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S:\ServeIndiana\AmeriCorps\FISCAL\"/>
    </mc:Choice>
  </mc:AlternateContent>
  <xr:revisionPtr revIDLastSave="0" documentId="13_ncr:1_{0069DB83-B7A8-4B2D-9823-95EB102E222A}" xr6:coauthVersionLast="47" xr6:coauthVersionMax="47" xr10:uidLastSave="{00000000-0000-0000-0000-000000000000}"/>
  <bookViews>
    <workbookView xWindow="3600" yWindow="2595" windowWidth="21600" windowHeight="11385" xr2:uid="{00000000-000D-0000-FFFF-FFFF00000000}"/>
  </bookViews>
  <sheets>
    <sheet name="Detailed 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7" i="1" l="1"/>
  <c r="J77" i="1" s="1"/>
  <c r="E77" i="1"/>
  <c r="H72" i="1"/>
  <c r="J72" i="1" l="1"/>
  <c r="E72" i="1"/>
  <c r="D83" i="1" l="1"/>
  <c r="C83" i="1"/>
  <c r="H73" i="1"/>
  <c r="J73" i="1" s="1"/>
  <c r="H74" i="1"/>
  <c r="H75" i="1"/>
  <c r="J75" i="1" s="1"/>
  <c r="H76" i="1"/>
  <c r="J76" i="1" s="1"/>
  <c r="H71" i="1"/>
  <c r="J71" i="1" s="1"/>
  <c r="J74" i="1"/>
  <c r="J79" i="1" l="1"/>
  <c r="E21" i="1"/>
  <c r="E22" i="1"/>
  <c r="D78" i="1" l="1"/>
  <c r="C78" i="1"/>
  <c r="E71" i="1"/>
  <c r="E73" i="1"/>
  <c r="E74" i="1"/>
  <c r="E75" i="1"/>
  <c r="E76" i="1"/>
  <c r="E78" i="1" l="1"/>
  <c r="E90" i="1"/>
  <c r="C11" i="1"/>
  <c r="C84" i="1" l="1"/>
  <c r="D66" i="1"/>
  <c r="C66" i="1"/>
  <c r="D59" i="1"/>
  <c r="C59" i="1"/>
  <c r="D56" i="1"/>
  <c r="C56" i="1"/>
  <c r="D50" i="1"/>
  <c r="C50" i="1"/>
  <c r="D45" i="1"/>
  <c r="C45" i="1"/>
  <c r="D40" i="1"/>
  <c r="C40" i="1"/>
  <c r="D33" i="1"/>
  <c r="C33" i="1"/>
  <c r="D28" i="1"/>
  <c r="C28" i="1"/>
  <c r="D24" i="1"/>
  <c r="C24" i="1"/>
  <c r="D17" i="1"/>
  <c r="C17" i="1"/>
  <c r="D11" i="1" l="1"/>
  <c r="D67" i="1" s="1"/>
  <c r="E61" i="1"/>
  <c r="E62" i="1"/>
  <c r="E63" i="1"/>
  <c r="E64" i="1"/>
  <c r="E65" i="1"/>
  <c r="E56" i="1"/>
  <c r="E58" i="1"/>
  <c r="E59" i="1"/>
  <c r="E52" i="1"/>
  <c r="E53" i="1"/>
  <c r="E54" i="1"/>
  <c r="E55" i="1"/>
  <c r="E50" i="1"/>
  <c r="E49" i="1"/>
  <c r="E48" i="1"/>
  <c r="E44" i="1"/>
  <c r="E45" i="1"/>
  <c r="E40" i="1"/>
  <c r="E42" i="1"/>
  <c r="E43" i="1"/>
  <c r="E36" i="1"/>
  <c r="E37" i="1"/>
  <c r="E38" i="1"/>
  <c r="E39" i="1"/>
  <c r="E35" i="1"/>
  <c r="E30" i="1"/>
  <c r="E31" i="1"/>
  <c r="E32" i="1"/>
  <c r="E33" i="1"/>
  <c r="E26" i="1"/>
  <c r="E27" i="1"/>
  <c r="E20" i="1"/>
  <c r="E13" i="1"/>
  <c r="E14" i="1"/>
  <c r="E15" i="1"/>
  <c r="E9" i="1"/>
  <c r="E10" i="1"/>
  <c r="E28" i="1"/>
  <c r="E23" i="1"/>
  <c r="E24" i="1"/>
  <c r="E16" i="1"/>
  <c r="E17" i="1"/>
  <c r="E8" i="1"/>
  <c r="E7" i="1"/>
  <c r="E89" i="1"/>
  <c r="E87" i="1"/>
  <c r="D84" i="1"/>
  <c r="E82" i="1"/>
  <c r="E81" i="1"/>
  <c r="E80" i="1"/>
  <c r="E70" i="1"/>
  <c r="E66" i="1"/>
  <c r="D94" i="1" l="1"/>
  <c r="C67" i="1"/>
  <c r="C88" i="1" s="1"/>
  <c r="C91" i="1" s="1"/>
  <c r="E11" i="1"/>
  <c r="E84" i="1"/>
  <c r="C85" i="1" s="1"/>
  <c r="E83" i="1"/>
  <c r="E67" i="1" l="1"/>
  <c r="D88" i="1" s="1"/>
  <c r="D91" i="1" s="1"/>
  <c r="C94" i="1"/>
  <c r="D85" i="1"/>
  <c r="D97" i="1" l="1"/>
  <c r="D68" i="1"/>
  <c r="C68" i="1"/>
  <c r="E94" i="1"/>
  <c r="C95" i="1" s="1"/>
  <c r="E91" i="1" l="1"/>
  <c r="E88" i="1"/>
  <c r="D95" i="1"/>
  <c r="C97" i="1" l="1"/>
  <c r="J80" i="1" s="1"/>
  <c r="D92" i="1" l="1"/>
  <c r="C92" i="1"/>
  <c r="E97" i="1"/>
  <c r="D98" i="1" s="1"/>
  <c r="C98" i="1" l="1"/>
</calcChain>
</file>

<file path=xl/sharedStrings.xml><?xml version="1.0" encoding="utf-8"?>
<sst xmlns="http://schemas.openxmlformats.org/spreadsheetml/2006/main" count="125" uniqueCount="82">
  <si>
    <t>Budget</t>
  </si>
  <si>
    <t>CNCS</t>
  </si>
  <si>
    <t>Grantee</t>
  </si>
  <si>
    <t>Total</t>
  </si>
  <si>
    <t>SECTION I. Program Operating Costs</t>
  </si>
  <si>
    <t>C. Travel</t>
  </si>
  <si>
    <t>f</t>
  </si>
  <si>
    <t>G. Training</t>
  </si>
  <si>
    <t>SECTION I. Subtotal</t>
  </si>
  <si>
    <t>A. Living Allowance</t>
  </si>
  <si>
    <t>B. Member Support Costs</t>
  </si>
  <si>
    <r>
      <t>  </t>
    </r>
    <r>
      <rPr>
        <sz val="10"/>
        <rFont val="Arial"/>
        <family val="2"/>
      </rPr>
      <t xml:space="preserve"> FICA for Members</t>
    </r>
  </si>
  <si>
    <r>
      <t>  </t>
    </r>
    <r>
      <rPr>
        <sz val="10"/>
        <rFont val="Arial"/>
        <family val="2"/>
      </rPr>
      <t xml:space="preserve"> Workers Compensation</t>
    </r>
  </si>
  <si>
    <r>
      <t>  </t>
    </r>
    <r>
      <rPr>
        <sz val="10"/>
        <rFont val="Arial"/>
        <family val="2"/>
      </rPr>
      <t xml:space="preserve"> Health Care</t>
    </r>
  </si>
  <si>
    <t>B. Member Support Subtotal:</t>
  </si>
  <si>
    <t>SECTION II Subtotal</t>
  </si>
  <si>
    <t>CNCS / Grantee Share:</t>
  </si>
  <si>
    <t>A. Corporation Fixed Percentage</t>
  </si>
  <si>
    <r>
      <t>   </t>
    </r>
    <r>
      <rPr>
        <sz val="10"/>
        <rFont val="Arial"/>
        <family val="2"/>
      </rPr>
      <t xml:space="preserve"> Corporation Fixed Amount</t>
    </r>
  </si>
  <si>
    <t>B. Federally Approved Indirect Cost Rate</t>
  </si>
  <si>
    <t>SECTION III Subotal</t>
  </si>
  <si>
    <t>CNCS / Grantee Share</t>
  </si>
  <si>
    <r>
      <t xml:space="preserve">Calculation: </t>
    </r>
    <r>
      <rPr>
        <sz val="10"/>
        <rFont val="Arial"/>
        <family val="2"/>
      </rPr>
      <t>Qty/Annual Salary/%time</t>
    </r>
  </si>
  <si>
    <t>SECTION II. Member Costs</t>
  </si>
  <si>
    <t>SECTION III. Administrative/Indirect Costs</t>
  </si>
  <si>
    <r>
      <t xml:space="preserve">B. Personnel Fringe Benefits: </t>
    </r>
    <r>
      <rPr>
        <sz val="10"/>
        <rFont val="Arial"/>
        <family val="2"/>
      </rPr>
      <t>Purpose/Description</t>
    </r>
  </si>
  <si>
    <t>Calculation</t>
  </si>
  <si>
    <r>
      <t>  </t>
    </r>
    <r>
      <rPr>
        <sz val="10"/>
        <rFont val="Arial"/>
        <family val="2"/>
      </rPr>
      <t xml:space="preserve"> Staff Travel: Purpose</t>
    </r>
  </si>
  <si>
    <r>
      <t>  </t>
    </r>
    <r>
      <rPr>
        <sz val="10"/>
        <rFont val="Arial"/>
        <family val="2"/>
      </rPr>
      <t xml:space="preserve"> Member Travel: Purpose</t>
    </r>
  </si>
  <si>
    <t>Personnel Expenses totals:</t>
  </si>
  <si>
    <t>Staff Travel totals:</t>
  </si>
  <si>
    <t>Member Travel totals:</t>
  </si>
  <si>
    <t>Personnel Fringe Benefits totals:</t>
  </si>
  <si>
    <t>Equipment totals:</t>
  </si>
  <si>
    <t>Supplies totals:</t>
  </si>
  <si>
    <t>Contractural And Consultant Services totals:</t>
  </si>
  <si>
    <t>Staff Training totals:</t>
  </si>
  <si>
    <t>Member Training totals:</t>
  </si>
  <si>
    <t>Evaluation totals:</t>
  </si>
  <si>
    <t>Other Progam Operating Cost totals:</t>
  </si>
  <si>
    <t>CNCS Share</t>
  </si>
  <si>
    <t>Grantee Share</t>
  </si>
  <si>
    <t>Total Amount</t>
  </si>
  <si>
    <t>SECTION I and II Subotal</t>
  </si>
  <si>
    <t>C. De Minimis Rate of 10% of Modified Total Direct Costs</t>
  </si>
  <si>
    <t>COST REIMBURSEMENT BUDGET WORKSHEET</t>
  </si>
  <si>
    <r>
      <t xml:space="preserve">A. Personnel Expenses: </t>
    </r>
    <r>
      <rPr>
        <sz val="10"/>
        <rFont val="Arial"/>
        <family val="2"/>
      </rPr>
      <t>Position/Title/Description</t>
    </r>
  </si>
  <si>
    <r>
      <t xml:space="preserve">D. Equipment
</t>
    </r>
    <r>
      <rPr>
        <sz val="10"/>
        <rFont val="Arial"/>
        <family val="2"/>
      </rPr>
      <t>Item/Purpose/Justification</t>
    </r>
  </si>
  <si>
    <r>
      <t>E. Supplies</t>
    </r>
    <r>
      <rPr>
        <sz val="10"/>
        <rFont val="Arial"/>
        <family val="2"/>
      </rPr>
      <t>:  Purpose</t>
    </r>
  </si>
  <si>
    <r>
      <t>F. Contractural And Consultant Services</t>
    </r>
    <r>
      <rPr>
        <sz val="10"/>
        <rFont val="Arial"/>
        <family val="2"/>
      </rPr>
      <t>:  Purpose</t>
    </r>
  </si>
  <si>
    <r>
      <t>  </t>
    </r>
    <r>
      <rPr>
        <sz val="10"/>
        <rFont val="Arial"/>
        <family val="2"/>
      </rPr>
      <t xml:space="preserve"> Staff Training:  Purpose</t>
    </r>
  </si>
  <si>
    <r>
      <t>  </t>
    </r>
    <r>
      <rPr>
        <sz val="10"/>
        <rFont val="Arial"/>
        <family val="2"/>
      </rPr>
      <t xml:space="preserve"> Member Training:  Purpose</t>
    </r>
  </si>
  <si>
    <r>
      <t>H. Evaluation</t>
    </r>
    <r>
      <rPr>
        <sz val="10"/>
        <rFont val="Arial"/>
        <family val="2"/>
      </rPr>
      <t>:  Purpose</t>
    </r>
  </si>
  <si>
    <r>
      <t xml:space="preserve">I. Other Program Operating Costs
</t>
    </r>
    <r>
      <rPr>
        <sz val="10"/>
        <rFont val="Arial"/>
        <family val="2"/>
      </rPr>
      <t>Purpose</t>
    </r>
  </si>
  <si>
    <t>Full Time (1700 hrs)</t>
  </si>
  <si>
    <t>Half Time (900 hrs)</t>
  </si>
  <si>
    <t>Reduced Half Time (675 hrs)</t>
  </si>
  <si>
    <t>Quarter Time (450 hrs)</t>
  </si>
  <si>
    <t>Minimum Time (300 hrs)</t>
  </si>
  <si>
    <t>A. Living Allowance Subtotal:</t>
  </si>
  <si>
    <t>SOURCE OF FUNDS</t>
  </si>
  <si>
    <t>Source</t>
  </si>
  <si>
    <t>Amount</t>
  </si>
  <si>
    <t>Cash 
vs 
In-Kind</t>
  </si>
  <si>
    <t>Proposed 
vs 
Secured</t>
  </si>
  <si>
    <t>Public
vs
Private</t>
  </si>
  <si>
    <t># Mbrs</t>
  </si>
  <si>
    <t>Conversion Rate</t>
  </si>
  <si>
    <t>MSY</t>
  </si>
  <si>
    <t>Full Time (1700 hours)</t>
  </si>
  <si>
    <t>Half Time (900 hours)</t>
  </si>
  <si>
    <t>Reduced Half Time (675 hours)</t>
  </si>
  <si>
    <t>Quarter Time (450 hours)</t>
  </si>
  <si>
    <t>Minimum Time (300 hours)</t>
  </si>
  <si>
    <t>Cost Per MSY</t>
  </si>
  <si>
    <t>Number of Members</t>
  </si>
  <si>
    <t>TOTAL SECTIONS I and II and III</t>
  </si>
  <si>
    <t>Choose A, B, or C, otherwise enter 0</t>
  </si>
  <si>
    <r>
      <rPr>
        <b/>
        <i/>
        <sz val="11"/>
        <rFont val="Times New Roman"/>
        <family val="1"/>
      </rPr>
      <t xml:space="preserve">These instructions apply only to applicants for cost-reimbursement grants, including any new applicants.
</t>
    </r>
    <r>
      <rPr>
        <sz val="11"/>
        <rFont val="Times New Roman"/>
        <family val="1"/>
      </rPr>
      <t xml:space="preserve">Applicants are required to complete a detailed budget.  You must also complete the source of funds chart to identify the sources of the additional revenue you need to operate the program (grantee share).  Detailed descriptions can be found in the application instruction attachment "detailed budget instructions". Applicants may add lines as needed.  
</t>
    </r>
    <r>
      <rPr>
        <i/>
        <sz val="11"/>
        <rFont val="Times New Roman"/>
        <family val="1"/>
      </rPr>
      <t>Note: the value of the Segal Education Awards that members earn for their service is not identified in the budget. Also, the childcare reimbursements provided to eligible full-time members is not included in the budget.</t>
    </r>
  </si>
  <si>
    <t>Three Quarter Time (1200)</t>
  </si>
  <si>
    <t>Three Quarter Time (1200 hours)</t>
  </si>
  <si>
    <t>Abbreviated Time (100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</si>
</sst>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General_)"/>
    <numFmt numFmtId="165" formatCode="0.0000000%"/>
  </numFmts>
  <fonts count="38" x14ac:knownFonts="1">
    <font>
      <sz val="11"/>
      <color theme="1"/>
      <name val="Calibri"/>
      <family val="2"/>
      <scheme val="minor"/>
    </font>
    <font>
      <b/>
      <sz val="10"/>
      <name val="Arial"/>
      <family val="2"/>
    </font>
    <font>
      <sz val="10"/>
      <name val="Arial"/>
      <family val="2"/>
    </font>
    <font>
      <b/>
      <sz val="14"/>
      <name val="Arial"/>
      <family val="2"/>
    </font>
    <font>
      <b/>
      <sz val="11"/>
      <color theme="1"/>
      <name val="Arial"/>
      <family val="2"/>
    </font>
    <font>
      <b/>
      <sz val="10"/>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Times New Roman"/>
      <family val="1"/>
    </font>
    <font>
      <sz val="10"/>
      <color indexed="8"/>
      <name val="Arial"/>
      <family val="2"/>
    </font>
    <font>
      <u/>
      <sz val="10"/>
      <color indexed="12"/>
      <name val="Arial"/>
      <family val="2"/>
    </font>
    <font>
      <sz val="10"/>
      <color rgb="FF000000"/>
      <name val="Arial"/>
      <family val="2"/>
    </font>
    <font>
      <sz val="10"/>
      <name val="Courier"/>
      <family val="3"/>
    </font>
    <font>
      <sz val="11"/>
      <color indexed="8"/>
      <name val="Calibri"/>
      <family val="2"/>
    </font>
    <font>
      <b/>
      <sz val="14"/>
      <color rgb="FF2E74B5"/>
      <name val="Arial"/>
      <family val="2"/>
    </font>
    <font>
      <sz val="11"/>
      <name val="Times New Roman"/>
      <family val="1"/>
    </font>
    <font>
      <b/>
      <i/>
      <sz val="11"/>
      <name val="Times New Roman"/>
      <family val="1"/>
    </font>
    <font>
      <i/>
      <sz val="11"/>
      <name val="Times New Roman"/>
      <family val="1"/>
    </font>
    <font>
      <b/>
      <sz val="14"/>
      <color theme="1"/>
      <name val="Arial"/>
      <family val="2"/>
    </font>
    <font>
      <sz val="8"/>
      <name val="Arial"/>
      <family val="2"/>
    </font>
    <font>
      <sz val="8"/>
      <name val="Times New Roman"/>
      <family val="1"/>
    </font>
    <font>
      <sz val="14"/>
      <name val="Arial"/>
      <family val="2"/>
    </font>
    <font>
      <b/>
      <sz val="10"/>
      <color theme="4" tint="-0.249977111117893"/>
      <name val="Arial"/>
      <family val="2"/>
    </font>
  </fonts>
  <fills count="4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8"/>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s>
  <borders count="47">
    <border>
      <left/>
      <right/>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23"/>
      </right>
      <top/>
      <bottom style="thin">
        <color indexed="2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23"/>
      </right>
      <top style="medium">
        <color indexed="64"/>
      </top>
      <bottom style="thin">
        <color indexed="23"/>
      </bottom>
      <diagonal/>
    </border>
    <border>
      <left style="medium">
        <color indexed="64"/>
      </left>
      <right style="thin">
        <color indexed="64"/>
      </right>
      <top style="thin">
        <color indexed="64"/>
      </top>
      <bottom style="thin">
        <color indexed="64"/>
      </bottom>
      <diagonal/>
    </border>
    <border>
      <left/>
      <right style="thin">
        <color indexed="23"/>
      </right>
      <top style="thin">
        <color indexed="23"/>
      </top>
      <bottom style="medium">
        <color indexed="64"/>
      </bottom>
      <diagonal/>
    </border>
    <border>
      <left/>
      <right style="thin">
        <color indexed="23"/>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23"/>
      </left>
      <right/>
      <top style="medium">
        <color indexed="64"/>
      </top>
      <bottom style="thin">
        <color indexed="23"/>
      </bottom>
      <diagonal/>
    </border>
    <border>
      <left style="thin">
        <color indexed="23"/>
      </left>
      <right/>
      <top style="thin">
        <color indexed="23"/>
      </top>
      <bottom style="medium">
        <color indexed="64"/>
      </bottom>
      <diagonal/>
    </border>
    <border>
      <left style="thin">
        <color indexed="23"/>
      </left>
      <right/>
      <top/>
      <bottom/>
      <diagonal/>
    </border>
    <border>
      <left style="thin">
        <color indexed="23"/>
      </left>
      <right/>
      <top/>
      <bottom style="thin">
        <color indexed="2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23"/>
      </right>
      <top style="thin">
        <color indexed="64"/>
      </top>
      <bottom style="medium">
        <color indexed="64"/>
      </bottom>
      <diagonal/>
    </border>
    <border>
      <left style="thin">
        <color indexed="23"/>
      </left>
      <right style="thin">
        <color indexed="64"/>
      </right>
      <top style="thin">
        <color indexed="64"/>
      </top>
      <bottom style="medium">
        <color indexed="64"/>
      </bottom>
      <diagonal/>
    </border>
    <border>
      <left/>
      <right/>
      <top/>
      <bottom style="thin">
        <color indexed="64"/>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31">
    <xf numFmtId="0" fontId="0" fillId="0" borderId="0"/>
    <xf numFmtId="0" fontId="7" fillId="0" borderId="0" applyNumberFormat="0" applyFill="0" applyBorder="0" applyAlignment="0" applyProtection="0"/>
    <xf numFmtId="0" fontId="8" fillId="0" borderId="32" applyNumberFormat="0" applyFill="0" applyAlignment="0" applyProtection="0"/>
    <xf numFmtId="0" fontId="9" fillId="0" borderId="33" applyNumberFormat="0" applyFill="0" applyAlignment="0" applyProtection="0"/>
    <xf numFmtId="0" fontId="10" fillId="0" borderId="34" applyNumberFormat="0" applyFill="0" applyAlignment="0" applyProtection="0"/>
    <xf numFmtId="0" fontId="10" fillId="0" borderId="0" applyNumberFormat="0" applyFill="0" applyBorder="0" applyAlignment="0" applyProtection="0"/>
    <xf numFmtId="0" fontId="11" fillId="10"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4" fillId="13" borderId="35" applyNumberFormat="0" applyAlignment="0" applyProtection="0"/>
    <xf numFmtId="0" fontId="15" fillId="14" borderId="36" applyNumberFormat="0" applyAlignment="0" applyProtection="0"/>
    <xf numFmtId="0" fontId="16" fillId="14" borderId="35" applyNumberFormat="0" applyAlignment="0" applyProtection="0"/>
    <xf numFmtId="0" fontId="17" fillId="0" borderId="37" applyNumberFormat="0" applyFill="0" applyAlignment="0" applyProtection="0"/>
    <xf numFmtId="0" fontId="18" fillId="15" borderId="38"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40" applyNumberFormat="0" applyFill="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22" fillId="40" borderId="0" applyNumberFormat="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4" fillId="0" borderId="0"/>
    <xf numFmtId="44" fontId="23"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4" fillId="0" borderId="0" applyFont="0" applyFill="0" applyBorder="0" applyAlignment="0" applyProtection="0">
      <alignment vertical="top"/>
    </xf>
    <xf numFmtId="44" fontId="23" fillId="0" borderId="0" applyFont="0" applyFill="0" applyBorder="0" applyAlignment="0" applyProtection="0"/>
    <xf numFmtId="44" fontId="23"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0" fontId="25" fillId="0" borderId="0" applyNumberFormat="0" applyFill="0" applyBorder="0" applyAlignment="0" applyProtection="0">
      <alignment vertical="top"/>
      <protection locked="0"/>
    </xf>
    <xf numFmtId="0" fontId="24" fillId="0" borderId="0">
      <alignment vertical="top"/>
    </xf>
    <xf numFmtId="0" fontId="24" fillId="0" borderId="0">
      <alignment vertical="top"/>
    </xf>
    <xf numFmtId="0" fontId="24" fillId="0" borderId="0">
      <alignment vertical="top"/>
    </xf>
    <xf numFmtId="0" fontId="23" fillId="0" borderId="0"/>
    <xf numFmtId="0" fontId="24" fillId="0" borderId="0">
      <alignment vertical="top"/>
    </xf>
    <xf numFmtId="0" fontId="2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3" fillId="0" borderId="0"/>
    <xf numFmtId="0" fontId="24" fillId="0" borderId="0">
      <alignment vertical="top"/>
    </xf>
    <xf numFmtId="0" fontId="23" fillId="0" borderId="0"/>
    <xf numFmtId="0" fontId="26" fillId="0" borderId="0"/>
    <xf numFmtId="0" fontId="26" fillId="0" borderId="0"/>
    <xf numFmtId="0" fontId="23" fillId="0" borderId="0"/>
    <xf numFmtId="0" fontId="2" fillId="0" borderId="0"/>
    <xf numFmtId="0" fontId="26" fillId="0" borderId="0"/>
    <xf numFmtId="0" fontId="26" fillId="0" borderId="0"/>
    <xf numFmtId="0" fontId="26" fillId="0" borderId="0"/>
    <xf numFmtId="0" fontId="26" fillId="0" borderId="0"/>
    <xf numFmtId="0" fontId="26"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3" fillId="0" borderId="0"/>
    <xf numFmtId="0" fontId="24" fillId="0" borderId="0">
      <alignment vertical="top"/>
    </xf>
    <xf numFmtId="0" fontId="24" fillId="0" borderId="0">
      <alignment vertical="top"/>
    </xf>
    <xf numFmtId="0" fontId="24" fillId="0" borderId="0">
      <alignment vertical="top"/>
    </xf>
    <xf numFmtId="0" fontId="23" fillId="0" borderId="0"/>
    <xf numFmtId="0" fontId="24" fillId="0" borderId="0"/>
    <xf numFmtId="0" fontId="24" fillId="0" borderId="0"/>
    <xf numFmtId="0" fontId="24" fillId="0" borderId="0"/>
    <xf numFmtId="0" fontId="24" fillId="0" borderId="0">
      <alignment vertical="top"/>
    </xf>
    <xf numFmtId="0" fontId="2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6" fillId="0" borderId="0"/>
    <xf numFmtId="0" fontId="6" fillId="0" borderId="0"/>
    <xf numFmtId="0" fontId="24" fillId="0" borderId="0"/>
    <xf numFmtId="0" fontId="2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xf numFmtId="9" fontId="24" fillId="0" borderId="0" applyFont="0" applyFill="0" applyBorder="0" applyAlignment="0" applyProtection="0">
      <alignment vertical="top"/>
    </xf>
    <xf numFmtId="9" fontId="23" fillId="0" borderId="0" applyFont="0" applyFill="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16" borderId="39" applyNumberFormat="0" applyFont="0" applyAlignment="0" applyProtection="0"/>
    <xf numFmtId="0" fontId="6" fillId="16" borderId="39" applyNumberFormat="0" applyFont="0" applyAlignment="0" applyProtection="0"/>
    <xf numFmtId="0" fontId="6" fillId="16" borderId="39" applyNumberFormat="0" applyFont="0" applyAlignment="0" applyProtection="0"/>
    <xf numFmtId="0" fontId="6" fillId="16" borderId="39" applyNumberFormat="0" applyFont="0" applyAlignment="0" applyProtection="0"/>
    <xf numFmtId="0" fontId="6" fillId="16" borderId="39" applyNumberFormat="0" applyFont="0" applyAlignment="0" applyProtection="0"/>
    <xf numFmtId="0" fontId="6" fillId="16" borderId="39" applyNumberFormat="0" applyFont="0" applyAlignment="0" applyProtection="0"/>
    <xf numFmtId="0" fontId="6" fillId="16" borderId="39" applyNumberFormat="0" applyFont="0" applyAlignment="0" applyProtection="0"/>
    <xf numFmtId="0" fontId="6" fillId="16" borderId="39" applyNumberFormat="0" applyFont="0" applyAlignment="0" applyProtection="0"/>
    <xf numFmtId="0" fontId="6" fillId="16" borderId="39" applyNumberFormat="0" applyFont="0" applyAlignment="0" applyProtection="0"/>
    <xf numFmtId="0" fontId="6" fillId="16" borderId="39" applyNumberFormat="0" applyFont="0" applyAlignment="0" applyProtection="0"/>
    <xf numFmtId="0" fontId="6" fillId="16" borderId="39" applyNumberFormat="0" applyFont="0" applyAlignment="0" applyProtection="0"/>
    <xf numFmtId="0" fontId="6" fillId="16" borderId="39" applyNumberFormat="0" applyFont="0" applyAlignment="0" applyProtection="0"/>
    <xf numFmtId="0" fontId="6" fillId="16" borderId="39" applyNumberFormat="0" applyFont="0" applyAlignment="0" applyProtection="0"/>
    <xf numFmtId="0" fontId="6" fillId="16" borderId="39" applyNumberFormat="0" applyFont="0" applyAlignment="0" applyProtection="0"/>
    <xf numFmtId="0" fontId="6" fillId="16" borderId="39" applyNumberFormat="0" applyFont="0" applyAlignment="0" applyProtection="0"/>
    <xf numFmtId="0" fontId="23" fillId="0" borderId="0"/>
    <xf numFmtId="164" fontId="27" fillId="0" borderId="0"/>
    <xf numFmtId="0" fontId="6" fillId="0" borderId="0"/>
    <xf numFmtId="0" fontId="2" fillId="0" borderId="0"/>
    <xf numFmtId="9" fontId="2" fillId="0" borderId="0" applyFont="0" applyFill="0" applyBorder="0" applyAlignment="0" applyProtection="0"/>
    <xf numFmtId="0" fontId="24" fillId="0" borderId="0">
      <alignment vertical="top"/>
    </xf>
    <xf numFmtId="0" fontId="6" fillId="0" borderId="0"/>
    <xf numFmtId="44" fontId="6" fillId="0" borderId="0" applyFont="0" applyFill="0" applyBorder="0" applyAlignment="0" applyProtection="0"/>
    <xf numFmtId="9" fontId="6" fillId="0" borderId="0" applyFont="0" applyFill="0" applyBorder="0" applyAlignment="0" applyProtection="0"/>
    <xf numFmtId="0" fontId="2" fillId="0" borderId="0"/>
    <xf numFmtId="9" fontId="2"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4" fontId="28"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0" fontId="26" fillId="0" borderId="0"/>
    <xf numFmtId="0" fontId="6" fillId="0" borderId="0"/>
    <xf numFmtId="9" fontId="6" fillId="0" borderId="0" applyFont="0" applyFill="0" applyBorder="0" applyAlignment="0" applyProtection="0"/>
    <xf numFmtId="44" fontId="6" fillId="0" borderId="0" applyFont="0" applyFill="0" applyBorder="0" applyAlignment="0" applyProtection="0"/>
  </cellStyleXfs>
  <cellXfs count="106">
    <xf numFmtId="0" fontId="0" fillId="0" borderId="0" xfId="0"/>
    <xf numFmtId="6" fontId="2" fillId="3" borderId="4" xfId="0" applyNumberFormat="1" applyFont="1" applyFill="1" applyBorder="1" applyAlignment="1">
      <alignment horizontal="right" vertical="top" wrapText="1"/>
    </xf>
    <xf numFmtId="6" fontId="2" fillId="4" borderId="4" xfId="0" applyNumberFormat="1" applyFont="1" applyFill="1" applyBorder="1" applyAlignment="1">
      <alignment horizontal="right" vertical="top" wrapText="1"/>
    </xf>
    <xf numFmtId="0" fontId="0" fillId="5" borderId="4" xfId="0" applyFill="1" applyBorder="1" applyAlignment="1">
      <alignment vertical="top" wrapText="1"/>
    </xf>
    <xf numFmtId="8" fontId="2" fillId="5" borderId="4" xfId="0" applyNumberFormat="1" applyFont="1" applyFill="1" applyBorder="1" applyAlignment="1">
      <alignment horizontal="right" vertical="top" wrapText="1"/>
    </xf>
    <xf numFmtId="10" fontId="2" fillId="4" borderId="4" xfId="0" applyNumberFormat="1" applyFont="1" applyFill="1" applyBorder="1" applyAlignment="1">
      <alignment horizontal="right" vertical="top" wrapText="1"/>
    </xf>
    <xf numFmtId="8" fontId="2" fillId="4" borderId="4" xfId="0" applyNumberFormat="1" applyFont="1" applyFill="1" applyBorder="1" applyAlignment="1">
      <alignment horizontal="right" vertical="top" wrapText="1"/>
    </xf>
    <xf numFmtId="9" fontId="2" fillId="4" borderId="4" xfId="0" applyNumberFormat="1" applyFont="1" applyFill="1" applyBorder="1" applyAlignment="1">
      <alignment horizontal="right" vertical="top" wrapText="1"/>
    </xf>
    <xf numFmtId="6" fontId="2" fillId="3" borderId="2" xfId="0" applyNumberFormat="1" applyFont="1" applyFill="1" applyBorder="1" applyAlignment="1">
      <alignment horizontal="right" vertical="top" wrapText="1"/>
    </xf>
    <xf numFmtId="0" fontId="0" fillId="5" borderId="2" xfId="0" applyFill="1" applyBorder="1" applyAlignment="1">
      <alignment vertical="top" wrapText="1"/>
    </xf>
    <xf numFmtId="6" fontId="2" fillId="4" borderId="2" xfId="0" applyNumberFormat="1" applyFont="1" applyFill="1" applyBorder="1" applyAlignment="1">
      <alignment horizontal="right" vertical="top" wrapText="1"/>
    </xf>
    <xf numFmtId="8" fontId="2" fillId="5" borderId="2" xfId="0" applyNumberFormat="1" applyFont="1" applyFill="1" applyBorder="1" applyAlignment="1">
      <alignment horizontal="right" vertical="top" wrapText="1"/>
    </xf>
    <xf numFmtId="10" fontId="2" fillId="4" borderId="2" xfId="0" applyNumberFormat="1" applyFont="1" applyFill="1" applyBorder="1" applyAlignment="1">
      <alignment horizontal="right" vertical="top" wrapText="1"/>
    </xf>
    <xf numFmtId="0" fontId="1" fillId="0" borderId="5" xfId="0" applyFont="1" applyBorder="1" applyAlignment="1">
      <alignment vertical="top" wrapText="1"/>
    </xf>
    <xf numFmtId="0" fontId="0" fillId="0" borderId="5" xfId="0" applyBorder="1" applyAlignment="1">
      <alignment vertical="top" wrapText="1"/>
    </xf>
    <xf numFmtId="0" fontId="1" fillId="4" borderId="5" xfId="0" applyFont="1" applyFill="1" applyBorder="1" applyAlignment="1">
      <alignment vertical="top" wrapText="1"/>
    </xf>
    <xf numFmtId="0" fontId="0" fillId="0" borderId="5" xfId="0" applyBorder="1"/>
    <xf numFmtId="0" fontId="1" fillId="4" borderId="5" xfId="0" applyFont="1" applyFill="1" applyBorder="1" applyAlignment="1">
      <alignment horizontal="right" vertical="top" wrapText="1"/>
    </xf>
    <xf numFmtId="0" fontId="1" fillId="0" borderId="7" xfId="0" applyFont="1" applyBorder="1" applyAlignment="1">
      <alignment vertical="top" wrapText="1"/>
    </xf>
    <xf numFmtId="6" fontId="2" fillId="3" borderId="9" xfId="0" applyNumberFormat="1" applyFont="1" applyFill="1" applyBorder="1" applyAlignment="1">
      <alignment horizontal="right" vertical="top" wrapText="1"/>
    </xf>
    <xf numFmtId="6" fontId="2" fillId="3" borderId="3" xfId="0" applyNumberFormat="1" applyFont="1" applyFill="1" applyBorder="1" applyAlignment="1">
      <alignment horizontal="right" vertical="top" wrapText="1"/>
    </xf>
    <xf numFmtId="0" fontId="1" fillId="0" borderId="13" xfId="0" applyFont="1" applyBorder="1" applyAlignment="1">
      <alignment vertical="top" wrapText="1"/>
    </xf>
    <xf numFmtId="6" fontId="2" fillId="3" borderId="14" xfId="0" applyNumberFormat="1" applyFont="1" applyFill="1" applyBorder="1" applyAlignment="1">
      <alignment horizontal="right" vertical="top" wrapText="1"/>
    </xf>
    <xf numFmtId="0" fontId="1" fillId="0" borderId="8" xfId="0" applyFont="1" applyBorder="1" applyAlignment="1">
      <alignment vertical="top" wrapText="1"/>
    </xf>
    <xf numFmtId="0" fontId="1" fillId="6" borderId="8" xfId="0" applyFont="1" applyFill="1" applyBorder="1" applyAlignment="1">
      <alignment vertical="top" wrapText="1"/>
    </xf>
    <xf numFmtId="0" fontId="0" fillId="5" borderId="15" xfId="0" applyFill="1" applyBorder="1" applyAlignment="1">
      <alignment vertical="top" wrapText="1"/>
    </xf>
    <xf numFmtId="0" fontId="0" fillId="0" borderId="13" xfId="0" applyBorder="1" applyAlignment="1">
      <alignment vertical="top" wrapText="1"/>
    </xf>
    <xf numFmtId="0" fontId="1" fillId="0" borderId="16" xfId="0" applyFont="1" applyBorder="1" applyAlignment="1">
      <alignment vertical="top" wrapText="1"/>
    </xf>
    <xf numFmtId="0" fontId="0" fillId="0" borderId="17" xfId="0" applyBorder="1" applyAlignment="1">
      <alignment vertical="top" wrapText="1"/>
    </xf>
    <xf numFmtId="0" fontId="1" fillId="4" borderId="7" xfId="0" applyFont="1" applyFill="1" applyBorder="1" applyAlignment="1">
      <alignment vertical="top" wrapText="1"/>
    </xf>
    <xf numFmtId="6" fontId="2" fillId="3" borderId="1" xfId="0" applyNumberFormat="1" applyFont="1" applyFill="1" applyBorder="1" applyAlignment="1">
      <alignment horizontal="right" vertical="top" wrapText="1"/>
    </xf>
    <xf numFmtId="6" fontId="2" fillId="3" borderId="19" xfId="0" applyNumberFormat="1" applyFont="1" applyFill="1" applyBorder="1" applyAlignment="1">
      <alignment horizontal="right" vertical="top" wrapText="1"/>
    </xf>
    <xf numFmtId="0" fontId="0" fillId="5" borderId="20" xfId="0" applyFill="1" applyBorder="1" applyAlignment="1">
      <alignment vertical="top" wrapText="1"/>
    </xf>
    <xf numFmtId="6" fontId="2" fillId="3" borderId="21" xfId="0" applyNumberFormat="1" applyFont="1" applyFill="1" applyBorder="1" applyAlignment="1">
      <alignment horizontal="right" vertical="top" wrapText="1"/>
    </xf>
    <xf numFmtId="6" fontId="2" fillId="4" borderId="23" xfId="0" applyNumberFormat="1" applyFont="1" applyFill="1" applyBorder="1" applyAlignment="1">
      <alignment horizontal="right" vertical="top" wrapText="1"/>
    </xf>
    <xf numFmtId="6" fontId="2" fillId="4" borderId="24" xfId="0" applyNumberFormat="1" applyFont="1" applyFill="1" applyBorder="1" applyAlignment="1">
      <alignment horizontal="right" vertical="top" wrapText="1"/>
    </xf>
    <xf numFmtId="6" fontId="2" fillId="6" borderId="8" xfId="0" applyNumberFormat="1" applyFont="1" applyFill="1" applyBorder="1" applyAlignment="1">
      <alignment horizontal="right" vertical="top" wrapText="1"/>
    </xf>
    <xf numFmtId="8" fontId="2" fillId="5" borderId="8" xfId="0" applyNumberFormat="1" applyFont="1" applyFill="1" applyBorder="1" applyAlignment="1">
      <alignment horizontal="right" vertical="top" wrapText="1"/>
    </xf>
    <xf numFmtId="0" fontId="1" fillId="7" borderId="10" xfId="0" applyFont="1" applyFill="1" applyBorder="1" applyAlignment="1">
      <alignment vertical="top" wrapText="1"/>
    </xf>
    <xf numFmtId="0" fontId="1" fillId="7" borderId="11" xfId="0" applyFont="1" applyFill="1" applyBorder="1" applyAlignment="1">
      <alignment vertical="top" wrapText="1"/>
    </xf>
    <xf numFmtId="6" fontId="2" fillId="7" borderId="12" xfId="0" applyNumberFormat="1" applyFont="1" applyFill="1" applyBorder="1" applyAlignment="1">
      <alignment horizontal="right" vertical="top" wrapText="1"/>
    </xf>
    <xf numFmtId="6" fontId="2" fillId="7" borderId="18" xfId="0" applyNumberFormat="1" applyFont="1" applyFill="1" applyBorder="1" applyAlignment="1">
      <alignment horizontal="right" vertical="top" wrapText="1"/>
    </xf>
    <xf numFmtId="6" fontId="2" fillId="7" borderId="22" xfId="0" applyNumberFormat="1" applyFont="1" applyFill="1" applyBorder="1" applyAlignment="1">
      <alignment horizontal="right" vertical="top" wrapText="1"/>
    </xf>
    <xf numFmtId="0" fontId="0" fillId="7" borderId="10" xfId="0" applyFill="1" applyBorder="1" applyAlignment="1">
      <alignment vertical="top" wrapText="1"/>
    </xf>
    <xf numFmtId="0" fontId="1" fillId="4" borderId="8" xfId="0" applyFont="1" applyFill="1" applyBorder="1" applyAlignment="1">
      <alignment vertical="top" wrapText="1"/>
    </xf>
    <xf numFmtId="6" fontId="2" fillId="4" borderId="15" xfId="0" applyNumberFormat="1" applyFont="1" applyFill="1" applyBorder="1" applyAlignment="1">
      <alignment horizontal="right" vertical="top" wrapText="1"/>
    </xf>
    <xf numFmtId="6" fontId="2" fillId="4" borderId="6" xfId="0" applyNumberFormat="1" applyFont="1" applyFill="1" applyBorder="1" applyAlignment="1">
      <alignment horizontal="right" vertical="top" wrapText="1"/>
    </xf>
    <xf numFmtId="0" fontId="5" fillId="7" borderId="11" xfId="0" applyFont="1" applyFill="1" applyBorder="1" applyAlignment="1">
      <alignment vertical="top" wrapText="1"/>
    </xf>
    <xf numFmtId="0" fontId="1" fillId="8" borderId="5" xfId="0" applyFont="1" applyFill="1" applyBorder="1" applyAlignment="1">
      <alignment vertical="top" wrapText="1"/>
    </xf>
    <xf numFmtId="6" fontId="2" fillId="8" borderId="2" xfId="0" applyNumberFormat="1" applyFont="1" applyFill="1" applyBorder="1" applyAlignment="1">
      <alignment horizontal="right" vertical="top" wrapText="1"/>
    </xf>
    <xf numFmtId="6" fontId="2" fillId="8" borderId="4" xfId="0" applyNumberFormat="1" applyFont="1" applyFill="1" applyBorder="1" applyAlignment="1">
      <alignment horizontal="right" vertical="top" wrapText="1"/>
    </xf>
    <xf numFmtId="0" fontId="1" fillId="8" borderId="5" xfId="0" applyFont="1" applyFill="1" applyBorder="1" applyAlignment="1">
      <alignment horizontal="right" vertical="top" wrapText="1"/>
    </xf>
    <xf numFmtId="10" fontId="2" fillId="8" borderId="2" xfId="0" applyNumberFormat="1" applyFont="1" applyFill="1" applyBorder="1" applyAlignment="1">
      <alignment horizontal="right" vertical="top" wrapText="1"/>
    </xf>
    <xf numFmtId="10" fontId="2" fillId="8" borderId="4" xfId="0" applyNumberFormat="1" applyFont="1" applyFill="1" applyBorder="1" applyAlignment="1">
      <alignment horizontal="right" vertical="top" wrapText="1"/>
    </xf>
    <xf numFmtId="9" fontId="2" fillId="8" borderId="4" xfId="0" applyNumberFormat="1" applyFont="1" applyFill="1" applyBorder="1" applyAlignment="1">
      <alignment horizontal="right" vertical="top" wrapText="1"/>
    </xf>
    <xf numFmtId="10" fontId="2" fillId="4" borderId="41" xfId="0" applyNumberFormat="1" applyFont="1" applyFill="1" applyBorder="1" applyAlignment="1">
      <alignment horizontal="right" vertical="top" wrapText="1"/>
    </xf>
    <xf numFmtId="10" fontId="2" fillId="4" borderId="42" xfId="0" applyNumberFormat="1" applyFont="1" applyFill="1" applyBorder="1" applyAlignment="1">
      <alignment horizontal="right" vertical="top" wrapText="1"/>
    </xf>
    <xf numFmtId="6" fontId="2" fillId="6" borderId="9" xfId="0" applyNumberFormat="1" applyFont="1" applyFill="1" applyBorder="1" applyAlignment="1">
      <alignment horizontal="right" vertical="top" wrapText="1"/>
    </xf>
    <xf numFmtId="6" fontId="2" fillId="6" borderId="3" xfId="0" applyNumberFormat="1" applyFont="1" applyFill="1" applyBorder="1" applyAlignment="1">
      <alignment horizontal="right" vertical="top" wrapText="1"/>
    </xf>
    <xf numFmtId="0" fontId="2" fillId="0" borderId="7" xfId="0" applyFont="1" applyBorder="1" applyAlignment="1">
      <alignment vertical="top" wrapText="1"/>
    </xf>
    <xf numFmtId="0" fontId="1" fillId="6" borderId="5" xfId="0" applyFont="1" applyFill="1" applyBorder="1" applyAlignment="1">
      <alignment vertical="top" wrapText="1"/>
    </xf>
    <xf numFmtId="6" fontId="2" fillId="9" borderId="3" xfId="0" applyNumberFormat="1" applyFont="1" applyFill="1" applyBorder="1" applyAlignment="1">
      <alignment horizontal="right" vertical="top" wrapText="1"/>
    </xf>
    <xf numFmtId="6" fontId="2" fillId="42" borderId="2" xfId="0" applyNumberFormat="1" applyFont="1" applyFill="1" applyBorder="1" applyAlignment="1">
      <alignment horizontal="right" vertical="top" wrapText="1"/>
    </xf>
    <xf numFmtId="0" fontId="1" fillId="0" borderId="0" xfId="41" applyFont="1" applyAlignment="1">
      <alignment wrapText="1"/>
    </xf>
    <xf numFmtId="0" fontId="33" fillId="0" borderId="0" xfId="0" applyFont="1"/>
    <xf numFmtId="0" fontId="33" fillId="43" borderId="0" xfId="0" applyFont="1" applyFill="1"/>
    <xf numFmtId="0" fontId="0" fillId="43" borderId="0" xfId="0" applyFill="1"/>
    <xf numFmtId="0" fontId="0" fillId="43" borderId="0" xfId="0" applyFill="1" applyAlignment="1">
      <alignment wrapText="1"/>
    </xf>
    <xf numFmtId="0" fontId="1" fillId="41" borderId="7" xfId="0" applyFont="1" applyFill="1" applyBorder="1" applyAlignment="1">
      <alignment vertical="top" wrapText="1"/>
    </xf>
    <xf numFmtId="0" fontId="0" fillId="9" borderId="17" xfId="0" applyFill="1" applyBorder="1"/>
    <xf numFmtId="6" fontId="2" fillId="9" borderId="4" xfId="0" applyNumberFormat="1" applyFont="1" applyFill="1" applyBorder="1" applyAlignment="1">
      <alignment horizontal="right" vertical="top" wrapText="1"/>
    </xf>
    <xf numFmtId="0" fontId="2" fillId="9" borderId="0" xfId="41" applyFill="1"/>
    <xf numFmtId="0" fontId="34" fillId="9" borderId="0" xfId="41" applyFont="1" applyFill="1"/>
    <xf numFmtId="0" fontId="34" fillId="9" borderId="0" xfId="41" applyFont="1" applyFill="1" applyAlignment="1">
      <alignment horizontal="center"/>
    </xf>
    <xf numFmtId="0" fontId="35" fillId="9" borderId="5" xfId="41" applyFont="1" applyFill="1" applyBorder="1" applyAlignment="1">
      <alignment horizontal="left" wrapText="1"/>
    </xf>
    <xf numFmtId="0" fontId="2" fillId="9" borderId="5" xfId="41" applyFill="1" applyBorder="1"/>
    <xf numFmtId="9" fontId="34" fillId="9" borderId="5" xfId="42" applyFont="1" applyFill="1" applyBorder="1" applyAlignment="1">
      <alignment wrapText="1"/>
    </xf>
    <xf numFmtId="0" fontId="35" fillId="9" borderId="7" xfId="41" applyFont="1" applyFill="1" applyBorder="1" applyAlignment="1">
      <alignment horizontal="left" wrapText="1"/>
    </xf>
    <xf numFmtId="9" fontId="34" fillId="9" borderId="5" xfId="329" applyFont="1" applyFill="1" applyBorder="1"/>
    <xf numFmtId="165" fontId="34" fillId="9" borderId="5" xfId="329" applyNumberFormat="1" applyFont="1" applyFill="1" applyBorder="1"/>
    <xf numFmtId="2" fontId="2" fillId="9" borderId="5" xfId="41" applyNumberFormat="1" applyFill="1" applyBorder="1"/>
    <xf numFmtId="2" fontId="2" fillId="9" borderId="44" xfId="41" applyNumberFormat="1" applyFill="1" applyBorder="1"/>
    <xf numFmtId="0" fontId="36" fillId="9" borderId="44" xfId="41" applyFont="1" applyFill="1" applyBorder="1" applyAlignment="1">
      <alignment horizontal="right"/>
    </xf>
    <xf numFmtId="0" fontId="1" fillId="41" borderId="5" xfId="0" applyFont="1" applyFill="1" applyBorder="1" applyAlignment="1">
      <alignment vertical="top" wrapText="1"/>
    </xf>
    <xf numFmtId="0" fontId="36" fillId="9" borderId="44" xfId="41" applyFont="1" applyFill="1" applyBorder="1"/>
    <xf numFmtId="0" fontId="37" fillId="2" borderId="17" xfId="0" applyFont="1" applyFill="1" applyBorder="1" applyAlignment="1">
      <alignment horizontal="center" vertical="top" wrapText="1"/>
    </xf>
    <xf numFmtId="0" fontId="0" fillId="43" borderId="5" xfId="0" applyFill="1" applyBorder="1"/>
    <xf numFmtId="0" fontId="3" fillId="0" borderId="25" xfId="0" applyFont="1" applyBorder="1"/>
    <xf numFmtId="0" fontId="0" fillId="0" borderId="26" xfId="0" applyBorder="1"/>
    <xf numFmtId="0" fontId="0" fillId="0" borderId="27" xfId="0" applyBorder="1"/>
    <xf numFmtId="0" fontId="1" fillId="0" borderId="30" xfId="0" applyFont="1" applyBorder="1" applyAlignment="1">
      <alignment horizontal="right" vertical="top" wrapText="1"/>
    </xf>
    <xf numFmtId="0" fontId="0" fillId="0" borderId="31" xfId="0" applyBorder="1" applyAlignment="1">
      <alignment horizontal="right" vertical="top" wrapText="1"/>
    </xf>
    <xf numFmtId="0" fontId="29" fillId="0" borderId="0" xfId="0" applyFont="1" applyAlignment="1">
      <alignment vertical="center"/>
    </xf>
    <xf numFmtId="0" fontId="0" fillId="0" borderId="0" xfId="0"/>
    <xf numFmtId="0" fontId="30" fillId="0" borderId="43" xfId="0" applyFont="1" applyBorder="1" applyAlignment="1">
      <alignment vertical="center" wrapText="1"/>
    </xf>
    <xf numFmtId="0" fontId="0" fillId="0" borderId="43" xfId="0" applyBorder="1"/>
    <xf numFmtId="0" fontId="1" fillId="2" borderId="28" xfId="0" applyFont="1" applyFill="1" applyBorder="1" applyAlignment="1">
      <alignment horizontal="right" vertical="top" wrapText="1"/>
    </xf>
    <xf numFmtId="0" fontId="0" fillId="0" borderId="29" xfId="0" applyBorder="1" applyAlignment="1">
      <alignment horizontal="right" vertical="top" wrapText="1"/>
    </xf>
    <xf numFmtId="0" fontId="1" fillId="0" borderId="28" xfId="0" applyFont="1" applyBorder="1" applyAlignment="1">
      <alignment horizontal="right" vertical="top" wrapText="1"/>
    </xf>
    <xf numFmtId="0" fontId="4" fillId="41" borderId="28" xfId="0" applyFont="1" applyFill="1" applyBorder="1" applyAlignment="1">
      <alignment vertical="top" wrapText="1"/>
    </xf>
    <xf numFmtId="0" fontId="4" fillId="41" borderId="29" xfId="0" applyFont="1" applyFill="1" applyBorder="1" applyAlignment="1">
      <alignment vertical="top" wrapText="1"/>
    </xf>
    <xf numFmtId="0" fontId="37" fillId="2" borderId="5" xfId="0" applyFont="1" applyFill="1" applyBorder="1" applyAlignment="1">
      <alignment horizontal="center" vertical="top" wrapText="1"/>
    </xf>
    <xf numFmtId="0" fontId="2" fillId="0" borderId="45" xfId="0" applyFont="1" applyBorder="1" applyAlignment="1">
      <alignment vertical="top" wrapText="1"/>
    </xf>
    <xf numFmtId="0" fontId="1" fillId="0" borderId="46" xfId="0" applyFont="1" applyBorder="1" applyAlignment="1">
      <alignment vertical="top" wrapText="1"/>
    </xf>
    <xf numFmtId="0" fontId="3" fillId="0" borderId="26" xfId="0" applyFont="1" applyBorder="1"/>
    <xf numFmtId="0" fontId="3" fillId="0" borderId="27" xfId="0" applyFont="1" applyBorder="1"/>
  </cellXfs>
  <cellStyles count="331">
    <cellStyle name="20% - Accent1" xfId="18" builtinId="30" customBuiltin="1"/>
    <cellStyle name="20% - Accent1 10" xfId="125" xr:uid="{00000000-0005-0000-0000-000001000000}"/>
    <cellStyle name="20% - Accent1 11" xfId="126" xr:uid="{00000000-0005-0000-0000-000002000000}"/>
    <cellStyle name="20% - Accent1 12" xfId="127" xr:uid="{00000000-0005-0000-0000-000003000000}"/>
    <cellStyle name="20% - Accent1 13" xfId="128" xr:uid="{00000000-0005-0000-0000-000004000000}"/>
    <cellStyle name="20% - Accent1 14" xfId="129" xr:uid="{00000000-0005-0000-0000-000005000000}"/>
    <cellStyle name="20% - Accent1 15" xfId="130" xr:uid="{00000000-0005-0000-0000-000006000000}"/>
    <cellStyle name="20% - Accent1 2" xfId="131" xr:uid="{00000000-0005-0000-0000-000007000000}"/>
    <cellStyle name="20% - Accent1 3" xfId="132" xr:uid="{00000000-0005-0000-0000-000008000000}"/>
    <cellStyle name="20% - Accent1 4" xfId="133" xr:uid="{00000000-0005-0000-0000-000009000000}"/>
    <cellStyle name="20% - Accent1 5" xfId="134" xr:uid="{00000000-0005-0000-0000-00000A000000}"/>
    <cellStyle name="20% - Accent1 6" xfId="135" xr:uid="{00000000-0005-0000-0000-00000B000000}"/>
    <cellStyle name="20% - Accent1 7" xfId="136" xr:uid="{00000000-0005-0000-0000-00000C000000}"/>
    <cellStyle name="20% - Accent1 8" xfId="137" xr:uid="{00000000-0005-0000-0000-00000D000000}"/>
    <cellStyle name="20% - Accent1 9" xfId="138" xr:uid="{00000000-0005-0000-0000-00000E000000}"/>
    <cellStyle name="20% - Accent2" xfId="22" builtinId="34" customBuiltin="1"/>
    <cellStyle name="20% - Accent2 10" xfId="139" xr:uid="{00000000-0005-0000-0000-000010000000}"/>
    <cellStyle name="20% - Accent2 11" xfId="140" xr:uid="{00000000-0005-0000-0000-000011000000}"/>
    <cellStyle name="20% - Accent2 12" xfId="141" xr:uid="{00000000-0005-0000-0000-000012000000}"/>
    <cellStyle name="20% - Accent2 13" xfId="142" xr:uid="{00000000-0005-0000-0000-000013000000}"/>
    <cellStyle name="20% - Accent2 14" xfId="143" xr:uid="{00000000-0005-0000-0000-000014000000}"/>
    <cellStyle name="20% - Accent2 15" xfId="144" xr:uid="{00000000-0005-0000-0000-000015000000}"/>
    <cellStyle name="20% - Accent2 2" xfId="145" xr:uid="{00000000-0005-0000-0000-000016000000}"/>
    <cellStyle name="20% - Accent2 3" xfId="146" xr:uid="{00000000-0005-0000-0000-000017000000}"/>
    <cellStyle name="20% - Accent2 4" xfId="147" xr:uid="{00000000-0005-0000-0000-000018000000}"/>
    <cellStyle name="20% - Accent2 5" xfId="148" xr:uid="{00000000-0005-0000-0000-000019000000}"/>
    <cellStyle name="20% - Accent2 6" xfId="149" xr:uid="{00000000-0005-0000-0000-00001A000000}"/>
    <cellStyle name="20% - Accent2 7" xfId="150" xr:uid="{00000000-0005-0000-0000-00001B000000}"/>
    <cellStyle name="20% - Accent2 8" xfId="151" xr:uid="{00000000-0005-0000-0000-00001C000000}"/>
    <cellStyle name="20% - Accent2 9" xfId="152" xr:uid="{00000000-0005-0000-0000-00001D000000}"/>
    <cellStyle name="20% - Accent3" xfId="26" builtinId="38" customBuiltin="1"/>
    <cellStyle name="20% - Accent3 10" xfId="153" xr:uid="{00000000-0005-0000-0000-00001F000000}"/>
    <cellStyle name="20% - Accent3 11" xfId="154" xr:uid="{00000000-0005-0000-0000-000020000000}"/>
    <cellStyle name="20% - Accent3 12" xfId="155" xr:uid="{00000000-0005-0000-0000-000021000000}"/>
    <cellStyle name="20% - Accent3 13" xfId="156" xr:uid="{00000000-0005-0000-0000-000022000000}"/>
    <cellStyle name="20% - Accent3 14" xfId="157" xr:uid="{00000000-0005-0000-0000-000023000000}"/>
    <cellStyle name="20% - Accent3 15" xfId="158" xr:uid="{00000000-0005-0000-0000-000024000000}"/>
    <cellStyle name="20% - Accent3 2" xfId="159" xr:uid="{00000000-0005-0000-0000-000025000000}"/>
    <cellStyle name="20% - Accent3 3" xfId="160" xr:uid="{00000000-0005-0000-0000-000026000000}"/>
    <cellStyle name="20% - Accent3 4" xfId="161" xr:uid="{00000000-0005-0000-0000-000027000000}"/>
    <cellStyle name="20% - Accent3 5" xfId="162" xr:uid="{00000000-0005-0000-0000-000028000000}"/>
    <cellStyle name="20% - Accent3 6" xfId="163" xr:uid="{00000000-0005-0000-0000-000029000000}"/>
    <cellStyle name="20% - Accent3 7" xfId="164" xr:uid="{00000000-0005-0000-0000-00002A000000}"/>
    <cellStyle name="20% - Accent3 8" xfId="165" xr:uid="{00000000-0005-0000-0000-00002B000000}"/>
    <cellStyle name="20% - Accent3 9" xfId="166" xr:uid="{00000000-0005-0000-0000-00002C000000}"/>
    <cellStyle name="20% - Accent4" xfId="30" builtinId="42" customBuiltin="1"/>
    <cellStyle name="20% - Accent4 10" xfId="167" xr:uid="{00000000-0005-0000-0000-00002E000000}"/>
    <cellStyle name="20% - Accent4 11" xfId="168" xr:uid="{00000000-0005-0000-0000-00002F000000}"/>
    <cellStyle name="20% - Accent4 12" xfId="169" xr:uid="{00000000-0005-0000-0000-000030000000}"/>
    <cellStyle name="20% - Accent4 13" xfId="170" xr:uid="{00000000-0005-0000-0000-000031000000}"/>
    <cellStyle name="20% - Accent4 14" xfId="171" xr:uid="{00000000-0005-0000-0000-000032000000}"/>
    <cellStyle name="20% - Accent4 15" xfId="172" xr:uid="{00000000-0005-0000-0000-000033000000}"/>
    <cellStyle name="20% - Accent4 2" xfId="173" xr:uid="{00000000-0005-0000-0000-000034000000}"/>
    <cellStyle name="20% - Accent4 3" xfId="174" xr:uid="{00000000-0005-0000-0000-000035000000}"/>
    <cellStyle name="20% - Accent4 4" xfId="175" xr:uid="{00000000-0005-0000-0000-000036000000}"/>
    <cellStyle name="20% - Accent4 5" xfId="176" xr:uid="{00000000-0005-0000-0000-000037000000}"/>
    <cellStyle name="20% - Accent4 6" xfId="177" xr:uid="{00000000-0005-0000-0000-000038000000}"/>
    <cellStyle name="20% - Accent4 7" xfId="178" xr:uid="{00000000-0005-0000-0000-000039000000}"/>
    <cellStyle name="20% - Accent4 8" xfId="179" xr:uid="{00000000-0005-0000-0000-00003A000000}"/>
    <cellStyle name="20% - Accent4 9" xfId="180" xr:uid="{00000000-0005-0000-0000-00003B000000}"/>
    <cellStyle name="20% - Accent5" xfId="34" builtinId="46" customBuiltin="1"/>
    <cellStyle name="20% - Accent5 10" xfId="181" xr:uid="{00000000-0005-0000-0000-00003D000000}"/>
    <cellStyle name="20% - Accent5 11" xfId="182" xr:uid="{00000000-0005-0000-0000-00003E000000}"/>
    <cellStyle name="20% - Accent5 12" xfId="183" xr:uid="{00000000-0005-0000-0000-00003F000000}"/>
    <cellStyle name="20% - Accent5 13" xfId="184" xr:uid="{00000000-0005-0000-0000-000040000000}"/>
    <cellStyle name="20% - Accent5 14" xfId="185" xr:uid="{00000000-0005-0000-0000-000041000000}"/>
    <cellStyle name="20% - Accent5 15" xfId="186" xr:uid="{00000000-0005-0000-0000-000042000000}"/>
    <cellStyle name="20% - Accent5 2" xfId="187" xr:uid="{00000000-0005-0000-0000-000043000000}"/>
    <cellStyle name="20% - Accent5 3" xfId="188" xr:uid="{00000000-0005-0000-0000-000044000000}"/>
    <cellStyle name="20% - Accent5 4" xfId="189" xr:uid="{00000000-0005-0000-0000-000045000000}"/>
    <cellStyle name="20% - Accent5 5" xfId="190" xr:uid="{00000000-0005-0000-0000-000046000000}"/>
    <cellStyle name="20% - Accent5 6" xfId="191" xr:uid="{00000000-0005-0000-0000-000047000000}"/>
    <cellStyle name="20% - Accent5 7" xfId="192" xr:uid="{00000000-0005-0000-0000-000048000000}"/>
    <cellStyle name="20% - Accent5 8" xfId="193" xr:uid="{00000000-0005-0000-0000-000049000000}"/>
    <cellStyle name="20% - Accent5 9" xfId="194" xr:uid="{00000000-0005-0000-0000-00004A000000}"/>
    <cellStyle name="20% - Accent6" xfId="38" builtinId="50" customBuiltin="1"/>
    <cellStyle name="20% - Accent6 10" xfId="195" xr:uid="{00000000-0005-0000-0000-00004C000000}"/>
    <cellStyle name="20% - Accent6 11" xfId="196" xr:uid="{00000000-0005-0000-0000-00004D000000}"/>
    <cellStyle name="20% - Accent6 12" xfId="197" xr:uid="{00000000-0005-0000-0000-00004E000000}"/>
    <cellStyle name="20% - Accent6 13" xfId="198" xr:uid="{00000000-0005-0000-0000-00004F000000}"/>
    <cellStyle name="20% - Accent6 14" xfId="199" xr:uid="{00000000-0005-0000-0000-000050000000}"/>
    <cellStyle name="20% - Accent6 15" xfId="200" xr:uid="{00000000-0005-0000-0000-000051000000}"/>
    <cellStyle name="20% - Accent6 2" xfId="201" xr:uid="{00000000-0005-0000-0000-000052000000}"/>
    <cellStyle name="20% - Accent6 3" xfId="202" xr:uid="{00000000-0005-0000-0000-000053000000}"/>
    <cellStyle name="20% - Accent6 4" xfId="203" xr:uid="{00000000-0005-0000-0000-000054000000}"/>
    <cellStyle name="20% - Accent6 5" xfId="204" xr:uid="{00000000-0005-0000-0000-000055000000}"/>
    <cellStyle name="20% - Accent6 6" xfId="205" xr:uid="{00000000-0005-0000-0000-000056000000}"/>
    <cellStyle name="20% - Accent6 7" xfId="206" xr:uid="{00000000-0005-0000-0000-000057000000}"/>
    <cellStyle name="20% - Accent6 8" xfId="207" xr:uid="{00000000-0005-0000-0000-000058000000}"/>
    <cellStyle name="20% - Accent6 9" xfId="208" xr:uid="{00000000-0005-0000-0000-000059000000}"/>
    <cellStyle name="40% - Accent1" xfId="19" builtinId="31" customBuiltin="1"/>
    <cellStyle name="40% - Accent1 10" xfId="209" xr:uid="{00000000-0005-0000-0000-00005B000000}"/>
    <cellStyle name="40% - Accent1 11" xfId="210" xr:uid="{00000000-0005-0000-0000-00005C000000}"/>
    <cellStyle name="40% - Accent1 12" xfId="211" xr:uid="{00000000-0005-0000-0000-00005D000000}"/>
    <cellStyle name="40% - Accent1 13" xfId="212" xr:uid="{00000000-0005-0000-0000-00005E000000}"/>
    <cellStyle name="40% - Accent1 14" xfId="213" xr:uid="{00000000-0005-0000-0000-00005F000000}"/>
    <cellStyle name="40% - Accent1 15" xfId="214" xr:uid="{00000000-0005-0000-0000-000060000000}"/>
    <cellStyle name="40% - Accent1 2" xfId="215" xr:uid="{00000000-0005-0000-0000-000061000000}"/>
    <cellStyle name="40% - Accent1 3" xfId="216" xr:uid="{00000000-0005-0000-0000-000062000000}"/>
    <cellStyle name="40% - Accent1 4" xfId="217" xr:uid="{00000000-0005-0000-0000-000063000000}"/>
    <cellStyle name="40% - Accent1 5" xfId="218" xr:uid="{00000000-0005-0000-0000-000064000000}"/>
    <cellStyle name="40% - Accent1 6" xfId="219" xr:uid="{00000000-0005-0000-0000-000065000000}"/>
    <cellStyle name="40% - Accent1 7" xfId="220" xr:uid="{00000000-0005-0000-0000-000066000000}"/>
    <cellStyle name="40% - Accent1 8" xfId="221" xr:uid="{00000000-0005-0000-0000-000067000000}"/>
    <cellStyle name="40% - Accent1 9" xfId="222" xr:uid="{00000000-0005-0000-0000-000068000000}"/>
    <cellStyle name="40% - Accent2" xfId="23" builtinId="35" customBuiltin="1"/>
    <cellStyle name="40% - Accent2 10" xfId="223" xr:uid="{00000000-0005-0000-0000-00006A000000}"/>
    <cellStyle name="40% - Accent2 11" xfId="224" xr:uid="{00000000-0005-0000-0000-00006B000000}"/>
    <cellStyle name="40% - Accent2 12" xfId="225" xr:uid="{00000000-0005-0000-0000-00006C000000}"/>
    <cellStyle name="40% - Accent2 13" xfId="226" xr:uid="{00000000-0005-0000-0000-00006D000000}"/>
    <cellStyle name="40% - Accent2 14" xfId="227" xr:uid="{00000000-0005-0000-0000-00006E000000}"/>
    <cellStyle name="40% - Accent2 15" xfId="228" xr:uid="{00000000-0005-0000-0000-00006F000000}"/>
    <cellStyle name="40% - Accent2 2" xfId="229" xr:uid="{00000000-0005-0000-0000-000070000000}"/>
    <cellStyle name="40% - Accent2 3" xfId="230" xr:uid="{00000000-0005-0000-0000-000071000000}"/>
    <cellStyle name="40% - Accent2 4" xfId="231" xr:uid="{00000000-0005-0000-0000-000072000000}"/>
    <cellStyle name="40% - Accent2 5" xfId="232" xr:uid="{00000000-0005-0000-0000-000073000000}"/>
    <cellStyle name="40% - Accent2 6" xfId="233" xr:uid="{00000000-0005-0000-0000-000074000000}"/>
    <cellStyle name="40% - Accent2 7" xfId="234" xr:uid="{00000000-0005-0000-0000-000075000000}"/>
    <cellStyle name="40% - Accent2 8" xfId="235" xr:uid="{00000000-0005-0000-0000-000076000000}"/>
    <cellStyle name="40% - Accent2 9" xfId="236" xr:uid="{00000000-0005-0000-0000-000077000000}"/>
    <cellStyle name="40% - Accent3" xfId="27" builtinId="39" customBuiltin="1"/>
    <cellStyle name="40% - Accent3 10" xfId="237" xr:uid="{00000000-0005-0000-0000-000079000000}"/>
    <cellStyle name="40% - Accent3 11" xfId="238" xr:uid="{00000000-0005-0000-0000-00007A000000}"/>
    <cellStyle name="40% - Accent3 12" xfId="239" xr:uid="{00000000-0005-0000-0000-00007B000000}"/>
    <cellStyle name="40% - Accent3 13" xfId="240" xr:uid="{00000000-0005-0000-0000-00007C000000}"/>
    <cellStyle name="40% - Accent3 14" xfId="241" xr:uid="{00000000-0005-0000-0000-00007D000000}"/>
    <cellStyle name="40% - Accent3 15" xfId="242" xr:uid="{00000000-0005-0000-0000-00007E000000}"/>
    <cellStyle name="40% - Accent3 2" xfId="243" xr:uid="{00000000-0005-0000-0000-00007F000000}"/>
    <cellStyle name="40% - Accent3 3" xfId="244" xr:uid="{00000000-0005-0000-0000-000080000000}"/>
    <cellStyle name="40% - Accent3 4" xfId="245" xr:uid="{00000000-0005-0000-0000-000081000000}"/>
    <cellStyle name="40% - Accent3 5" xfId="246" xr:uid="{00000000-0005-0000-0000-000082000000}"/>
    <cellStyle name="40% - Accent3 6" xfId="247" xr:uid="{00000000-0005-0000-0000-000083000000}"/>
    <cellStyle name="40% - Accent3 7" xfId="248" xr:uid="{00000000-0005-0000-0000-000084000000}"/>
    <cellStyle name="40% - Accent3 8" xfId="249" xr:uid="{00000000-0005-0000-0000-000085000000}"/>
    <cellStyle name="40% - Accent3 9" xfId="250" xr:uid="{00000000-0005-0000-0000-000086000000}"/>
    <cellStyle name="40% - Accent4" xfId="31" builtinId="43" customBuiltin="1"/>
    <cellStyle name="40% - Accent4 10" xfId="251" xr:uid="{00000000-0005-0000-0000-000088000000}"/>
    <cellStyle name="40% - Accent4 11" xfId="252" xr:uid="{00000000-0005-0000-0000-000089000000}"/>
    <cellStyle name="40% - Accent4 12" xfId="253" xr:uid="{00000000-0005-0000-0000-00008A000000}"/>
    <cellStyle name="40% - Accent4 13" xfId="254" xr:uid="{00000000-0005-0000-0000-00008B000000}"/>
    <cellStyle name="40% - Accent4 14" xfId="255" xr:uid="{00000000-0005-0000-0000-00008C000000}"/>
    <cellStyle name="40% - Accent4 15" xfId="256" xr:uid="{00000000-0005-0000-0000-00008D000000}"/>
    <cellStyle name="40% - Accent4 2" xfId="257" xr:uid="{00000000-0005-0000-0000-00008E000000}"/>
    <cellStyle name="40% - Accent4 3" xfId="258" xr:uid="{00000000-0005-0000-0000-00008F000000}"/>
    <cellStyle name="40% - Accent4 4" xfId="259" xr:uid="{00000000-0005-0000-0000-000090000000}"/>
    <cellStyle name="40% - Accent4 5" xfId="260" xr:uid="{00000000-0005-0000-0000-000091000000}"/>
    <cellStyle name="40% - Accent4 6" xfId="261" xr:uid="{00000000-0005-0000-0000-000092000000}"/>
    <cellStyle name="40% - Accent4 7" xfId="262" xr:uid="{00000000-0005-0000-0000-000093000000}"/>
    <cellStyle name="40% - Accent4 8" xfId="263" xr:uid="{00000000-0005-0000-0000-000094000000}"/>
    <cellStyle name="40% - Accent4 9" xfId="264" xr:uid="{00000000-0005-0000-0000-000095000000}"/>
    <cellStyle name="40% - Accent5" xfId="35" builtinId="47" customBuiltin="1"/>
    <cellStyle name="40% - Accent5 10" xfId="265" xr:uid="{00000000-0005-0000-0000-000097000000}"/>
    <cellStyle name="40% - Accent5 11" xfId="266" xr:uid="{00000000-0005-0000-0000-000098000000}"/>
    <cellStyle name="40% - Accent5 12" xfId="267" xr:uid="{00000000-0005-0000-0000-000099000000}"/>
    <cellStyle name="40% - Accent5 13" xfId="268" xr:uid="{00000000-0005-0000-0000-00009A000000}"/>
    <cellStyle name="40% - Accent5 14" xfId="269" xr:uid="{00000000-0005-0000-0000-00009B000000}"/>
    <cellStyle name="40% - Accent5 15" xfId="270" xr:uid="{00000000-0005-0000-0000-00009C000000}"/>
    <cellStyle name="40% - Accent5 2" xfId="271" xr:uid="{00000000-0005-0000-0000-00009D000000}"/>
    <cellStyle name="40% - Accent5 3" xfId="272" xr:uid="{00000000-0005-0000-0000-00009E000000}"/>
    <cellStyle name="40% - Accent5 4" xfId="273" xr:uid="{00000000-0005-0000-0000-00009F000000}"/>
    <cellStyle name="40% - Accent5 5" xfId="274" xr:uid="{00000000-0005-0000-0000-0000A0000000}"/>
    <cellStyle name="40% - Accent5 6" xfId="275" xr:uid="{00000000-0005-0000-0000-0000A1000000}"/>
    <cellStyle name="40% - Accent5 7" xfId="276" xr:uid="{00000000-0005-0000-0000-0000A2000000}"/>
    <cellStyle name="40% - Accent5 8" xfId="277" xr:uid="{00000000-0005-0000-0000-0000A3000000}"/>
    <cellStyle name="40% - Accent5 9" xfId="278" xr:uid="{00000000-0005-0000-0000-0000A4000000}"/>
    <cellStyle name="40% - Accent6" xfId="39" builtinId="51" customBuiltin="1"/>
    <cellStyle name="40% - Accent6 10" xfId="279" xr:uid="{00000000-0005-0000-0000-0000A6000000}"/>
    <cellStyle name="40% - Accent6 11" xfId="280" xr:uid="{00000000-0005-0000-0000-0000A7000000}"/>
    <cellStyle name="40% - Accent6 12" xfId="281" xr:uid="{00000000-0005-0000-0000-0000A8000000}"/>
    <cellStyle name="40% - Accent6 13" xfId="282" xr:uid="{00000000-0005-0000-0000-0000A9000000}"/>
    <cellStyle name="40% - Accent6 14" xfId="283" xr:uid="{00000000-0005-0000-0000-0000AA000000}"/>
    <cellStyle name="40% - Accent6 15" xfId="284" xr:uid="{00000000-0005-0000-0000-0000AB000000}"/>
    <cellStyle name="40% - Accent6 2" xfId="285" xr:uid="{00000000-0005-0000-0000-0000AC000000}"/>
    <cellStyle name="40% - Accent6 3" xfId="286" xr:uid="{00000000-0005-0000-0000-0000AD000000}"/>
    <cellStyle name="40% - Accent6 4" xfId="287" xr:uid="{00000000-0005-0000-0000-0000AE000000}"/>
    <cellStyle name="40% - Accent6 5" xfId="288" xr:uid="{00000000-0005-0000-0000-0000AF000000}"/>
    <cellStyle name="40% - Accent6 6" xfId="289" xr:uid="{00000000-0005-0000-0000-0000B0000000}"/>
    <cellStyle name="40% - Accent6 7" xfId="290" xr:uid="{00000000-0005-0000-0000-0000B1000000}"/>
    <cellStyle name="40% - Accent6 8" xfId="291" xr:uid="{00000000-0005-0000-0000-0000B2000000}"/>
    <cellStyle name="40% - Accent6 9" xfId="292" xr:uid="{00000000-0005-0000-0000-0000B3000000}"/>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urrency 2" xfId="43" xr:uid="{00000000-0005-0000-0000-0000C3000000}"/>
    <cellStyle name="Currency 2 2" xfId="45" xr:uid="{00000000-0005-0000-0000-0000C4000000}"/>
    <cellStyle name="Currency 2 2 2" xfId="320" xr:uid="{00000000-0005-0000-0000-0000C5000000}"/>
    <cellStyle name="Currency 2 3" xfId="46" xr:uid="{00000000-0005-0000-0000-0000C6000000}"/>
    <cellStyle name="Currency 2 3 2" xfId="315" xr:uid="{00000000-0005-0000-0000-0000C7000000}"/>
    <cellStyle name="Currency 2 4" xfId="47" xr:uid="{00000000-0005-0000-0000-0000C8000000}"/>
    <cellStyle name="Currency 2 4 2" xfId="322" xr:uid="{00000000-0005-0000-0000-0000C9000000}"/>
    <cellStyle name="Currency 3" xfId="48" xr:uid="{00000000-0005-0000-0000-0000CA000000}"/>
    <cellStyle name="Currency 3 2" xfId="330" xr:uid="{00000000-0005-0000-0000-0000CB000000}"/>
    <cellStyle name="Currency 3 3" xfId="325" xr:uid="{00000000-0005-0000-0000-0000CC000000}"/>
    <cellStyle name="Currency 4" xfId="49" xr:uid="{00000000-0005-0000-0000-0000CD000000}"/>
    <cellStyle name="Currency 4 2" xfId="50" xr:uid="{00000000-0005-0000-0000-0000CE000000}"/>
    <cellStyle name="Currency 5" xfId="51" xr:uid="{00000000-0005-0000-0000-0000CF000000}"/>
    <cellStyle name="Currency 6" xfId="52" xr:uid="{00000000-0005-0000-0000-0000D0000000}"/>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2" xfId="53" xr:uid="{00000000-0005-0000-0000-0000D7000000}"/>
    <cellStyle name="Input" xfId="9" builtinId="20" customBuiltin="1"/>
    <cellStyle name="Linked Cell" xfId="12" builtinId="24" customBuiltin="1"/>
    <cellStyle name="Neutral" xfId="8" builtinId="28" customBuiltin="1"/>
    <cellStyle name="Normal" xfId="0" builtinId="0"/>
    <cellStyle name="Normal 10" xfId="54" xr:uid="{00000000-0005-0000-0000-0000DC000000}"/>
    <cellStyle name="Normal 10 2" xfId="55" xr:uid="{00000000-0005-0000-0000-0000DD000000}"/>
    <cellStyle name="Normal 10 2 2" xfId="56" xr:uid="{00000000-0005-0000-0000-0000DE000000}"/>
    <cellStyle name="Normal 10 2 3" xfId="57" xr:uid="{00000000-0005-0000-0000-0000DF000000}"/>
    <cellStyle name="Normal 10 3" xfId="58" xr:uid="{00000000-0005-0000-0000-0000E0000000}"/>
    <cellStyle name="Normal 10 4" xfId="59" xr:uid="{00000000-0005-0000-0000-0000E1000000}"/>
    <cellStyle name="Normal 11" xfId="60" xr:uid="{00000000-0005-0000-0000-0000E2000000}"/>
    <cellStyle name="Normal 11 2" xfId="61" xr:uid="{00000000-0005-0000-0000-0000E3000000}"/>
    <cellStyle name="Normal 12" xfId="62" xr:uid="{00000000-0005-0000-0000-0000E4000000}"/>
    <cellStyle name="Normal 12 2" xfId="63" xr:uid="{00000000-0005-0000-0000-0000E5000000}"/>
    <cellStyle name="Normal 13" xfId="64" xr:uid="{00000000-0005-0000-0000-0000E6000000}"/>
    <cellStyle name="Normal 13 2" xfId="65" xr:uid="{00000000-0005-0000-0000-0000E7000000}"/>
    <cellStyle name="Normal 14" xfId="66" xr:uid="{00000000-0005-0000-0000-0000E8000000}"/>
    <cellStyle name="Normal 14 2" xfId="67" xr:uid="{00000000-0005-0000-0000-0000E9000000}"/>
    <cellStyle name="Normal 15" xfId="68" xr:uid="{00000000-0005-0000-0000-0000EA000000}"/>
    <cellStyle name="Normal 15 2" xfId="69" xr:uid="{00000000-0005-0000-0000-0000EB000000}"/>
    <cellStyle name="Normal 16" xfId="70" xr:uid="{00000000-0005-0000-0000-0000EC000000}"/>
    <cellStyle name="Normal 16 2" xfId="71" xr:uid="{00000000-0005-0000-0000-0000ED000000}"/>
    <cellStyle name="Normal 17" xfId="72" xr:uid="{00000000-0005-0000-0000-0000EE000000}"/>
    <cellStyle name="Normal 17 2" xfId="73" xr:uid="{00000000-0005-0000-0000-0000EF000000}"/>
    <cellStyle name="Normal 18" xfId="74" xr:uid="{00000000-0005-0000-0000-0000F0000000}"/>
    <cellStyle name="Normal 18 2" xfId="75" xr:uid="{00000000-0005-0000-0000-0000F1000000}"/>
    <cellStyle name="Normal 19" xfId="76" xr:uid="{00000000-0005-0000-0000-0000F2000000}"/>
    <cellStyle name="Normal 19 2" xfId="77" xr:uid="{00000000-0005-0000-0000-0000F3000000}"/>
    <cellStyle name="Normal 2" xfId="41" xr:uid="{00000000-0005-0000-0000-0000F4000000}"/>
    <cellStyle name="Normal 2 2" xfId="78" xr:uid="{00000000-0005-0000-0000-0000F5000000}"/>
    <cellStyle name="Normal 2 2 2" xfId="79" xr:uid="{00000000-0005-0000-0000-0000F6000000}"/>
    <cellStyle name="Normal 2 2 3" xfId="80" xr:uid="{00000000-0005-0000-0000-0000F7000000}"/>
    <cellStyle name="Normal 2 2 4" xfId="81" xr:uid="{00000000-0005-0000-0000-0000F8000000}"/>
    <cellStyle name="Normal 2 2 5" xfId="310" xr:uid="{00000000-0005-0000-0000-0000F9000000}"/>
    <cellStyle name="Normal 2 3" xfId="82" xr:uid="{00000000-0005-0000-0000-0000FA000000}"/>
    <cellStyle name="Normal 2 3 2" xfId="313" xr:uid="{00000000-0005-0000-0000-0000FB000000}"/>
    <cellStyle name="Normal 2 4" xfId="323" xr:uid="{00000000-0005-0000-0000-0000FC000000}"/>
    <cellStyle name="Normal 20" xfId="83" xr:uid="{00000000-0005-0000-0000-0000FD000000}"/>
    <cellStyle name="Normal 21" xfId="84" xr:uid="{00000000-0005-0000-0000-0000FE000000}"/>
    <cellStyle name="Normal 22" xfId="85" xr:uid="{00000000-0005-0000-0000-0000FF000000}"/>
    <cellStyle name="Normal 23" xfId="86" xr:uid="{00000000-0005-0000-0000-000000010000}"/>
    <cellStyle name="Normal 23 2" xfId="87" xr:uid="{00000000-0005-0000-0000-000001010000}"/>
    <cellStyle name="Normal 24" xfId="88" xr:uid="{00000000-0005-0000-0000-000002010000}"/>
    <cellStyle name="Normal 24 2" xfId="89" xr:uid="{00000000-0005-0000-0000-000003010000}"/>
    <cellStyle name="Normal 25" xfId="90" xr:uid="{00000000-0005-0000-0000-000004010000}"/>
    <cellStyle name="Normal 3" xfId="44" xr:uid="{00000000-0005-0000-0000-000005010000}"/>
    <cellStyle name="Normal 3 2" xfId="91" xr:uid="{00000000-0005-0000-0000-000006010000}"/>
    <cellStyle name="Normal 3 2 2" xfId="92" xr:uid="{00000000-0005-0000-0000-000007010000}"/>
    <cellStyle name="Normal 3 2 3" xfId="319" xr:uid="{00000000-0005-0000-0000-000008010000}"/>
    <cellStyle name="Normal 3 3" xfId="93" xr:uid="{00000000-0005-0000-0000-000009010000}"/>
    <cellStyle name="Normal 3 3 2" xfId="94" xr:uid="{00000000-0005-0000-0000-00000A010000}"/>
    <cellStyle name="Normal 3 3 3" xfId="314" xr:uid="{00000000-0005-0000-0000-00000B010000}"/>
    <cellStyle name="Normal 3 4" xfId="95" xr:uid="{00000000-0005-0000-0000-00000C010000}"/>
    <cellStyle name="Normal 3 4 2" xfId="311" xr:uid="{00000000-0005-0000-0000-00000D010000}"/>
    <cellStyle name="Normal 3 5" xfId="308" xr:uid="{00000000-0005-0000-0000-00000E010000}"/>
    <cellStyle name="Normal 4" xfId="96" xr:uid="{00000000-0005-0000-0000-00000F010000}"/>
    <cellStyle name="Normal 4 2" xfId="97" xr:uid="{00000000-0005-0000-0000-000010010000}"/>
    <cellStyle name="Normal 4 2 2" xfId="98" xr:uid="{00000000-0005-0000-0000-000011010000}"/>
    <cellStyle name="Normal 4 2 3" xfId="99" xr:uid="{00000000-0005-0000-0000-000012010000}"/>
    <cellStyle name="Normal 4 2 4" xfId="317" xr:uid="{00000000-0005-0000-0000-000013010000}"/>
    <cellStyle name="Normal 4 3" xfId="100" xr:uid="{00000000-0005-0000-0000-000014010000}"/>
    <cellStyle name="Normal 4 3 2" xfId="101" xr:uid="{00000000-0005-0000-0000-000015010000}"/>
    <cellStyle name="Normal 4 4" xfId="102" xr:uid="{00000000-0005-0000-0000-000016010000}"/>
    <cellStyle name="Normal 4 5" xfId="103" xr:uid="{00000000-0005-0000-0000-000017010000}"/>
    <cellStyle name="Normal 4 6" xfId="309" xr:uid="{00000000-0005-0000-0000-000018010000}"/>
    <cellStyle name="Normal 5" xfId="104" xr:uid="{00000000-0005-0000-0000-000019010000}"/>
    <cellStyle name="Normal 5 2" xfId="105" xr:uid="{00000000-0005-0000-0000-00001A010000}"/>
    <cellStyle name="Normal 5 2 2" xfId="106" xr:uid="{00000000-0005-0000-0000-00001B010000}"/>
    <cellStyle name="Normal 5 2 3" xfId="107" xr:uid="{00000000-0005-0000-0000-00001C010000}"/>
    <cellStyle name="Normal 5 2 4" xfId="328" xr:uid="{00000000-0005-0000-0000-00001D010000}"/>
    <cellStyle name="Normal 5 3" xfId="108" xr:uid="{00000000-0005-0000-0000-00001E010000}"/>
    <cellStyle name="Normal 5 4" xfId="109" xr:uid="{00000000-0005-0000-0000-00001F010000}"/>
    <cellStyle name="Normal 5 5" xfId="324" xr:uid="{00000000-0005-0000-0000-000020010000}"/>
    <cellStyle name="Normal 6" xfId="110" xr:uid="{00000000-0005-0000-0000-000021010000}"/>
    <cellStyle name="Normal 6 2" xfId="111" xr:uid="{00000000-0005-0000-0000-000022010000}"/>
    <cellStyle name="Normal 6 2 2" xfId="112" xr:uid="{00000000-0005-0000-0000-000023010000}"/>
    <cellStyle name="Normal 6 3" xfId="113" xr:uid="{00000000-0005-0000-0000-000024010000}"/>
    <cellStyle name="Normal 6 4" xfId="114" xr:uid="{00000000-0005-0000-0000-000025010000}"/>
    <cellStyle name="Normal 6 4 2" xfId="115" xr:uid="{00000000-0005-0000-0000-000026010000}"/>
    <cellStyle name="Normal 6 5" xfId="327" xr:uid="{00000000-0005-0000-0000-000027010000}"/>
    <cellStyle name="Normal 7" xfId="116" xr:uid="{00000000-0005-0000-0000-000028010000}"/>
    <cellStyle name="Normal 7 2" xfId="117" xr:uid="{00000000-0005-0000-0000-000029010000}"/>
    <cellStyle name="Normal 7 3" xfId="118" xr:uid="{00000000-0005-0000-0000-00002A010000}"/>
    <cellStyle name="Normal 8" xfId="119" xr:uid="{00000000-0005-0000-0000-00002B010000}"/>
    <cellStyle name="Normal 9" xfId="120" xr:uid="{00000000-0005-0000-0000-00002C010000}"/>
    <cellStyle name="Normal 9 2" xfId="121" xr:uid="{00000000-0005-0000-0000-00002D010000}"/>
    <cellStyle name="Normal 9 3" xfId="122" xr:uid="{00000000-0005-0000-0000-00002E010000}"/>
    <cellStyle name="Note 10" xfId="293" xr:uid="{00000000-0005-0000-0000-00002F010000}"/>
    <cellStyle name="Note 11" xfId="294" xr:uid="{00000000-0005-0000-0000-000030010000}"/>
    <cellStyle name="Note 12" xfId="295" xr:uid="{00000000-0005-0000-0000-000031010000}"/>
    <cellStyle name="Note 13" xfId="296" xr:uid="{00000000-0005-0000-0000-000032010000}"/>
    <cellStyle name="Note 14" xfId="297" xr:uid="{00000000-0005-0000-0000-000033010000}"/>
    <cellStyle name="Note 15" xfId="298" xr:uid="{00000000-0005-0000-0000-000034010000}"/>
    <cellStyle name="Note 16" xfId="299" xr:uid="{00000000-0005-0000-0000-000035010000}"/>
    <cellStyle name="Note 2" xfId="300" xr:uid="{00000000-0005-0000-0000-000036010000}"/>
    <cellStyle name="Note 3" xfId="301" xr:uid="{00000000-0005-0000-0000-000037010000}"/>
    <cellStyle name="Note 4" xfId="302" xr:uid="{00000000-0005-0000-0000-000038010000}"/>
    <cellStyle name="Note 5" xfId="303" xr:uid="{00000000-0005-0000-0000-000039010000}"/>
    <cellStyle name="Note 6" xfId="304" xr:uid="{00000000-0005-0000-0000-00003A010000}"/>
    <cellStyle name="Note 7" xfId="305" xr:uid="{00000000-0005-0000-0000-00003B010000}"/>
    <cellStyle name="Note 8" xfId="306" xr:uid="{00000000-0005-0000-0000-00003C010000}"/>
    <cellStyle name="Note 9" xfId="307" xr:uid="{00000000-0005-0000-0000-00003D010000}"/>
    <cellStyle name="Output" xfId="10" builtinId="21" customBuiltin="1"/>
    <cellStyle name="Percent 2" xfId="42" xr:uid="{00000000-0005-0000-0000-00003F010000}"/>
    <cellStyle name="Percent 2 2" xfId="321" xr:uid="{00000000-0005-0000-0000-000040010000}"/>
    <cellStyle name="Percent 2 3" xfId="316" xr:uid="{00000000-0005-0000-0000-000041010000}"/>
    <cellStyle name="Percent 3" xfId="123" xr:uid="{00000000-0005-0000-0000-000042010000}"/>
    <cellStyle name="Percent 3 2" xfId="318" xr:uid="{00000000-0005-0000-0000-000043010000}"/>
    <cellStyle name="Percent 4" xfId="124" xr:uid="{00000000-0005-0000-0000-000044010000}"/>
    <cellStyle name="Percent 4 2" xfId="312" xr:uid="{00000000-0005-0000-0000-000045010000}"/>
    <cellStyle name="Percent 5" xfId="326" xr:uid="{00000000-0005-0000-0000-000046010000}"/>
    <cellStyle name="Percent 5 2" xfId="329" xr:uid="{00000000-0005-0000-0000-000047010000}"/>
    <cellStyle name="Title" xfId="1" builtinId="15" customBuiltin="1"/>
    <cellStyle name="Total" xfId="16"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2</xdr:col>
      <xdr:colOff>9525</xdr:colOff>
      <xdr:row>17</xdr:row>
      <xdr:rowOff>9525</xdr:rowOff>
    </xdr:to>
    <xdr:pic>
      <xdr:nvPicPr>
        <xdr:cNvPr id="2" name="Picture 1" descr="ecblan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1133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xdr:row>
      <xdr:rowOff>0</xdr:rowOff>
    </xdr:from>
    <xdr:to>
      <xdr:col>3</xdr:col>
      <xdr:colOff>9525</xdr:colOff>
      <xdr:row>17</xdr:row>
      <xdr:rowOff>9525</xdr:rowOff>
    </xdr:to>
    <xdr:pic>
      <xdr:nvPicPr>
        <xdr:cNvPr id="3" name="Picture 2" descr="ecblank">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1133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866775</xdr:colOff>
      <xdr:row>11</xdr:row>
      <xdr:rowOff>66675</xdr:rowOff>
    </xdr:from>
    <xdr:to>
      <xdr:col>5</xdr:col>
      <xdr:colOff>0</xdr:colOff>
      <xdr:row>11</xdr:row>
      <xdr:rowOff>76200</xdr:rowOff>
    </xdr:to>
    <xdr:pic>
      <xdr:nvPicPr>
        <xdr:cNvPr id="4" name="Picture 3" descr="ecblank">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4225"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45</xdr:row>
      <xdr:rowOff>0</xdr:rowOff>
    </xdr:from>
    <xdr:to>
      <xdr:col>2</xdr:col>
      <xdr:colOff>9525</xdr:colOff>
      <xdr:row>45</xdr:row>
      <xdr:rowOff>9525</xdr:rowOff>
    </xdr:to>
    <xdr:pic>
      <xdr:nvPicPr>
        <xdr:cNvPr id="5" name="Picture 4" descr="ecblank">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2428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45</xdr:row>
      <xdr:rowOff>0</xdr:rowOff>
    </xdr:from>
    <xdr:to>
      <xdr:col>3</xdr:col>
      <xdr:colOff>9525</xdr:colOff>
      <xdr:row>45</xdr:row>
      <xdr:rowOff>9525</xdr:rowOff>
    </xdr:to>
    <xdr:pic>
      <xdr:nvPicPr>
        <xdr:cNvPr id="6" name="Picture 5" descr="ecblank">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428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68</xdr:row>
      <xdr:rowOff>0</xdr:rowOff>
    </xdr:from>
    <xdr:to>
      <xdr:col>0</xdr:col>
      <xdr:colOff>9525</xdr:colOff>
      <xdr:row>68</xdr:row>
      <xdr:rowOff>9525</xdr:rowOff>
    </xdr:to>
    <xdr:pic>
      <xdr:nvPicPr>
        <xdr:cNvPr id="7" name="Picture 6" descr="ecblank">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71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85</xdr:row>
      <xdr:rowOff>0</xdr:rowOff>
    </xdr:from>
    <xdr:to>
      <xdr:col>0</xdr:col>
      <xdr:colOff>9525</xdr:colOff>
      <xdr:row>85</xdr:row>
      <xdr:rowOff>9525</xdr:rowOff>
    </xdr:to>
    <xdr:pic>
      <xdr:nvPicPr>
        <xdr:cNvPr id="9" name="Picture 8" descr="ecblank">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649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3"/>
  <sheetViews>
    <sheetView tabSelected="1" topLeftCell="A69" zoomScaleNormal="100" workbookViewId="0">
      <selection activeCell="I86" sqref="I86"/>
    </sheetView>
  </sheetViews>
  <sheetFormatPr defaultRowHeight="15" x14ac:dyDescent="0.25"/>
  <cols>
    <col min="1" max="1" width="35" bestFit="1" customWidth="1"/>
    <col min="2" max="2" width="35" customWidth="1"/>
    <col min="3" max="3" width="11.85546875" customWidth="1"/>
    <col min="4" max="4" width="13" customWidth="1"/>
    <col min="5" max="5" width="13.140625" customWidth="1"/>
    <col min="6" max="6" width="36" customWidth="1"/>
    <col min="7" max="7" width="24.28515625" customWidth="1"/>
    <col min="9" max="9" width="13.140625" customWidth="1"/>
    <col min="10" max="10" width="13.7109375" customWidth="1"/>
  </cols>
  <sheetData>
    <row r="1" spans="1:5" ht="30" customHeight="1" x14ac:dyDescent="0.25">
      <c r="A1" s="92" t="s">
        <v>45</v>
      </c>
      <c r="B1" s="93"/>
      <c r="C1" s="93"/>
      <c r="D1" s="93"/>
      <c r="E1" s="93"/>
    </row>
    <row r="2" spans="1:5" ht="129" customHeight="1" x14ac:dyDescent="0.25">
      <c r="A2" s="94" t="s">
        <v>78</v>
      </c>
      <c r="B2" s="95"/>
      <c r="C2" s="95"/>
      <c r="D2" s="95"/>
      <c r="E2" s="95"/>
    </row>
    <row r="3" spans="1:5" x14ac:dyDescent="0.25">
      <c r="A3" s="99"/>
      <c r="B3" s="100"/>
      <c r="C3" s="101" t="s">
        <v>0</v>
      </c>
      <c r="D3" s="101"/>
      <c r="E3" s="101"/>
    </row>
    <row r="4" spans="1:5" ht="15.75" thickBot="1" x14ac:dyDescent="0.3">
      <c r="A4" s="28"/>
      <c r="B4" s="28"/>
      <c r="C4" s="85" t="s">
        <v>1</v>
      </c>
      <c r="D4" s="85" t="s">
        <v>2</v>
      </c>
      <c r="E4" s="85" t="s">
        <v>3</v>
      </c>
    </row>
    <row r="5" spans="1:5" ht="18.75" thickBot="1" x14ac:dyDescent="0.3">
      <c r="A5" s="87" t="s">
        <v>4</v>
      </c>
      <c r="B5" s="88"/>
      <c r="C5" s="88"/>
      <c r="D5" s="88"/>
      <c r="E5" s="89"/>
    </row>
    <row r="6" spans="1:5" ht="25.5" x14ac:dyDescent="0.25">
      <c r="A6" s="38" t="s">
        <v>46</v>
      </c>
      <c r="B6" s="39" t="s">
        <v>22</v>
      </c>
      <c r="C6" s="40" t="s">
        <v>40</v>
      </c>
      <c r="D6" s="41" t="s">
        <v>41</v>
      </c>
      <c r="E6" s="42" t="s">
        <v>42</v>
      </c>
    </row>
    <row r="7" spans="1:5" x14ac:dyDescent="0.25">
      <c r="A7" s="21"/>
      <c r="B7" s="13"/>
      <c r="C7" s="8"/>
      <c r="D7" s="30"/>
      <c r="E7" s="34">
        <f>C7+D7</f>
        <v>0</v>
      </c>
    </row>
    <row r="8" spans="1:5" x14ac:dyDescent="0.25">
      <c r="A8" s="21"/>
      <c r="B8" s="13"/>
      <c r="C8" s="8"/>
      <c r="D8" s="30"/>
      <c r="E8" s="34">
        <f>C8+D8</f>
        <v>0</v>
      </c>
    </row>
    <row r="9" spans="1:5" x14ac:dyDescent="0.25">
      <c r="A9" s="21"/>
      <c r="B9" s="13"/>
      <c r="C9" s="8"/>
      <c r="D9" s="30"/>
      <c r="E9" s="34">
        <f>C9+D9</f>
        <v>0</v>
      </c>
    </row>
    <row r="10" spans="1:5" x14ac:dyDescent="0.25">
      <c r="A10" s="21"/>
      <c r="B10" s="13"/>
      <c r="C10" s="8"/>
      <c r="D10" s="30"/>
      <c r="E10" s="34">
        <f>C10+D10</f>
        <v>0</v>
      </c>
    </row>
    <row r="11" spans="1:5" ht="15.75" thickBot="1" x14ac:dyDescent="0.3">
      <c r="A11" s="90" t="s">
        <v>29</v>
      </c>
      <c r="B11" s="91"/>
      <c r="C11" s="22">
        <f>SUM(C7:C10)</f>
        <v>0</v>
      </c>
      <c r="D11" s="31">
        <f>SUM(D7:D10)</f>
        <v>0</v>
      </c>
      <c r="E11" s="35">
        <f>C11+D11</f>
        <v>0</v>
      </c>
    </row>
    <row r="12" spans="1:5" ht="25.5" x14ac:dyDescent="0.25">
      <c r="A12" s="38" t="s">
        <v>25</v>
      </c>
      <c r="B12" s="39" t="s">
        <v>26</v>
      </c>
      <c r="C12" s="40" t="s">
        <v>40</v>
      </c>
      <c r="D12" s="41" t="s">
        <v>41</v>
      </c>
      <c r="E12" s="42" t="s">
        <v>42</v>
      </c>
    </row>
    <row r="13" spans="1:5" x14ac:dyDescent="0.25">
      <c r="A13" s="21"/>
      <c r="B13" s="13"/>
      <c r="C13" s="8"/>
      <c r="D13" s="30"/>
      <c r="E13" s="34">
        <f>C13+D13</f>
        <v>0</v>
      </c>
    </row>
    <row r="14" spans="1:5" x14ac:dyDescent="0.25">
      <c r="A14" s="21"/>
      <c r="B14" s="13"/>
      <c r="C14" s="8"/>
      <c r="D14" s="30"/>
      <c r="E14" s="34">
        <f>C14+D14</f>
        <v>0</v>
      </c>
    </row>
    <row r="15" spans="1:5" x14ac:dyDescent="0.25">
      <c r="A15" s="21"/>
      <c r="B15" s="13"/>
      <c r="C15" s="8"/>
      <c r="D15" s="30"/>
      <c r="E15" s="34">
        <f>C15+D15</f>
        <v>0</v>
      </c>
    </row>
    <row r="16" spans="1:5" x14ac:dyDescent="0.25">
      <c r="A16" s="21"/>
      <c r="B16" s="13"/>
      <c r="C16" s="8"/>
      <c r="D16" s="30"/>
      <c r="E16" s="34">
        <f>C16+D16</f>
        <v>0</v>
      </c>
    </row>
    <row r="17" spans="1:5" ht="15.75" thickBot="1" x14ac:dyDescent="0.3">
      <c r="A17" s="90" t="s">
        <v>32</v>
      </c>
      <c r="B17" s="91"/>
      <c r="C17" s="22">
        <f>SUM(C13:C16)</f>
        <v>0</v>
      </c>
      <c r="D17" s="31">
        <f>SUM(D13:D16)</f>
        <v>0</v>
      </c>
      <c r="E17" s="35">
        <f>C17+D17</f>
        <v>0</v>
      </c>
    </row>
    <row r="18" spans="1:5" ht="15.75" thickBot="1" x14ac:dyDescent="0.3">
      <c r="A18" s="23" t="s">
        <v>5</v>
      </c>
      <c r="B18" s="24"/>
      <c r="C18" s="25"/>
      <c r="D18" s="32" t="s">
        <v>6</v>
      </c>
      <c r="E18" s="36"/>
    </row>
    <row r="19" spans="1:5" x14ac:dyDescent="0.25">
      <c r="A19" s="43" t="s">
        <v>27</v>
      </c>
      <c r="B19" s="47" t="s">
        <v>26</v>
      </c>
      <c r="C19" s="40" t="s">
        <v>40</v>
      </c>
      <c r="D19" s="41" t="s">
        <v>41</v>
      </c>
      <c r="E19" s="42" t="s">
        <v>42</v>
      </c>
    </row>
    <row r="20" spans="1:5" x14ac:dyDescent="0.25">
      <c r="A20" s="26"/>
      <c r="B20" s="14"/>
      <c r="C20" s="8"/>
      <c r="D20" s="30"/>
      <c r="E20" s="34">
        <f>C20+D20</f>
        <v>0</v>
      </c>
    </row>
    <row r="21" spans="1:5" x14ac:dyDescent="0.25">
      <c r="A21" s="26"/>
      <c r="B21" s="14"/>
      <c r="C21" s="8"/>
      <c r="D21" s="30"/>
      <c r="E21" s="34">
        <f t="shared" ref="E21:E22" si="0">C21+D21</f>
        <v>0</v>
      </c>
    </row>
    <row r="22" spans="1:5" x14ac:dyDescent="0.25">
      <c r="A22" s="26"/>
      <c r="B22" s="14"/>
      <c r="C22" s="8"/>
      <c r="D22" s="30"/>
      <c r="E22" s="34">
        <f t="shared" si="0"/>
        <v>0</v>
      </c>
    </row>
    <row r="23" spans="1:5" x14ac:dyDescent="0.25">
      <c r="A23" s="26"/>
      <c r="B23" s="14"/>
      <c r="C23" s="8"/>
      <c r="D23" s="30"/>
      <c r="E23" s="34">
        <f>C23+D23</f>
        <v>0</v>
      </c>
    </row>
    <row r="24" spans="1:5" ht="15.75" thickBot="1" x14ac:dyDescent="0.3">
      <c r="A24" s="90" t="s">
        <v>30</v>
      </c>
      <c r="B24" s="91"/>
      <c r="C24" s="22">
        <f>SUM(C20:C23)</f>
        <v>0</v>
      </c>
      <c r="D24" s="31">
        <f>SUM(D20:D23)</f>
        <v>0</v>
      </c>
      <c r="E24" s="35">
        <f>C24+D24</f>
        <v>0</v>
      </c>
    </row>
    <row r="25" spans="1:5" x14ac:dyDescent="0.25">
      <c r="A25" s="43" t="s">
        <v>28</v>
      </c>
      <c r="B25" s="47" t="s">
        <v>26</v>
      </c>
      <c r="C25" s="40" t="s">
        <v>40</v>
      </c>
      <c r="D25" s="41" t="s">
        <v>41</v>
      </c>
      <c r="E25" s="42" t="s">
        <v>42</v>
      </c>
    </row>
    <row r="26" spans="1:5" x14ac:dyDescent="0.25">
      <c r="A26" s="26"/>
      <c r="B26" s="14"/>
      <c r="C26" s="8"/>
      <c r="D26" s="30"/>
      <c r="E26" s="34">
        <f>C26+D26</f>
        <v>0</v>
      </c>
    </row>
    <row r="27" spans="1:5" x14ac:dyDescent="0.25">
      <c r="A27" s="26"/>
      <c r="B27" s="14"/>
      <c r="C27" s="8"/>
      <c r="D27" s="30"/>
      <c r="E27" s="34">
        <f>C27+D27</f>
        <v>0</v>
      </c>
    </row>
    <row r="28" spans="1:5" ht="15.75" thickBot="1" x14ac:dyDescent="0.3">
      <c r="A28" s="90" t="s">
        <v>31</v>
      </c>
      <c r="B28" s="91"/>
      <c r="C28" s="22">
        <f>SUM(C26:C27)</f>
        <v>0</v>
      </c>
      <c r="D28" s="31">
        <f>SUM(D26:D27)</f>
        <v>0</v>
      </c>
      <c r="E28" s="35">
        <f>C28+D28</f>
        <v>0</v>
      </c>
    </row>
    <row r="29" spans="1:5" ht="25.5" x14ac:dyDescent="0.25">
      <c r="A29" s="38" t="s">
        <v>47</v>
      </c>
      <c r="B29" s="47" t="s">
        <v>26</v>
      </c>
      <c r="C29" s="40" t="s">
        <v>40</v>
      </c>
      <c r="D29" s="41" t="s">
        <v>41</v>
      </c>
      <c r="E29" s="42" t="s">
        <v>42</v>
      </c>
    </row>
    <row r="30" spans="1:5" x14ac:dyDescent="0.25">
      <c r="A30" s="27"/>
      <c r="B30" s="18"/>
      <c r="C30" s="19"/>
      <c r="D30" s="33"/>
      <c r="E30" s="34">
        <f>C30+D30</f>
        <v>0</v>
      </c>
    </row>
    <row r="31" spans="1:5" x14ac:dyDescent="0.25">
      <c r="A31" s="21"/>
      <c r="B31" s="13"/>
      <c r="C31" s="8"/>
      <c r="D31" s="30"/>
      <c r="E31" s="34">
        <f>C31+D31</f>
        <v>0</v>
      </c>
    </row>
    <row r="32" spans="1:5" x14ac:dyDescent="0.25">
      <c r="A32" s="21"/>
      <c r="B32" s="13"/>
      <c r="C32" s="8"/>
      <c r="D32" s="30"/>
      <c r="E32" s="34">
        <f>C32+D32</f>
        <v>0</v>
      </c>
    </row>
    <row r="33" spans="1:5" ht="15.75" thickBot="1" x14ac:dyDescent="0.3">
      <c r="A33" s="90" t="s">
        <v>33</v>
      </c>
      <c r="B33" s="91"/>
      <c r="C33" s="22">
        <f>SUM(C30:C32)</f>
        <v>0</v>
      </c>
      <c r="D33" s="31">
        <f>SUM(D30:D32)</f>
        <v>0</v>
      </c>
      <c r="E33" s="35">
        <f>C33+D33</f>
        <v>0</v>
      </c>
    </row>
    <row r="34" spans="1:5" x14ac:dyDescent="0.25">
      <c r="A34" s="38" t="s">
        <v>48</v>
      </c>
      <c r="B34" s="47" t="s">
        <v>26</v>
      </c>
      <c r="C34" s="40" t="s">
        <v>40</v>
      </c>
      <c r="D34" s="41" t="s">
        <v>41</v>
      </c>
      <c r="E34" s="42" t="s">
        <v>42</v>
      </c>
    </row>
    <row r="35" spans="1:5" x14ac:dyDescent="0.25">
      <c r="A35" s="21"/>
      <c r="B35" s="13"/>
      <c r="C35" s="8"/>
      <c r="D35" s="30"/>
      <c r="E35" s="34">
        <f t="shared" ref="E35:E40" si="1">C35+D35</f>
        <v>0</v>
      </c>
    </row>
    <row r="36" spans="1:5" x14ac:dyDescent="0.25">
      <c r="A36" s="21"/>
      <c r="B36" s="13"/>
      <c r="C36" s="8"/>
      <c r="D36" s="30"/>
      <c r="E36" s="34">
        <f t="shared" si="1"/>
        <v>0</v>
      </c>
    </row>
    <row r="37" spans="1:5" x14ac:dyDescent="0.25">
      <c r="A37" s="21"/>
      <c r="B37" s="13"/>
      <c r="C37" s="8"/>
      <c r="D37" s="30"/>
      <c r="E37" s="34">
        <f t="shared" si="1"/>
        <v>0</v>
      </c>
    </row>
    <row r="38" spans="1:5" x14ac:dyDescent="0.25">
      <c r="A38" s="21"/>
      <c r="B38" s="13"/>
      <c r="C38" s="8"/>
      <c r="D38" s="30"/>
      <c r="E38" s="34">
        <f t="shared" si="1"/>
        <v>0</v>
      </c>
    </row>
    <row r="39" spans="1:5" x14ac:dyDescent="0.25">
      <c r="A39" s="21"/>
      <c r="B39" s="13"/>
      <c r="C39" s="8"/>
      <c r="D39" s="30"/>
      <c r="E39" s="34">
        <f t="shared" si="1"/>
        <v>0</v>
      </c>
    </row>
    <row r="40" spans="1:5" ht="15.75" thickBot="1" x14ac:dyDescent="0.3">
      <c r="A40" s="90" t="s">
        <v>34</v>
      </c>
      <c r="B40" s="91"/>
      <c r="C40" s="22">
        <f>SUM(C35:C39)</f>
        <v>0</v>
      </c>
      <c r="D40" s="31">
        <f>SUM(D35:D39)</f>
        <v>0</v>
      </c>
      <c r="E40" s="35">
        <f t="shared" si="1"/>
        <v>0</v>
      </c>
    </row>
    <row r="41" spans="1:5" ht="25.5" x14ac:dyDescent="0.25">
      <c r="A41" s="38" t="s">
        <v>49</v>
      </c>
      <c r="B41" s="47" t="s">
        <v>26</v>
      </c>
      <c r="C41" s="40" t="s">
        <v>40</v>
      </c>
      <c r="D41" s="41" t="s">
        <v>41</v>
      </c>
      <c r="E41" s="42" t="s">
        <v>42</v>
      </c>
    </row>
    <row r="42" spans="1:5" x14ac:dyDescent="0.25">
      <c r="A42" s="27"/>
      <c r="B42" s="18"/>
      <c r="C42" s="19"/>
      <c r="D42" s="33"/>
      <c r="E42" s="34">
        <f>C42+D42</f>
        <v>0</v>
      </c>
    </row>
    <row r="43" spans="1:5" x14ac:dyDescent="0.25">
      <c r="A43" s="27"/>
      <c r="B43" s="18"/>
      <c r="C43" s="19"/>
      <c r="D43" s="33"/>
      <c r="E43" s="34">
        <f>C43+D43</f>
        <v>0</v>
      </c>
    </row>
    <row r="44" spans="1:5" x14ac:dyDescent="0.25">
      <c r="A44" s="21"/>
      <c r="B44" s="13"/>
      <c r="C44" s="8"/>
      <c r="D44" s="30"/>
      <c r="E44" s="34">
        <f>C44+D44</f>
        <v>0</v>
      </c>
    </row>
    <row r="45" spans="1:5" ht="15.75" thickBot="1" x14ac:dyDescent="0.3">
      <c r="A45" s="90" t="s">
        <v>35</v>
      </c>
      <c r="B45" s="91"/>
      <c r="C45" s="22">
        <f>SUM(C42:C44)</f>
        <v>0</v>
      </c>
      <c r="D45" s="31">
        <f>SUM(D42:D44)</f>
        <v>0</v>
      </c>
      <c r="E45" s="35">
        <f>C45+D45</f>
        <v>0</v>
      </c>
    </row>
    <row r="46" spans="1:5" ht="15.75" thickBot="1" x14ac:dyDescent="0.3">
      <c r="A46" s="23" t="s">
        <v>7</v>
      </c>
      <c r="B46" s="24"/>
      <c r="C46" s="25"/>
      <c r="D46" s="32"/>
      <c r="E46" s="37"/>
    </row>
    <row r="47" spans="1:5" x14ac:dyDescent="0.25">
      <c r="A47" s="43" t="s">
        <v>50</v>
      </c>
      <c r="B47" s="47" t="s">
        <v>26</v>
      </c>
      <c r="C47" s="40" t="s">
        <v>40</v>
      </c>
      <c r="D47" s="41" t="s">
        <v>41</v>
      </c>
      <c r="E47" s="42" t="s">
        <v>42</v>
      </c>
    </row>
    <row r="48" spans="1:5" x14ac:dyDescent="0.25">
      <c r="A48" s="26"/>
      <c r="B48" s="14"/>
      <c r="C48" s="8"/>
      <c r="D48" s="30"/>
      <c r="E48" s="34">
        <f>C48+D48</f>
        <v>0</v>
      </c>
    </row>
    <row r="49" spans="1:5" x14ac:dyDescent="0.25">
      <c r="A49" s="26"/>
      <c r="B49" s="14"/>
      <c r="C49" s="8"/>
      <c r="D49" s="30"/>
      <c r="E49" s="34">
        <f>C49+D49</f>
        <v>0</v>
      </c>
    </row>
    <row r="50" spans="1:5" ht="15.75" thickBot="1" x14ac:dyDescent="0.3">
      <c r="A50" s="90" t="s">
        <v>36</v>
      </c>
      <c r="B50" s="91"/>
      <c r="C50" s="22">
        <f>SUM(C48:C49)</f>
        <v>0</v>
      </c>
      <c r="D50" s="31">
        <f>SUM(D48:D49)</f>
        <v>0</v>
      </c>
      <c r="E50" s="35">
        <f t="shared" ref="E50:E67" si="2">C50+D50</f>
        <v>0</v>
      </c>
    </row>
    <row r="51" spans="1:5" x14ac:dyDescent="0.25">
      <c r="A51" s="43" t="s">
        <v>51</v>
      </c>
      <c r="B51" s="47" t="s">
        <v>26</v>
      </c>
      <c r="C51" s="40" t="s">
        <v>40</v>
      </c>
      <c r="D51" s="41" t="s">
        <v>41</v>
      </c>
      <c r="E51" s="42" t="s">
        <v>42</v>
      </c>
    </row>
    <row r="52" spans="1:5" x14ac:dyDescent="0.25">
      <c r="A52" s="26"/>
      <c r="B52" s="14"/>
      <c r="C52" s="8"/>
      <c r="D52" s="30"/>
      <c r="E52" s="34">
        <f t="shared" si="2"/>
        <v>0</v>
      </c>
    </row>
    <row r="53" spans="1:5" x14ac:dyDescent="0.25">
      <c r="A53" s="26"/>
      <c r="B53" s="14"/>
      <c r="C53" s="8"/>
      <c r="D53" s="30"/>
      <c r="E53" s="34">
        <f>C53+D53</f>
        <v>0</v>
      </c>
    </row>
    <row r="54" spans="1:5" x14ac:dyDescent="0.25">
      <c r="A54" s="26"/>
      <c r="B54" s="14"/>
      <c r="C54" s="8"/>
      <c r="D54" s="30"/>
      <c r="E54" s="34">
        <f>C54+D54</f>
        <v>0</v>
      </c>
    </row>
    <row r="55" spans="1:5" x14ac:dyDescent="0.25">
      <c r="A55" s="26"/>
      <c r="B55" s="14"/>
      <c r="C55" s="8"/>
      <c r="D55" s="30"/>
      <c r="E55" s="34">
        <f t="shared" si="2"/>
        <v>0</v>
      </c>
    </row>
    <row r="56" spans="1:5" ht="15.75" thickBot="1" x14ac:dyDescent="0.3">
      <c r="A56" s="90" t="s">
        <v>37</v>
      </c>
      <c r="B56" s="91"/>
      <c r="C56" s="22">
        <f>SUM(C52:C55)</f>
        <v>0</v>
      </c>
      <c r="D56" s="31">
        <f>SUM(D52:D55)</f>
        <v>0</v>
      </c>
      <c r="E56" s="35">
        <f t="shared" si="2"/>
        <v>0</v>
      </c>
    </row>
    <row r="57" spans="1:5" x14ac:dyDescent="0.25">
      <c r="A57" s="38" t="s">
        <v>52</v>
      </c>
      <c r="B57" s="47" t="s">
        <v>26</v>
      </c>
      <c r="C57" s="40" t="s">
        <v>40</v>
      </c>
      <c r="D57" s="41" t="s">
        <v>41</v>
      </c>
      <c r="E57" s="42" t="s">
        <v>42</v>
      </c>
    </row>
    <row r="58" spans="1:5" x14ac:dyDescent="0.25">
      <c r="A58" s="21"/>
      <c r="B58" s="13"/>
      <c r="C58" s="8"/>
      <c r="D58" s="30"/>
      <c r="E58" s="34">
        <f t="shared" si="2"/>
        <v>0</v>
      </c>
    </row>
    <row r="59" spans="1:5" ht="15.75" thickBot="1" x14ac:dyDescent="0.3">
      <c r="A59" s="90" t="s">
        <v>38</v>
      </c>
      <c r="B59" s="91"/>
      <c r="C59" s="22">
        <f>SUM(C58)</f>
        <v>0</v>
      </c>
      <c r="D59" s="31">
        <f>SUM(D58)</f>
        <v>0</v>
      </c>
      <c r="E59" s="35">
        <f>C59+D59</f>
        <v>0</v>
      </c>
    </row>
    <row r="60" spans="1:5" ht="25.5" x14ac:dyDescent="0.25">
      <c r="A60" s="38" t="s">
        <v>53</v>
      </c>
      <c r="B60" s="47" t="s">
        <v>26</v>
      </c>
      <c r="C60" s="40" t="s">
        <v>40</v>
      </c>
      <c r="D60" s="41" t="s">
        <v>41</v>
      </c>
      <c r="E60" s="42" t="s">
        <v>42</v>
      </c>
    </row>
    <row r="61" spans="1:5" x14ac:dyDescent="0.25">
      <c r="A61" s="27"/>
      <c r="B61" s="18"/>
      <c r="C61" s="19"/>
      <c r="D61" s="33"/>
      <c r="E61" s="34">
        <f t="shared" si="2"/>
        <v>0</v>
      </c>
    </row>
    <row r="62" spans="1:5" x14ac:dyDescent="0.25">
      <c r="A62" s="27"/>
      <c r="B62" s="18"/>
      <c r="C62" s="19"/>
      <c r="D62" s="33"/>
      <c r="E62" s="34">
        <f t="shared" si="2"/>
        <v>0</v>
      </c>
    </row>
    <row r="63" spans="1:5" x14ac:dyDescent="0.25">
      <c r="A63" s="21"/>
      <c r="B63" s="13"/>
      <c r="C63" s="8"/>
      <c r="D63" s="30"/>
      <c r="E63" s="34">
        <f>C63+D63</f>
        <v>0</v>
      </c>
    </row>
    <row r="64" spans="1:5" x14ac:dyDescent="0.25">
      <c r="A64" s="21"/>
      <c r="B64" s="13"/>
      <c r="C64" s="8"/>
      <c r="D64" s="30"/>
      <c r="E64" s="34">
        <f t="shared" si="2"/>
        <v>0</v>
      </c>
    </row>
    <row r="65" spans="1:10" x14ac:dyDescent="0.25">
      <c r="A65" s="21"/>
      <c r="B65" s="13"/>
      <c r="C65" s="8"/>
      <c r="D65" s="30"/>
      <c r="E65" s="34">
        <f>C65+D65</f>
        <v>0</v>
      </c>
    </row>
    <row r="66" spans="1:10" ht="15.75" thickBot="1" x14ac:dyDescent="0.3">
      <c r="A66" s="90" t="s">
        <v>39</v>
      </c>
      <c r="B66" s="91"/>
      <c r="C66" s="22">
        <f>SUM(C61:C65)</f>
        <v>0</v>
      </c>
      <c r="D66" s="31">
        <f>SUM(D61:D65)</f>
        <v>0</v>
      </c>
      <c r="E66" s="35">
        <f t="shared" si="2"/>
        <v>0</v>
      </c>
    </row>
    <row r="67" spans="1:10" x14ac:dyDescent="0.25">
      <c r="A67" s="29" t="s">
        <v>8</v>
      </c>
      <c r="B67" s="44"/>
      <c r="C67" s="45">
        <f>C11+C17+C24+C28+C33+C40+C45+C50+C56+C59+C66</f>
        <v>0</v>
      </c>
      <c r="D67" s="46">
        <f>D11+D17+D24+D28+D33+D40+D45+D50+D56+D59+D66</f>
        <v>0</v>
      </c>
      <c r="E67" s="46">
        <f t="shared" si="2"/>
        <v>0</v>
      </c>
    </row>
    <row r="68" spans="1:10" ht="15.75" thickBot="1" x14ac:dyDescent="0.3">
      <c r="A68" s="17" t="s">
        <v>16</v>
      </c>
      <c r="B68" s="17"/>
      <c r="C68" s="55" t="e">
        <f>C67/E67</f>
        <v>#DIV/0!</v>
      </c>
      <c r="D68" s="56" t="e">
        <f>D67/E67</f>
        <v>#DIV/0!</v>
      </c>
      <c r="E68" s="69"/>
    </row>
    <row r="69" spans="1:10" ht="18.75" thickBot="1" x14ac:dyDescent="0.3">
      <c r="A69" s="87" t="s">
        <v>23</v>
      </c>
      <c r="B69" s="88"/>
      <c r="C69" s="88"/>
      <c r="D69" s="88"/>
      <c r="E69" s="89"/>
    </row>
    <row r="70" spans="1:10" x14ac:dyDescent="0.25">
      <c r="A70" s="18" t="s">
        <v>9</v>
      </c>
      <c r="B70" s="68" t="s">
        <v>75</v>
      </c>
      <c r="C70" s="57"/>
      <c r="D70" s="58"/>
      <c r="E70" s="58">
        <f>C70+D70</f>
        <v>0</v>
      </c>
      <c r="G70" s="71"/>
      <c r="H70" s="72" t="s">
        <v>66</v>
      </c>
      <c r="I70" s="72" t="s">
        <v>67</v>
      </c>
      <c r="J70" s="73" t="s">
        <v>68</v>
      </c>
    </row>
    <row r="71" spans="1:10" x14ac:dyDescent="0.25">
      <c r="A71" s="59" t="s">
        <v>54</v>
      </c>
      <c r="B71" s="18"/>
      <c r="C71" s="19"/>
      <c r="D71" s="20"/>
      <c r="E71" s="61">
        <f t="shared" ref="E71:E77" si="3">C71+D71</f>
        <v>0</v>
      </c>
      <c r="G71" s="74" t="s">
        <v>69</v>
      </c>
      <c r="H71" s="75">
        <f t="shared" ref="H71:H76" si="4">B71</f>
        <v>0</v>
      </c>
      <c r="I71" s="76">
        <v>1</v>
      </c>
      <c r="J71" s="75">
        <f>H71*I71</f>
        <v>0</v>
      </c>
    </row>
    <row r="72" spans="1:10" x14ac:dyDescent="0.25">
      <c r="A72" s="59" t="s">
        <v>79</v>
      </c>
      <c r="B72" s="18"/>
      <c r="C72" s="19"/>
      <c r="D72" s="20"/>
      <c r="E72" s="61">
        <f t="shared" si="3"/>
        <v>0</v>
      </c>
      <c r="G72" s="77" t="s">
        <v>80</v>
      </c>
      <c r="H72" s="75">
        <f t="shared" si="4"/>
        <v>0</v>
      </c>
      <c r="I72" s="76">
        <v>0.7</v>
      </c>
      <c r="J72" s="75">
        <f>H72*I72</f>
        <v>0</v>
      </c>
    </row>
    <row r="73" spans="1:10" ht="15.75" customHeight="1" x14ac:dyDescent="0.25">
      <c r="A73" s="59" t="s">
        <v>55</v>
      </c>
      <c r="B73" s="18"/>
      <c r="C73" s="19"/>
      <c r="D73" s="20"/>
      <c r="E73" s="61">
        <f t="shared" si="3"/>
        <v>0</v>
      </c>
      <c r="G73" s="77" t="s">
        <v>70</v>
      </c>
      <c r="H73" s="75">
        <f t="shared" si="4"/>
        <v>0</v>
      </c>
      <c r="I73" s="78">
        <v>0.5</v>
      </c>
      <c r="J73" s="75">
        <f t="shared" ref="J73:J78" si="5">H73*I73</f>
        <v>0</v>
      </c>
    </row>
    <row r="74" spans="1:10" x14ac:dyDescent="0.25">
      <c r="A74" s="59" t="s">
        <v>56</v>
      </c>
      <c r="B74" s="18"/>
      <c r="C74" s="19"/>
      <c r="D74" s="20"/>
      <c r="E74" s="61">
        <f t="shared" si="3"/>
        <v>0</v>
      </c>
      <c r="G74" s="77" t="s">
        <v>71</v>
      </c>
      <c r="H74" s="75">
        <f t="shared" si="4"/>
        <v>0</v>
      </c>
      <c r="I74" s="79">
        <v>0.38095240000000002</v>
      </c>
      <c r="J74" s="80">
        <f t="shared" si="5"/>
        <v>0</v>
      </c>
    </row>
    <row r="75" spans="1:10" x14ac:dyDescent="0.25">
      <c r="A75" s="59" t="s">
        <v>57</v>
      </c>
      <c r="B75" s="18"/>
      <c r="C75" s="19"/>
      <c r="D75" s="20"/>
      <c r="E75" s="61">
        <f t="shared" si="3"/>
        <v>0</v>
      </c>
      <c r="G75" s="77" t="s">
        <v>72</v>
      </c>
      <c r="H75" s="75">
        <f t="shared" si="4"/>
        <v>0</v>
      </c>
      <c r="I75" s="79">
        <v>0.26455026999999998</v>
      </c>
      <c r="J75" s="80">
        <f t="shared" si="5"/>
        <v>0</v>
      </c>
    </row>
    <row r="76" spans="1:10" x14ac:dyDescent="0.25">
      <c r="A76" s="59" t="s">
        <v>58</v>
      </c>
      <c r="B76" s="18"/>
      <c r="C76" s="19"/>
      <c r="D76" s="20"/>
      <c r="E76" s="61">
        <f t="shared" si="3"/>
        <v>0</v>
      </c>
      <c r="G76" s="77" t="s">
        <v>73</v>
      </c>
      <c r="H76" s="75">
        <f t="shared" si="4"/>
        <v>0</v>
      </c>
      <c r="I76" s="79">
        <v>0.21164021999999999</v>
      </c>
      <c r="J76" s="80">
        <f t="shared" si="5"/>
        <v>0</v>
      </c>
    </row>
    <row r="77" spans="1:10" x14ac:dyDescent="0.25">
      <c r="A77" s="102" t="s">
        <v>81</v>
      </c>
      <c r="B77" s="103"/>
      <c r="C77" s="19"/>
      <c r="D77" s="19"/>
      <c r="E77" s="61">
        <f t="shared" si="3"/>
        <v>0</v>
      </c>
      <c r="G77" s="74" t="s">
        <v>81</v>
      </c>
      <c r="H77" s="75">
        <f>B77</f>
        <v>0</v>
      </c>
      <c r="I77" s="79">
        <v>0.1417499944</v>
      </c>
      <c r="J77" s="80">
        <f t="shared" ref="J77" si="6">H77*I77</f>
        <v>0</v>
      </c>
    </row>
    <row r="78" spans="1:10" x14ac:dyDescent="0.25">
      <c r="A78" s="98" t="s">
        <v>59</v>
      </c>
      <c r="B78" s="97"/>
      <c r="C78" s="19">
        <f>SUM(C71:C76)</f>
        <v>0</v>
      </c>
      <c r="D78" s="19">
        <f>SUM(D71:D76)</f>
        <v>0</v>
      </c>
      <c r="E78" s="61">
        <f>C78+D78</f>
        <v>0</v>
      </c>
      <c r="G78" s="74"/>
      <c r="H78" s="75"/>
      <c r="I78" s="79"/>
      <c r="J78" s="80"/>
    </row>
    <row r="79" spans="1:10" ht="15.75" thickBot="1" x14ac:dyDescent="0.3">
      <c r="A79" s="13" t="s">
        <v>10</v>
      </c>
      <c r="B79" s="60"/>
      <c r="C79" s="11"/>
      <c r="D79" s="4"/>
      <c r="E79" s="4"/>
      <c r="G79" s="71"/>
      <c r="H79" s="71"/>
      <c r="I79" s="71"/>
      <c r="J79" s="81">
        <f>SUM(J71:J76)</f>
        <v>0</v>
      </c>
    </row>
    <row r="80" spans="1:10" ht="19.5" thickTop="1" thickBot="1" x14ac:dyDescent="0.3">
      <c r="A80" s="14" t="s">
        <v>11</v>
      </c>
      <c r="B80" s="14"/>
      <c r="C80" s="8"/>
      <c r="D80" s="1"/>
      <c r="E80" s="2">
        <f>C80+D80</f>
        <v>0</v>
      </c>
      <c r="G80" s="71"/>
      <c r="H80" s="71"/>
      <c r="I80" s="82" t="s">
        <v>74</v>
      </c>
      <c r="J80" s="84" t="e">
        <f>C97/J79</f>
        <v>#DIV/0!</v>
      </c>
    </row>
    <row r="81" spans="1:5" ht="15.75" thickTop="1" x14ac:dyDescent="0.25">
      <c r="A81" s="14" t="s">
        <v>12</v>
      </c>
      <c r="B81" s="14"/>
      <c r="C81" s="8"/>
      <c r="D81" s="1"/>
      <c r="E81" s="2">
        <f>C81+D81</f>
        <v>0</v>
      </c>
    </row>
    <row r="82" spans="1:5" x14ac:dyDescent="0.25">
      <c r="A82" s="14" t="s">
        <v>13</v>
      </c>
      <c r="B82" s="14"/>
      <c r="C82" s="8"/>
      <c r="D82" s="1"/>
      <c r="E82" s="2">
        <f>C82+D82</f>
        <v>0</v>
      </c>
    </row>
    <row r="83" spans="1:5" x14ac:dyDescent="0.25">
      <c r="A83" s="96" t="s">
        <v>14</v>
      </c>
      <c r="B83" s="97"/>
      <c r="C83" s="62">
        <f>SUM(C80:C82)</f>
        <v>0</v>
      </c>
      <c r="D83" s="62">
        <f>SUM(D80:D82)</f>
        <v>0</v>
      </c>
      <c r="E83" s="70">
        <f>C83+D83</f>
        <v>0</v>
      </c>
    </row>
    <row r="84" spans="1:5" x14ac:dyDescent="0.25">
      <c r="A84" s="15" t="s">
        <v>15</v>
      </c>
      <c r="B84" s="15"/>
      <c r="C84" s="10">
        <f>C78+C83</f>
        <v>0</v>
      </c>
      <c r="D84" s="2">
        <f>D78+D83</f>
        <v>0</v>
      </c>
      <c r="E84" s="2">
        <f>C84+D84</f>
        <v>0</v>
      </c>
    </row>
    <row r="85" spans="1:5" ht="15.75" thickBot="1" x14ac:dyDescent="0.3">
      <c r="A85" s="17" t="s">
        <v>16</v>
      </c>
      <c r="B85" s="17"/>
      <c r="C85" s="12" t="e">
        <f>C84/E84</f>
        <v>#DIV/0!</v>
      </c>
      <c r="D85" s="5" t="e">
        <f>D84/E84</f>
        <v>#DIV/0!</v>
      </c>
      <c r="E85" s="6"/>
    </row>
    <row r="86" spans="1:5" ht="18.75" thickBot="1" x14ac:dyDescent="0.3">
      <c r="A86" s="87" t="s">
        <v>24</v>
      </c>
      <c r="B86" s="104"/>
      <c r="C86" s="104"/>
      <c r="D86" s="104"/>
      <c r="E86" s="105"/>
    </row>
    <row r="87" spans="1:5" x14ac:dyDescent="0.25">
      <c r="A87" s="13" t="s">
        <v>17</v>
      </c>
      <c r="B87" s="83" t="s">
        <v>77</v>
      </c>
      <c r="C87" s="9"/>
      <c r="D87" s="3"/>
      <c r="E87" s="4">
        <f t="shared" ref="E87:E90" si="7">C87+D87</f>
        <v>0</v>
      </c>
    </row>
    <row r="88" spans="1:5" x14ac:dyDescent="0.25">
      <c r="A88" s="14" t="s">
        <v>18</v>
      </c>
      <c r="B88" s="14"/>
      <c r="C88" s="8">
        <f>((C67+C84)*0.0526)</f>
        <v>0</v>
      </c>
      <c r="D88" s="1">
        <f>(E67+E84)*0.1</f>
        <v>0</v>
      </c>
      <c r="E88" s="2">
        <f t="shared" si="7"/>
        <v>0</v>
      </c>
    </row>
    <row r="89" spans="1:5" ht="25.5" x14ac:dyDescent="0.25">
      <c r="A89" s="13" t="s">
        <v>19</v>
      </c>
      <c r="B89" s="13"/>
      <c r="C89" s="8">
        <v>0</v>
      </c>
      <c r="D89" s="1">
        <v>0</v>
      </c>
      <c r="E89" s="2">
        <f t="shared" si="7"/>
        <v>0</v>
      </c>
    </row>
    <row r="90" spans="1:5" ht="26.25" x14ac:dyDescent="0.25">
      <c r="A90" s="63" t="s">
        <v>44</v>
      </c>
      <c r="B90" s="13"/>
      <c r="C90" s="8">
        <v>0</v>
      </c>
      <c r="D90" s="1">
        <v>0</v>
      </c>
      <c r="E90" s="2">
        <f t="shared" si="7"/>
        <v>0</v>
      </c>
    </row>
    <row r="91" spans="1:5" x14ac:dyDescent="0.25">
      <c r="A91" s="15" t="s">
        <v>20</v>
      </c>
      <c r="B91" s="15"/>
      <c r="C91" s="10">
        <f>SUM(C88:C90)</f>
        <v>0</v>
      </c>
      <c r="D91" s="10">
        <f>SUM(D88:D90)</f>
        <v>0</v>
      </c>
      <c r="E91" s="2">
        <f>C91+D91</f>
        <v>0</v>
      </c>
    </row>
    <row r="92" spans="1:5" x14ac:dyDescent="0.25">
      <c r="A92" s="17" t="s">
        <v>16</v>
      </c>
      <c r="B92" s="17"/>
      <c r="C92" s="12" t="e">
        <f>C91/E91</f>
        <v>#DIV/0!</v>
      </c>
      <c r="D92" s="5" t="e">
        <f>D91/E91</f>
        <v>#DIV/0!</v>
      </c>
      <c r="E92" s="7"/>
    </row>
    <row r="93" spans="1:5" x14ac:dyDescent="0.25">
      <c r="A93" s="16"/>
      <c r="B93" s="16"/>
    </row>
    <row r="94" spans="1:5" x14ac:dyDescent="0.25">
      <c r="A94" s="15" t="s">
        <v>43</v>
      </c>
      <c r="B94" s="15"/>
      <c r="C94" s="10">
        <f>C84+C67</f>
        <v>0</v>
      </c>
      <c r="D94" s="2">
        <f>D84+D67</f>
        <v>0</v>
      </c>
      <c r="E94" s="2">
        <f>C94+D94</f>
        <v>0</v>
      </c>
    </row>
    <row r="95" spans="1:5" x14ac:dyDescent="0.25">
      <c r="A95" s="17" t="s">
        <v>21</v>
      </c>
      <c r="B95" s="17"/>
      <c r="C95" s="12" t="e">
        <f>C94/E94</f>
        <v>#DIV/0!</v>
      </c>
      <c r="D95" s="5" t="e">
        <f>D94/E94</f>
        <v>#DIV/0!</v>
      </c>
      <c r="E95" s="7"/>
    </row>
    <row r="96" spans="1:5" x14ac:dyDescent="0.25">
      <c r="A96" s="16"/>
      <c r="B96" s="16"/>
    </row>
    <row r="97" spans="1:10" x14ac:dyDescent="0.25">
      <c r="A97" s="48" t="s">
        <v>76</v>
      </c>
      <c r="B97" s="48"/>
      <c r="C97" s="49">
        <f>C67+C84+C91</f>
        <v>0</v>
      </c>
      <c r="D97" s="50">
        <f>D67+D84+D91</f>
        <v>0</v>
      </c>
      <c r="E97" s="50">
        <f>C97+D97</f>
        <v>0</v>
      </c>
    </row>
    <row r="98" spans="1:10" x14ac:dyDescent="0.25">
      <c r="A98" s="51" t="s">
        <v>16</v>
      </c>
      <c r="B98" s="51"/>
      <c r="C98" s="52" t="e">
        <f>C97/E97</f>
        <v>#DIV/0!</v>
      </c>
      <c r="D98" s="53" t="e">
        <f>D97/E97</f>
        <v>#DIV/0!</v>
      </c>
      <c r="E98" s="54"/>
    </row>
    <row r="100" spans="1:10" s="64" customFormat="1" ht="18" x14ac:dyDescent="0.25">
      <c r="A100"/>
      <c r="B100"/>
      <c r="C100"/>
      <c r="D100"/>
      <c r="E100"/>
      <c r="G100"/>
      <c r="H100"/>
      <c r="I100"/>
      <c r="J100"/>
    </row>
    <row r="101" spans="1:10" ht="18" x14ac:dyDescent="0.25">
      <c r="A101" s="65" t="s">
        <v>60</v>
      </c>
      <c r="B101" s="65"/>
      <c r="C101" s="65"/>
      <c r="D101" s="65"/>
      <c r="E101" s="65"/>
    </row>
    <row r="102" spans="1:10" ht="45" x14ac:dyDescent="0.25">
      <c r="A102" s="66" t="s">
        <v>61</v>
      </c>
      <c r="B102" s="66" t="s">
        <v>62</v>
      </c>
      <c r="C102" s="67" t="s">
        <v>65</v>
      </c>
      <c r="D102" s="67" t="s">
        <v>63</v>
      </c>
      <c r="E102" s="67" t="s">
        <v>64</v>
      </c>
      <c r="G102" s="64"/>
      <c r="H102" s="64"/>
      <c r="I102" s="64"/>
      <c r="J102" s="64"/>
    </row>
    <row r="103" spans="1:10" x14ac:dyDescent="0.25">
      <c r="A103" s="86"/>
      <c r="B103" s="86"/>
      <c r="C103" s="86"/>
      <c r="D103" s="86"/>
      <c r="E103" s="86"/>
    </row>
    <row r="104" spans="1:10" x14ac:dyDescent="0.25">
      <c r="A104" s="86"/>
      <c r="B104" s="86"/>
      <c r="C104" s="86"/>
      <c r="D104" s="86"/>
      <c r="E104" s="86"/>
    </row>
    <row r="105" spans="1:10" x14ac:dyDescent="0.25">
      <c r="A105" s="86"/>
      <c r="B105" s="86"/>
      <c r="C105" s="86"/>
      <c r="D105" s="86"/>
      <c r="E105" s="86"/>
    </row>
    <row r="106" spans="1:10" x14ac:dyDescent="0.25">
      <c r="A106" s="86"/>
      <c r="B106" s="86"/>
      <c r="C106" s="86"/>
      <c r="D106" s="86"/>
      <c r="E106" s="86"/>
    </row>
    <row r="107" spans="1:10" x14ac:dyDescent="0.25">
      <c r="A107" s="86"/>
      <c r="B107" s="86"/>
      <c r="C107" s="86"/>
      <c r="D107" s="86"/>
      <c r="E107" s="86"/>
    </row>
    <row r="108" spans="1:10" x14ac:dyDescent="0.25">
      <c r="A108" s="86"/>
      <c r="B108" s="86"/>
      <c r="C108" s="86"/>
      <c r="D108" s="86"/>
      <c r="E108" s="86"/>
    </row>
    <row r="109" spans="1:10" x14ac:dyDescent="0.25">
      <c r="A109" s="86"/>
      <c r="B109" s="86"/>
      <c r="C109" s="86"/>
      <c r="D109" s="86"/>
      <c r="E109" s="86"/>
    </row>
    <row r="110" spans="1:10" x14ac:dyDescent="0.25">
      <c r="A110" s="86"/>
      <c r="B110" s="86"/>
      <c r="C110" s="86"/>
      <c r="D110" s="86"/>
      <c r="E110" s="86"/>
    </row>
    <row r="111" spans="1:10" x14ac:dyDescent="0.25">
      <c r="A111" s="86"/>
      <c r="B111" s="86"/>
      <c r="C111" s="86"/>
      <c r="D111" s="86"/>
      <c r="E111" s="86"/>
    </row>
    <row r="112" spans="1:10" x14ac:dyDescent="0.25">
      <c r="A112" s="86"/>
      <c r="B112" s="86"/>
      <c r="C112" s="86"/>
      <c r="D112" s="86"/>
      <c r="E112" s="86"/>
    </row>
    <row r="113" spans="1:5" x14ac:dyDescent="0.25">
      <c r="A113" s="66"/>
      <c r="B113" s="66"/>
      <c r="C113" s="66"/>
      <c r="D113" s="66"/>
      <c r="E113" s="66"/>
    </row>
  </sheetData>
  <mergeCells count="20">
    <mergeCell ref="A86:E86"/>
    <mergeCell ref="A83:B83"/>
    <mergeCell ref="A78:B78"/>
    <mergeCell ref="A3:B3"/>
    <mergeCell ref="A11:B11"/>
    <mergeCell ref="A17:B17"/>
    <mergeCell ref="A24:B24"/>
    <mergeCell ref="A28:B28"/>
    <mergeCell ref="A33:B33"/>
    <mergeCell ref="A40:B40"/>
    <mergeCell ref="A45:B45"/>
    <mergeCell ref="A50:B50"/>
    <mergeCell ref="C3:E3"/>
    <mergeCell ref="A5:E5"/>
    <mergeCell ref="A69:E69"/>
    <mergeCell ref="A56:B56"/>
    <mergeCell ref="A59:B59"/>
    <mergeCell ref="A66:B66"/>
    <mergeCell ref="A1:E1"/>
    <mergeCell ref="A2:E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Detailed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dphadmin</dc:creator>
  <cp:lastModifiedBy>Kellogg-Gillenwater, Cassandra</cp:lastModifiedBy>
  <cp:lastPrinted>2017-08-21T19:07:31Z</cp:lastPrinted>
  <dcterms:created xsi:type="dcterms:W3CDTF">2013-08-19T14:22:15Z</dcterms:created>
  <dcterms:modified xsi:type="dcterms:W3CDTF">2024-06-18T15:24:46Z</dcterms:modified>
</cp:coreProperties>
</file>