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0560"/>
  </bookViews>
  <sheets>
    <sheet name="Summary of Allocated Costs" sheetId="1" r:id="rId1"/>
    <sheet name="Schedule of Fixed Costs" sheetId="2" r:id="rId2"/>
    <sheet name="Schedule of Departmental Costs" sheetId="3" r:id="rId3"/>
    <sheet name="Schedule of Allocation Basis" sheetId="4" r:id="rId4"/>
  </sheets>
  <externalReferences>
    <externalReference r:id="rId5"/>
    <externalReference r:id="rId6"/>
    <externalReference r:id="rId7"/>
  </externalReferences>
  <definedNames>
    <definedName name="\a" localSheetId="3">'[1]Schedule 2 Equip Use Charge'!#REF!</definedName>
    <definedName name="\a">'[1]Schedule 2 Equip Use Charge'!#REF!</definedName>
    <definedName name="_Key1" localSheetId="3" hidden="1">[2]Projects!#REF!</definedName>
    <definedName name="_Key1" hidden="1">[2]Projects!#REF!</definedName>
    <definedName name="_Order1" hidden="1">255</definedName>
    <definedName name="double\">'[3]Schedule 1 Building Use Charge'!$B$93:$B$94</definedName>
    <definedName name="NvsAnswerCol">"[Drill1]APVCHR!$A$5:$A$251"</definedName>
    <definedName name="NvsASD">"V2006-06-30"</definedName>
    <definedName name="NvsAutoDrillOk">"VN"</definedName>
    <definedName name="NvsElapsedTime">0.00299768518016208</definedName>
    <definedName name="NvsEndTime">38973.4481944444</definedName>
    <definedName name="NvsInstLang">"VENG"</definedName>
    <definedName name="NvsInstSpec">"%,LACTUALS,SYTD,FACCOUNT,TACCTROLLUP,NMAINT_REPAIRS,FPROGRAM_CODE,V39035"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rentRef">"[STINDGL_210_739035.xls]Sheet1!$C$37"</definedName>
    <definedName name="NvsReqBU">"V00061"</definedName>
    <definedName name="NvsReqBUOnly">"VY"</definedName>
    <definedName name="NvsTransLed">"VN"</definedName>
    <definedName name="NvsTreeASD">"V2006-06-30"</definedName>
    <definedName name="_xlnm.Print_Area" localSheetId="3">'Schedule of Allocation Basis'!$A$10:$D$103</definedName>
    <definedName name="_xlnm.Print_Area" localSheetId="2">'Schedule of Departmental Costs'!$C$1:$N$26</definedName>
    <definedName name="_xlnm.Print_Area" localSheetId="1">'Schedule of Fixed Costs'!$A$6:$M$142</definedName>
    <definedName name="_xlnm.Print_Area" localSheetId="0">'Summary of Allocated Costs'!$B$1:$EG$32</definedName>
    <definedName name="_xlnm.Print_Titles" localSheetId="3">'Schedule of Allocation Basis'!$5:$8</definedName>
    <definedName name="_xlnm.Print_Titles" localSheetId="2">'Schedule of Departmental Costs'!$A:$A</definedName>
    <definedName name="_xlnm.Print_Titles" localSheetId="1">'Schedule of Fixed Costs'!$1:$5</definedName>
    <definedName name="_xlnm.Print_Titles" localSheetId="0">'Summary of Allocated Costs'!$A:$A</definedName>
    <definedName name="Print_Titles_MI" localSheetId="3">#REF!</definedName>
    <definedName name="Print_Titles_MI">#REF!</definedName>
  </definedNames>
  <calcPr calcId="145621"/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<sst xmlns="http://schemas.openxmlformats.org/spreadsheetml/2006/main" count="579" uniqueCount="488">
  <si>
    <t>Summary of Allocated Costs</t>
  </si>
  <si>
    <t>Total Allocated Cost</t>
  </si>
  <si>
    <t>Central Service Departments</t>
  </si>
  <si>
    <t>Total Allocated Costs</t>
  </si>
  <si>
    <t>Carry Forward</t>
  </si>
  <si>
    <t>Cost with Carry Forward</t>
  </si>
  <si>
    <t>Cost Adjustments</t>
  </si>
  <si>
    <t>Total Allocated Costs with Carry Forward</t>
  </si>
  <si>
    <t>Schedule of Fixed Costs</t>
  </si>
  <si>
    <t>Final Costs</t>
  </si>
  <si>
    <t>Fixed Costs</t>
  </si>
  <si>
    <t>Actual Costs with Carry Forward</t>
  </si>
  <si>
    <t>Grantee Department</t>
  </si>
  <si>
    <t>Disallowed / Capitalized</t>
  </si>
  <si>
    <t>Schedule of Departmental Costs</t>
  </si>
  <si>
    <t>Central Service Department</t>
  </si>
  <si>
    <t>Expenditures</t>
  </si>
  <si>
    <t>Direct Billings</t>
  </si>
  <si>
    <t>Incoming Costs Allocated to Genral Government</t>
  </si>
  <si>
    <t>Schedule of Allocation Bases</t>
  </si>
  <si>
    <t>Department Number</t>
  </si>
  <si>
    <t>Departmental Function</t>
  </si>
  <si>
    <t>Allocation Base</t>
  </si>
  <si>
    <t>Allocation Units</t>
  </si>
  <si>
    <t>General Government</t>
  </si>
  <si>
    <t>Capitalized Cost</t>
  </si>
  <si>
    <t>State House</t>
  </si>
  <si>
    <t>Indiana Government Center - North</t>
  </si>
  <si>
    <t>Indiana Government Center - South</t>
  </si>
  <si>
    <t>Washington St. Parking Garage (Garage #1)</t>
  </si>
  <si>
    <t>Senate Ave. Parking Garage (Garage #2)</t>
  </si>
  <si>
    <t>Logistics Support Warehouse</t>
  </si>
  <si>
    <t>545 McCarty St.</t>
  </si>
  <si>
    <t>IN Forensics &amp; Health Sciences Lab</t>
  </si>
  <si>
    <t>Indiana State Library</t>
  </si>
  <si>
    <t>Equipment Use Charge</t>
  </si>
  <si>
    <t>Department of Administration</t>
  </si>
  <si>
    <t>Controller's Office</t>
  </si>
  <si>
    <t>Ombudsman</t>
  </si>
  <si>
    <t>Parking Facilities</t>
  </si>
  <si>
    <t>545 McCarty Street Facility</t>
  </si>
  <si>
    <t>Forensics &amp; Health Lab</t>
  </si>
  <si>
    <t>State Library</t>
  </si>
  <si>
    <t>Preventative Maintenance</t>
  </si>
  <si>
    <t>Capital Projects</t>
  </si>
  <si>
    <t>Procurement Services</t>
  </si>
  <si>
    <t>State Personnel Services</t>
  </si>
  <si>
    <t>Employees Appeals Commission</t>
  </si>
  <si>
    <t>Forms Management</t>
  </si>
  <si>
    <t>Micrographics</t>
  </si>
  <si>
    <t>Records Management</t>
  </si>
  <si>
    <t>Archives</t>
  </si>
  <si>
    <t>County Records</t>
  </si>
  <si>
    <t>Warrant Processing and Reconciliation</t>
  </si>
  <si>
    <t>Report of Collections Processing</t>
  </si>
  <si>
    <t>Investment Management</t>
  </si>
  <si>
    <t>Operations</t>
  </si>
  <si>
    <t>Termination Leave</t>
  </si>
  <si>
    <t>Agency Liaison</t>
  </si>
  <si>
    <t>Board of Accounts</t>
  </si>
  <si>
    <t>Tax &amp; Revenue</t>
  </si>
  <si>
    <t>Grants Management</t>
  </si>
  <si>
    <t>Ethics &amp; Legal</t>
  </si>
  <si>
    <t>Investigations</t>
  </si>
  <si>
    <t>Collections</t>
  </si>
  <si>
    <t>Medicaid Fraud Control Unit</t>
  </si>
  <si>
    <t>Legal Services</t>
  </si>
  <si>
    <t>Direct Allocation to Operations Division</t>
  </si>
  <si>
    <t>Cost of Equipment Acquisitions</t>
  </si>
  <si>
    <t>Number of filled Positions Supervised</t>
  </si>
  <si>
    <t>Number of filled Positions for which services are provided</t>
  </si>
  <si>
    <t>Direct assignment of department costs</t>
  </si>
  <si>
    <t>Usable Square Feet occupied by agency</t>
  </si>
  <si>
    <t>average parking activity per agency</t>
  </si>
  <si>
    <t>Hours of Service per benefiting agency</t>
  </si>
  <si>
    <t>Number of Requisitions per benefiting agency</t>
  </si>
  <si>
    <t>Number of Classified and Unclassified Positions per benefiting agency</t>
  </si>
  <si>
    <t>Number of Complaints Adjudicated</t>
  </si>
  <si>
    <t>weighted number of forms designed (3X), analyzed (2X), and other (1X)</t>
  </si>
  <si>
    <t>direct agency billings</t>
  </si>
  <si>
    <t>cubic feet of records stored</t>
  </si>
  <si>
    <t>weighted cubic feet of records and microfilm storage</t>
  </si>
  <si>
    <t>Number of Warrants Issued by Agency</t>
  </si>
  <si>
    <t>Number of Collections processed by agency</t>
  </si>
  <si>
    <t>Number of Transactions processed</t>
  </si>
  <si>
    <t>Amount of Termination Leave paid per agency</t>
  </si>
  <si>
    <t>Analyst hours per agency</t>
  </si>
  <si>
    <t>direct allocation to benefiting agency</t>
  </si>
  <si>
    <t>Federal receipts per agency</t>
  </si>
  <si>
    <t>% level of effort per agency</t>
  </si>
  <si>
    <t>Collections by agency</t>
  </si>
  <si>
    <t xml:space="preserve">IDFA                                    </t>
  </si>
  <si>
    <t xml:space="preserve">HISTORICAL SOCIETY                      </t>
  </si>
  <si>
    <t xml:space="preserve">IN BOND BANK                            </t>
  </si>
  <si>
    <t xml:space="preserve">HOOSIER LOTTERY                         </t>
  </si>
  <si>
    <t xml:space="preserve">IN BD OF DEPOSIT                        </t>
  </si>
  <si>
    <t>Economic Development Council</t>
  </si>
  <si>
    <t>IN Stadium &amp; Convention Bldg Auth</t>
  </si>
  <si>
    <t xml:space="preserve">ALL OTHER DEPTS                         </t>
  </si>
  <si>
    <t>FACILITY DEPRECIATION</t>
  </si>
  <si>
    <t>EQUIPMENT USE CHARGE</t>
  </si>
  <si>
    <t>DEPT OF ADMINISTRATION</t>
  </si>
  <si>
    <t>OPERATIONS DIVISION</t>
  </si>
  <si>
    <t>PUBLIC WORKS</t>
  </si>
  <si>
    <t>PROCUREMENT</t>
  </si>
  <si>
    <t>DEPT OF PERSONNEL</t>
  </si>
  <si>
    <t>EMPLOYEE APPEALS COMMISSION</t>
  </si>
  <si>
    <t>ARCHIVES AND RECORDS ADMINISTRATION</t>
  </si>
  <si>
    <t>TREASURER OF STATE</t>
  </si>
  <si>
    <t>AUDITOR OF STATE</t>
  </si>
  <si>
    <t>OFFICE OF MANAGEMENT AND BUDGET</t>
  </si>
  <si>
    <t>OFFICE OF STATE BASED INITIATIVES</t>
  </si>
  <si>
    <t>OFFICE OF THE INSPECTOR GENERAL</t>
  </si>
  <si>
    <t>ATTORNEY GENERAL</t>
  </si>
  <si>
    <t xml:space="preserve">00003 HOUSE                               </t>
  </si>
  <si>
    <t xml:space="preserve">00004 SENATE                              </t>
  </si>
  <si>
    <t xml:space="preserve">00015 LOBBY REG COMM                      </t>
  </si>
  <si>
    <t xml:space="preserve">00017 LSA                                 </t>
  </si>
  <si>
    <t xml:space="preserve">00022 SUPREME COURT                       </t>
  </si>
  <si>
    <t xml:space="preserve">00023 APPEALS                             </t>
  </si>
  <si>
    <t xml:space="preserve">00024 CLERK                               </t>
  </si>
  <si>
    <t xml:space="preserve">00026 JUDICIAL CTR                        </t>
  </si>
  <si>
    <t xml:space="preserve">00028 TAX COURT                           </t>
  </si>
  <si>
    <t xml:space="preserve">00030 GOVERNOR                            </t>
  </si>
  <si>
    <t xml:space="preserve">00032 ICJI                                </t>
  </si>
  <si>
    <t xml:space="preserve">00035 GOV CNCL DISB                       </t>
  </si>
  <si>
    <t>00036 Dept of Agriculture</t>
  </si>
  <si>
    <t xml:space="preserve">00038 Lt Governor                         </t>
  </si>
  <si>
    <t xml:space="preserve">00039 PA Council                          </t>
  </si>
  <si>
    <t xml:space="preserve">00040 SECRETARY OF ST                     </t>
  </si>
  <si>
    <t xml:space="preserve">00041 HAZARDOUS WASTE                     </t>
  </si>
  <si>
    <t xml:space="preserve">00042 VLNTRY ACTION                       </t>
  </si>
  <si>
    <t>00043 Protection &amp; Advocacy Comm</t>
  </si>
  <si>
    <t xml:space="preserve">00044 PROT &amp; ADV COMM                     </t>
  </si>
  <si>
    <t>00057 Retiree Medical Benefits Account</t>
  </si>
  <si>
    <t xml:space="preserve">00058 TBACO USE PRV BD                    </t>
  </si>
  <si>
    <t>00061 PITNEY-BOWES CENTRAL MAIL SERVICES</t>
  </si>
  <si>
    <t>00061 FLEET SERVICES</t>
  </si>
  <si>
    <t>00061 PITNEY-BOWES CENTRAL PRINTING SERVICES</t>
  </si>
  <si>
    <t>00061 Aviation Rotary Fund</t>
  </si>
  <si>
    <t xml:space="preserve">00063 ELECTION BD                         </t>
  </si>
  <si>
    <t xml:space="preserve">00064 PUBLIC ACCESS CNSLR                 </t>
  </si>
  <si>
    <t>00067 Office of Technology</t>
  </si>
  <si>
    <t>00070 State Personnel Department</t>
  </si>
  <si>
    <t>00070 SPD - HR Services Fund</t>
  </si>
  <si>
    <t xml:space="preserve">00070 SPD - HEALTH INS                    </t>
  </si>
  <si>
    <t xml:space="preserve">00071 SPD - DISABILITY                    </t>
  </si>
  <si>
    <t>00072 PERS</t>
  </si>
  <si>
    <t xml:space="preserve">00080 BD OF ACCOUNTS                      </t>
  </si>
  <si>
    <t xml:space="preserve">00090 REVENUE                             </t>
  </si>
  <si>
    <t xml:space="preserve">00100 STATE POLICE                        </t>
  </si>
  <si>
    <t xml:space="preserve">00102 LAW ENFCT ACDY                      </t>
  </si>
  <si>
    <t xml:space="preserve">00110 ADJ GENERAL                         </t>
  </si>
  <si>
    <t>00115 Department of Toxicology</t>
  </si>
  <si>
    <t xml:space="preserve">00160 VET AFFAIRS                         </t>
  </si>
  <si>
    <t xml:space="preserve">00190 GAMING                              </t>
  </si>
  <si>
    <t xml:space="preserve">00195 GAMING RSRCH                        </t>
  </si>
  <si>
    <t xml:space="preserve">00200 URC                                 </t>
  </si>
  <si>
    <t xml:space="preserve">00205 UCC                                 </t>
  </si>
  <si>
    <t xml:space="preserve">00208 FIN INSTITUTIONS                    </t>
  </si>
  <si>
    <t xml:space="preserve">00210 INSURANCE                           </t>
  </si>
  <si>
    <t xml:space="preserve">00215 Lcl Govt Fin                        </t>
  </si>
  <si>
    <t xml:space="preserve">00217 TAX REVIEW                          </t>
  </si>
  <si>
    <t xml:space="preserve">00220 WORKERS COMP BD                     </t>
  </si>
  <si>
    <t xml:space="preserve">00225 LABOR                               </t>
  </si>
  <si>
    <t xml:space="preserve">00230 ALCOHOL &amp; TOBACCO                   </t>
  </si>
  <si>
    <t xml:space="preserve">00235 BMV                                 </t>
  </si>
  <si>
    <t xml:space="preserve">00245 PROF STDS BD                        </t>
  </si>
  <si>
    <t xml:space="preserve">00250 PROF LIC AGY                        </t>
  </si>
  <si>
    <t xml:space="preserve">00258 CIVIL RIGHTS                        </t>
  </si>
  <si>
    <t>00260 IN Economic Development Corp</t>
  </si>
  <si>
    <t>00261 IN Finance Authority</t>
  </si>
  <si>
    <t xml:space="preserve">00262 PORT COMM                           </t>
  </si>
  <si>
    <t>00263 HOUSING &amp; COMMUNITY DEV AUTH</t>
  </si>
  <si>
    <t xml:space="preserve">00265 HORSE RACING                        </t>
  </si>
  <si>
    <t>00266 Office of Energy Development</t>
  </si>
  <si>
    <t xml:space="preserve">00275 HLTH PRF SRVC                       </t>
  </si>
  <si>
    <t xml:space="preserve">00285 PUBLIC SAFETY                       </t>
  </si>
  <si>
    <t xml:space="preserve">00286 INTGRTD PUB SFTY                    </t>
  </si>
  <si>
    <t xml:space="preserve">00300 DNR                                 </t>
  </si>
  <si>
    <t>00303 Indiana State Museum</t>
  </si>
  <si>
    <t xml:space="preserve">00305 FIRE &amp; BLDG                         </t>
  </si>
  <si>
    <t xml:space="preserve">00310 WHITE RIVER                         </t>
  </si>
  <si>
    <t xml:space="preserve">00315 WAR MEMORIALS                       </t>
  </si>
  <si>
    <t xml:space="preserve">00340 BMVC                                </t>
  </si>
  <si>
    <t xml:space="preserve">00351 Animal Health                       </t>
  </si>
  <si>
    <t>00385 IN Dept of Homeland Security</t>
  </si>
  <si>
    <t xml:space="preserve">00400 HEALTH                              </t>
  </si>
  <si>
    <t xml:space="preserve">00405 FSSA ADMIN                          </t>
  </si>
  <si>
    <t xml:space="preserve">00410 FSSA - DMHA                         </t>
  </si>
  <si>
    <t xml:space="preserve">00415 PSY CHILD CENTER                    </t>
  </si>
  <si>
    <t xml:space="preserve">00425 EVANSVILLE                          </t>
  </si>
  <si>
    <t xml:space="preserve">00430 MADISON                             </t>
  </si>
  <si>
    <t xml:space="preserve">00435 LOGANSPORT                          </t>
  </si>
  <si>
    <t xml:space="preserve">00440 RICHMOND                            </t>
  </si>
  <si>
    <t xml:space="preserve">00450 LARUE CARTER                        </t>
  </si>
  <si>
    <t xml:space="preserve">00460 NEW CASTLE                          </t>
  </si>
  <si>
    <t xml:space="preserve">00465 FT WAYNE                            </t>
  </si>
  <si>
    <t xml:space="preserve">00470 MUSCATATUCK                         </t>
  </si>
  <si>
    <t xml:space="preserve">00480 SILVERCREST                         </t>
  </si>
  <si>
    <t xml:space="preserve">00490 N INDIANA                           </t>
  </si>
  <si>
    <t xml:space="preserve">00495 IDEM                                </t>
  </si>
  <si>
    <t xml:space="preserve">00496 ENVIR ADJ                           </t>
  </si>
  <si>
    <t xml:space="preserve">00497 FSSA - DDRS                        </t>
  </si>
  <si>
    <t>00498 FSSA - Aging</t>
  </si>
  <si>
    <t>00500 FSSA - DFR</t>
  </si>
  <si>
    <t>00502 Dept of Child Services</t>
  </si>
  <si>
    <t>00503 FSSA - OMPP</t>
  </si>
  <si>
    <t xml:space="preserve">00505 ED EMP REL                          </t>
  </si>
  <si>
    <t xml:space="preserve">00510 DWD                                 </t>
  </si>
  <si>
    <t xml:space="preserve">00550 SCH BLIND                           </t>
  </si>
  <si>
    <t xml:space="preserve">00560 SCH DEAF                            </t>
  </si>
  <si>
    <t xml:space="preserve">00570 Veterans' Home                      </t>
  </si>
  <si>
    <t xml:space="preserve">00580 Soldiers &amp; Sailors                  </t>
  </si>
  <si>
    <t xml:space="preserve">00605 PUBLIC DEFENDER                     </t>
  </si>
  <si>
    <t xml:space="preserve">00610 Pub Def Cncl                        </t>
  </si>
  <si>
    <t xml:space="preserve">00615 CORRECTIONS                         </t>
  </si>
  <si>
    <t xml:space="preserve">00IDOC FACILITIES                         </t>
  </si>
  <si>
    <t xml:space="preserve">00700 EDUCATION                           </t>
  </si>
  <si>
    <t xml:space="preserve">00703 PROPRIETARY ED                      </t>
  </si>
  <si>
    <t>007040 IN Charter School Board</t>
  </si>
  <si>
    <t xml:space="preserve">00705 IAC                                 </t>
  </si>
  <si>
    <t>00706 Indiana Works Council</t>
  </si>
  <si>
    <t xml:space="preserve">00710 IVY TECH                            </t>
  </si>
  <si>
    <t xml:space="preserve">00715 SSAC                                </t>
  </si>
  <si>
    <t xml:space="preserve">00718 SCHOOL LUNCH                        </t>
  </si>
  <si>
    <t xml:space="preserve">00719 HIGHER ED                           </t>
  </si>
  <si>
    <t>00720 Off of Faith Based &amp; Comm Init</t>
  </si>
  <si>
    <t xml:space="preserve">00728 HRIC                                </t>
  </si>
  <si>
    <t xml:space="preserve">00730 LIBRARY                             </t>
  </si>
  <si>
    <t xml:space="preserve">00735 HIST BUREAU                         </t>
  </si>
  <si>
    <t>00741 NW IN Regional Dev Authority</t>
  </si>
  <si>
    <t xml:space="preserve">00750 IU                                  </t>
  </si>
  <si>
    <t xml:space="preserve">00760 PURDUE                              </t>
  </si>
  <si>
    <t xml:space="preserve">00770 ISU                                 </t>
  </si>
  <si>
    <t xml:space="preserve">00775 USI                                 </t>
  </si>
  <si>
    <t xml:space="preserve">00780 BALL STATE                          </t>
  </si>
  <si>
    <t xml:space="preserve">00790 VINCENNES                           </t>
  </si>
  <si>
    <t xml:space="preserve">00800 INDOT                               </t>
  </si>
  <si>
    <t xml:space="preserve">00878 FAIR COMMISSION                     </t>
  </si>
  <si>
    <t xml:space="preserve">00740 TRF                                 </t>
  </si>
  <si>
    <t>00003</t>
  </si>
  <si>
    <t>00004</t>
  </si>
  <si>
    <t>00015</t>
  </si>
  <si>
    <t>00017</t>
  </si>
  <si>
    <t>00022</t>
  </si>
  <si>
    <t>00023</t>
  </si>
  <si>
    <t>00024</t>
  </si>
  <si>
    <t>00026</t>
  </si>
  <si>
    <t>00028</t>
  </si>
  <si>
    <t>00030</t>
  </si>
  <si>
    <t>00032</t>
  </si>
  <si>
    <t>00035</t>
  </si>
  <si>
    <t>00036</t>
  </si>
  <si>
    <t>00038</t>
  </si>
  <si>
    <t>00039</t>
  </si>
  <si>
    <t>00040</t>
  </si>
  <si>
    <t>00041</t>
  </si>
  <si>
    <t>00042</t>
  </si>
  <si>
    <t>00043</t>
  </si>
  <si>
    <t>00044</t>
  </si>
  <si>
    <t>00057</t>
  </si>
  <si>
    <t>00058</t>
  </si>
  <si>
    <t>00061</t>
  </si>
  <si>
    <t>00063</t>
  </si>
  <si>
    <t>00064</t>
  </si>
  <si>
    <t>00067</t>
  </si>
  <si>
    <t>00070</t>
  </si>
  <si>
    <t>00071</t>
  </si>
  <si>
    <t>00072</t>
  </si>
  <si>
    <t>00080</t>
  </si>
  <si>
    <t>00090</t>
  </si>
  <si>
    <t>00100</t>
  </si>
  <si>
    <t>00102</t>
  </si>
  <si>
    <t>00110</t>
  </si>
  <si>
    <t>00115</t>
  </si>
  <si>
    <t>00160</t>
  </si>
  <si>
    <t>00190</t>
  </si>
  <si>
    <t>00195</t>
  </si>
  <si>
    <t>00200</t>
  </si>
  <si>
    <t>00205</t>
  </si>
  <si>
    <t>00208</t>
  </si>
  <si>
    <t>00210</t>
  </si>
  <si>
    <t>00215</t>
  </si>
  <si>
    <t>00217</t>
  </si>
  <si>
    <t>00220</t>
  </si>
  <si>
    <t>00225</t>
  </si>
  <si>
    <t>00230</t>
  </si>
  <si>
    <t>00235</t>
  </si>
  <si>
    <t>00245</t>
  </si>
  <si>
    <t>00250</t>
  </si>
  <si>
    <t>00258</t>
  </si>
  <si>
    <t>00260</t>
  </si>
  <si>
    <t>00261</t>
  </si>
  <si>
    <t>00262</t>
  </si>
  <si>
    <t>00263</t>
  </si>
  <si>
    <t>00265</t>
  </si>
  <si>
    <t>00266</t>
  </si>
  <si>
    <t>00275</t>
  </si>
  <si>
    <t>00285</t>
  </si>
  <si>
    <t>00286</t>
  </si>
  <si>
    <t>00300</t>
  </si>
  <si>
    <t>00303</t>
  </si>
  <si>
    <t>00305</t>
  </si>
  <si>
    <t>00310</t>
  </si>
  <si>
    <t>00315</t>
  </si>
  <si>
    <t>00340</t>
  </si>
  <si>
    <t>00351</t>
  </si>
  <si>
    <t>00385</t>
  </si>
  <si>
    <t>00400</t>
  </si>
  <si>
    <t>00405</t>
  </si>
  <si>
    <t>00410</t>
  </si>
  <si>
    <t>00415</t>
  </si>
  <si>
    <t>00425</t>
  </si>
  <si>
    <t>00430</t>
  </si>
  <si>
    <t>00435</t>
  </si>
  <si>
    <t>00440</t>
  </si>
  <si>
    <t>00450</t>
  </si>
  <si>
    <t>00460</t>
  </si>
  <si>
    <t>00465</t>
  </si>
  <si>
    <t>00470</t>
  </si>
  <si>
    <t>00480</t>
  </si>
  <si>
    <t>00490</t>
  </si>
  <si>
    <t>00495</t>
  </si>
  <si>
    <t>00496</t>
  </si>
  <si>
    <t>00497</t>
  </si>
  <si>
    <t>00498</t>
  </si>
  <si>
    <t>00500</t>
  </si>
  <si>
    <t>00502</t>
  </si>
  <si>
    <t>00503</t>
  </si>
  <si>
    <t>00505</t>
  </si>
  <si>
    <t>00510</t>
  </si>
  <si>
    <t>00550</t>
  </si>
  <si>
    <t>00560</t>
  </si>
  <si>
    <t>00570</t>
  </si>
  <si>
    <t>00580</t>
  </si>
  <si>
    <t>00605</t>
  </si>
  <si>
    <t>00610</t>
  </si>
  <si>
    <t>00615</t>
  </si>
  <si>
    <t>00IDO</t>
  </si>
  <si>
    <t>00700</t>
  </si>
  <si>
    <t>00703</t>
  </si>
  <si>
    <t>00704</t>
  </si>
  <si>
    <t>00705</t>
  </si>
  <si>
    <t>00706</t>
  </si>
  <si>
    <t>00710</t>
  </si>
  <si>
    <t>00715</t>
  </si>
  <si>
    <t>00718</t>
  </si>
  <si>
    <t>00719</t>
  </si>
  <si>
    <t>00720</t>
  </si>
  <si>
    <t>00728</t>
  </si>
  <si>
    <t>00730</t>
  </si>
  <si>
    <t>00735</t>
  </si>
  <si>
    <t>00741</t>
  </si>
  <si>
    <t>00750</t>
  </si>
  <si>
    <t>00760</t>
  </si>
  <si>
    <t>00770</t>
  </si>
  <si>
    <t>00775</t>
  </si>
  <si>
    <t>00780</t>
  </si>
  <si>
    <t>00790</t>
  </si>
  <si>
    <t>00800</t>
  </si>
  <si>
    <t>00878</t>
  </si>
  <si>
    <t xml:space="preserve">HOUSE                               </t>
  </si>
  <si>
    <t xml:space="preserve">SENATE                              </t>
  </si>
  <si>
    <t xml:space="preserve">LOBBY REG COMM                      </t>
  </si>
  <si>
    <t xml:space="preserve">LSA                                 </t>
  </si>
  <si>
    <t xml:space="preserve">SUPREME COURT                       </t>
  </si>
  <si>
    <t xml:space="preserve">APPEALS                             </t>
  </si>
  <si>
    <t xml:space="preserve">CLERK                               </t>
  </si>
  <si>
    <t xml:space="preserve">JUDICIAL CTR                        </t>
  </si>
  <si>
    <t xml:space="preserve">TAX COURT                           </t>
  </si>
  <si>
    <t xml:space="preserve">GOVERNOR                            </t>
  </si>
  <si>
    <t xml:space="preserve">ICJI                                </t>
  </si>
  <si>
    <t xml:space="preserve">GOV CNCL DISB                       </t>
  </si>
  <si>
    <t>Dept of Agriculture</t>
  </si>
  <si>
    <t xml:space="preserve">Lt Governor                         </t>
  </si>
  <si>
    <t xml:space="preserve">PA Council                          </t>
  </si>
  <si>
    <t xml:space="preserve">SECRETARY OF ST                     </t>
  </si>
  <si>
    <t xml:space="preserve">HAZARDOUS WASTE                     </t>
  </si>
  <si>
    <t xml:space="preserve">VLNTRY ACTION                       </t>
  </si>
  <si>
    <t>Protection &amp; Advocacy Comm</t>
  </si>
  <si>
    <t xml:space="preserve">PROT &amp; ADV COMM                     </t>
  </si>
  <si>
    <t>Retiree Medical Benefits Account</t>
  </si>
  <si>
    <t xml:space="preserve">TBACO USE PRV BD                    </t>
  </si>
  <si>
    <t>PITNEY-BOWES CENTRAL MAIL SERVICES</t>
  </si>
  <si>
    <t>FLEET SERVICES</t>
  </si>
  <si>
    <t>PITNEY-BOWES CENTRAL PRINTING SERVICES</t>
  </si>
  <si>
    <t>Aviation Rotary Fund</t>
  </si>
  <si>
    <t xml:space="preserve">ELECTION BD                         </t>
  </si>
  <si>
    <t xml:space="preserve">PUBLIC ACCESS CNSLR                 </t>
  </si>
  <si>
    <t>Office of Technology</t>
  </si>
  <si>
    <t>State Personnel Department</t>
  </si>
  <si>
    <t>SPD - HR Services Fund</t>
  </si>
  <si>
    <t xml:space="preserve">SPD - HEALTH INS                    </t>
  </si>
  <si>
    <t xml:space="preserve">SPD - DISABILITY                    </t>
  </si>
  <si>
    <t>PERS</t>
  </si>
  <si>
    <t xml:space="preserve">BD OF ACCOUNTS                      </t>
  </si>
  <si>
    <t xml:space="preserve">REVENUE                             </t>
  </si>
  <si>
    <t xml:space="preserve">STATE POLICE                        </t>
  </si>
  <si>
    <t xml:space="preserve">LAW ENFCT ACDY                      </t>
  </si>
  <si>
    <t xml:space="preserve">ADJ GENERAL                         </t>
  </si>
  <si>
    <t>Department of Toxicology</t>
  </si>
  <si>
    <t xml:space="preserve">VET AFFAIRS                         </t>
  </si>
  <si>
    <t xml:space="preserve">GAMING                              </t>
  </si>
  <si>
    <t xml:space="preserve">GAMING RSRCH                        </t>
  </si>
  <si>
    <t xml:space="preserve">URC                                 </t>
  </si>
  <si>
    <t xml:space="preserve">UCC                                 </t>
  </si>
  <si>
    <t xml:space="preserve">FIN INSTITUTIONS                    </t>
  </si>
  <si>
    <t xml:space="preserve">INSURANCE                           </t>
  </si>
  <si>
    <t xml:space="preserve">Lcl Govt Fin                        </t>
  </si>
  <si>
    <t xml:space="preserve">TAX REVIEW                          </t>
  </si>
  <si>
    <t xml:space="preserve">WORKERS COMP BD                     </t>
  </si>
  <si>
    <t xml:space="preserve">LABOR                               </t>
  </si>
  <si>
    <t xml:space="preserve">ALCOHOL &amp; TOBACCO                   </t>
  </si>
  <si>
    <t xml:space="preserve">BMV                                 </t>
  </si>
  <si>
    <t xml:space="preserve">PROF STDS BD                        </t>
  </si>
  <si>
    <t xml:space="preserve">PROF LIC AGY                        </t>
  </si>
  <si>
    <t xml:space="preserve">CIVIL RIGHTS                        </t>
  </si>
  <si>
    <t>IN Economic Development Corp</t>
  </si>
  <si>
    <t>IN Finance Authority</t>
  </si>
  <si>
    <t xml:space="preserve">PORT COMM                           </t>
  </si>
  <si>
    <t>HOUSING &amp; COMMUNITY DEV AUTH</t>
  </si>
  <si>
    <t xml:space="preserve">HORSE RACING                        </t>
  </si>
  <si>
    <t>Office of Energy Development</t>
  </si>
  <si>
    <t xml:space="preserve">HLTH PRF SRVC                       </t>
  </si>
  <si>
    <t xml:space="preserve">PUBLIC SAFETY                       </t>
  </si>
  <si>
    <t xml:space="preserve">INTGRTD PUB SFTY                    </t>
  </si>
  <si>
    <t xml:space="preserve">DNR                                 </t>
  </si>
  <si>
    <t>Indiana State Museum</t>
  </si>
  <si>
    <t xml:space="preserve">FIRE &amp; BLDG                         </t>
  </si>
  <si>
    <t xml:space="preserve">WHITE RIVER                         </t>
  </si>
  <si>
    <t xml:space="preserve">WAR MEMORIALS                       </t>
  </si>
  <si>
    <t xml:space="preserve">BMVC                                </t>
  </si>
  <si>
    <t xml:space="preserve">Animal Health                       </t>
  </si>
  <si>
    <t>IN Dept of Homeland Security</t>
  </si>
  <si>
    <t xml:space="preserve">HEALTH                              </t>
  </si>
  <si>
    <t xml:space="preserve">FSSA ADMIN                          </t>
  </si>
  <si>
    <t xml:space="preserve">FSSA - DMHA                         </t>
  </si>
  <si>
    <t xml:space="preserve">PSY CHILD CENTER                    </t>
  </si>
  <si>
    <t xml:space="preserve">EVANSVILLE                          </t>
  </si>
  <si>
    <t xml:space="preserve">MADISON                             </t>
  </si>
  <si>
    <t xml:space="preserve">LOGANSPORT                          </t>
  </si>
  <si>
    <t xml:space="preserve">RICHMOND                            </t>
  </si>
  <si>
    <t xml:space="preserve">LARUE CARTER                        </t>
  </si>
  <si>
    <t xml:space="preserve">NEW CASTLE                          </t>
  </si>
  <si>
    <t xml:space="preserve">FT WAYNE                            </t>
  </si>
  <si>
    <t xml:space="preserve">MUSCATATUCK                         </t>
  </si>
  <si>
    <t xml:space="preserve">SILVERCREST                         </t>
  </si>
  <si>
    <t xml:space="preserve">N INDIANA                           </t>
  </si>
  <si>
    <t xml:space="preserve">IDEM                                </t>
  </si>
  <si>
    <t xml:space="preserve">ENVIR ADJ                           </t>
  </si>
  <si>
    <t xml:space="preserve">FSSA - DDRS                        </t>
  </si>
  <si>
    <t>FSSA - Aging</t>
  </si>
  <si>
    <t>FSSA - DFR</t>
  </si>
  <si>
    <t>Dept of Child Services</t>
  </si>
  <si>
    <t>FSSA - OMPP</t>
  </si>
  <si>
    <t xml:space="preserve">ED EMP REL                          </t>
  </si>
  <si>
    <t xml:space="preserve">DWD                                 </t>
  </si>
  <si>
    <t xml:space="preserve">SCH BLIND                           </t>
  </si>
  <si>
    <t xml:space="preserve">SCH DEAF                            </t>
  </si>
  <si>
    <t xml:space="preserve">Veterans' Home                      </t>
  </si>
  <si>
    <t xml:space="preserve">Soldiers &amp; Sailors                  </t>
  </si>
  <si>
    <t xml:space="preserve">PUBLIC DEFENDER                     </t>
  </si>
  <si>
    <t xml:space="preserve">Pub Def Cncl                        </t>
  </si>
  <si>
    <t xml:space="preserve">CORRECTIONS                         </t>
  </si>
  <si>
    <t xml:space="preserve"> FACILITIES                         </t>
  </si>
  <si>
    <t xml:space="preserve">EDUCATION                           </t>
  </si>
  <si>
    <t xml:space="preserve">PROPRIETARY ED                      </t>
  </si>
  <si>
    <t xml:space="preserve"> IN Charter School Board</t>
  </si>
  <si>
    <t xml:space="preserve">IAC                                 </t>
  </si>
  <si>
    <t>Indiana Works Council</t>
  </si>
  <si>
    <t xml:space="preserve">IVY TECH                            </t>
  </si>
  <si>
    <t xml:space="preserve">SSAC                                </t>
  </si>
  <si>
    <t xml:space="preserve">SCHOOL LUNCH                        </t>
  </si>
  <si>
    <t xml:space="preserve">HIGHER ED                           </t>
  </si>
  <si>
    <t>Off of Faith Based &amp; Comm Init</t>
  </si>
  <si>
    <t xml:space="preserve">HRIC                                </t>
  </si>
  <si>
    <t xml:space="preserve">LIBRARY                             </t>
  </si>
  <si>
    <t xml:space="preserve">HIST BUREAU                         </t>
  </si>
  <si>
    <t>NW IN Regional Dev Authority</t>
  </si>
  <si>
    <t xml:space="preserve">IU                                  </t>
  </si>
  <si>
    <t xml:space="preserve">PURDUE                              </t>
  </si>
  <si>
    <t xml:space="preserve">ISU                                 </t>
  </si>
  <si>
    <t xml:space="preserve">USI                                 </t>
  </si>
  <si>
    <t xml:space="preserve">BALL STATE                          </t>
  </si>
  <si>
    <t xml:space="preserve">VINCENNES                           </t>
  </si>
  <si>
    <t xml:space="preserve">INDOT                               </t>
  </si>
  <si>
    <t xml:space="preserve">FAIR COMMISSION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</si>
</sst>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u/>
      <sz val="10"/>
      <name val="Book Antiqua"/>
      <family val="1"/>
    </font>
    <font>
      <b/>
      <u/>
      <sz val="10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4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42" fontId="2" fillId="0" borderId="0" xfId="0" applyNumberFormat="1" applyFont="1"/>
    <xf numFmtId="42" fontId="3" fillId="0" borderId="0" xfId="0" applyNumberFormat="1" applyFont="1"/>
    <xf numFmtId="41" fontId="2" fillId="0" borderId="0" xfId="0" applyNumberFormat="1" applyFont="1"/>
    <xf numFmtId="41" fontId="3" fillId="0" borderId="0" xfId="0" applyNumberFormat="1" applyFont="1"/>
    <xf numFmtId="41" fontId="2" fillId="0" borderId="2" xfId="0" applyNumberFormat="1" applyFont="1" applyBorder="1"/>
    <xf numFmtId="41" fontId="3" fillId="0" borderId="2" xfId="0" applyNumberFormat="1" applyFont="1" applyBorder="1"/>
    <xf numFmtId="41" fontId="2" fillId="0" borderId="0" xfId="0" applyNumberFormat="1" applyFont="1" applyBorder="1"/>
    <xf numFmtId="41" fontId="3" fillId="0" borderId="0" xfId="0" applyNumberFormat="1" applyFont="1" applyBorder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42" fontId="2" fillId="0" borderId="3" xfId="0" applyNumberFormat="1" applyFont="1" applyBorder="1"/>
    <xf numFmtId="42" fontId="3" fillId="0" borderId="3" xfId="0" applyNumberFormat="1" applyFont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42" fontId="3" fillId="0" borderId="4" xfId="0" applyNumberFormat="1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/>
    <xf numFmtId="0" fontId="3" fillId="0" borderId="2" xfId="0" applyFont="1" applyBorder="1" applyAlignment="1">
      <alignment horizontal="center" wrapText="1"/>
    </xf>
    <xf numFmtId="42" fontId="2" fillId="0" borderId="5" xfId="0" applyNumberFormat="1" applyFont="1" applyBorder="1"/>
    <xf numFmtId="41" fontId="2" fillId="0" borderId="5" xfId="0" applyNumberFormat="1" applyFont="1" applyBorder="1"/>
    <xf numFmtId="41" fontId="2" fillId="0" borderId="6" xfId="0" applyNumberFormat="1" applyFont="1" applyBorder="1"/>
    <xf numFmtId="42" fontId="2" fillId="0" borderId="4" xfId="0" applyNumberFormat="1" applyFont="1" applyBorder="1"/>
    <xf numFmtId="0" fontId="2" fillId="0" borderId="0" xfId="3" applyFont="1"/>
    <xf numFmtId="0" fontId="2" fillId="0" borderId="0" xfId="3" applyFont="1" applyAlignment="1">
      <alignment vertical="top"/>
    </xf>
    <xf numFmtId="0" fontId="3" fillId="0" borderId="0" xfId="3" applyFont="1" applyAlignment="1">
      <alignment wrapText="1"/>
    </xf>
    <xf numFmtId="0" fontId="4" fillId="0" borderId="1" xfId="3" applyFont="1" applyBorder="1"/>
    <xf numFmtId="0" fontId="2" fillId="0" borderId="2" xfId="3" applyFont="1" applyBorder="1" applyAlignment="1">
      <alignment vertical="top"/>
    </xf>
    <xf numFmtId="0" fontId="2" fillId="0" borderId="2" xfId="3" applyFont="1" applyBorder="1" applyAlignment="1">
      <alignment wrapText="1"/>
    </xf>
    <xf numFmtId="0" fontId="3" fillId="0" borderId="0" xfId="3" applyFont="1" applyAlignment="1">
      <alignment horizontal="center" wrapText="1"/>
    </xf>
    <xf numFmtId="0" fontId="6" fillId="0" borderId="0" xfId="3" applyFont="1" applyBorder="1" applyAlignment="1">
      <alignment horizontal="center" wrapText="1"/>
    </xf>
    <xf numFmtId="0" fontId="6" fillId="0" borderId="0" xfId="3" applyFont="1" applyBorder="1" applyAlignment="1">
      <alignment vertical="top"/>
    </xf>
    <xf numFmtId="0" fontId="6" fillId="0" borderId="0" xfId="3" applyFont="1" applyBorder="1" applyAlignment="1">
      <alignment wrapText="1"/>
    </xf>
    <xf numFmtId="0" fontId="2" fillId="0" borderId="0" xfId="3" applyFont="1" applyBorder="1"/>
    <xf numFmtId="0" fontId="2" fillId="0" borderId="0" xfId="3" applyFont="1" applyBorder="1" applyAlignment="1">
      <alignment vertical="top"/>
    </xf>
    <xf numFmtId="0" fontId="3" fillId="0" borderId="0" xfId="3" applyFont="1" applyBorder="1" applyAlignment="1">
      <alignment wrapText="1"/>
    </xf>
    <xf numFmtId="0" fontId="3" fillId="0" borderId="0" xfId="3" applyFont="1" applyFill="1" applyBorder="1" applyAlignment="1">
      <alignment horizontal="center"/>
    </xf>
    <xf numFmtId="0" fontId="3" fillId="0" borderId="0" xfId="3" applyFont="1" applyBorder="1" applyAlignment="1">
      <alignment vertical="top"/>
    </xf>
    <xf numFmtId="0" fontId="2" fillId="0" borderId="0" xfId="3" applyFont="1" applyBorder="1" applyAlignment="1">
      <alignment wrapText="1"/>
    </xf>
    <xf numFmtId="0" fontId="2" fillId="0" borderId="0" xfId="3" applyFont="1" applyFill="1" applyAlignment="1">
      <alignment horizontal="center"/>
    </xf>
    <xf numFmtId="43" fontId="2" fillId="0" borderId="0" xfId="3" applyNumberFormat="1" applyFont="1" applyAlignment="1">
      <alignment vertical="top"/>
    </xf>
    <xf numFmtId="0" fontId="2" fillId="0" borderId="0" xfId="3" applyFont="1" applyAlignment="1">
      <alignment horizontal="left" wrapText="1"/>
    </xf>
    <xf numFmtId="0" fontId="2" fillId="0" borderId="0" xfId="3" applyFont="1" applyAlignment="1">
      <alignment horizontal="right" wrapText="1"/>
    </xf>
    <xf numFmtId="0" fontId="2" fillId="0" borderId="0" xfId="3" applyFont="1" applyAlignment="1">
      <alignment wrapText="1"/>
    </xf>
    <xf numFmtId="0" fontId="3" fillId="0" borderId="0" xfId="3" applyFont="1" applyFill="1" applyAlignment="1">
      <alignment horizontal="center"/>
    </xf>
    <xf numFmtId="43" fontId="3" fillId="0" borderId="0" xfId="3" applyNumberFormat="1" applyFont="1" applyBorder="1" applyAlignment="1">
      <alignment wrapText="1"/>
    </xf>
    <xf numFmtId="43" fontId="3" fillId="0" borderId="0" xfId="3" applyNumberFormat="1" applyFont="1" applyBorder="1" applyAlignment="1">
      <alignment horizontal="right" wrapText="1"/>
    </xf>
    <xf numFmtId="164" fontId="2" fillId="0" borderId="0" xfId="2" applyNumberFormat="1" applyFont="1" applyAlignment="1">
      <alignment horizontal="right" wrapText="1"/>
    </xf>
    <xf numFmtId="165" fontId="2" fillId="0" borderId="0" xfId="1" applyNumberFormat="1" applyFont="1" applyAlignment="1">
      <alignment horizontal="right" wrapText="1"/>
    </xf>
    <xf numFmtId="0" fontId="3" fillId="0" borderId="0" xfId="3" applyFont="1" applyAlignment="1">
      <alignment vertical="top"/>
    </xf>
    <xf numFmtId="165" fontId="3" fillId="0" borderId="0" xfId="1" applyNumberFormat="1" applyFont="1" applyBorder="1" applyAlignment="1">
      <alignment horizontal="right" wrapText="1"/>
    </xf>
    <xf numFmtId="0" fontId="3" fillId="0" borderId="0" xfId="3" applyFont="1" applyAlignment="1">
      <alignment horizontal="right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hn%20L.%20Bower/My%20Documents/A-Work/IN%20SWCAP/SWCAP%2008/INSWCAP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hn%20L.%20Bower/My%20Documents/A-Work/IN%20SWCAP/SWCAP%2008/Department%20of%20Administration/PROJECTS-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NSWCAP96\INSWC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Schedule 1 Building Use Charge"/>
      <sheetName val="Schedule 2 Equip Use Charge"/>
      <sheetName val="Schedule 4 Operations Func"/>
      <sheetName val="Schedule 5 Public Works"/>
      <sheetName val="Schedule 6 Procurement Div"/>
      <sheetName val="Schedule 7 Personnel"/>
      <sheetName val="Schedule 8 Employee Appeal Comm"/>
      <sheetName val="Schedule 9  Public Records Comm"/>
      <sheetName val="Schedule 10 Treasurer of State"/>
      <sheetName val="Schedule 11 Auditor of State"/>
      <sheetName val="Schedule 15 Capital Police"/>
      <sheetName val="Mail Room Ret Earn"/>
      <sheetName val="Motor Pool Ret Earn"/>
      <sheetName val="Printing Ret Earn"/>
      <sheetName val="Stationery Store Ret Earn"/>
      <sheetName val="Aviation Division"/>
      <sheetName val="State Emp Hlth Ins"/>
      <sheetName val="State Employee Dis"/>
      <sheetName val="Reconciliation"/>
      <sheetName val="1000 100610"/>
      <sheetName val="Schedule 12 State Budget Agency"/>
      <sheetName val="Schedule 13 ITOC Staff"/>
      <sheetName val="Schedule 3 DOA Admin"/>
      <sheetName val="Schedule 4 Operations 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Project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MASTER.XLS"/>
      <sheetName val="Schedule 1 Building Use Charge"/>
      <sheetName val="Schedule 2 Equip Use Charge"/>
      <sheetName val="Schedule 3 DOA Admin"/>
      <sheetName val="Schedule 4 Operations Div"/>
      <sheetName val="Schedule 5 Public Works"/>
      <sheetName val="Schedule 6 Procurement Div"/>
      <sheetName val="Schedule 7 Personnel"/>
      <sheetName val="Schedule 8 Employee Appeal Comm"/>
      <sheetName val="Schedule 9  Public Records Comm"/>
      <sheetName val="Schedule 10 Treasurer of State"/>
      <sheetName val="Schedule 11 Auditor of State"/>
      <sheetName val="Schedule 12 State Budget Agency"/>
      <sheetName val="Schedule 13 DPOC Staff"/>
      <sheetName val="Schedule 14 Atty General"/>
      <sheetName val="Communications Ret Earn"/>
      <sheetName val="Data Processing Ret Earn"/>
      <sheetName val="Mail Room Ret Earn"/>
      <sheetName val="Motor Pool Ret Earn"/>
      <sheetName val="Printing Ret Earn"/>
      <sheetName val="Stationery Store Ret Earn"/>
      <sheetName val="Reconciliation"/>
      <sheetName val="AG rate"/>
      <sheetName val="State Emp Hlth Ins"/>
      <sheetName val="State Employee Dis"/>
      <sheetName val="95 Building Use Charge"/>
      <sheetName val="95 Equipment Use Charge"/>
      <sheetName val="Atty Gen Medicaid Fraud Rate"/>
      <sheetName val="Budget Agency"/>
      <sheetName val="Budget Salary Distribution"/>
      <sheetName val="Auditor Expenses"/>
      <sheetName val="Public Records"/>
      <sheetName val="Attorney General Personnel Cost"/>
      <sheetName val="AG Collections &amp; Open Cases"/>
      <sheetName val="Attorney General Time Distribtn"/>
      <sheetName val="Attorney General Expenditures"/>
      <sheetName val="DPOC STAFF TIME"/>
      <sheetName val="DOA EXPENSE ALLOCATION"/>
      <sheetName val="State Employees"/>
      <sheetName val="Employee Appeals Comm"/>
      <sheetName val="Auditor Transaction Count"/>
      <sheetName val="COPY4.XLS"/>
      <sheetName val="INREMSTR.XLS"/>
    </sheetNames>
    <sheetDataSet>
      <sheetData sheetId="0"/>
      <sheetData sheetId="1"/>
      <sheetData sheetId="2" refreshError="1">
        <row r="93">
          <cell r="B93" t="str">
            <v>Senate Avenue Parking Garage (Garage #2)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G33"/>
  <sheetViews>
    <sheetView tabSelected="1" zoomScale="75" workbookViewId="0">
      <pane xSplit="1" ySplit="4" topLeftCell="B5" activePane="bottomRight" state="frozen"/>
      <selection activeCell="V8" sqref="V8"/>
      <selection pane="topRight" activeCell="V8" sqref="V8"/>
      <selection pane="bottomLeft" activeCell="V8" sqref="V8"/>
      <selection pane="bottomRight" activeCell="B1" sqref="B1"/>
    </sheetView>
  </sheetViews>
  <sheetFormatPr defaultColWidth="15.28515625" defaultRowHeight="15" x14ac:dyDescent="0.3"/>
  <cols>
    <col min="1" max="1" width="56.5703125" style="1" bestFit="1" customWidth="1"/>
    <col min="2" max="103" width="15.28515625" style="1"/>
    <col min="104" max="104" width="16.85546875" style="1" customWidth="1"/>
    <col min="105" max="135" width="15.28515625" style="1"/>
    <col min="136" max="136" width="5" style="1" customWidth="1"/>
    <col min="137" max="137" width="17.85546875" style="2" bestFit="1" customWidth="1"/>
    <col min="138" max="16384" width="15.28515625" style="1"/>
  </cols>
  <sheetData>
    <row r="1" spans="1:137" ht="18.75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5"/>
    </row>
    <row r="2" spans="1:137" ht="18.75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8"/>
    </row>
    <row r="3" spans="1:137" x14ac:dyDescent="0.3">
      <c r="B3" s="9" t="s">
        <v>241</v>
      </c>
      <c r="C3" s="9" t="s">
        <v>242</v>
      </c>
      <c r="D3" s="9" t="s">
        <v>243</v>
      </c>
      <c r="E3" s="9" t="s">
        <v>244</v>
      </c>
      <c r="F3" s="9" t="s">
        <v>245</v>
      </c>
      <c r="G3" s="9" t="s">
        <v>246</v>
      </c>
      <c r="H3" s="9" t="s">
        <v>247</v>
      </c>
      <c r="I3" s="9" t="s">
        <v>248</v>
      </c>
      <c r="J3" s="9" t="s">
        <v>249</v>
      </c>
      <c r="K3" s="9" t="s">
        <v>250</v>
      </c>
      <c r="L3" s="9" t="s">
        <v>251</v>
      </c>
      <c r="M3" s="9" t="s">
        <v>252</v>
      </c>
      <c r="N3" s="9" t="s">
        <v>253</v>
      </c>
      <c r="O3" s="9" t="s">
        <v>254</v>
      </c>
      <c r="P3" s="9" t="s">
        <v>255</v>
      </c>
      <c r="Q3" s="9" t="s">
        <v>256</v>
      </c>
      <c r="R3" s="9" t="s">
        <v>257</v>
      </c>
      <c r="S3" s="9" t="s">
        <v>258</v>
      </c>
      <c r="T3" s="9" t="s">
        <v>259</v>
      </c>
      <c r="U3" s="9" t="s">
        <v>260</v>
      </c>
      <c r="V3" s="9" t="s">
        <v>261</v>
      </c>
      <c r="W3" s="9" t="s">
        <v>262</v>
      </c>
      <c r="X3" s="9" t="s">
        <v>263</v>
      </c>
      <c r="Y3" s="9" t="s">
        <v>263</v>
      </c>
      <c r="Z3" s="9" t="s">
        <v>263</v>
      </c>
      <c r="AA3" s="9" t="s">
        <v>263</v>
      </c>
      <c r="AB3" s="9" t="s">
        <v>264</v>
      </c>
      <c r="AC3" s="9" t="s">
        <v>265</v>
      </c>
      <c r="AD3" s="9" t="s">
        <v>266</v>
      </c>
      <c r="AE3" s="9" t="s">
        <v>267</v>
      </c>
      <c r="AF3" s="9" t="s">
        <v>267</v>
      </c>
      <c r="AG3" s="9" t="s">
        <v>267</v>
      </c>
      <c r="AH3" s="9" t="s">
        <v>268</v>
      </c>
      <c r="AI3" s="9" t="s">
        <v>269</v>
      </c>
      <c r="AJ3" s="9" t="s">
        <v>270</v>
      </c>
      <c r="AK3" s="9" t="s">
        <v>271</v>
      </c>
      <c r="AL3" s="9" t="s">
        <v>272</v>
      </c>
      <c r="AM3" s="9" t="s">
        <v>273</v>
      </c>
      <c r="AN3" s="9" t="s">
        <v>274</v>
      </c>
      <c r="AO3" s="9" t="s">
        <v>275</v>
      </c>
      <c r="AP3" s="9" t="s">
        <v>276</v>
      </c>
      <c r="AQ3" s="9" t="s">
        <v>277</v>
      </c>
      <c r="AR3" s="9" t="s">
        <v>278</v>
      </c>
      <c r="AS3" s="9" t="s">
        <v>279</v>
      </c>
      <c r="AT3" s="9" t="s">
        <v>280</v>
      </c>
      <c r="AU3" s="9" t="s">
        <v>281</v>
      </c>
      <c r="AV3" s="9" t="s">
        <v>282</v>
      </c>
      <c r="AW3" s="9" t="s">
        <v>283</v>
      </c>
      <c r="AX3" s="9" t="s">
        <v>284</v>
      </c>
      <c r="AY3" s="9" t="s">
        <v>285</v>
      </c>
      <c r="AZ3" s="9" t="s">
        <v>286</v>
      </c>
      <c r="BA3" s="9" t="s">
        <v>287</v>
      </c>
      <c r="BB3" s="9" t="s">
        <v>288</v>
      </c>
      <c r="BC3" s="9" t="s">
        <v>289</v>
      </c>
      <c r="BD3" s="9" t="s">
        <v>290</v>
      </c>
      <c r="BE3" s="9" t="s">
        <v>291</v>
      </c>
      <c r="BF3" s="9" t="s">
        <v>292</v>
      </c>
      <c r="BG3" s="9" t="s">
        <v>293</v>
      </c>
      <c r="BH3" s="9" t="s">
        <v>294</v>
      </c>
      <c r="BI3" s="9" t="s">
        <v>295</v>
      </c>
      <c r="BJ3" s="9" t="s">
        <v>296</v>
      </c>
      <c r="BK3" s="9" t="s">
        <v>297</v>
      </c>
      <c r="BL3" s="9" t="s">
        <v>298</v>
      </c>
      <c r="BM3" s="9" t="s">
        <v>299</v>
      </c>
      <c r="BN3" s="9" t="s">
        <v>300</v>
      </c>
      <c r="BO3" s="9" t="s">
        <v>301</v>
      </c>
      <c r="BP3" s="9" t="s">
        <v>302</v>
      </c>
      <c r="BQ3" s="9" t="s">
        <v>303</v>
      </c>
      <c r="BR3" s="9" t="s">
        <v>304</v>
      </c>
      <c r="BS3" s="9" t="s">
        <v>305</v>
      </c>
      <c r="BT3" s="9" t="s">
        <v>306</v>
      </c>
      <c r="BU3" s="9" t="s">
        <v>307</v>
      </c>
      <c r="BV3" s="9" t="s">
        <v>308</v>
      </c>
      <c r="BW3" s="9" t="s">
        <v>309</v>
      </c>
      <c r="BX3" s="9" t="s">
        <v>310</v>
      </c>
      <c r="BY3" s="9" t="s">
        <v>311</v>
      </c>
      <c r="BZ3" s="9" t="s">
        <v>312</v>
      </c>
      <c r="CA3" s="9" t="s">
        <v>313</v>
      </c>
      <c r="CB3" s="9" t="s">
        <v>314</v>
      </c>
      <c r="CC3" s="9" t="s">
        <v>315</v>
      </c>
      <c r="CD3" s="9" t="s">
        <v>316</v>
      </c>
      <c r="CE3" s="9" t="s">
        <v>317</v>
      </c>
      <c r="CF3" s="9" t="s">
        <v>318</v>
      </c>
      <c r="CG3" s="9" t="s">
        <v>319</v>
      </c>
      <c r="CH3" s="9" t="s">
        <v>320</v>
      </c>
      <c r="CI3" s="9" t="s">
        <v>321</v>
      </c>
      <c r="CJ3" s="9" t="s">
        <v>322</v>
      </c>
      <c r="CK3" s="9" t="s">
        <v>323</v>
      </c>
      <c r="CL3" s="9" t="s">
        <v>324</v>
      </c>
      <c r="CM3" s="9" t="s">
        <v>325</v>
      </c>
      <c r="CN3" s="9" t="s">
        <v>326</v>
      </c>
      <c r="CO3" s="9" t="s">
        <v>327</v>
      </c>
      <c r="CP3" s="9" t="s">
        <v>328</v>
      </c>
      <c r="CQ3" s="9" t="s">
        <v>329</v>
      </c>
      <c r="CR3" s="9" t="s">
        <v>330</v>
      </c>
      <c r="CS3" s="9" t="s">
        <v>331</v>
      </c>
      <c r="CT3" s="9" t="s">
        <v>332</v>
      </c>
      <c r="CU3" s="9" t="s">
        <v>333</v>
      </c>
      <c r="CV3" s="9" t="s">
        <v>334</v>
      </c>
      <c r="CW3" s="9" t="s">
        <v>335</v>
      </c>
      <c r="CX3" s="9" t="s">
        <v>336</v>
      </c>
      <c r="CY3" s="9" t="s">
        <v>337</v>
      </c>
      <c r="CZ3" s="9" t="s">
        <v>338</v>
      </c>
      <c r="DA3" s="9" t="s">
        <v>339</v>
      </c>
      <c r="DB3" s="9" t="s">
        <v>340</v>
      </c>
      <c r="DC3" s="9" t="s">
        <v>341</v>
      </c>
      <c r="DD3" s="9" t="s">
        <v>342</v>
      </c>
      <c r="DE3" s="9" t="s">
        <v>343</v>
      </c>
      <c r="DF3" s="9" t="s">
        <v>344</v>
      </c>
      <c r="DG3" s="9" t="s">
        <v>345</v>
      </c>
      <c r="DH3" s="9" t="s">
        <v>346</v>
      </c>
      <c r="DI3" s="9" t="s">
        <v>347</v>
      </c>
      <c r="DJ3" s="9" t="s">
        <v>348</v>
      </c>
      <c r="DK3" s="9" t="s">
        <v>349</v>
      </c>
      <c r="DL3" s="9" t="s">
        <v>350</v>
      </c>
      <c r="DM3" s="9" t="s">
        <v>351</v>
      </c>
      <c r="DN3" s="9" t="s">
        <v>352</v>
      </c>
      <c r="DO3" s="9" t="s">
        <v>353</v>
      </c>
      <c r="DP3" s="9" t="s">
        <v>354</v>
      </c>
      <c r="DQ3" s="9" t="s">
        <v>355</v>
      </c>
      <c r="DR3" s="9" t="s">
        <v>356</v>
      </c>
      <c r="DS3" s="9" t="s">
        <v>357</v>
      </c>
      <c r="DT3" s="9" t="s">
        <v>358</v>
      </c>
      <c r="DU3" s="9" t="s">
        <v>359</v>
      </c>
      <c r="DV3" s="9" t="s">
        <v>360</v>
      </c>
      <c r="DW3" s="9" t="s">
        <v>361</v>
      </c>
    </row>
    <row r="4" spans="1:137" ht="75" x14ac:dyDescent="0.3">
      <c r="B4" s="10" t="s">
        <v>362</v>
      </c>
      <c r="C4" s="10" t="s">
        <v>363</v>
      </c>
      <c r="D4" s="10" t="s">
        <v>364</v>
      </c>
      <c r="E4" s="10" t="s">
        <v>365</v>
      </c>
      <c r="F4" s="10" t="s">
        <v>366</v>
      </c>
      <c r="G4" s="10" t="s">
        <v>367</v>
      </c>
      <c r="H4" s="10" t="s">
        <v>368</v>
      </c>
      <c r="I4" s="10" t="s">
        <v>369</v>
      </c>
      <c r="J4" s="10" t="s">
        <v>370</v>
      </c>
      <c r="K4" s="10" t="s">
        <v>371</v>
      </c>
      <c r="L4" s="10" t="s">
        <v>372</v>
      </c>
      <c r="M4" s="10" t="s">
        <v>373</v>
      </c>
      <c r="N4" s="10" t="s">
        <v>374</v>
      </c>
      <c r="O4" s="10" t="s">
        <v>375</v>
      </c>
      <c r="P4" s="10" t="s">
        <v>376</v>
      </c>
      <c r="Q4" s="10" t="s">
        <v>377</v>
      </c>
      <c r="R4" s="10" t="s">
        <v>378</v>
      </c>
      <c r="S4" s="10" t="s">
        <v>379</v>
      </c>
      <c r="T4" s="10" t="s">
        <v>380</v>
      </c>
      <c r="U4" s="10" t="s">
        <v>381</v>
      </c>
      <c r="V4" s="10" t="s">
        <v>382</v>
      </c>
      <c r="W4" s="10" t="s">
        <v>383</v>
      </c>
      <c r="X4" s="10" t="s">
        <v>384</v>
      </c>
      <c r="Y4" s="10" t="s">
        <v>385</v>
      </c>
      <c r="Z4" s="10" t="s">
        <v>386</v>
      </c>
      <c r="AA4" s="10" t="s">
        <v>387</v>
      </c>
      <c r="AB4" s="10" t="s">
        <v>388</v>
      </c>
      <c r="AC4" s="10" t="s">
        <v>389</v>
      </c>
      <c r="AD4" s="10" t="s">
        <v>390</v>
      </c>
      <c r="AE4" s="10" t="s">
        <v>391</v>
      </c>
      <c r="AF4" s="10" t="s">
        <v>392</v>
      </c>
      <c r="AG4" s="10" t="s">
        <v>393</v>
      </c>
      <c r="AH4" s="10" t="s">
        <v>394</v>
      </c>
      <c r="AI4" s="10" t="s">
        <v>395</v>
      </c>
      <c r="AJ4" s="10" t="s">
        <v>396</v>
      </c>
      <c r="AK4" s="10" t="s">
        <v>397</v>
      </c>
      <c r="AL4" s="10" t="s">
        <v>398</v>
      </c>
      <c r="AM4" s="10" t="s">
        <v>399</v>
      </c>
      <c r="AN4" s="10" t="s">
        <v>400</v>
      </c>
      <c r="AO4" s="10" t="s">
        <v>401</v>
      </c>
      <c r="AP4" s="10" t="s">
        <v>402</v>
      </c>
      <c r="AQ4" s="10" t="s">
        <v>403</v>
      </c>
      <c r="AR4" s="10" t="s">
        <v>404</v>
      </c>
      <c r="AS4" s="10" t="s">
        <v>405</v>
      </c>
      <c r="AT4" s="10" t="s">
        <v>406</v>
      </c>
      <c r="AU4" s="10" t="s">
        <v>407</v>
      </c>
      <c r="AV4" s="10" t="s">
        <v>408</v>
      </c>
      <c r="AW4" s="10" t="s">
        <v>409</v>
      </c>
      <c r="AX4" s="10" t="s">
        <v>410</v>
      </c>
      <c r="AY4" s="10" t="s">
        <v>411</v>
      </c>
      <c r="AZ4" s="10" t="s">
        <v>412</v>
      </c>
      <c r="BA4" s="10" t="s">
        <v>413</v>
      </c>
      <c r="BB4" s="10" t="s">
        <v>414</v>
      </c>
      <c r="BC4" s="10" t="s">
        <v>415</v>
      </c>
      <c r="BD4" s="10" t="s">
        <v>416</v>
      </c>
      <c r="BE4" s="10" t="s">
        <v>417</v>
      </c>
      <c r="BF4" s="10" t="s">
        <v>418</v>
      </c>
      <c r="BG4" s="10" t="s">
        <v>419</v>
      </c>
      <c r="BH4" s="10" t="s">
        <v>420</v>
      </c>
      <c r="BI4" s="10" t="s">
        <v>421</v>
      </c>
      <c r="BJ4" s="10" t="s">
        <v>422</v>
      </c>
      <c r="BK4" s="10" t="s">
        <v>423</v>
      </c>
      <c r="BL4" s="10" t="s">
        <v>424</v>
      </c>
      <c r="BM4" s="10" t="s">
        <v>425</v>
      </c>
      <c r="BN4" s="10" t="s">
        <v>426</v>
      </c>
      <c r="BO4" s="10" t="s">
        <v>427</v>
      </c>
      <c r="BP4" s="10" t="s">
        <v>428</v>
      </c>
      <c r="BQ4" s="10" t="s">
        <v>429</v>
      </c>
      <c r="BR4" s="10" t="s">
        <v>430</v>
      </c>
      <c r="BS4" s="10" t="s">
        <v>431</v>
      </c>
      <c r="BT4" s="10" t="s">
        <v>432</v>
      </c>
      <c r="BU4" s="10" t="s">
        <v>433</v>
      </c>
      <c r="BV4" s="10" t="s">
        <v>434</v>
      </c>
      <c r="BW4" s="10" t="s">
        <v>435</v>
      </c>
      <c r="BX4" s="10" t="s">
        <v>436</v>
      </c>
      <c r="BY4" s="10" t="s">
        <v>437</v>
      </c>
      <c r="BZ4" s="10" t="s">
        <v>438</v>
      </c>
      <c r="CA4" s="10" t="s">
        <v>439</v>
      </c>
      <c r="CB4" s="10" t="s">
        <v>440</v>
      </c>
      <c r="CC4" s="10" t="s">
        <v>441</v>
      </c>
      <c r="CD4" s="10" t="s">
        <v>442</v>
      </c>
      <c r="CE4" s="10" t="s">
        <v>443</v>
      </c>
      <c r="CF4" s="10" t="s">
        <v>444</v>
      </c>
      <c r="CG4" s="10" t="s">
        <v>445</v>
      </c>
      <c r="CH4" s="10" t="s">
        <v>446</v>
      </c>
      <c r="CI4" s="10" t="s">
        <v>447</v>
      </c>
      <c r="CJ4" s="10" t="s">
        <v>448</v>
      </c>
      <c r="CK4" s="10" t="s">
        <v>449</v>
      </c>
      <c r="CL4" s="10" t="s">
        <v>450</v>
      </c>
      <c r="CM4" s="10" t="s">
        <v>451</v>
      </c>
      <c r="CN4" s="10" t="s">
        <v>452</v>
      </c>
      <c r="CO4" s="10" t="s">
        <v>453</v>
      </c>
      <c r="CP4" s="10" t="s">
        <v>454</v>
      </c>
      <c r="CQ4" s="10" t="s">
        <v>455</v>
      </c>
      <c r="CR4" s="10" t="s">
        <v>456</v>
      </c>
      <c r="CS4" s="10" t="s">
        <v>457</v>
      </c>
      <c r="CT4" s="10" t="s">
        <v>458</v>
      </c>
      <c r="CU4" s="10" t="s">
        <v>459</v>
      </c>
      <c r="CV4" s="10" t="s">
        <v>460</v>
      </c>
      <c r="CW4" s="10" t="s">
        <v>461</v>
      </c>
      <c r="CX4" s="10" t="s">
        <v>462</v>
      </c>
      <c r="CY4" s="10" t="s">
        <v>463</v>
      </c>
      <c r="CZ4" s="10" t="s">
        <v>464</v>
      </c>
      <c r="DA4" s="10" t="s">
        <v>465</v>
      </c>
      <c r="DB4" s="10" t="s">
        <v>466</v>
      </c>
      <c r="DC4" s="10" t="s">
        <v>467</v>
      </c>
      <c r="DD4" s="10" t="s">
        <v>468</v>
      </c>
      <c r="DE4" s="10" t="s">
        <v>469</v>
      </c>
      <c r="DF4" s="10" t="s">
        <v>470</v>
      </c>
      <c r="DG4" s="10" t="s">
        <v>471</v>
      </c>
      <c r="DH4" s="10" t="s">
        <v>472</v>
      </c>
      <c r="DI4" s="10" t="s">
        <v>473</v>
      </c>
      <c r="DJ4" s="10" t="s">
        <v>474</v>
      </c>
      <c r="DK4" s="10" t="s">
        <v>475</v>
      </c>
      <c r="DL4" s="10" t="s">
        <v>476</v>
      </c>
      <c r="DM4" s="10" t="s">
        <v>477</v>
      </c>
      <c r="DN4" s="10" t="s">
        <v>478</v>
      </c>
      <c r="DO4" s="10" t="s">
        <v>479</v>
      </c>
      <c r="DP4" s="10" t="s">
        <v>480</v>
      </c>
      <c r="DQ4" s="10" t="s">
        <v>481</v>
      </c>
      <c r="DR4" s="10" t="s">
        <v>482</v>
      </c>
      <c r="DS4" s="10" t="s">
        <v>483</v>
      </c>
      <c r="DT4" s="10" t="s">
        <v>484</v>
      </c>
      <c r="DU4" s="10" t="s">
        <v>485</v>
      </c>
      <c r="DV4" s="10" t="s">
        <v>486</v>
      </c>
      <c r="DW4" s="10" t="s">
        <v>487</v>
      </c>
      <c r="DX4" s="10" t="s">
        <v>91</v>
      </c>
      <c r="DY4" s="10" t="s">
        <v>92</v>
      </c>
      <c r="DZ4" s="10" t="s">
        <v>93</v>
      </c>
      <c r="EA4" s="10" t="s">
        <v>94</v>
      </c>
      <c r="EB4" s="10" t="s">
        <v>95</v>
      </c>
      <c r="EC4" s="10" t="s">
        <v>96</v>
      </c>
      <c r="ED4" s="10" t="s">
        <v>97</v>
      </c>
      <c r="EE4" s="10" t="s">
        <v>98</v>
      </c>
      <c r="EG4" s="10" t="s">
        <v>1</v>
      </c>
    </row>
    <row r="5" spans="1:137" x14ac:dyDescent="0.3">
      <c r="A5" s="1" t="s">
        <v>2</v>
      </c>
    </row>
    <row r="7" spans="1:137" x14ac:dyDescent="0.3">
      <c r="A7" s="2" t="s">
        <v>99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1">
        <v>0</v>
      </c>
      <c r="BX7" s="11">
        <v>0</v>
      </c>
      <c r="BY7" s="11">
        <v>0</v>
      </c>
      <c r="BZ7" s="11">
        <v>0</v>
      </c>
      <c r="CA7" s="11">
        <v>0</v>
      </c>
      <c r="CB7" s="11">
        <v>0</v>
      </c>
      <c r="CC7" s="11">
        <v>0</v>
      </c>
      <c r="CD7" s="11">
        <v>0</v>
      </c>
      <c r="CE7" s="11">
        <v>0</v>
      </c>
      <c r="CF7" s="11">
        <v>0</v>
      </c>
      <c r="CG7" s="11">
        <v>0</v>
      </c>
      <c r="CH7" s="11">
        <v>0</v>
      </c>
      <c r="CI7" s="11">
        <v>0</v>
      </c>
      <c r="CJ7" s="11">
        <v>0</v>
      </c>
      <c r="CK7" s="11">
        <v>0</v>
      </c>
      <c r="CL7" s="11">
        <v>0</v>
      </c>
      <c r="CM7" s="11">
        <v>0</v>
      </c>
      <c r="CN7" s="11">
        <v>0</v>
      </c>
      <c r="CO7" s="11">
        <v>0</v>
      </c>
      <c r="CP7" s="11">
        <v>0</v>
      </c>
      <c r="CQ7" s="11">
        <v>0</v>
      </c>
      <c r="CR7" s="11">
        <v>0</v>
      </c>
      <c r="CS7" s="11">
        <v>0</v>
      </c>
      <c r="CT7" s="11">
        <v>0</v>
      </c>
      <c r="CU7" s="11">
        <v>0</v>
      </c>
      <c r="CV7" s="11">
        <v>0</v>
      </c>
      <c r="CW7" s="11">
        <v>0</v>
      </c>
      <c r="CX7" s="11">
        <v>0</v>
      </c>
      <c r="CY7" s="11">
        <v>0</v>
      </c>
      <c r="CZ7" s="11">
        <v>0</v>
      </c>
      <c r="DA7" s="11">
        <v>0</v>
      </c>
      <c r="DB7" s="11">
        <v>0</v>
      </c>
      <c r="DC7" s="11">
        <v>0</v>
      </c>
      <c r="DD7" s="11">
        <v>0</v>
      </c>
      <c r="DE7" s="11">
        <v>0</v>
      </c>
      <c r="DF7" s="11">
        <v>0</v>
      </c>
      <c r="DG7" s="11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1">
        <v>0</v>
      </c>
      <c r="DN7" s="11">
        <v>0</v>
      </c>
      <c r="DO7" s="11">
        <v>0</v>
      </c>
      <c r="DP7" s="11">
        <v>0</v>
      </c>
      <c r="DQ7" s="11">
        <v>0</v>
      </c>
      <c r="DR7" s="11">
        <v>0</v>
      </c>
      <c r="DS7" s="11">
        <v>0</v>
      </c>
      <c r="DT7" s="11">
        <v>0</v>
      </c>
      <c r="DU7" s="11">
        <v>0</v>
      </c>
      <c r="DV7" s="11">
        <v>0</v>
      </c>
      <c r="DW7" s="11">
        <v>0</v>
      </c>
      <c r="DX7" s="11">
        <v>0</v>
      </c>
      <c r="DY7" s="11">
        <v>0</v>
      </c>
      <c r="DZ7" s="11">
        <v>0</v>
      </c>
      <c r="EA7" s="11">
        <v>0</v>
      </c>
      <c r="EB7" s="11">
        <v>0</v>
      </c>
      <c r="EC7" s="11">
        <v>0</v>
      </c>
      <c r="ED7" s="11">
        <v>0</v>
      </c>
      <c r="EE7" s="11">
        <v>0</v>
      </c>
      <c r="EG7" s="12">
        <v>0</v>
      </c>
    </row>
    <row r="8" spans="1:137" x14ac:dyDescent="0.3">
      <c r="A8" s="2" t="s">
        <v>100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0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0</v>
      </c>
      <c r="CC8" s="13">
        <v>0</v>
      </c>
      <c r="CD8" s="13">
        <v>0</v>
      </c>
      <c r="CE8" s="13">
        <v>0</v>
      </c>
      <c r="CF8" s="13">
        <v>0</v>
      </c>
      <c r="CG8" s="13">
        <v>0</v>
      </c>
      <c r="CH8" s="13">
        <v>0</v>
      </c>
      <c r="CI8" s="13">
        <v>0</v>
      </c>
      <c r="CJ8" s="13">
        <v>0</v>
      </c>
      <c r="CK8" s="13">
        <v>0</v>
      </c>
      <c r="CL8" s="13">
        <v>0</v>
      </c>
      <c r="CM8" s="13">
        <v>0</v>
      </c>
      <c r="CN8" s="13">
        <v>0</v>
      </c>
      <c r="CO8" s="13">
        <v>0</v>
      </c>
      <c r="CP8" s="13">
        <v>0</v>
      </c>
      <c r="CQ8" s="13">
        <v>0</v>
      </c>
      <c r="CR8" s="13">
        <v>0</v>
      </c>
      <c r="CS8" s="13">
        <v>0</v>
      </c>
      <c r="CT8" s="13">
        <v>0</v>
      </c>
      <c r="CU8" s="13">
        <v>0</v>
      </c>
      <c r="CV8" s="13">
        <v>0</v>
      </c>
      <c r="CW8" s="13">
        <v>0</v>
      </c>
      <c r="CX8" s="13">
        <v>0</v>
      </c>
      <c r="CY8" s="13">
        <v>0</v>
      </c>
      <c r="CZ8" s="13">
        <v>0</v>
      </c>
      <c r="DA8" s="13">
        <v>0</v>
      </c>
      <c r="DB8" s="13">
        <v>0</v>
      </c>
      <c r="DC8" s="13">
        <v>0</v>
      </c>
      <c r="DD8" s="13">
        <v>0</v>
      </c>
      <c r="DE8" s="13">
        <v>0</v>
      </c>
      <c r="DF8" s="13">
        <v>0</v>
      </c>
      <c r="DG8" s="13">
        <v>0</v>
      </c>
      <c r="DH8" s="13">
        <v>0</v>
      </c>
      <c r="DI8" s="13">
        <v>0</v>
      </c>
      <c r="DJ8" s="13">
        <v>0</v>
      </c>
      <c r="DK8" s="13">
        <v>0</v>
      </c>
      <c r="DL8" s="13">
        <v>0</v>
      </c>
      <c r="DM8" s="13">
        <v>0</v>
      </c>
      <c r="DN8" s="13">
        <v>0</v>
      </c>
      <c r="DO8" s="13">
        <v>0</v>
      </c>
      <c r="DP8" s="13">
        <v>0</v>
      </c>
      <c r="DQ8" s="13">
        <v>0</v>
      </c>
      <c r="DR8" s="13">
        <v>0</v>
      </c>
      <c r="DS8" s="13">
        <v>0</v>
      </c>
      <c r="DT8" s="13">
        <v>0</v>
      </c>
      <c r="DU8" s="13">
        <v>0</v>
      </c>
      <c r="DV8" s="13">
        <v>0</v>
      </c>
      <c r="DW8" s="13">
        <v>0</v>
      </c>
      <c r="DX8" s="13">
        <v>0</v>
      </c>
      <c r="DY8" s="13">
        <v>0</v>
      </c>
      <c r="DZ8" s="13">
        <v>0</v>
      </c>
      <c r="EA8" s="13">
        <v>0</v>
      </c>
      <c r="EB8" s="13">
        <v>0</v>
      </c>
      <c r="EC8" s="13">
        <v>0</v>
      </c>
      <c r="ED8" s="13">
        <v>0</v>
      </c>
      <c r="EE8" s="13">
        <v>0</v>
      </c>
      <c r="EG8" s="14">
        <v>0</v>
      </c>
    </row>
    <row r="9" spans="1:137" x14ac:dyDescent="0.3">
      <c r="A9" s="2" t="s">
        <v>101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179687.25343868363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  <c r="BV9" s="13">
        <v>0</v>
      </c>
      <c r="BW9" s="13">
        <v>0</v>
      </c>
      <c r="BX9" s="13">
        <v>0</v>
      </c>
      <c r="BY9" s="13">
        <v>0</v>
      </c>
      <c r="BZ9" s="13">
        <v>0</v>
      </c>
      <c r="CA9" s="13">
        <v>0</v>
      </c>
      <c r="CB9" s="13">
        <v>0</v>
      </c>
      <c r="CC9" s="13">
        <v>0</v>
      </c>
      <c r="CD9" s="13">
        <v>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  <c r="CM9" s="13">
        <v>0</v>
      </c>
      <c r="CN9" s="13">
        <v>0</v>
      </c>
      <c r="CO9" s="13">
        <v>0</v>
      </c>
      <c r="CP9" s="13">
        <v>29999.191247037437</v>
      </c>
      <c r="CQ9" s="13">
        <v>0</v>
      </c>
      <c r="CR9" s="13">
        <v>0</v>
      </c>
      <c r="CS9" s="13">
        <v>0</v>
      </c>
      <c r="CT9" s="13">
        <v>0</v>
      </c>
      <c r="CU9" s="13">
        <v>0</v>
      </c>
      <c r="CV9" s="13">
        <v>0</v>
      </c>
      <c r="CW9" s="13">
        <v>0</v>
      </c>
      <c r="CX9" s="13">
        <v>0</v>
      </c>
      <c r="CY9" s="13">
        <v>0</v>
      </c>
      <c r="CZ9" s="13">
        <v>34213.833314346251</v>
      </c>
      <c r="DA9" s="13">
        <v>0</v>
      </c>
      <c r="DB9" s="13">
        <v>0</v>
      </c>
      <c r="DC9" s="13">
        <v>0</v>
      </c>
      <c r="DD9" s="13">
        <v>0</v>
      </c>
      <c r="DE9" s="13">
        <v>0</v>
      </c>
      <c r="DF9" s="13">
        <v>0</v>
      </c>
      <c r="DG9" s="13">
        <v>0</v>
      </c>
      <c r="DH9" s="13">
        <v>0</v>
      </c>
      <c r="DI9" s="13">
        <v>0</v>
      </c>
      <c r="DJ9" s="13">
        <v>0</v>
      </c>
      <c r="DK9" s="13">
        <v>0</v>
      </c>
      <c r="DL9" s="13">
        <v>0</v>
      </c>
      <c r="DM9" s="13">
        <v>0</v>
      </c>
      <c r="DN9" s="13">
        <v>0</v>
      </c>
      <c r="DO9" s="13">
        <v>0</v>
      </c>
      <c r="DP9" s="13">
        <v>0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0</v>
      </c>
      <c r="DX9" s="13">
        <v>0</v>
      </c>
      <c r="DY9" s="13">
        <v>0</v>
      </c>
      <c r="DZ9" s="13">
        <v>0</v>
      </c>
      <c r="EA9" s="13">
        <v>0</v>
      </c>
      <c r="EB9" s="13">
        <v>0</v>
      </c>
      <c r="EC9" s="13">
        <v>0</v>
      </c>
      <c r="ED9" s="13">
        <v>0</v>
      </c>
      <c r="EE9" s="13">
        <v>69110.482091801387</v>
      </c>
      <c r="EG9" s="14">
        <v>313010.76009186869</v>
      </c>
    </row>
    <row r="10" spans="1:137" x14ac:dyDescent="0.3">
      <c r="A10" s="2" t="s">
        <v>102</v>
      </c>
      <c r="B10" s="13">
        <v>588679.12686277134</v>
      </c>
      <c r="C10" s="13">
        <v>443728.60884405323</v>
      </c>
      <c r="D10" s="13">
        <v>101.80459932410281</v>
      </c>
      <c r="E10" s="13">
        <v>324940.54279176472</v>
      </c>
      <c r="F10" s="13">
        <v>473176.70042653324</v>
      </c>
      <c r="G10" s="13">
        <v>297189.61203734978</v>
      </c>
      <c r="H10" s="13">
        <v>421490.5442508033</v>
      </c>
      <c r="I10" s="13">
        <v>3461.3563770194955</v>
      </c>
      <c r="J10" s="13">
        <v>407.21839729641124</v>
      </c>
      <c r="K10" s="13">
        <v>269356.91835464234</v>
      </c>
      <c r="L10" s="13">
        <v>3461.3563770194955</v>
      </c>
      <c r="M10" s="13">
        <v>38155.671884739357</v>
      </c>
      <c r="N10" s="13">
        <v>3461.3563770194955</v>
      </c>
      <c r="O10" s="13">
        <v>92831.907693615096</v>
      </c>
      <c r="P10" s="13">
        <v>88627.940019627611</v>
      </c>
      <c r="Q10" s="13">
        <v>316076.96489417145</v>
      </c>
      <c r="R10" s="13">
        <v>0</v>
      </c>
      <c r="S10" s="13">
        <v>0</v>
      </c>
      <c r="T10" s="13">
        <v>0</v>
      </c>
      <c r="U10" s="13">
        <v>610.82759594461686</v>
      </c>
      <c r="V10" s="13">
        <v>0</v>
      </c>
      <c r="W10" s="13">
        <v>0</v>
      </c>
      <c r="X10" s="13">
        <v>24244.0533314725</v>
      </c>
      <c r="Y10" s="13">
        <v>223534.2686636156</v>
      </c>
      <c r="Z10" s="13">
        <v>157747.97367678105</v>
      </c>
      <c r="AA10" s="13">
        <v>0</v>
      </c>
      <c r="AB10" s="13">
        <v>34548.715271741094</v>
      </c>
      <c r="AC10" s="13">
        <v>14158.414632766398</v>
      </c>
      <c r="AD10" s="13">
        <v>721898.28684114327</v>
      </c>
      <c r="AE10" s="13">
        <v>302469.76023134816</v>
      </c>
      <c r="AF10" s="13">
        <v>0</v>
      </c>
      <c r="AG10" s="13">
        <v>123591.65055186697</v>
      </c>
      <c r="AH10" s="13">
        <v>814.43679459282248</v>
      </c>
      <c r="AI10" s="13">
        <v>37565.897150593933</v>
      </c>
      <c r="AJ10" s="13">
        <v>179954.48968448842</v>
      </c>
      <c r="AK10" s="13">
        <v>1274166.8040558321</v>
      </c>
      <c r="AL10" s="13">
        <v>2673461.0959757082</v>
      </c>
      <c r="AM10" s="13">
        <v>203.60919864820562</v>
      </c>
      <c r="AN10" s="13">
        <v>407.21839729641124</v>
      </c>
      <c r="AO10" s="13">
        <v>193602.35469009366</v>
      </c>
      <c r="AP10" s="13">
        <v>75948.021777079834</v>
      </c>
      <c r="AQ10" s="13">
        <v>8042.5633466041227</v>
      </c>
      <c r="AR10" s="13">
        <v>0</v>
      </c>
      <c r="AS10" s="13">
        <v>8246.1725452523278</v>
      </c>
      <c r="AT10" s="13">
        <v>5753.4963842388161</v>
      </c>
      <c r="AU10" s="13">
        <v>305.41379797230843</v>
      </c>
      <c r="AV10" s="13">
        <v>13336.402511457469</v>
      </c>
      <c r="AW10" s="13">
        <v>138497.25579686012</v>
      </c>
      <c r="AX10" s="13">
        <v>2545.1149831025705</v>
      </c>
      <c r="AY10" s="13">
        <v>73417.036146456332</v>
      </c>
      <c r="AZ10" s="13">
        <v>205069.9884133233</v>
      </c>
      <c r="BA10" s="13">
        <v>189796.33981119655</v>
      </c>
      <c r="BB10" s="13">
        <v>997544.60728970636</v>
      </c>
      <c r="BC10" s="13">
        <v>0</v>
      </c>
      <c r="BD10" s="13">
        <v>264323.98411638924</v>
      </c>
      <c r="BE10" s="13">
        <v>110453.20820055828</v>
      </c>
      <c r="BF10" s="13">
        <v>8653.3909425487382</v>
      </c>
      <c r="BG10" s="13">
        <v>10227.356237521393</v>
      </c>
      <c r="BH10" s="13">
        <v>1119.8505925651311</v>
      </c>
      <c r="BI10" s="13">
        <v>12623.770316188748</v>
      </c>
      <c r="BJ10" s="13">
        <v>305.41379797230843</v>
      </c>
      <c r="BK10" s="13">
        <v>407.21839729641124</v>
      </c>
      <c r="BL10" s="13">
        <v>0</v>
      </c>
      <c r="BM10" s="13">
        <v>26429.555746435966</v>
      </c>
      <c r="BN10" s="13">
        <v>1832.4827878338508</v>
      </c>
      <c r="BO10" s="13">
        <v>1282663.2158050309</v>
      </c>
      <c r="BP10" s="13">
        <v>3868.5747743159068</v>
      </c>
      <c r="BQ10" s="13">
        <v>159845.95315444475</v>
      </c>
      <c r="BR10" s="13">
        <v>203.60919864820562</v>
      </c>
      <c r="BS10" s="13">
        <v>203.60919864820562</v>
      </c>
      <c r="BT10" s="13">
        <v>17001.368087125171</v>
      </c>
      <c r="BU10" s="13">
        <v>407.21839729641124</v>
      </c>
      <c r="BV10" s="13">
        <v>726135.92651144124</v>
      </c>
      <c r="BW10" s="13">
        <v>2174770.0668494473</v>
      </c>
      <c r="BX10" s="13">
        <v>1741000.0962142237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2126869.7426750995</v>
      </c>
      <c r="CL10" s="13">
        <v>19542.221132048526</v>
      </c>
      <c r="CM10" s="13">
        <v>0</v>
      </c>
      <c r="CN10" s="13">
        <v>0</v>
      </c>
      <c r="CO10" s="13">
        <v>0</v>
      </c>
      <c r="CP10" s="13">
        <v>1629130.3551752632</v>
      </c>
      <c r="CQ10" s="13">
        <v>0</v>
      </c>
      <c r="CR10" s="13">
        <v>51081.995698063656</v>
      </c>
      <c r="CS10" s="13">
        <v>403122.54337480763</v>
      </c>
      <c r="CT10" s="13">
        <v>305.41379797230843</v>
      </c>
      <c r="CU10" s="13">
        <v>203.60919864820562</v>
      </c>
      <c r="CV10" s="13">
        <v>101.80459932410281</v>
      </c>
      <c r="CW10" s="13">
        <v>0</v>
      </c>
      <c r="CX10" s="13">
        <v>9671.4369357897685</v>
      </c>
      <c r="CY10" s="13">
        <v>1119.8505925651311</v>
      </c>
      <c r="CZ10" s="13">
        <v>557263.93133074977</v>
      </c>
      <c r="DA10" s="13">
        <v>0</v>
      </c>
      <c r="DB10" s="13">
        <v>180422.11308004169</v>
      </c>
      <c r="DC10" s="13">
        <v>0</v>
      </c>
      <c r="DD10" s="13">
        <v>610.82759594461686</v>
      </c>
      <c r="DE10" s="13">
        <v>33925.307715159703</v>
      </c>
      <c r="DF10" s="13">
        <v>0</v>
      </c>
      <c r="DG10" s="13">
        <v>0</v>
      </c>
      <c r="DH10" s="13">
        <v>0</v>
      </c>
      <c r="DI10" s="13">
        <v>0</v>
      </c>
      <c r="DJ10" s="13">
        <v>5802.8621614738604</v>
      </c>
      <c r="DK10" s="13">
        <v>203.60919864820562</v>
      </c>
      <c r="DL10" s="13">
        <v>13701.081698952406</v>
      </c>
      <c r="DM10" s="13">
        <v>1429204.2709752209</v>
      </c>
      <c r="DN10" s="13">
        <v>35938.693409484214</v>
      </c>
      <c r="DO10" s="13">
        <v>101.80459932410281</v>
      </c>
      <c r="DP10" s="13">
        <v>0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2093919.9263583138</v>
      </c>
      <c r="DW10" s="13">
        <v>305.41379797230843</v>
      </c>
      <c r="DX10" s="13">
        <v>0</v>
      </c>
      <c r="DY10" s="13">
        <v>2646.9195824266731</v>
      </c>
      <c r="DZ10" s="13">
        <v>203.60919864820562</v>
      </c>
      <c r="EA10" s="13">
        <v>203.60919864820562</v>
      </c>
      <c r="EB10" s="13">
        <v>305.41379797230843</v>
      </c>
      <c r="EC10" s="13">
        <v>0</v>
      </c>
      <c r="ED10" s="13">
        <v>0</v>
      </c>
      <c r="EE10" s="13">
        <v>188119.12359821497</v>
      </c>
      <c r="EG10" s="14">
        <v>26373133.259537641</v>
      </c>
    </row>
    <row r="11" spans="1:137" x14ac:dyDescent="0.3">
      <c r="A11" s="2" t="s">
        <v>103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8443.2873049015743</v>
      </c>
      <c r="AM11" s="13">
        <v>3555.0683389059263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3555.0683389059263</v>
      </c>
      <c r="BO11" s="13">
        <v>67101.914896849354</v>
      </c>
      <c r="BP11" s="13">
        <v>0</v>
      </c>
      <c r="BQ11" s="13">
        <v>0</v>
      </c>
      <c r="BR11" s="13">
        <v>0</v>
      </c>
      <c r="BS11" s="13">
        <v>1222.0547414989123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10776.300902308589</v>
      </c>
      <c r="CB11" s="13">
        <v>7221.2325634026629</v>
      </c>
      <c r="CC11" s="13">
        <v>10776.300902308589</v>
      </c>
      <c r="CD11" s="13">
        <v>11998.355643807503</v>
      </c>
      <c r="CE11" s="13">
        <v>5999.1778219037515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13">
        <v>0</v>
      </c>
      <c r="CM11" s="13">
        <v>0</v>
      </c>
      <c r="CN11" s="13">
        <v>0</v>
      </c>
      <c r="CO11" s="13">
        <v>0</v>
      </c>
      <c r="CP11" s="13">
        <v>0</v>
      </c>
      <c r="CQ11" s="13">
        <v>0</v>
      </c>
      <c r="CR11" s="13">
        <v>0</v>
      </c>
      <c r="CS11" s="13">
        <v>2444.1094829978247</v>
      </c>
      <c r="CT11" s="13">
        <v>4777.1230804048373</v>
      </c>
      <c r="CU11" s="13">
        <v>3555.0683389059263</v>
      </c>
      <c r="CV11" s="13">
        <v>10776.300902308589</v>
      </c>
      <c r="CW11" s="13">
        <v>0</v>
      </c>
      <c r="CX11" s="13">
        <v>0</v>
      </c>
      <c r="CY11" s="13">
        <v>0</v>
      </c>
      <c r="CZ11" s="13">
        <v>2444.1094829978247</v>
      </c>
      <c r="DA11" s="13">
        <v>96986.708120777301</v>
      </c>
      <c r="DB11" s="13">
        <v>0</v>
      </c>
      <c r="DC11" s="13">
        <v>0</v>
      </c>
      <c r="DD11" s="13">
        <v>0</v>
      </c>
      <c r="DE11" s="13">
        <v>0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13">
        <v>0</v>
      </c>
      <c r="DL11" s="13">
        <v>0</v>
      </c>
      <c r="DM11" s="13">
        <v>0</v>
      </c>
      <c r="DN11" s="13">
        <v>0</v>
      </c>
      <c r="DO11" s="13">
        <v>0</v>
      </c>
      <c r="DP11" s="13">
        <v>0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29995.889109518754</v>
      </c>
      <c r="DW11" s="13">
        <v>0</v>
      </c>
      <c r="DX11" s="13">
        <v>0</v>
      </c>
      <c r="DY11" s="13">
        <v>0</v>
      </c>
      <c r="DZ11" s="13">
        <v>0</v>
      </c>
      <c r="EA11" s="13">
        <v>0</v>
      </c>
      <c r="EB11" s="13">
        <v>0</v>
      </c>
      <c r="EC11" s="13">
        <v>0</v>
      </c>
      <c r="ED11" s="13">
        <v>0</v>
      </c>
      <c r="EE11" s="13">
        <v>0</v>
      </c>
      <c r="EG11" s="14">
        <v>281628.06997270382</v>
      </c>
    </row>
    <row r="12" spans="1:137" x14ac:dyDescent="0.3">
      <c r="A12" s="2" t="s">
        <v>104</v>
      </c>
      <c r="B12" s="13">
        <v>0</v>
      </c>
      <c r="C12" s="13">
        <v>0</v>
      </c>
      <c r="D12" s="13">
        <v>130.83610010410223</v>
      </c>
      <c r="E12" s="13">
        <v>0</v>
      </c>
      <c r="F12" s="13">
        <v>11971.503159525355</v>
      </c>
      <c r="G12" s="13">
        <v>0</v>
      </c>
      <c r="H12" s="13">
        <v>0</v>
      </c>
      <c r="I12" s="13">
        <v>0</v>
      </c>
      <c r="J12" s="13">
        <v>0</v>
      </c>
      <c r="K12" s="13">
        <v>327.09025026025563</v>
      </c>
      <c r="L12" s="13">
        <v>36634.108029148629</v>
      </c>
      <c r="M12" s="13">
        <v>2453.1768769519172</v>
      </c>
      <c r="N12" s="13">
        <v>12004.212184551381</v>
      </c>
      <c r="O12" s="13">
        <v>16092.840312804577</v>
      </c>
      <c r="P12" s="13">
        <v>0</v>
      </c>
      <c r="Q12" s="13">
        <v>2584.0129770560188</v>
      </c>
      <c r="R12" s="13">
        <v>0</v>
      </c>
      <c r="S12" s="13">
        <v>0</v>
      </c>
      <c r="T12" s="13">
        <v>294.38122523423004</v>
      </c>
      <c r="U12" s="13">
        <v>3630.7017778888376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163.54512513012781</v>
      </c>
      <c r="AC12" s="13">
        <v>163.54512513012781</v>
      </c>
      <c r="AD12" s="13">
        <v>39283.539056256697</v>
      </c>
      <c r="AE12" s="13">
        <v>5004.4808289819111</v>
      </c>
      <c r="AF12" s="13">
        <v>0</v>
      </c>
      <c r="AG12" s="13">
        <v>0</v>
      </c>
      <c r="AH12" s="13">
        <v>0</v>
      </c>
      <c r="AI12" s="13">
        <v>0</v>
      </c>
      <c r="AJ12" s="13">
        <v>1995.2505265875591</v>
      </c>
      <c r="AK12" s="13">
        <v>39806.883456673109</v>
      </c>
      <c r="AL12" s="13">
        <v>192329.06715303028</v>
      </c>
      <c r="AM12" s="13">
        <v>23190.698743452122</v>
      </c>
      <c r="AN12" s="13">
        <v>3369.0295776806329</v>
      </c>
      <c r="AO12" s="13">
        <v>6705.3501303352396</v>
      </c>
      <c r="AP12" s="13">
        <v>3238.1934775765303</v>
      </c>
      <c r="AQ12" s="13">
        <v>4808.2266788257584</v>
      </c>
      <c r="AR12" s="13">
        <v>0</v>
      </c>
      <c r="AS12" s="13">
        <v>3892.3739780970418</v>
      </c>
      <c r="AT12" s="13">
        <v>6836.1862304393417</v>
      </c>
      <c r="AU12" s="13">
        <v>4775.5176537997322</v>
      </c>
      <c r="AV12" s="13">
        <v>26199.929045846475</v>
      </c>
      <c r="AW12" s="13">
        <v>1766.2873514053804</v>
      </c>
      <c r="AX12" s="13">
        <v>1013.9797758067924</v>
      </c>
      <c r="AY12" s="13">
        <v>457.92635036435786</v>
      </c>
      <c r="AZ12" s="13">
        <v>5298.8620542161416</v>
      </c>
      <c r="BA12" s="13">
        <v>10499.597033354205</v>
      </c>
      <c r="BB12" s="13">
        <v>15831.16811259637</v>
      </c>
      <c r="BC12" s="13">
        <v>0</v>
      </c>
      <c r="BD12" s="13">
        <v>2126.0866266916614</v>
      </c>
      <c r="BE12" s="13">
        <v>2976.5212773683261</v>
      </c>
      <c r="BF12" s="13">
        <v>25414.91244522186</v>
      </c>
      <c r="BG12" s="13">
        <v>0</v>
      </c>
      <c r="BH12" s="13">
        <v>1242.9429509889712</v>
      </c>
      <c r="BI12" s="13">
        <v>0</v>
      </c>
      <c r="BJ12" s="13">
        <v>4710.0996037476807</v>
      </c>
      <c r="BK12" s="13">
        <v>457.92635036435786</v>
      </c>
      <c r="BL12" s="13">
        <v>0</v>
      </c>
      <c r="BM12" s="13">
        <v>0</v>
      </c>
      <c r="BN12" s="13">
        <v>14882.606386841631</v>
      </c>
      <c r="BO12" s="13">
        <v>400423.88436860492</v>
      </c>
      <c r="BP12" s="13">
        <v>32.709025026025557</v>
      </c>
      <c r="BQ12" s="13">
        <v>0</v>
      </c>
      <c r="BR12" s="13">
        <v>0</v>
      </c>
      <c r="BS12" s="13">
        <v>5266.1530291901154</v>
      </c>
      <c r="BT12" s="13">
        <v>101136.30538047102</v>
      </c>
      <c r="BU12" s="13">
        <v>7948.2930813242101</v>
      </c>
      <c r="BV12" s="13">
        <v>51712.96856614641</v>
      </c>
      <c r="BW12" s="13">
        <v>148073.75629281771</v>
      </c>
      <c r="BX12" s="13">
        <v>18513.308164730468</v>
      </c>
      <c r="BY12" s="13">
        <v>20770.230891526233</v>
      </c>
      <c r="BZ12" s="13">
        <v>13901.335636060865</v>
      </c>
      <c r="CA12" s="13">
        <v>87562.059994670431</v>
      </c>
      <c r="CB12" s="13">
        <v>43895.511584926302</v>
      </c>
      <c r="CC12" s="13">
        <v>47100.996037476805</v>
      </c>
      <c r="CD12" s="13">
        <v>41540.461783052466</v>
      </c>
      <c r="CE12" s="13">
        <v>44059.056710056437</v>
      </c>
      <c r="CF12" s="13">
        <v>0</v>
      </c>
      <c r="CG12" s="13">
        <v>0</v>
      </c>
      <c r="CH12" s="13">
        <v>0</v>
      </c>
      <c r="CI12" s="13">
        <v>0</v>
      </c>
      <c r="CJ12" s="13">
        <v>0</v>
      </c>
      <c r="CK12" s="13">
        <v>43045.076934249642</v>
      </c>
      <c r="CL12" s="13">
        <v>425.21732533833227</v>
      </c>
      <c r="CM12" s="13">
        <v>30386.68424917775</v>
      </c>
      <c r="CN12" s="13">
        <v>10597.724108432283</v>
      </c>
      <c r="CO12" s="13">
        <v>105224.93350872424</v>
      </c>
      <c r="CP12" s="13">
        <v>187390.00437410042</v>
      </c>
      <c r="CQ12" s="13">
        <v>8504.3465067666457</v>
      </c>
      <c r="CR12" s="13">
        <v>1864.414426483457</v>
      </c>
      <c r="CS12" s="13">
        <v>67936.644979055098</v>
      </c>
      <c r="CT12" s="13">
        <v>33363.205526546066</v>
      </c>
      <c r="CU12" s="13">
        <v>34082.804077118635</v>
      </c>
      <c r="CV12" s="13">
        <v>74282.195834104059</v>
      </c>
      <c r="CW12" s="13">
        <v>0</v>
      </c>
      <c r="CX12" s="13">
        <v>0</v>
      </c>
      <c r="CY12" s="13">
        <v>0</v>
      </c>
      <c r="CZ12" s="13">
        <v>317081.28860229178</v>
      </c>
      <c r="DA12" s="13">
        <v>720023.76789790066</v>
      </c>
      <c r="DB12" s="13">
        <v>51189.624165729998</v>
      </c>
      <c r="DC12" s="13">
        <v>65.418050052051115</v>
      </c>
      <c r="DD12" s="13">
        <v>392.50830031230669</v>
      </c>
      <c r="DE12" s="13">
        <v>6018.4606047887028</v>
      </c>
      <c r="DF12" s="13">
        <v>1308.3610010410225</v>
      </c>
      <c r="DG12" s="13">
        <v>0</v>
      </c>
      <c r="DH12" s="13">
        <v>0</v>
      </c>
      <c r="DI12" s="13">
        <v>3107.3573774724282</v>
      </c>
      <c r="DJ12" s="13">
        <v>10336.051908224075</v>
      </c>
      <c r="DK12" s="13">
        <v>65.418050052051115</v>
      </c>
      <c r="DL12" s="13">
        <v>0</v>
      </c>
      <c r="DM12" s="13">
        <v>13018.191960358172</v>
      </c>
      <c r="DN12" s="13">
        <v>2158.7956517176872</v>
      </c>
      <c r="DO12" s="13">
        <v>0</v>
      </c>
      <c r="DP12" s="13">
        <v>0</v>
      </c>
      <c r="DQ12" s="13">
        <v>0</v>
      </c>
      <c r="DR12" s="13">
        <v>0</v>
      </c>
      <c r="DS12" s="13">
        <v>0</v>
      </c>
      <c r="DT12" s="13">
        <v>0</v>
      </c>
      <c r="DU12" s="13">
        <v>0</v>
      </c>
      <c r="DV12" s="13">
        <v>272204.50626658468</v>
      </c>
      <c r="DW12" s="13">
        <v>0</v>
      </c>
      <c r="DX12" s="13">
        <v>0</v>
      </c>
      <c r="DY12" s="13">
        <v>0</v>
      </c>
      <c r="DZ12" s="13">
        <v>0</v>
      </c>
      <c r="EA12" s="13">
        <v>32.709025026025557</v>
      </c>
      <c r="EB12" s="13">
        <v>0</v>
      </c>
      <c r="EC12" s="13">
        <v>0</v>
      </c>
      <c r="ED12" s="13">
        <v>0</v>
      </c>
      <c r="EE12" s="13">
        <v>327.09025026025563</v>
      </c>
      <c r="EG12" s="14">
        <v>3560933.4275083244</v>
      </c>
    </row>
    <row r="13" spans="1:137" x14ac:dyDescent="0.3">
      <c r="A13" s="2" t="s">
        <v>105</v>
      </c>
      <c r="B13" s="13">
        <v>11585.35271527262</v>
      </c>
      <c r="C13" s="13">
        <v>8093.8765545055285</v>
      </c>
      <c r="D13" s="13">
        <v>119.02759638978719</v>
      </c>
      <c r="E13" s="13">
        <v>4800.7797210547496</v>
      </c>
      <c r="F13" s="13">
        <v>39596.513732335865</v>
      </c>
      <c r="G13" s="13">
        <v>4086.6141427160264</v>
      </c>
      <c r="H13" s="13">
        <v>0</v>
      </c>
      <c r="I13" s="13">
        <v>1468.0070221407086</v>
      </c>
      <c r="J13" s="13">
        <v>277.73105824283675</v>
      </c>
      <c r="K13" s="13">
        <v>1388.655291214184</v>
      </c>
      <c r="L13" s="13">
        <v>1785.413945846808</v>
      </c>
      <c r="M13" s="13">
        <v>238.05519277957438</v>
      </c>
      <c r="N13" s="13">
        <v>2578.9312551120556</v>
      </c>
      <c r="O13" s="13">
        <v>3213.7451025242544</v>
      </c>
      <c r="P13" s="13">
        <v>1150.6000984346094</v>
      </c>
      <c r="Q13" s="13">
        <v>3570.827891693616</v>
      </c>
      <c r="R13" s="13">
        <v>0</v>
      </c>
      <c r="S13" s="13">
        <v>0</v>
      </c>
      <c r="T13" s="13">
        <v>0</v>
      </c>
      <c r="U13" s="13">
        <v>1348.9794257509213</v>
      </c>
      <c r="V13" s="13">
        <v>0</v>
      </c>
      <c r="W13" s="13">
        <v>0</v>
      </c>
      <c r="X13" s="13">
        <v>0</v>
      </c>
      <c r="Y13" s="13">
        <v>515.78625102241108</v>
      </c>
      <c r="Z13" s="13">
        <v>0</v>
      </c>
      <c r="AA13" s="13">
        <v>0</v>
      </c>
      <c r="AB13" s="13">
        <v>396.75865463262397</v>
      </c>
      <c r="AC13" s="13">
        <v>79.351730926524795</v>
      </c>
      <c r="AD13" s="13">
        <v>13767.525315752051</v>
      </c>
      <c r="AE13" s="13">
        <v>8133.5524199687907</v>
      </c>
      <c r="AF13" s="13">
        <v>0</v>
      </c>
      <c r="AG13" s="13">
        <v>0</v>
      </c>
      <c r="AH13" s="13">
        <v>39715.541328725652</v>
      </c>
      <c r="AI13" s="13">
        <v>9561.883576646238</v>
      </c>
      <c r="AJ13" s="13">
        <v>10276.049154984961</v>
      </c>
      <c r="AK13" s="13">
        <v>29439.492173740698</v>
      </c>
      <c r="AL13" s="13">
        <v>82922.558818218415</v>
      </c>
      <c r="AM13" s="13">
        <v>2459.9036587222681</v>
      </c>
      <c r="AN13" s="13">
        <v>23646.81581610439</v>
      </c>
      <c r="AO13" s="13">
        <v>991.89663658155985</v>
      </c>
      <c r="AP13" s="13">
        <v>872.86904019177268</v>
      </c>
      <c r="AQ13" s="13">
        <v>9641.2353075727624</v>
      </c>
      <c r="AR13" s="13">
        <v>0</v>
      </c>
      <c r="AS13" s="13">
        <v>3174.0692370609918</v>
      </c>
      <c r="AT13" s="13">
        <v>2221.848465942694</v>
      </c>
      <c r="AU13" s="13">
        <v>2658.2829860385805</v>
      </c>
      <c r="AV13" s="13">
        <v>3848.5589499364523</v>
      </c>
      <c r="AW13" s="13">
        <v>2063.1450040896443</v>
      </c>
      <c r="AX13" s="13">
        <v>793.51730926524795</v>
      </c>
      <c r="AY13" s="13">
        <v>1229.9518293611341</v>
      </c>
      <c r="AZ13" s="13">
        <v>3769.2072190099275</v>
      </c>
      <c r="BA13" s="13">
        <v>5038.8349138343237</v>
      </c>
      <c r="BB13" s="13">
        <v>11307.621657029784</v>
      </c>
      <c r="BC13" s="13">
        <v>0</v>
      </c>
      <c r="BD13" s="13">
        <v>4007.262411789502</v>
      </c>
      <c r="BE13" s="13">
        <v>1388.655291214184</v>
      </c>
      <c r="BF13" s="13">
        <v>2737.6347169651053</v>
      </c>
      <c r="BG13" s="13">
        <v>1428.3311566774464</v>
      </c>
      <c r="BH13" s="13">
        <v>1110.924232971347</v>
      </c>
      <c r="BI13" s="13">
        <v>4126.2900081792886</v>
      </c>
      <c r="BJ13" s="13">
        <v>2975.6899097446794</v>
      </c>
      <c r="BK13" s="13">
        <v>238.05519277957438</v>
      </c>
      <c r="BL13" s="13">
        <v>0</v>
      </c>
      <c r="BM13" s="13">
        <v>0</v>
      </c>
      <c r="BN13" s="13">
        <v>1626.7104839937579</v>
      </c>
      <c r="BO13" s="13">
        <v>116250.28580735881</v>
      </c>
      <c r="BP13" s="13">
        <v>0</v>
      </c>
      <c r="BQ13" s="13">
        <v>0</v>
      </c>
      <c r="BR13" s="13">
        <v>1348.9794257509213</v>
      </c>
      <c r="BS13" s="13">
        <v>753.84144380198563</v>
      </c>
      <c r="BT13" s="13">
        <v>63163.97781751374</v>
      </c>
      <c r="BU13" s="13">
        <v>4086.6141427160264</v>
      </c>
      <c r="BV13" s="13">
        <v>10474.428482301273</v>
      </c>
      <c r="BW13" s="13">
        <v>36382.76862981161</v>
      </c>
      <c r="BX13" s="13">
        <v>30471.064675785521</v>
      </c>
      <c r="BY13" s="13">
        <v>2420.2277932590064</v>
      </c>
      <c r="BZ13" s="13">
        <v>2459.9036587222681</v>
      </c>
      <c r="CA13" s="13">
        <v>14521.366759554037</v>
      </c>
      <c r="CB13" s="13">
        <v>15354.559934282548</v>
      </c>
      <c r="CC13" s="13">
        <v>19758.581000704675</v>
      </c>
      <c r="CD13" s="13">
        <v>19361.822346072051</v>
      </c>
      <c r="CE13" s="13">
        <v>14561.042625017299</v>
      </c>
      <c r="CF13" s="13">
        <v>0</v>
      </c>
      <c r="CG13" s="13">
        <v>0</v>
      </c>
      <c r="CH13" s="13">
        <v>0</v>
      </c>
      <c r="CI13" s="13">
        <v>0</v>
      </c>
      <c r="CJ13" s="13">
        <v>0</v>
      </c>
      <c r="CK13" s="13">
        <v>37692.072190099272</v>
      </c>
      <c r="CL13" s="13">
        <v>198.37932731631199</v>
      </c>
      <c r="CM13" s="13">
        <v>17576.408400225242</v>
      </c>
      <c r="CN13" s="13">
        <v>1309.3035602876591</v>
      </c>
      <c r="CO13" s="13">
        <v>51102.514716681959</v>
      </c>
      <c r="CP13" s="13">
        <v>150133.47491298491</v>
      </c>
      <c r="CQ13" s="13">
        <v>3253.4209679875157</v>
      </c>
      <c r="CR13" s="13">
        <v>317.40692370609918</v>
      </c>
      <c r="CS13" s="13">
        <v>53562.418375404231</v>
      </c>
      <c r="CT13" s="13">
        <v>8450.9593436748892</v>
      </c>
      <c r="CU13" s="13">
        <v>11466.325118882833</v>
      </c>
      <c r="CV13" s="13">
        <v>14918.125414186661</v>
      </c>
      <c r="CW13" s="13">
        <v>0</v>
      </c>
      <c r="CX13" s="13">
        <v>2658.2829860385805</v>
      </c>
      <c r="CY13" s="13">
        <v>357.0827891693616</v>
      </c>
      <c r="CZ13" s="13">
        <v>18885.711960512901</v>
      </c>
      <c r="DA13" s="13">
        <v>258527.93935861776</v>
      </c>
      <c r="DB13" s="13">
        <v>11029.890598786946</v>
      </c>
      <c r="DC13" s="13">
        <v>0</v>
      </c>
      <c r="DD13" s="13">
        <v>198.37932731631199</v>
      </c>
      <c r="DE13" s="13">
        <v>436.43452009588634</v>
      </c>
      <c r="DF13" s="13">
        <v>0</v>
      </c>
      <c r="DG13" s="13">
        <v>0</v>
      </c>
      <c r="DH13" s="13">
        <v>0</v>
      </c>
      <c r="DI13" s="13">
        <v>0</v>
      </c>
      <c r="DJ13" s="13">
        <v>2221.848465942694</v>
      </c>
      <c r="DK13" s="13">
        <v>0</v>
      </c>
      <c r="DL13" s="13">
        <v>0</v>
      </c>
      <c r="DM13" s="13">
        <v>2896.338178818155</v>
      </c>
      <c r="DN13" s="13">
        <v>238.05519277957438</v>
      </c>
      <c r="DO13" s="13">
        <v>238.05519277957438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160528.55166435963</v>
      </c>
      <c r="DW13" s="13">
        <v>8093.8765545055285</v>
      </c>
      <c r="DX13" s="13">
        <v>0</v>
      </c>
      <c r="DY13" s="13">
        <v>0</v>
      </c>
      <c r="DZ13" s="13">
        <v>158.70346185304959</v>
      </c>
      <c r="EA13" s="13">
        <v>2340.8760623324811</v>
      </c>
      <c r="EB13" s="13">
        <v>158.70346185304959</v>
      </c>
      <c r="EC13" s="13">
        <v>0</v>
      </c>
      <c r="ED13" s="13">
        <v>0</v>
      </c>
      <c r="EE13" s="13">
        <v>79.351730926524795</v>
      </c>
      <c r="EG13" s="14">
        <v>1543867.2769064659</v>
      </c>
    </row>
    <row r="14" spans="1:137" x14ac:dyDescent="0.3">
      <c r="A14" s="2" t="s">
        <v>106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2930.7624365187494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2930.7624365187494</v>
      </c>
      <c r="AL14" s="13">
        <v>0</v>
      </c>
      <c r="AM14" s="13">
        <v>0</v>
      </c>
      <c r="AN14" s="13">
        <v>1465.3812182593747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1465.3812182593747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1465.3812182593747</v>
      </c>
      <c r="BP14" s="13">
        <v>0</v>
      </c>
      <c r="BQ14" s="13">
        <v>0</v>
      </c>
      <c r="BR14" s="13">
        <v>0</v>
      </c>
      <c r="BS14" s="13">
        <v>0</v>
      </c>
      <c r="BT14" s="13">
        <v>0</v>
      </c>
      <c r="BU14" s="13">
        <v>0</v>
      </c>
      <c r="BV14" s="13">
        <v>1465.3812182593747</v>
      </c>
      <c r="BW14" s="13">
        <v>1465.3812182593747</v>
      </c>
      <c r="BX14" s="13">
        <v>21980.718273890619</v>
      </c>
      <c r="BY14" s="13">
        <v>0</v>
      </c>
      <c r="BZ14" s="13">
        <v>0</v>
      </c>
      <c r="CA14" s="13">
        <v>0</v>
      </c>
      <c r="CB14" s="13">
        <v>0</v>
      </c>
      <c r="CC14" s="13">
        <v>0</v>
      </c>
      <c r="CD14" s="13">
        <v>0</v>
      </c>
      <c r="CE14" s="13">
        <v>0</v>
      </c>
      <c r="CF14" s="13">
        <v>0</v>
      </c>
      <c r="CG14" s="13">
        <v>0</v>
      </c>
      <c r="CH14" s="13">
        <v>0</v>
      </c>
      <c r="CI14" s="13">
        <v>0</v>
      </c>
      <c r="CJ14" s="13">
        <v>0</v>
      </c>
      <c r="CK14" s="13">
        <v>1465.3812182593747</v>
      </c>
      <c r="CL14" s="13">
        <v>0</v>
      </c>
      <c r="CM14" s="13">
        <v>0</v>
      </c>
      <c r="CN14" s="13">
        <v>0</v>
      </c>
      <c r="CO14" s="13">
        <v>0</v>
      </c>
      <c r="CP14" s="13">
        <v>20515.337055631244</v>
      </c>
      <c r="CQ14" s="13">
        <v>0</v>
      </c>
      <c r="CR14" s="13">
        <v>0</v>
      </c>
      <c r="CS14" s="13">
        <v>4396.1436547781241</v>
      </c>
      <c r="CT14" s="13">
        <v>0</v>
      </c>
      <c r="CU14" s="13">
        <v>0</v>
      </c>
      <c r="CV14" s="13">
        <v>7326.9060912968725</v>
      </c>
      <c r="CW14" s="13">
        <v>0</v>
      </c>
      <c r="CX14" s="13">
        <v>0</v>
      </c>
      <c r="CY14" s="13">
        <v>0</v>
      </c>
      <c r="CZ14" s="13">
        <v>0</v>
      </c>
      <c r="DA14" s="13">
        <v>63011.392385153107</v>
      </c>
      <c r="DB14" s="13">
        <v>0</v>
      </c>
      <c r="DC14" s="13">
        <v>0</v>
      </c>
      <c r="DD14" s="13">
        <v>0</v>
      </c>
      <c r="DE14" s="13">
        <v>0</v>
      </c>
      <c r="DF14" s="13">
        <v>0</v>
      </c>
      <c r="DG14" s="13">
        <v>0</v>
      </c>
      <c r="DH14" s="13">
        <v>0</v>
      </c>
      <c r="DI14" s="13">
        <v>0</v>
      </c>
      <c r="DJ14" s="13">
        <v>0</v>
      </c>
      <c r="DK14" s="13">
        <v>0</v>
      </c>
      <c r="DL14" s="13">
        <v>0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5861.5248730374988</v>
      </c>
      <c r="DW14" s="13">
        <v>0</v>
      </c>
      <c r="DX14" s="13">
        <v>0</v>
      </c>
      <c r="DY14" s="13">
        <v>0</v>
      </c>
      <c r="DZ14" s="13">
        <v>0</v>
      </c>
      <c r="EA14" s="13">
        <v>0</v>
      </c>
      <c r="EB14" s="13">
        <v>0</v>
      </c>
      <c r="EC14" s="13">
        <v>0</v>
      </c>
      <c r="ED14" s="13">
        <v>0</v>
      </c>
      <c r="EE14" s="13">
        <v>0</v>
      </c>
      <c r="EG14" s="14">
        <v>137745.83451638123</v>
      </c>
    </row>
    <row r="15" spans="1:137" x14ac:dyDescent="0.3">
      <c r="A15" s="2" t="s">
        <v>107</v>
      </c>
      <c r="B15" s="13">
        <v>8799.7106607863643</v>
      </c>
      <c r="C15" s="13">
        <v>7412.2272850471763</v>
      </c>
      <c r="D15" s="13">
        <v>3195.7503920017552</v>
      </c>
      <c r="E15" s="13">
        <v>21818.211806551659</v>
      </c>
      <c r="F15" s="13">
        <v>55259.52306568624</v>
      </c>
      <c r="G15" s="13">
        <v>0.81652692407779193</v>
      </c>
      <c r="H15" s="13">
        <v>90442.592970008351</v>
      </c>
      <c r="I15" s="13">
        <v>0</v>
      </c>
      <c r="J15" s="13">
        <v>56.52047399462009</v>
      </c>
      <c r="K15" s="13">
        <v>57904.174883025276</v>
      </c>
      <c r="L15" s="13">
        <v>2885.1967658336207</v>
      </c>
      <c r="M15" s="13">
        <v>10.206586550972398</v>
      </c>
      <c r="N15" s="13">
        <v>561.52402665882209</v>
      </c>
      <c r="O15" s="13">
        <v>4660.9210074056382</v>
      </c>
      <c r="P15" s="13">
        <v>22.494516241750937</v>
      </c>
      <c r="Q15" s="13">
        <v>106251.05439462599</v>
      </c>
      <c r="R15" s="13">
        <v>0</v>
      </c>
      <c r="S15" s="13">
        <v>0</v>
      </c>
      <c r="T15" s="13">
        <v>1213.4770679240637</v>
      </c>
      <c r="U15" s="13">
        <v>647.14849938356508</v>
      </c>
      <c r="V15" s="13">
        <v>0</v>
      </c>
      <c r="W15" s="13">
        <v>74.271129728990459</v>
      </c>
      <c r="X15" s="13">
        <v>0</v>
      </c>
      <c r="Y15" s="13">
        <v>0</v>
      </c>
      <c r="Z15" s="13">
        <v>0</v>
      </c>
      <c r="AA15" s="13">
        <v>0</v>
      </c>
      <c r="AB15" s="13">
        <v>13547.582557750493</v>
      </c>
      <c r="AC15" s="13">
        <v>894.39689995377796</v>
      </c>
      <c r="AD15" s="13">
        <v>874.49279623189068</v>
      </c>
      <c r="AE15" s="13">
        <v>8888.0882439187662</v>
      </c>
      <c r="AF15" s="13">
        <v>0</v>
      </c>
      <c r="AG15" s="13">
        <v>0</v>
      </c>
      <c r="AH15" s="13">
        <v>0</v>
      </c>
      <c r="AI15" s="13">
        <v>20235.933256008175</v>
      </c>
      <c r="AJ15" s="13">
        <v>8971.0780928384047</v>
      </c>
      <c r="AK15" s="13">
        <v>50823.748334292286</v>
      </c>
      <c r="AL15" s="13">
        <v>2573.9871680477836</v>
      </c>
      <c r="AM15" s="13">
        <v>979.58948015691158</v>
      </c>
      <c r="AN15" s="13">
        <v>40659.780492159793</v>
      </c>
      <c r="AO15" s="13">
        <v>407.1089732364722</v>
      </c>
      <c r="AP15" s="13">
        <v>8230.3444068911049</v>
      </c>
      <c r="AQ15" s="13">
        <v>11004.585682775187</v>
      </c>
      <c r="AR15" s="13">
        <v>0</v>
      </c>
      <c r="AS15" s="13">
        <v>177968.30830964053</v>
      </c>
      <c r="AT15" s="13">
        <v>230.52697103158476</v>
      </c>
      <c r="AU15" s="13">
        <v>34709.985501664429</v>
      </c>
      <c r="AV15" s="13">
        <v>1689.6283248673567</v>
      </c>
      <c r="AW15" s="13">
        <v>31910.103019261674</v>
      </c>
      <c r="AX15" s="13">
        <v>1073.0694367428698</v>
      </c>
      <c r="AY15" s="13">
        <v>3442.2599834117154</v>
      </c>
      <c r="AZ15" s="13">
        <v>10475.569559941117</v>
      </c>
      <c r="BA15" s="13">
        <v>6397.92949355582</v>
      </c>
      <c r="BB15" s="13">
        <v>15153.880790834724</v>
      </c>
      <c r="BC15" s="13">
        <v>753.4343217602036</v>
      </c>
      <c r="BD15" s="13">
        <v>27293.910607431499</v>
      </c>
      <c r="BE15" s="13">
        <v>8361.2709772765829</v>
      </c>
      <c r="BF15" s="13">
        <v>5306.8886724679651</v>
      </c>
      <c r="BG15" s="13">
        <v>667.00538323793376</v>
      </c>
      <c r="BH15" s="13">
        <v>853.27063566129254</v>
      </c>
      <c r="BI15" s="13">
        <v>0</v>
      </c>
      <c r="BJ15" s="13">
        <v>4982.0641000138667</v>
      </c>
      <c r="BK15" s="13">
        <v>0</v>
      </c>
      <c r="BL15" s="13">
        <v>4707.8220685911883</v>
      </c>
      <c r="BM15" s="13">
        <v>688.94459219063685</v>
      </c>
      <c r="BN15" s="13">
        <v>142.89221171361356</v>
      </c>
      <c r="BO15" s="13">
        <v>50326.238544336557</v>
      </c>
      <c r="BP15" s="13">
        <v>132.32539171961378</v>
      </c>
      <c r="BQ15" s="13">
        <v>8435.561432262688</v>
      </c>
      <c r="BR15" s="13">
        <v>0</v>
      </c>
      <c r="BS15" s="13">
        <v>2122.9700026022592</v>
      </c>
      <c r="BT15" s="13">
        <v>174.1934002895039</v>
      </c>
      <c r="BU15" s="13">
        <v>3736.9408604877249</v>
      </c>
      <c r="BV15" s="13">
        <v>9321.7789020608252</v>
      </c>
      <c r="BW15" s="13">
        <v>132250.53951323408</v>
      </c>
      <c r="BX15" s="13">
        <v>227789.54838824179</v>
      </c>
      <c r="BY15" s="13">
        <v>33355.039440087858</v>
      </c>
      <c r="BZ15" s="13">
        <v>0</v>
      </c>
      <c r="CA15" s="13">
        <v>9109.0722185591112</v>
      </c>
      <c r="CB15" s="13">
        <v>20747.974596842643</v>
      </c>
      <c r="CC15" s="13">
        <v>8349.5740931647106</v>
      </c>
      <c r="CD15" s="13">
        <v>9913.3970200235162</v>
      </c>
      <c r="CE15" s="13">
        <v>1173.8693238612357</v>
      </c>
      <c r="CF15" s="13">
        <v>553.196991062704</v>
      </c>
      <c r="CG15" s="13">
        <v>29896.520929915292</v>
      </c>
      <c r="CH15" s="13">
        <v>19351.792167800661</v>
      </c>
      <c r="CI15" s="13">
        <v>40.826346203889592</v>
      </c>
      <c r="CJ15" s="13">
        <v>25.516466377430994</v>
      </c>
      <c r="CK15" s="13">
        <v>25161.991245508401</v>
      </c>
      <c r="CL15" s="13">
        <v>941.73620444503922</v>
      </c>
      <c r="CM15" s="13">
        <v>6870.2675128607734</v>
      </c>
      <c r="CN15" s="13">
        <v>0.61239519305834389</v>
      </c>
      <c r="CO15" s="13">
        <v>23920.438631041488</v>
      </c>
      <c r="CP15" s="13">
        <v>48394.315398770916</v>
      </c>
      <c r="CQ15" s="13">
        <v>0</v>
      </c>
      <c r="CR15" s="13">
        <v>1966.6484397195559</v>
      </c>
      <c r="CS15" s="13">
        <v>24003.685142483224</v>
      </c>
      <c r="CT15" s="13">
        <v>1592.2275019516942</v>
      </c>
      <c r="CU15" s="13">
        <v>1476.6138330370773</v>
      </c>
      <c r="CV15" s="13">
        <v>2449.2999500755773</v>
      </c>
      <c r="CW15" s="13">
        <v>3786.6436104107593</v>
      </c>
      <c r="CX15" s="13">
        <v>3791.0123554044903</v>
      </c>
      <c r="CY15" s="13">
        <v>0</v>
      </c>
      <c r="CZ15" s="13">
        <v>431974.18218174361</v>
      </c>
      <c r="DA15" s="13">
        <v>50403.229787205768</v>
      </c>
      <c r="DB15" s="13">
        <v>27370.271273162245</v>
      </c>
      <c r="DC15" s="13">
        <v>3976.2819885278268</v>
      </c>
      <c r="DD15" s="13">
        <v>0</v>
      </c>
      <c r="DE15" s="13">
        <v>3136.0413691400095</v>
      </c>
      <c r="DF15" s="13">
        <v>0</v>
      </c>
      <c r="DG15" s="13">
        <v>0</v>
      </c>
      <c r="DH15" s="13">
        <v>32.487925469669534</v>
      </c>
      <c r="DI15" s="13">
        <v>49.421156139279191</v>
      </c>
      <c r="DJ15" s="13">
        <v>6260.2043389388828</v>
      </c>
      <c r="DK15" s="13">
        <v>1122.6860801984317</v>
      </c>
      <c r="DL15" s="13">
        <v>0</v>
      </c>
      <c r="DM15" s="13">
        <v>19296.699513956217</v>
      </c>
      <c r="DN15" s="13">
        <v>6614.3819559142848</v>
      </c>
      <c r="DO15" s="13">
        <v>0</v>
      </c>
      <c r="DP15" s="13">
        <v>813.41481049435504</v>
      </c>
      <c r="DQ15" s="13">
        <v>687.45605265360552</v>
      </c>
      <c r="DR15" s="13">
        <v>630.40449909871711</v>
      </c>
      <c r="DS15" s="13">
        <v>3148.527819243966</v>
      </c>
      <c r="DT15" s="13">
        <v>0</v>
      </c>
      <c r="DU15" s="13">
        <v>1648.3234914901695</v>
      </c>
      <c r="DV15" s="13">
        <v>48621.344617567906</v>
      </c>
      <c r="DW15" s="13">
        <v>3292.5427554781863</v>
      </c>
      <c r="DX15" s="13">
        <v>0</v>
      </c>
      <c r="DY15" s="13">
        <v>0</v>
      </c>
      <c r="DZ15" s="13">
        <v>0</v>
      </c>
      <c r="EA15" s="13">
        <v>1338.9065696270241</v>
      </c>
      <c r="EB15" s="13">
        <v>0</v>
      </c>
      <c r="EC15" s="13">
        <v>0</v>
      </c>
      <c r="ED15" s="13">
        <v>0</v>
      </c>
      <c r="EE15" s="13">
        <v>83199.844846960041</v>
      </c>
      <c r="EG15" s="14">
        <v>2270894.3246869836</v>
      </c>
    </row>
    <row r="16" spans="1:137" x14ac:dyDescent="0.3">
      <c r="A16" s="2" t="s">
        <v>108</v>
      </c>
      <c r="B16" s="13">
        <v>141.8704080622457</v>
      </c>
      <c r="C16" s="13">
        <v>85.246388529871169</v>
      </c>
      <c r="D16" s="13">
        <v>19.095858587614309</v>
      </c>
      <c r="E16" s="13">
        <v>92.803497314767981</v>
      </c>
      <c r="F16" s="13">
        <v>2065.3541692802255</v>
      </c>
      <c r="G16" s="13">
        <v>36.324796136768029</v>
      </c>
      <c r="H16" s="13">
        <v>0</v>
      </c>
      <c r="I16" s="13">
        <v>249.61687752562685</v>
      </c>
      <c r="J16" s="13">
        <v>4.2035524888727949</v>
      </c>
      <c r="K16" s="13">
        <v>9.8270743894245776</v>
      </c>
      <c r="L16" s="13">
        <v>805.93729989703911</v>
      </c>
      <c r="M16" s="13">
        <v>38.372850270243696</v>
      </c>
      <c r="N16" s="13">
        <v>190.56478211693144</v>
      </c>
      <c r="O16" s="13">
        <v>509.33336736464361</v>
      </c>
      <c r="P16" s="13">
        <v>22.532727392514666</v>
      </c>
      <c r="Q16" s="13">
        <v>3192.2775454852153</v>
      </c>
      <c r="R16" s="13">
        <v>0</v>
      </c>
      <c r="S16" s="13">
        <v>0</v>
      </c>
      <c r="T16" s="13">
        <v>1.7786844911461372</v>
      </c>
      <c r="U16" s="13">
        <v>187.80399742186609</v>
      </c>
      <c r="V16" s="13">
        <v>0</v>
      </c>
      <c r="W16" s="13">
        <v>0</v>
      </c>
      <c r="X16" s="13">
        <v>13.618381102333093</v>
      </c>
      <c r="Y16" s="13">
        <v>713.54425300447474</v>
      </c>
      <c r="Z16" s="13">
        <v>0</v>
      </c>
      <c r="AA16" s="13">
        <v>6.0272529305565161</v>
      </c>
      <c r="AB16" s="13">
        <v>207.12764202096005</v>
      </c>
      <c r="AC16" s="13">
        <v>0.99745313295286653</v>
      </c>
      <c r="AD16" s="13">
        <v>4142.9238985338998</v>
      </c>
      <c r="AE16" s="13">
        <v>107.6380351425118</v>
      </c>
      <c r="AF16" s="13">
        <v>55.099853374326742</v>
      </c>
      <c r="AG16" s="13">
        <v>405.48221651640472</v>
      </c>
      <c r="AH16" s="13">
        <v>237.59600822246639</v>
      </c>
      <c r="AI16" s="13">
        <v>836.29451237822718</v>
      </c>
      <c r="AJ16" s="13">
        <v>369.01305252725155</v>
      </c>
      <c r="AK16" s="13">
        <v>47830.937138413232</v>
      </c>
      <c r="AL16" s="13">
        <v>4005.0080030232848</v>
      </c>
      <c r="AM16" s="13">
        <v>249.66720034352971</v>
      </c>
      <c r="AN16" s="13">
        <v>928.59536232768573</v>
      </c>
      <c r="AO16" s="13">
        <v>250.407653325686</v>
      </c>
      <c r="AP16" s="13">
        <v>657.14943200841333</v>
      </c>
      <c r="AQ16" s="13">
        <v>2257.1831735638657</v>
      </c>
      <c r="AR16" s="13">
        <v>4.7497768235850786E-2</v>
      </c>
      <c r="AS16" s="13">
        <v>175.09471411429612</v>
      </c>
      <c r="AT16" s="13">
        <v>54.159825280402799</v>
      </c>
      <c r="AU16" s="13">
        <v>509.50384712796966</v>
      </c>
      <c r="AV16" s="13">
        <v>1506.8716479520926</v>
      </c>
      <c r="AW16" s="13">
        <v>12.173250281702657</v>
      </c>
      <c r="AX16" s="13">
        <v>27.718116047254746</v>
      </c>
      <c r="AY16" s="13">
        <v>448.44344626592931</v>
      </c>
      <c r="AZ16" s="13">
        <v>273.68049046838814</v>
      </c>
      <c r="BA16" s="13">
        <v>2213.4066534723102</v>
      </c>
      <c r="BB16" s="13">
        <v>18076.517366144155</v>
      </c>
      <c r="BC16" s="13">
        <v>110.56193334172522</v>
      </c>
      <c r="BD16" s="13">
        <v>9624.2423925852745</v>
      </c>
      <c r="BE16" s="13">
        <v>89.966383541077036</v>
      </c>
      <c r="BF16" s="13">
        <v>363.57494089317379</v>
      </c>
      <c r="BG16" s="13">
        <v>2.3748884117925393E-2</v>
      </c>
      <c r="BH16" s="13">
        <v>0</v>
      </c>
      <c r="BI16" s="13">
        <v>334.71324810377877</v>
      </c>
      <c r="BJ16" s="13">
        <v>1737.1093964405341</v>
      </c>
      <c r="BK16" s="13">
        <v>5.3998546726973862</v>
      </c>
      <c r="BL16" s="13">
        <v>0</v>
      </c>
      <c r="BM16" s="13">
        <v>0</v>
      </c>
      <c r="BN16" s="13">
        <v>449.39733557013653</v>
      </c>
      <c r="BO16" s="13">
        <v>21483.345895176917</v>
      </c>
      <c r="BP16" s="13">
        <v>1.9924244482074658</v>
      </c>
      <c r="BQ16" s="13">
        <v>0</v>
      </c>
      <c r="BR16" s="13">
        <v>9.4995536471701572E-2</v>
      </c>
      <c r="BS16" s="13">
        <v>285.74595329620058</v>
      </c>
      <c r="BT16" s="13">
        <v>90980.835360565281</v>
      </c>
      <c r="BU16" s="13">
        <v>215.54719568415541</v>
      </c>
      <c r="BV16" s="13">
        <v>4149.3861824818914</v>
      </c>
      <c r="BW16" s="13">
        <v>35475.942442602551</v>
      </c>
      <c r="BX16" s="13">
        <v>304.75823533688657</v>
      </c>
      <c r="BY16" s="13">
        <v>1425.0631181510828</v>
      </c>
      <c r="BZ16" s="13">
        <v>70.000330987059044</v>
      </c>
      <c r="CA16" s="13">
        <v>317.19280253780335</v>
      </c>
      <c r="CB16" s="13">
        <v>222.62226416252611</v>
      </c>
      <c r="CC16" s="13">
        <v>212.07142305089562</v>
      </c>
      <c r="CD16" s="13">
        <v>410.14157860998739</v>
      </c>
      <c r="CE16" s="13">
        <v>228.26033373729871</v>
      </c>
      <c r="CF16" s="13">
        <v>0</v>
      </c>
      <c r="CG16" s="13">
        <v>0</v>
      </c>
      <c r="CH16" s="13">
        <v>0</v>
      </c>
      <c r="CI16" s="13">
        <v>0</v>
      </c>
      <c r="CJ16" s="13">
        <v>0</v>
      </c>
      <c r="CK16" s="13">
        <v>8547.0502886130453</v>
      </c>
      <c r="CL16" s="13">
        <v>3.9561363769004716</v>
      </c>
      <c r="CM16" s="13">
        <v>11374.36539697405</v>
      </c>
      <c r="CN16" s="13">
        <v>778.88446938075367</v>
      </c>
      <c r="CO16" s="13">
        <v>4349.1375187216581</v>
      </c>
      <c r="CP16" s="13">
        <v>198647.50110073408</v>
      </c>
      <c r="CQ16" s="13">
        <v>7342.9455339831538</v>
      </c>
      <c r="CR16" s="13">
        <v>21.090764853520042</v>
      </c>
      <c r="CS16" s="13">
        <v>5479.9399893046839</v>
      </c>
      <c r="CT16" s="13">
        <v>268.47597333295789</v>
      </c>
      <c r="CU16" s="13">
        <v>217.7948645263572</v>
      </c>
      <c r="CV16" s="13">
        <v>691.25405728245278</v>
      </c>
      <c r="CW16" s="13">
        <v>0</v>
      </c>
      <c r="CX16" s="13">
        <v>23.26894280017035</v>
      </c>
      <c r="CY16" s="13">
        <v>294.85842257635784</v>
      </c>
      <c r="CZ16" s="13">
        <v>3070.9619482695521</v>
      </c>
      <c r="DA16" s="13">
        <v>2283.2099701842294</v>
      </c>
      <c r="DB16" s="13">
        <v>1735.678773522179</v>
      </c>
      <c r="DC16" s="13">
        <v>0</v>
      </c>
      <c r="DD16" s="13">
        <v>39.532994481459035</v>
      </c>
      <c r="DE16" s="13">
        <v>280.14228593723487</v>
      </c>
      <c r="DF16" s="13">
        <v>4.464790214169974</v>
      </c>
      <c r="DG16" s="13">
        <v>1.3061886264858966</v>
      </c>
      <c r="DH16" s="13">
        <v>0</v>
      </c>
      <c r="DI16" s="13">
        <v>591.3453399886647</v>
      </c>
      <c r="DJ16" s="13">
        <v>553.1167256392738</v>
      </c>
      <c r="DK16" s="13">
        <v>3.5261746450795473</v>
      </c>
      <c r="DL16" s="13">
        <v>228.92873481228835</v>
      </c>
      <c r="DM16" s="13">
        <v>1239.058583982624</v>
      </c>
      <c r="DN16" s="13">
        <v>674.24503786579817</v>
      </c>
      <c r="DO16" s="13">
        <v>7.6861237082482781</v>
      </c>
      <c r="DP16" s="13">
        <v>6.9059616429197543</v>
      </c>
      <c r="DQ16" s="13">
        <v>112.77802501778709</v>
      </c>
      <c r="DR16" s="13">
        <v>2.0636711005612423</v>
      </c>
      <c r="DS16" s="13">
        <v>1.1874442058962698</v>
      </c>
      <c r="DT16" s="13">
        <v>1.3061886264858966</v>
      </c>
      <c r="DU16" s="13">
        <v>0.87870871236323955</v>
      </c>
      <c r="DV16" s="13">
        <v>11904.390815585144</v>
      </c>
      <c r="DW16" s="13">
        <v>8.4198572982056969</v>
      </c>
      <c r="DX16" s="13">
        <v>0</v>
      </c>
      <c r="DY16" s="13">
        <v>0</v>
      </c>
      <c r="DZ16" s="13">
        <v>0</v>
      </c>
      <c r="EA16" s="13">
        <v>0</v>
      </c>
      <c r="EB16" s="13">
        <v>0</v>
      </c>
      <c r="EC16" s="13">
        <v>0</v>
      </c>
      <c r="ED16" s="13">
        <v>0</v>
      </c>
      <c r="EE16" s="13">
        <v>3.5123530317546914</v>
      </c>
      <c r="EG16" s="14">
        <v>523518.03118052613</v>
      </c>
    </row>
    <row r="17" spans="1:137" x14ac:dyDescent="0.3">
      <c r="A17" s="2" t="s">
        <v>109</v>
      </c>
      <c r="B17" s="13">
        <v>35485.611176697203</v>
      </c>
      <c r="C17" s="13">
        <v>14130.303357064042</v>
      </c>
      <c r="D17" s="13">
        <v>579.63328358333183</v>
      </c>
      <c r="E17" s="13">
        <v>28115.960022059171</v>
      </c>
      <c r="F17" s="13">
        <v>15980.602946217414</v>
      </c>
      <c r="G17" s="13">
        <v>1214.7270529156508</v>
      </c>
      <c r="H17" s="13">
        <v>0</v>
      </c>
      <c r="I17" s="13">
        <v>3351.8900497109985</v>
      </c>
      <c r="J17" s="13">
        <v>675.80988479914481</v>
      </c>
      <c r="K17" s="13">
        <v>9647.7567080768476</v>
      </c>
      <c r="L17" s="13">
        <v>45155.891318402413</v>
      </c>
      <c r="M17" s="13">
        <v>1527.6266237291732</v>
      </c>
      <c r="N17" s="13">
        <v>30577.573019782722</v>
      </c>
      <c r="O17" s="13">
        <v>41663.704820350133</v>
      </c>
      <c r="P17" s="13">
        <v>5685.4500241818805</v>
      </c>
      <c r="Q17" s="13">
        <v>32576.761031327242</v>
      </c>
      <c r="R17" s="13">
        <v>0</v>
      </c>
      <c r="S17" s="13">
        <v>0</v>
      </c>
      <c r="T17" s="13">
        <v>417.61946952097463</v>
      </c>
      <c r="U17" s="13">
        <v>30744.443839822634</v>
      </c>
      <c r="V17" s="13">
        <v>0</v>
      </c>
      <c r="W17" s="13">
        <v>505.79925615969398</v>
      </c>
      <c r="X17" s="13">
        <v>945.28731276707094</v>
      </c>
      <c r="Y17" s="13">
        <v>6275.9317746509305</v>
      </c>
      <c r="Z17" s="13">
        <v>0</v>
      </c>
      <c r="AA17" s="13">
        <v>305.10206176996883</v>
      </c>
      <c r="AB17" s="13">
        <v>1457.0827944181979</v>
      </c>
      <c r="AC17" s="13">
        <v>527.31512409954144</v>
      </c>
      <c r="AD17" s="13">
        <v>217743.08604055538</v>
      </c>
      <c r="AE17" s="13">
        <v>105900.20046628368</v>
      </c>
      <c r="AF17" s="13">
        <v>2990.3529244922493</v>
      </c>
      <c r="AG17" s="13">
        <v>11955.062753331011</v>
      </c>
      <c r="AH17" s="13">
        <v>11738.845916492868</v>
      </c>
      <c r="AI17" s="13">
        <v>2558.2719699625245</v>
      </c>
      <c r="AJ17" s="13">
        <v>96730.919801282667</v>
      </c>
      <c r="AK17" s="13">
        <v>267279.44564457482</v>
      </c>
      <c r="AL17" s="13">
        <v>182858.26118398624</v>
      </c>
      <c r="AM17" s="13">
        <v>14272.600778802305</v>
      </c>
      <c r="AN17" s="13">
        <v>139247.6229922286</v>
      </c>
      <c r="AO17" s="13">
        <v>7089.5037656518707</v>
      </c>
      <c r="AP17" s="13">
        <v>10898.00435925682</v>
      </c>
      <c r="AQ17" s="13">
        <v>47296.718478277748</v>
      </c>
      <c r="AR17" s="13">
        <v>95.939607862926607</v>
      </c>
      <c r="AS17" s="13">
        <v>46780.207456000724</v>
      </c>
      <c r="AT17" s="13">
        <v>3603.3788012046261</v>
      </c>
      <c r="AU17" s="13">
        <v>88845.632654037938</v>
      </c>
      <c r="AV17" s="13">
        <v>31613.213105411764</v>
      </c>
      <c r="AW17" s="13">
        <v>24939.824038234874</v>
      </c>
      <c r="AX17" s="13">
        <v>1064.5063843026196</v>
      </c>
      <c r="AY17" s="13">
        <v>8080.9380908441944</v>
      </c>
      <c r="AZ17" s="13">
        <v>18662.776493797341</v>
      </c>
      <c r="BA17" s="13">
        <v>74674.890479183116</v>
      </c>
      <c r="BB17" s="13">
        <v>72585.436265928569</v>
      </c>
      <c r="BC17" s="13">
        <v>1213.7065832953326</v>
      </c>
      <c r="BD17" s="13">
        <v>29001.293656540325</v>
      </c>
      <c r="BE17" s="13">
        <v>9100.7003710657373</v>
      </c>
      <c r="BF17" s="13">
        <v>59879.689824214045</v>
      </c>
      <c r="BG17" s="13">
        <v>79.009088828292505</v>
      </c>
      <c r="BH17" s="13">
        <v>8.81797866387193</v>
      </c>
      <c r="BI17" s="13">
        <v>1175.6129154674059</v>
      </c>
      <c r="BJ17" s="13">
        <v>7778.0703721024365</v>
      </c>
      <c r="BK17" s="13">
        <v>884.26690041307722</v>
      </c>
      <c r="BL17" s="13">
        <v>2.8217531724390179</v>
      </c>
      <c r="BM17" s="13">
        <v>1.410876586219509</v>
      </c>
      <c r="BN17" s="13">
        <v>25046.48510905596</v>
      </c>
      <c r="BO17" s="13">
        <v>912294.81305021443</v>
      </c>
      <c r="BP17" s="13">
        <v>25829.249131336775</v>
      </c>
      <c r="BQ17" s="13">
        <v>0</v>
      </c>
      <c r="BR17" s="13">
        <v>73.718301629969346</v>
      </c>
      <c r="BS17" s="13">
        <v>3973.6260608026541</v>
      </c>
      <c r="BT17" s="13">
        <v>1305908.1927429298</v>
      </c>
      <c r="BU17" s="13">
        <v>47765.581803962923</v>
      </c>
      <c r="BV17" s="13">
        <v>137342.56713810901</v>
      </c>
      <c r="BW17" s="13">
        <v>427292.51808224025</v>
      </c>
      <c r="BX17" s="13">
        <v>145751.49098055038</v>
      </c>
      <c r="BY17" s="13">
        <v>44847.910120673805</v>
      </c>
      <c r="BZ17" s="13">
        <v>16323.22656217158</v>
      </c>
      <c r="CA17" s="13">
        <v>98048.008198812357</v>
      </c>
      <c r="CB17" s="13">
        <v>88147.548878422065</v>
      </c>
      <c r="CC17" s="13">
        <v>94485.647375570697</v>
      </c>
      <c r="CD17" s="13">
        <v>157589.79275477713</v>
      </c>
      <c r="CE17" s="13">
        <v>132057.28998634728</v>
      </c>
      <c r="CF17" s="13">
        <v>0</v>
      </c>
      <c r="CG17" s="13">
        <v>88.532505785274196</v>
      </c>
      <c r="CH17" s="13">
        <v>5.2907871983231587</v>
      </c>
      <c r="CI17" s="13">
        <v>18.341395620853618</v>
      </c>
      <c r="CJ17" s="13">
        <v>0</v>
      </c>
      <c r="CK17" s="13">
        <v>506196.35690066509</v>
      </c>
      <c r="CL17" s="13">
        <v>701.55838249765088</v>
      </c>
      <c r="CM17" s="13">
        <v>486854.63201373152</v>
      </c>
      <c r="CN17" s="13">
        <v>38841.313037878477</v>
      </c>
      <c r="CO17" s="13">
        <v>399374.15470068721</v>
      </c>
      <c r="CP17" s="13">
        <v>1596773.3078318303</v>
      </c>
      <c r="CQ17" s="13">
        <v>109568.71631801163</v>
      </c>
      <c r="CR17" s="13">
        <v>5301.3831905928728</v>
      </c>
      <c r="CS17" s="13">
        <v>721632.9265405836</v>
      </c>
      <c r="CT17" s="13">
        <v>42426.160582703458</v>
      </c>
      <c r="CU17" s="13">
        <v>52080.188970114155</v>
      </c>
      <c r="CV17" s="13">
        <v>62831.697391483081</v>
      </c>
      <c r="CW17" s="13">
        <v>397.16175902079181</v>
      </c>
      <c r="CX17" s="13">
        <v>24694.834268765444</v>
      </c>
      <c r="CY17" s="13">
        <v>1462.0208624699662</v>
      </c>
      <c r="CZ17" s="13">
        <v>270558.80009500129</v>
      </c>
      <c r="DA17" s="13">
        <v>1034430.9362431497</v>
      </c>
      <c r="DB17" s="13">
        <v>203468.64963770326</v>
      </c>
      <c r="DC17" s="13">
        <v>1860.6216686355006</v>
      </c>
      <c r="DD17" s="13">
        <v>685.68602090268132</v>
      </c>
      <c r="DE17" s="13">
        <v>10110.364180906983</v>
      </c>
      <c r="DF17" s="13">
        <v>0</v>
      </c>
      <c r="DG17" s="13">
        <v>199.9917560966154</v>
      </c>
      <c r="DH17" s="13">
        <v>4943.0061198200501</v>
      </c>
      <c r="DI17" s="13">
        <v>11629.150261914301</v>
      </c>
      <c r="DJ17" s="13">
        <v>15812.252715846998</v>
      </c>
      <c r="DK17" s="13">
        <v>1885.6365574823735</v>
      </c>
      <c r="DL17" s="13">
        <v>530.13687727198055</v>
      </c>
      <c r="DM17" s="13">
        <v>42087.949760011055</v>
      </c>
      <c r="DN17" s="13">
        <v>3008.1932758100875</v>
      </c>
      <c r="DO17" s="13">
        <v>510.38460506490736</v>
      </c>
      <c r="DP17" s="13">
        <v>733.6558248341446</v>
      </c>
      <c r="DQ17" s="13">
        <v>689.56593151478489</v>
      </c>
      <c r="DR17" s="13">
        <v>209.5151730535971</v>
      </c>
      <c r="DS17" s="13">
        <v>192.23193487240809</v>
      </c>
      <c r="DT17" s="13">
        <v>222.91850062268242</v>
      </c>
      <c r="DU17" s="13">
        <v>133.68055654429847</v>
      </c>
      <c r="DV17" s="13">
        <v>2314621.852905177</v>
      </c>
      <c r="DW17" s="13">
        <v>530.8423155650903</v>
      </c>
      <c r="DX17" s="13">
        <v>0</v>
      </c>
      <c r="DY17" s="13">
        <v>0</v>
      </c>
      <c r="DZ17" s="13">
        <v>0</v>
      </c>
      <c r="EA17" s="13">
        <v>12637.697993311609</v>
      </c>
      <c r="EB17" s="13">
        <v>0</v>
      </c>
      <c r="EC17" s="13">
        <v>0</v>
      </c>
      <c r="ED17" s="13">
        <v>0</v>
      </c>
      <c r="EE17" s="13">
        <v>26917.546145935474</v>
      </c>
      <c r="EG17" s="14">
        <v>13576816.434498737</v>
      </c>
    </row>
    <row r="18" spans="1:137" x14ac:dyDescent="0.3">
      <c r="A18" s="2" t="s">
        <v>110</v>
      </c>
      <c r="B18" s="13">
        <v>436.28716248686663</v>
      </c>
      <c r="C18" s="13">
        <v>436.28716248686663</v>
      </c>
      <c r="D18" s="13">
        <v>4886.4162198529057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11779.753387145398</v>
      </c>
      <c r="M18" s="13">
        <v>5758.9905448266391</v>
      </c>
      <c r="N18" s="13">
        <v>10383.634467187427</v>
      </c>
      <c r="O18" s="13">
        <v>24955.625694248767</v>
      </c>
      <c r="P18" s="13">
        <v>0</v>
      </c>
      <c r="Q18" s="13">
        <v>9598.3175747110654</v>
      </c>
      <c r="R18" s="13">
        <v>0</v>
      </c>
      <c r="S18" s="13">
        <v>0</v>
      </c>
      <c r="T18" s="13">
        <v>0</v>
      </c>
      <c r="U18" s="13">
        <v>28707.69529163582</v>
      </c>
      <c r="V18" s="13">
        <v>226869.32449317063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6980.5945997898662</v>
      </c>
      <c r="AC18" s="13">
        <v>8813.0006822347059</v>
      </c>
      <c r="AD18" s="13">
        <v>21203.556096861721</v>
      </c>
      <c r="AE18" s="13">
        <v>0</v>
      </c>
      <c r="AF18" s="13">
        <v>0</v>
      </c>
      <c r="AG18" s="13">
        <v>0</v>
      </c>
      <c r="AH18" s="13">
        <v>9685.5750072084375</v>
      </c>
      <c r="AI18" s="13">
        <v>0</v>
      </c>
      <c r="AJ18" s="13">
        <v>88893.924412218708</v>
      </c>
      <c r="AK18" s="13">
        <v>4799.1587873555327</v>
      </c>
      <c r="AL18" s="13">
        <v>18324.060824448396</v>
      </c>
      <c r="AM18" s="13">
        <v>9336.5452772189456</v>
      </c>
      <c r="AN18" s="13">
        <v>13961.189199579732</v>
      </c>
      <c r="AO18" s="13">
        <v>7242.366897281986</v>
      </c>
      <c r="AP18" s="13">
        <v>13612.159469590237</v>
      </c>
      <c r="AQ18" s="13">
        <v>0</v>
      </c>
      <c r="AR18" s="13">
        <v>0</v>
      </c>
      <c r="AS18" s="13">
        <v>12303.297982129638</v>
      </c>
      <c r="AT18" s="13">
        <v>11256.208792161156</v>
      </c>
      <c r="AU18" s="13">
        <v>8289.4560872504662</v>
      </c>
      <c r="AV18" s="13">
        <v>12303.297982129638</v>
      </c>
      <c r="AW18" s="13">
        <v>0</v>
      </c>
      <c r="AX18" s="13">
        <v>0</v>
      </c>
      <c r="AY18" s="13">
        <v>3490.2972998949331</v>
      </c>
      <c r="AZ18" s="13">
        <v>3926.5844623817993</v>
      </c>
      <c r="BA18" s="13">
        <v>3926.5844623817993</v>
      </c>
      <c r="BB18" s="13">
        <v>7416.8817622767328</v>
      </c>
      <c r="BC18" s="13">
        <v>349.02972998949326</v>
      </c>
      <c r="BD18" s="13">
        <v>21029.04123186697</v>
      </c>
      <c r="BE18" s="13">
        <v>9685.5750072084375</v>
      </c>
      <c r="BF18" s="13">
        <v>35077.487863944072</v>
      </c>
      <c r="BG18" s="13">
        <v>0</v>
      </c>
      <c r="BH18" s="13">
        <v>0</v>
      </c>
      <c r="BI18" s="13">
        <v>2792.2378399159461</v>
      </c>
      <c r="BJ18" s="13">
        <v>0</v>
      </c>
      <c r="BK18" s="13">
        <v>5235.4459498423994</v>
      </c>
      <c r="BL18" s="13">
        <v>0</v>
      </c>
      <c r="BM18" s="13">
        <v>0</v>
      </c>
      <c r="BN18" s="13">
        <v>610.80202748161321</v>
      </c>
      <c r="BO18" s="13">
        <v>78357.174382641242</v>
      </c>
      <c r="BP18" s="13">
        <v>16142.625012014065</v>
      </c>
      <c r="BQ18" s="13">
        <v>0</v>
      </c>
      <c r="BR18" s="13">
        <v>3403.0398673975592</v>
      </c>
      <c r="BS18" s="13">
        <v>7853.1689247635986</v>
      </c>
      <c r="BT18" s="13">
        <v>6544.3074373029986</v>
      </c>
      <c r="BU18" s="13">
        <v>11430.723657155906</v>
      </c>
      <c r="BV18" s="13">
        <v>15357.308119537705</v>
      </c>
      <c r="BW18" s="13">
        <v>53663.320985884595</v>
      </c>
      <c r="BX18" s="13">
        <v>8551.2283847425842</v>
      </c>
      <c r="BY18" s="13">
        <v>7242.366897281986</v>
      </c>
      <c r="BZ18" s="13">
        <v>3141.2675699054394</v>
      </c>
      <c r="CA18" s="13">
        <v>1745.1486499474665</v>
      </c>
      <c r="CB18" s="13">
        <v>1832.4060824448397</v>
      </c>
      <c r="CC18" s="13">
        <v>3403.0398673975592</v>
      </c>
      <c r="CD18" s="13">
        <v>3577.5547323923065</v>
      </c>
      <c r="CE18" s="13">
        <v>2530.4655424238263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56281.043960805793</v>
      </c>
      <c r="CL18" s="13">
        <v>5060.9310848476525</v>
      </c>
      <c r="CM18" s="13">
        <v>7416.8817622767328</v>
      </c>
      <c r="CN18" s="13">
        <v>6020.7628423187598</v>
      </c>
      <c r="CO18" s="13">
        <v>11954.268252140146</v>
      </c>
      <c r="CP18" s="13">
        <v>80713.125060070321</v>
      </c>
      <c r="CQ18" s="13">
        <v>46857.241251089479</v>
      </c>
      <c r="CR18" s="13">
        <v>3490.2972998949331</v>
      </c>
      <c r="CS18" s="13">
        <v>22686.932449317064</v>
      </c>
      <c r="CT18" s="13">
        <v>10819.921629674292</v>
      </c>
      <c r="CU18" s="13">
        <v>15008.278389548212</v>
      </c>
      <c r="CV18" s="13">
        <v>31325.418266557026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29405.754751614812</v>
      </c>
      <c r="DC18" s="13">
        <v>0</v>
      </c>
      <c r="DD18" s="13">
        <v>0</v>
      </c>
      <c r="DE18" s="13">
        <v>0</v>
      </c>
      <c r="DF18" s="13">
        <v>0</v>
      </c>
      <c r="DG18" s="13">
        <v>29318.497319117436</v>
      </c>
      <c r="DH18" s="13">
        <v>0</v>
      </c>
      <c r="DI18" s="13">
        <v>1308.8614874605998</v>
      </c>
      <c r="DJ18" s="13">
        <v>24693.853396756647</v>
      </c>
      <c r="DK18" s="13">
        <v>0</v>
      </c>
      <c r="DL18" s="13">
        <v>349.02972998949326</v>
      </c>
      <c r="DM18" s="13">
        <v>10558.149332182173</v>
      </c>
      <c r="DN18" s="13">
        <v>10470.891899684799</v>
      </c>
      <c r="DO18" s="13">
        <v>1308.8614874605998</v>
      </c>
      <c r="DP18" s="13">
        <v>40923.735841268091</v>
      </c>
      <c r="DQ18" s="13">
        <v>35688.289891425688</v>
      </c>
      <c r="DR18" s="13">
        <v>17364.229066977292</v>
      </c>
      <c r="DS18" s="13">
        <v>17364.229066977292</v>
      </c>
      <c r="DT18" s="13">
        <v>20854.526366872222</v>
      </c>
      <c r="DU18" s="13">
        <v>14746.50609205609</v>
      </c>
      <c r="DV18" s="13">
        <v>52790.746660910867</v>
      </c>
      <c r="DW18" s="13">
        <v>0</v>
      </c>
      <c r="DX18" s="13">
        <v>0</v>
      </c>
      <c r="DY18" s="13">
        <v>0</v>
      </c>
      <c r="DZ18" s="13">
        <v>0</v>
      </c>
      <c r="EA18" s="13">
        <v>0</v>
      </c>
      <c r="EB18" s="13">
        <v>0</v>
      </c>
      <c r="EC18" s="13">
        <v>0</v>
      </c>
      <c r="ED18" s="13">
        <v>0</v>
      </c>
      <c r="EE18" s="13">
        <v>17626.001364469412</v>
      </c>
      <c r="EG18" s="14">
        <v>1511539.1038493933</v>
      </c>
    </row>
    <row r="19" spans="1:137" x14ac:dyDescent="0.3">
      <c r="A19" s="2" t="s">
        <v>111</v>
      </c>
      <c r="B19" s="13">
        <v>0</v>
      </c>
      <c r="C19" s="13">
        <v>0</v>
      </c>
      <c r="D19" s="13">
        <v>0</v>
      </c>
      <c r="E19" s="13">
        <v>0</v>
      </c>
      <c r="F19" s="13">
        <v>40.919155322286628</v>
      </c>
      <c r="G19" s="13">
        <v>0</v>
      </c>
      <c r="H19" s="13">
        <v>0</v>
      </c>
      <c r="I19" s="13">
        <v>0.56787488274238374</v>
      </c>
      <c r="J19" s="13">
        <v>0</v>
      </c>
      <c r="K19" s="13">
        <v>0</v>
      </c>
      <c r="L19" s="13">
        <v>197.10601004457934</v>
      </c>
      <c r="M19" s="13">
        <v>9.2963547032620291</v>
      </c>
      <c r="N19" s="13">
        <v>8.4703030312217908</v>
      </c>
      <c r="O19" s="13">
        <v>225.45671403407931</v>
      </c>
      <c r="P19" s="13">
        <v>7.6098975749116358</v>
      </c>
      <c r="Q19" s="13">
        <v>0</v>
      </c>
      <c r="R19" s="13">
        <v>0</v>
      </c>
      <c r="S19" s="13">
        <v>0</v>
      </c>
      <c r="T19" s="13">
        <v>0</v>
      </c>
      <c r="U19" s="13">
        <v>10.262321974706442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13.160435805667131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1.3031425091944784</v>
      </c>
      <c r="AL19" s="13">
        <v>58.006876001699176</v>
      </c>
      <c r="AM19" s="13">
        <v>0</v>
      </c>
      <c r="AN19" s="13">
        <v>420.60908893190799</v>
      </c>
      <c r="AO19" s="13">
        <v>0.3398801346504603</v>
      </c>
      <c r="AP19" s="13">
        <v>1.4429040806249298</v>
      </c>
      <c r="AQ19" s="13">
        <v>0</v>
      </c>
      <c r="AR19" s="13">
        <v>0</v>
      </c>
      <c r="AS19" s="13">
        <v>4.4327832712196455</v>
      </c>
      <c r="AT19" s="13">
        <v>0</v>
      </c>
      <c r="AU19" s="13">
        <v>0</v>
      </c>
      <c r="AV19" s="13">
        <v>16.707069185669162</v>
      </c>
      <c r="AW19" s="13">
        <v>0</v>
      </c>
      <c r="AX19" s="13">
        <v>0</v>
      </c>
      <c r="AY19" s="13">
        <v>0</v>
      </c>
      <c r="AZ19" s="13">
        <v>21.993229070569583</v>
      </c>
      <c r="BA19" s="13">
        <v>5.10249837524265</v>
      </c>
      <c r="BB19" s="13">
        <v>4.0569602104519014</v>
      </c>
      <c r="BC19" s="13">
        <v>0</v>
      </c>
      <c r="BD19" s="13">
        <v>1.5063751894875408</v>
      </c>
      <c r="BE19" s="13">
        <v>6.0172144180257625</v>
      </c>
      <c r="BF19" s="13">
        <v>18.502191013557862</v>
      </c>
      <c r="BG19" s="13">
        <v>0</v>
      </c>
      <c r="BH19" s="13">
        <v>0</v>
      </c>
      <c r="BI19" s="13">
        <v>0</v>
      </c>
      <c r="BJ19" s="13">
        <v>0</v>
      </c>
      <c r="BK19" s="13">
        <v>0.72607902238993083</v>
      </c>
      <c r="BL19" s="13">
        <v>0</v>
      </c>
      <c r="BM19" s="13">
        <v>0</v>
      </c>
      <c r="BN19" s="13">
        <v>29.175742755612745</v>
      </c>
      <c r="BO19" s="13">
        <v>251.47746782515847</v>
      </c>
      <c r="BP19" s="13">
        <v>0</v>
      </c>
      <c r="BQ19" s="13">
        <v>0</v>
      </c>
      <c r="BR19" s="13">
        <v>0</v>
      </c>
      <c r="BS19" s="13">
        <v>0</v>
      </c>
      <c r="BT19" s="13">
        <v>0</v>
      </c>
      <c r="BU19" s="13">
        <v>14.423636558578833</v>
      </c>
      <c r="BV19" s="13">
        <v>175.14450834965393</v>
      </c>
      <c r="BW19" s="13">
        <v>1714.1905816629896</v>
      </c>
      <c r="BX19" s="13">
        <v>935.6925891518872</v>
      </c>
      <c r="BY19" s="13">
        <v>334.94408919555264</v>
      </c>
      <c r="BZ19" s="13">
        <v>0.15905775228768548</v>
      </c>
      <c r="CA19" s="13">
        <v>8.6873462078513406E-3</v>
      </c>
      <c r="CB19" s="13">
        <v>0</v>
      </c>
      <c r="CC19" s="13">
        <v>0</v>
      </c>
      <c r="CD19" s="13">
        <v>0</v>
      </c>
      <c r="CE19" s="13">
        <v>0.41053586922070412</v>
      </c>
      <c r="CF19" s="13">
        <v>0</v>
      </c>
      <c r="CG19" s="13">
        <v>0</v>
      </c>
      <c r="CH19" s="13">
        <v>0</v>
      </c>
      <c r="CI19" s="13">
        <v>0</v>
      </c>
      <c r="CJ19" s="13">
        <v>0</v>
      </c>
      <c r="CK19" s="13">
        <v>136.28666039714548</v>
      </c>
      <c r="CL19" s="13">
        <v>0</v>
      </c>
      <c r="CM19" s="13">
        <v>803.0044695618875</v>
      </c>
      <c r="CN19" s="13">
        <v>292.48101861253713</v>
      </c>
      <c r="CO19" s="13">
        <v>10250.154938456051</v>
      </c>
      <c r="CP19" s="13">
        <v>2075.9074747962213</v>
      </c>
      <c r="CQ19" s="13">
        <v>47518.775404953994</v>
      </c>
      <c r="CR19" s="13">
        <v>0</v>
      </c>
      <c r="CS19" s="13">
        <v>1087.3223539906082</v>
      </c>
      <c r="CT19" s="13">
        <v>1.3553024607782187</v>
      </c>
      <c r="CU19" s="13">
        <v>2.846515793643885</v>
      </c>
      <c r="CV19" s="13">
        <v>35.896098734900953</v>
      </c>
      <c r="CW19" s="13">
        <v>0</v>
      </c>
      <c r="CX19" s="13">
        <v>0</v>
      </c>
      <c r="CY19" s="13">
        <v>0.46798107238764736</v>
      </c>
      <c r="CZ19" s="13">
        <v>32.210767868244076</v>
      </c>
      <c r="DA19" s="13">
        <v>3.0115206825358464E-2</v>
      </c>
      <c r="DB19" s="13">
        <v>4452.4641327289946</v>
      </c>
      <c r="DC19" s="13">
        <v>0</v>
      </c>
      <c r="DD19" s="13">
        <v>0</v>
      </c>
      <c r="DE19" s="13">
        <v>6.8121433830351483</v>
      </c>
      <c r="DF19" s="13">
        <v>0</v>
      </c>
      <c r="DG19" s="13">
        <v>0</v>
      </c>
      <c r="DH19" s="13">
        <v>0</v>
      </c>
      <c r="DI19" s="13">
        <v>2793.7646567214606</v>
      </c>
      <c r="DJ19" s="13">
        <v>15.782880422502265</v>
      </c>
      <c r="DK19" s="13">
        <v>1.4317638003232853</v>
      </c>
      <c r="DL19" s="13">
        <v>0</v>
      </c>
      <c r="DM19" s="13">
        <v>22.952172694494028</v>
      </c>
      <c r="DN19" s="13">
        <v>0</v>
      </c>
      <c r="DO19" s="13">
        <v>0</v>
      </c>
      <c r="DP19" s="13">
        <v>0</v>
      </c>
      <c r="DQ19" s="13">
        <v>0</v>
      </c>
      <c r="DR19" s="13">
        <v>0</v>
      </c>
      <c r="DS19" s="13">
        <v>0</v>
      </c>
      <c r="DT19" s="13">
        <v>0</v>
      </c>
      <c r="DU19" s="13">
        <v>0</v>
      </c>
      <c r="DV19" s="13">
        <v>8532.1062391848354</v>
      </c>
      <c r="DW19" s="13">
        <v>0</v>
      </c>
      <c r="DX19" s="13">
        <v>0</v>
      </c>
      <c r="DY19" s="13">
        <v>0</v>
      </c>
      <c r="DZ19" s="13">
        <v>0</v>
      </c>
      <c r="EA19" s="13">
        <v>0</v>
      </c>
      <c r="EB19" s="13">
        <v>0</v>
      </c>
      <c r="EC19" s="13">
        <v>0</v>
      </c>
      <c r="ED19" s="13">
        <v>0</v>
      </c>
      <c r="EE19" s="13">
        <v>0</v>
      </c>
      <c r="EG19" s="14">
        <v>82591.275346096169</v>
      </c>
    </row>
    <row r="20" spans="1:137" x14ac:dyDescent="0.3">
      <c r="A20" s="2" t="s">
        <v>112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11753.3297996483</v>
      </c>
      <c r="L20" s="13">
        <v>24799.02922470247</v>
      </c>
      <c r="M20" s="13">
        <v>22031.866920743858</v>
      </c>
      <c r="N20" s="13">
        <v>0</v>
      </c>
      <c r="O20" s="13">
        <v>0</v>
      </c>
      <c r="P20" s="13">
        <v>0</v>
      </c>
      <c r="Q20" s="13">
        <v>2430.8909587415128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1869.9161221088559</v>
      </c>
      <c r="AE20" s="13">
        <v>1682.9245098979702</v>
      </c>
      <c r="AF20" s="13">
        <v>0</v>
      </c>
      <c r="AG20" s="13">
        <v>0</v>
      </c>
      <c r="AH20" s="13">
        <v>0</v>
      </c>
      <c r="AI20" s="13">
        <v>0</v>
      </c>
      <c r="AJ20" s="13">
        <v>18498.842546803255</v>
      </c>
      <c r="AK20" s="13">
        <v>2043.5806722453212</v>
      </c>
      <c r="AL20" s="13">
        <v>14919.347790647589</v>
      </c>
      <c r="AM20" s="13">
        <v>0</v>
      </c>
      <c r="AN20" s="13">
        <v>0</v>
      </c>
      <c r="AO20" s="13">
        <v>0</v>
      </c>
      <c r="AP20" s="13">
        <v>0</v>
      </c>
      <c r="AQ20" s="13">
        <v>10845.513508231363</v>
      </c>
      <c r="AR20" s="13">
        <v>0</v>
      </c>
      <c r="AS20" s="13">
        <v>6357.7148151701113</v>
      </c>
      <c r="AT20" s="13">
        <v>12341.446405918448</v>
      </c>
      <c r="AU20" s="13">
        <v>3739.8322442177118</v>
      </c>
      <c r="AV20" s="13">
        <v>5983.7315907483389</v>
      </c>
      <c r="AW20" s="13">
        <v>2617.8825709523985</v>
      </c>
      <c r="AX20" s="13">
        <v>0</v>
      </c>
      <c r="AY20" s="13">
        <v>0</v>
      </c>
      <c r="AZ20" s="13">
        <v>1121.9496732653135</v>
      </c>
      <c r="BA20" s="13">
        <v>2430.8909587415128</v>
      </c>
      <c r="BB20" s="13">
        <v>9082.6266258868727</v>
      </c>
      <c r="BC20" s="13">
        <v>0</v>
      </c>
      <c r="BD20" s="13">
        <v>23200.699719393237</v>
      </c>
      <c r="BE20" s="13">
        <v>0</v>
      </c>
      <c r="BF20" s="13">
        <v>10885.907437623626</v>
      </c>
      <c r="BG20" s="13">
        <v>16802.590974830859</v>
      </c>
      <c r="BH20" s="13">
        <v>5743.4317302397712</v>
      </c>
      <c r="BI20" s="13">
        <v>0</v>
      </c>
      <c r="BJ20" s="13">
        <v>5609.7483663265675</v>
      </c>
      <c r="BK20" s="13">
        <v>0</v>
      </c>
      <c r="BL20" s="13">
        <v>0</v>
      </c>
      <c r="BM20" s="13">
        <v>0</v>
      </c>
      <c r="BN20" s="13">
        <v>0</v>
      </c>
      <c r="BO20" s="13">
        <v>7506.4837098518647</v>
      </c>
      <c r="BP20" s="13">
        <v>0</v>
      </c>
      <c r="BQ20" s="13">
        <v>0</v>
      </c>
      <c r="BR20" s="13">
        <v>0</v>
      </c>
      <c r="BS20" s="13">
        <v>3739.8322442177118</v>
      </c>
      <c r="BT20" s="13">
        <v>0</v>
      </c>
      <c r="BU20" s="13">
        <v>0</v>
      </c>
      <c r="BV20" s="13">
        <v>68880.704284851206</v>
      </c>
      <c r="BW20" s="13">
        <v>5609.7483663265675</v>
      </c>
      <c r="BX20" s="13">
        <v>245046.40374574866</v>
      </c>
      <c r="BY20" s="13">
        <v>0</v>
      </c>
      <c r="BZ20" s="13">
        <v>0</v>
      </c>
      <c r="CA20" s="13">
        <v>0</v>
      </c>
      <c r="CB20" s="13">
        <v>0</v>
      </c>
      <c r="CC20" s="13">
        <v>0</v>
      </c>
      <c r="CD20" s="13">
        <v>0</v>
      </c>
      <c r="CE20" s="13">
        <v>0</v>
      </c>
      <c r="CF20" s="13">
        <v>0</v>
      </c>
      <c r="CG20" s="13">
        <v>0</v>
      </c>
      <c r="CH20" s="13">
        <v>0</v>
      </c>
      <c r="CI20" s="13">
        <v>0</v>
      </c>
      <c r="CJ20" s="13">
        <v>0</v>
      </c>
      <c r="CK20" s="13">
        <v>97599.596457359861</v>
      </c>
      <c r="CL20" s="13">
        <v>0</v>
      </c>
      <c r="CM20" s="13">
        <v>0</v>
      </c>
      <c r="CN20" s="13">
        <v>0</v>
      </c>
      <c r="CO20" s="13">
        <v>0</v>
      </c>
      <c r="CP20" s="13">
        <v>166481.29132581668</v>
      </c>
      <c r="CQ20" s="13">
        <v>0</v>
      </c>
      <c r="CR20" s="13">
        <v>0</v>
      </c>
      <c r="CS20" s="13">
        <v>17537.478007501384</v>
      </c>
      <c r="CT20" s="13">
        <v>0</v>
      </c>
      <c r="CU20" s="13">
        <v>0</v>
      </c>
      <c r="CV20" s="13">
        <v>0</v>
      </c>
      <c r="CW20" s="13">
        <v>0</v>
      </c>
      <c r="CX20" s="13">
        <v>0</v>
      </c>
      <c r="CY20" s="13">
        <v>0</v>
      </c>
      <c r="CZ20" s="13">
        <v>92110.039295604467</v>
      </c>
      <c r="DA20" s="13">
        <v>0</v>
      </c>
      <c r="DB20" s="13">
        <v>19460.784926541724</v>
      </c>
      <c r="DC20" s="13">
        <v>0</v>
      </c>
      <c r="DD20" s="13">
        <v>0</v>
      </c>
      <c r="DE20" s="13">
        <v>0</v>
      </c>
      <c r="DF20" s="13">
        <v>0</v>
      </c>
      <c r="DG20" s="13">
        <v>0</v>
      </c>
      <c r="DH20" s="13">
        <v>0</v>
      </c>
      <c r="DI20" s="13">
        <v>0</v>
      </c>
      <c r="DJ20" s="13">
        <v>34781.265357562719</v>
      </c>
      <c r="DK20" s="13">
        <v>0</v>
      </c>
      <c r="DL20" s="13">
        <v>0</v>
      </c>
      <c r="DM20" s="13">
        <v>934.95806105442796</v>
      </c>
      <c r="DN20" s="13">
        <v>0</v>
      </c>
      <c r="DO20" s="13">
        <v>0</v>
      </c>
      <c r="DP20" s="13">
        <v>0</v>
      </c>
      <c r="DQ20" s="13">
        <v>4113.9805659070835</v>
      </c>
      <c r="DR20" s="13">
        <v>0</v>
      </c>
      <c r="DS20" s="13">
        <v>0</v>
      </c>
      <c r="DT20" s="13">
        <v>0</v>
      </c>
      <c r="DU20" s="13">
        <v>0</v>
      </c>
      <c r="DV20" s="13">
        <v>79793.265846623661</v>
      </c>
      <c r="DW20" s="13">
        <v>0</v>
      </c>
      <c r="DX20" s="13">
        <v>0</v>
      </c>
      <c r="DY20" s="13">
        <v>0</v>
      </c>
      <c r="DZ20" s="13">
        <v>0</v>
      </c>
      <c r="EA20" s="13">
        <v>747.96644884354237</v>
      </c>
      <c r="EB20" s="13">
        <v>3178.8574075850556</v>
      </c>
      <c r="EC20" s="13">
        <v>0</v>
      </c>
      <c r="ED20" s="13">
        <v>0</v>
      </c>
      <c r="EE20" s="13">
        <v>11406.570893497823</v>
      </c>
      <c r="EG20" s="14">
        <v>1075722.9221119797</v>
      </c>
    </row>
    <row r="21" spans="1:137" x14ac:dyDescent="0.3">
      <c r="A21" s="2" t="s">
        <v>113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55966.918308051725</v>
      </c>
      <c r="O21" s="13">
        <v>0</v>
      </c>
      <c r="P21" s="13">
        <v>0</v>
      </c>
      <c r="Q21" s="13">
        <v>1345.5713271223426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4086.0011791562038</v>
      </c>
      <c r="AF21" s="13">
        <v>0</v>
      </c>
      <c r="AG21" s="13">
        <v>0</v>
      </c>
      <c r="AH21" s="13">
        <v>0</v>
      </c>
      <c r="AI21" s="13">
        <v>10632.182154907734</v>
      </c>
      <c r="AJ21" s="13">
        <v>154715.52873099214</v>
      </c>
      <c r="AK21" s="13">
        <v>113296.42527662209</v>
      </c>
      <c r="AL21" s="13">
        <v>2999.9519639022519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8470.4858770060528</v>
      </c>
      <c r="AW21" s="13">
        <v>28.282089739586148</v>
      </c>
      <c r="AX21" s="13">
        <v>0</v>
      </c>
      <c r="AY21" s="13">
        <v>0</v>
      </c>
      <c r="AZ21" s="13">
        <v>3246.7273379250109</v>
      </c>
      <c r="BA21" s="13">
        <v>0</v>
      </c>
      <c r="BB21" s="13">
        <v>0</v>
      </c>
      <c r="BC21" s="13">
        <v>0</v>
      </c>
      <c r="BD21" s="13">
        <v>84.846269218758451</v>
      </c>
      <c r="BE21" s="13">
        <v>0</v>
      </c>
      <c r="BF21" s="13">
        <v>821.83510469776411</v>
      </c>
      <c r="BG21" s="13">
        <v>0</v>
      </c>
      <c r="BH21" s="13">
        <v>0</v>
      </c>
      <c r="BI21" s="13">
        <v>0</v>
      </c>
      <c r="BJ21" s="13">
        <v>622.20597427089535</v>
      </c>
      <c r="BK21" s="13">
        <v>0</v>
      </c>
      <c r="BL21" s="13">
        <v>0</v>
      </c>
      <c r="BM21" s="13">
        <v>0</v>
      </c>
      <c r="BN21" s="13">
        <v>0</v>
      </c>
      <c r="BO21" s="13">
        <v>424.23134609379224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445.44291339848189</v>
      </c>
      <c r="BV21" s="13">
        <v>0</v>
      </c>
      <c r="BW21" s="13">
        <v>353.52612174482687</v>
      </c>
      <c r="BX21" s="13">
        <v>292760.21925991093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0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6306.6231910303159</v>
      </c>
      <c r="CL21" s="13">
        <v>0</v>
      </c>
      <c r="CM21" s="13">
        <v>0</v>
      </c>
      <c r="CN21" s="13">
        <v>0</v>
      </c>
      <c r="CO21" s="13">
        <v>0</v>
      </c>
      <c r="CP21" s="13">
        <v>1583.7970254168242</v>
      </c>
      <c r="CQ21" s="13">
        <v>0</v>
      </c>
      <c r="CR21" s="13">
        <v>1753.5291587799768</v>
      </c>
      <c r="CS21" s="13">
        <v>34180.828632392157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284.41317904820016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276521.80006891087</v>
      </c>
      <c r="DW21" s="13">
        <v>2495.9622965338526</v>
      </c>
      <c r="DX21" s="13">
        <v>0</v>
      </c>
      <c r="DY21" s="13">
        <v>0</v>
      </c>
      <c r="DZ21" s="13">
        <v>0</v>
      </c>
      <c r="EA21" s="13">
        <v>13392.887437075908</v>
      </c>
      <c r="EB21" s="13">
        <v>0</v>
      </c>
      <c r="EC21" s="13">
        <v>0</v>
      </c>
      <c r="ED21" s="13">
        <v>0</v>
      </c>
      <c r="EE21" s="13">
        <v>1414.1044869793075</v>
      </c>
      <c r="EG21" s="14">
        <v>988234.32671092812</v>
      </c>
    </row>
    <row r="22" spans="1:137" x14ac:dyDescent="0.3">
      <c r="A22" s="2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G22" s="16"/>
    </row>
    <row r="23" spans="1:137" x14ac:dyDescent="0.3">
      <c r="A23" s="2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G23" s="18"/>
    </row>
    <row r="24" spans="1:137" x14ac:dyDescent="0.3">
      <c r="A24" s="19" t="s">
        <v>3</v>
      </c>
      <c r="B24" s="17">
        <v>645127.95898607653</v>
      </c>
      <c r="C24" s="17">
        <v>473886.54959168675</v>
      </c>
      <c r="D24" s="17">
        <v>9032.5640498436005</v>
      </c>
      <c r="E24" s="17">
        <v>379768.29783874506</v>
      </c>
      <c r="F24" s="17">
        <v>598091.1166549006</v>
      </c>
      <c r="G24" s="17">
        <v>302528.09455604234</v>
      </c>
      <c r="H24" s="17">
        <v>511933.13722081168</v>
      </c>
      <c r="I24" s="17">
        <v>8531.4382012795722</v>
      </c>
      <c r="J24" s="17">
        <v>1421.4833668218857</v>
      </c>
      <c r="K24" s="17">
        <v>350387.75236125669</v>
      </c>
      <c r="L24" s="17">
        <v>127503.79235804043</v>
      </c>
      <c r="M24" s="17">
        <v>70223.263835294987</v>
      </c>
      <c r="N24" s="17">
        <v>115733.18472351177</v>
      </c>
      <c r="O24" s="17">
        <v>184153.53471234717</v>
      </c>
      <c r="P24" s="17">
        <v>95516.627283453272</v>
      </c>
      <c r="Q24" s="17">
        <v>477626.67859493452</v>
      </c>
      <c r="R24" s="17">
        <v>0</v>
      </c>
      <c r="S24" s="17">
        <v>0</v>
      </c>
      <c r="T24" s="17">
        <v>1927.2564471704145</v>
      </c>
      <c r="U24" s="17">
        <v>65887.862749822962</v>
      </c>
      <c r="V24" s="17">
        <v>226869.32449317063</v>
      </c>
      <c r="W24" s="17">
        <v>580.07038588868443</v>
      </c>
      <c r="X24" s="17">
        <v>25202.959025341905</v>
      </c>
      <c r="Y24" s="17">
        <v>410726.7843809771</v>
      </c>
      <c r="Z24" s="17">
        <v>157747.97367678105</v>
      </c>
      <c r="AA24" s="17">
        <v>311.12931470052536</v>
      </c>
      <c r="AB24" s="17">
        <v>57301.406645483366</v>
      </c>
      <c r="AC24" s="17">
        <v>24637.02164824403</v>
      </c>
      <c r="AD24" s="17">
        <v>1020796.4866032493</v>
      </c>
      <c r="AE24" s="17">
        <v>439203.40835121664</v>
      </c>
      <c r="AF24" s="17">
        <v>3045.4527778665761</v>
      </c>
      <c r="AG24" s="17">
        <v>135952.1955217144</v>
      </c>
      <c r="AH24" s="17">
        <v>62191.995055242238</v>
      </c>
      <c r="AI24" s="17">
        <v>81390.462620496823</v>
      </c>
      <c r="AJ24" s="17">
        <v>560405.09600272344</v>
      </c>
      <c r="AK24" s="17">
        <v>1832418.5411187771</v>
      </c>
      <c r="AL24" s="17">
        <v>3182894.6330619156</v>
      </c>
      <c r="AM24" s="17">
        <v>54247.682676250217</v>
      </c>
      <c r="AN24" s="17">
        <v>224106.24214456853</v>
      </c>
      <c r="AO24" s="17">
        <v>216289.32862664113</v>
      </c>
      <c r="AP24" s="17">
        <v>113458.18486667534</v>
      </c>
      <c r="AQ24" s="17">
        <v>93896.026175850813</v>
      </c>
      <c r="AR24" s="17">
        <v>95.987105631162464</v>
      </c>
      <c r="AS24" s="17">
        <v>258901.6718207369</v>
      </c>
      <c r="AT24" s="17">
        <v>42297.251876217073</v>
      </c>
      <c r="AU24" s="17">
        <v>143833.62477210915</v>
      </c>
      <c r="AV24" s="17">
        <v>104968.82610454129</v>
      </c>
      <c r="AW24" s="17">
        <v>201834.95312082535</v>
      </c>
      <c r="AX24" s="17">
        <v>6517.906005267354</v>
      </c>
      <c r="AY24" s="17">
        <v>90566.853146598587</v>
      </c>
      <c r="AZ24" s="17">
        <v>253332.72015165829</v>
      </c>
      <c r="BA24" s="17">
        <v>294983.57630409487</v>
      </c>
      <c r="BB24" s="17">
        <v>1147002.7968306141</v>
      </c>
      <c r="BC24" s="17">
        <v>2426.7325683867548</v>
      </c>
      <c r="BD24" s="17">
        <v>380692.87340709596</v>
      </c>
      <c r="BE24" s="17">
        <v>142061.91472265066</v>
      </c>
      <c r="BF24" s="17">
        <v>149159.82413958991</v>
      </c>
      <c r="BG24" s="17">
        <v>29204.316589980044</v>
      </c>
      <c r="BH24" s="17">
        <v>10079.238121090384</v>
      </c>
      <c r="BI24" s="17">
        <v>21052.624327855166</v>
      </c>
      <c r="BJ24" s="17">
        <v>28720.401520618965</v>
      </c>
      <c r="BK24" s="17">
        <v>7229.0387243909072</v>
      </c>
      <c r="BL24" s="17">
        <v>4710.6438217636278</v>
      </c>
      <c r="BM24" s="17">
        <v>27119.911215212822</v>
      </c>
      <c r="BN24" s="17">
        <v>48175.620424152112</v>
      </c>
      <c r="BO24" s="17">
        <v>2938548.4464922436</v>
      </c>
      <c r="BP24" s="17">
        <v>46007.475758860593</v>
      </c>
      <c r="BQ24" s="17">
        <v>168281.51458670743</v>
      </c>
      <c r="BR24" s="17">
        <v>5029.4417889631277</v>
      </c>
      <c r="BS24" s="17">
        <v>25421.001598821644</v>
      </c>
      <c r="BT24" s="17">
        <v>1584909.1802261975</v>
      </c>
      <c r="BU24" s="17">
        <v>76050.785688584423</v>
      </c>
      <c r="BV24" s="17">
        <v>1025015.5939135386</v>
      </c>
      <c r="BW24" s="17">
        <v>3017051.7590840315</v>
      </c>
      <c r="BX24" s="17">
        <v>2733104.5289123128</v>
      </c>
      <c r="BY24" s="17">
        <v>110395.78235017552</v>
      </c>
      <c r="BZ24" s="17">
        <v>35895.892815599494</v>
      </c>
      <c r="CA24" s="17">
        <v>222079.15821373599</v>
      </c>
      <c r="CB24" s="17">
        <v>177421.85590448361</v>
      </c>
      <c r="CC24" s="17">
        <v>184086.21069967395</v>
      </c>
      <c r="CD24" s="17">
        <v>244391.52585873497</v>
      </c>
      <c r="CE24" s="17">
        <v>200609.57287921637</v>
      </c>
      <c r="CF24" s="17">
        <v>553.196991062704</v>
      </c>
      <c r="CG24" s="17">
        <v>29985.053435700567</v>
      </c>
      <c r="CH24" s="17">
        <v>19357.082954998983</v>
      </c>
      <c r="CI24" s="17">
        <v>59.16774182474321</v>
      </c>
      <c r="CJ24" s="17">
        <v>25.516466377430994</v>
      </c>
      <c r="CK24" s="17">
        <v>2909301.2217220869</v>
      </c>
      <c r="CL24" s="17">
        <v>26873.999592870412</v>
      </c>
      <c r="CM24" s="17">
        <v>561282.24380480789</v>
      </c>
      <c r="CN24" s="17">
        <v>57841.081432103529</v>
      </c>
      <c r="CO24" s="17">
        <v>606175.60226645274</v>
      </c>
      <c r="CP24" s="17">
        <v>4111837.607982453</v>
      </c>
      <c r="CQ24" s="17">
        <v>223045.44598279241</v>
      </c>
      <c r="CR24" s="17">
        <v>65796.765902094063</v>
      </c>
      <c r="CS24" s="17">
        <v>1358070.9729826157</v>
      </c>
      <c r="CT24" s="17">
        <v>102004.84273872129</v>
      </c>
      <c r="CU24" s="17">
        <v>118093.52930657504</v>
      </c>
      <c r="CV24" s="17">
        <v>204738.89860535334</v>
      </c>
      <c r="CW24" s="17">
        <v>4183.8053694315513</v>
      </c>
      <c r="CX24" s="17">
        <v>40838.835488798453</v>
      </c>
      <c r="CY24" s="17">
        <v>3234.2806478532048</v>
      </c>
      <c r="CZ24" s="17">
        <v>1727919.4821584336</v>
      </c>
      <c r="DA24" s="17">
        <v>2225667.2138781948</v>
      </c>
      <c r="DB24" s="17">
        <v>528535.23133983184</v>
      </c>
      <c r="DC24" s="17">
        <v>5902.3217072153784</v>
      </c>
      <c r="DD24" s="17">
        <v>1926.934238957376</v>
      </c>
      <c r="DE24" s="17">
        <v>53913.562819411549</v>
      </c>
      <c r="DF24" s="17">
        <v>1312.8257912551926</v>
      </c>
      <c r="DG24" s="17">
        <v>29519.795263840537</v>
      </c>
      <c r="DH24" s="17">
        <v>4975.4940452897199</v>
      </c>
      <c r="DI24" s="17">
        <v>19479.900279696736</v>
      </c>
      <c r="DJ24" s="17">
        <v>100477.23795080766</v>
      </c>
      <c r="DK24" s="17">
        <v>3282.3078248264646</v>
      </c>
      <c r="DL24" s="17">
        <v>14809.177041026169</v>
      </c>
      <c r="DM24" s="17">
        <v>1519258.5685382781</v>
      </c>
      <c r="DN24" s="17">
        <v>59103.256423256447</v>
      </c>
      <c r="DO24" s="17">
        <v>2166.7920083374329</v>
      </c>
      <c r="DP24" s="17">
        <v>42477.712438239512</v>
      </c>
      <c r="DQ24" s="17">
        <v>41292.070466518948</v>
      </c>
      <c r="DR24" s="17">
        <v>18206.212410230168</v>
      </c>
      <c r="DS24" s="17">
        <v>20706.17626529956</v>
      </c>
      <c r="DT24" s="17">
        <v>21078.751056121389</v>
      </c>
      <c r="DU24" s="17">
        <v>16529.388848802922</v>
      </c>
      <c r="DV24" s="17">
        <v>5355295.9054257749</v>
      </c>
      <c r="DW24" s="17">
        <v>14727.057577353173</v>
      </c>
      <c r="DX24" s="17">
        <v>0</v>
      </c>
      <c r="DY24" s="17">
        <v>2646.9195824266731</v>
      </c>
      <c r="DZ24" s="17">
        <v>362.31266050125521</v>
      </c>
      <c r="EA24" s="17">
        <v>30694.652734864794</v>
      </c>
      <c r="EB24" s="17">
        <v>3642.9746674104135</v>
      </c>
      <c r="EC24" s="17">
        <v>0</v>
      </c>
      <c r="ED24" s="17">
        <v>0</v>
      </c>
      <c r="EE24" s="17">
        <v>398203.62776207703</v>
      </c>
      <c r="EG24" s="14">
        <v>52239635.04691802</v>
      </c>
    </row>
    <row r="25" spans="1:137" x14ac:dyDescent="0.3">
      <c r="A25" s="2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G25" s="18"/>
    </row>
    <row r="26" spans="1:137" x14ac:dyDescent="0.3">
      <c r="A26" s="19" t="s">
        <v>4</v>
      </c>
      <c r="B26" s="15">
        <v>28224.700797751429</v>
      </c>
      <c r="C26" s="15">
        <v>-11120.371658287884</v>
      </c>
      <c r="D26" s="15">
        <v>4217.682885445146</v>
      </c>
      <c r="E26" s="15">
        <v>-2618.1994496571715</v>
      </c>
      <c r="F26" s="15">
        <v>-20935.045117065194</v>
      </c>
      <c r="G26" s="15">
        <v>7847.2720522393356</v>
      </c>
      <c r="H26" s="15">
        <v>78414.330700356048</v>
      </c>
      <c r="I26" s="15">
        <v>1375.9211880012817</v>
      </c>
      <c r="J26" s="15">
        <v>301.84003985837398</v>
      </c>
      <c r="K26" s="15">
        <v>-82394.607649903046</v>
      </c>
      <c r="L26" s="15">
        <v>-188930.21929545238</v>
      </c>
      <c r="M26" s="15">
        <v>22740.561536196932</v>
      </c>
      <c r="N26" s="15">
        <v>51470.967320732176</v>
      </c>
      <c r="O26" s="15">
        <v>-14594.141028860642</v>
      </c>
      <c r="P26" s="15">
        <v>-3142.3693377706804</v>
      </c>
      <c r="Q26" s="15">
        <v>-37666.27122880664</v>
      </c>
      <c r="R26" s="15">
        <v>0</v>
      </c>
      <c r="S26" s="15">
        <v>0</v>
      </c>
      <c r="T26" s="15">
        <v>-105.19075884850963</v>
      </c>
      <c r="U26" s="15">
        <v>21833.839230780693</v>
      </c>
      <c r="V26" s="15">
        <v>0</v>
      </c>
      <c r="W26" s="15">
        <v>-162.59774140014815</v>
      </c>
      <c r="X26" s="15">
        <v>-3793.2802580230527</v>
      </c>
      <c r="Y26" s="15">
        <v>-58397.558781519067</v>
      </c>
      <c r="Z26" s="15">
        <v>-21098.831799512845</v>
      </c>
      <c r="AA26" s="15">
        <v>-153.46358082656354</v>
      </c>
      <c r="AB26" s="15">
        <v>-6161.1182055761019</v>
      </c>
      <c r="AC26" s="15">
        <v>6921.1567396360915</v>
      </c>
      <c r="AD26" s="15">
        <v>12636.96924257814</v>
      </c>
      <c r="AE26" s="15">
        <v>-27320.039615193789</v>
      </c>
      <c r="AF26" s="15">
        <v>273.64000404719172</v>
      </c>
      <c r="AG26" s="15">
        <v>121994.54133347285</v>
      </c>
      <c r="AH26" s="15">
        <v>8044.3263321200939</v>
      </c>
      <c r="AI26" s="15">
        <v>-16640.973409352839</v>
      </c>
      <c r="AJ26" s="15">
        <v>28748.828047259478</v>
      </c>
      <c r="AK26" s="15">
        <v>-14577.419262142386</v>
      </c>
      <c r="AL26" s="15">
        <v>33651.590602385346</v>
      </c>
      <c r="AM26" s="15">
        <v>6541.9595392911433</v>
      </c>
      <c r="AN26" s="15">
        <v>-21119.571218918718</v>
      </c>
      <c r="AO26" s="15">
        <v>34285.47496931866</v>
      </c>
      <c r="AP26" s="15">
        <v>-12811.661430673776</v>
      </c>
      <c r="AQ26" s="15">
        <v>17122.713258289892</v>
      </c>
      <c r="AR26" s="15">
        <v>-504.78030879788554</v>
      </c>
      <c r="AS26" s="15">
        <v>-117151.29535377771</v>
      </c>
      <c r="AT26" s="15">
        <v>1635.3726193478724</v>
      </c>
      <c r="AU26" s="15">
        <v>67947.515798008288</v>
      </c>
      <c r="AV26" s="15">
        <v>14346.56161380386</v>
      </c>
      <c r="AW26" s="15">
        <v>-6660.3190571508312</v>
      </c>
      <c r="AX26" s="15">
        <v>-139.90289418193515</v>
      </c>
      <c r="AY26" s="15">
        <v>-1876.6220419858437</v>
      </c>
      <c r="AZ26" s="15">
        <v>-34230.468665079097</v>
      </c>
      <c r="BA26" s="15">
        <v>53064.185176544474</v>
      </c>
      <c r="BB26" s="15">
        <v>-136574.74735909537</v>
      </c>
      <c r="BC26" s="15">
        <v>-3561.3046502477282</v>
      </c>
      <c r="BD26" s="15">
        <v>-24939.725518521154</v>
      </c>
      <c r="BE26" s="15">
        <v>-17963.978245941398</v>
      </c>
      <c r="BF26" s="15">
        <v>44498.454633562389</v>
      </c>
      <c r="BG26" s="15">
        <v>-7218.1747794997355</v>
      </c>
      <c r="BH26" s="15">
        <v>6510.2459753977892</v>
      </c>
      <c r="BI26" s="15">
        <v>8648.6793425077849</v>
      </c>
      <c r="BJ26" s="15">
        <v>5338.5743793666807</v>
      </c>
      <c r="BK26" s="15">
        <v>7072.2069848959736</v>
      </c>
      <c r="BL26" s="15">
        <v>-3305.9632865374115</v>
      </c>
      <c r="BM26" s="15">
        <v>-2756.1393189467526</v>
      </c>
      <c r="BN26" s="15">
        <v>-130.86071805605025</v>
      </c>
      <c r="BO26" s="15">
        <v>178662.25094391033</v>
      </c>
      <c r="BP26" s="15">
        <v>-20490.860718095959</v>
      </c>
      <c r="BQ26" s="15">
        <v>-23325.883098819118</v>
      </c>
      <c r="BR26" s="15">
        <v>4052.7441575520456</v>
      </c>
      <c r="BS26" s="15">
        <v>14758.840165756792</v>
      </c>
      <c r="BT26" s="15">
        <v>-257410.22562044486</v>
      </c>
      <c r="BU26" s="15">
        <v>18909.352804674505</v>
      </c>
      <c r="BV26" s="15">
        <v>-70049.65280562453</v>
      </c>
      <c r="BW26" s="15">
        <v>41108.002884827554</v>
      </c>
      <c r="BX26" s="15">
        <v>200150.00510567892</v>
      </c>
      <c r="BY26" s="15">
        <v>-81831.037373025581</v>
      </c>
      <c r="BZ26" s="15">
        <v>-1497.7944650033023</v>
      </c>
      <c r="CA26" s="15">
        <v>26365.369332075323</v>
      </c>
      <c r="CB26" s="15">
        <v>19872.993005042954</v>
      </c>
      <c r="CC26" s="15">
        <v>43209.018916593166</v>
      </c>
      <c r="CD26" s="15">
        <v>68680.850581517065</v>
      </c>
      <c r="CE26" s="15">
        <v>89670.607024157187</v>
      </c>
      <c r="CF26" s="15">
        <v>-806.69942710910664</v>
      </c>
      <c r="CG26" s="15">
        <v>-22375.30416701892</v>
      </c>
      <c r="CH26" s="15">
        <v>-14910.977096556799</v>
      </c>
      <c r="CI26" s="15">
        <v>-39.834188408939845</v>
      </c>
      <c r="CJ26" s="15">
        <v>-215.71767272658886</v>
      </c>
      <c r="CK26" s="15">
        <v>-75301.987106122542</v>
      </c>
      <c r="CL26" s="15">
        <v>2166.6613946116486</v>
      </c>
      <c r="CM26" s="15">
        <v>137967.42759212229</v>
      </c>
      <c r="CN26" s="15">
        <v>-9482.4708330277354</v>
      </c>
      <c r="CO26" s="15">
        <v>166100.25857138756</v>
      </c>
      <c r="CP26" s="15">
        <v>226440.07632232271</v>
      </c>
      <c r="CQ26" s="15">
        <v>15158.312495429273</v>
      </c>
      <c r="CR26" s="15">
        <v>-5610.8208761554706</v>
      </c>
      <c r="CS26" s="15">
        <v>-78107.631941537606</v>
      </c>
      <c r="CT26" s="15">
        <v>13656.905640359735</v>
      </c>
      <c r="CU26" s="15">
        <v>523.52729458679096</v>
      </c>
      <c r="CV26" s="15">
        <v>-32934.422579414502</v>
      </c>
      <c r="CW26" s="15">
        <v>-2753.3855515915384</v>
      </c>
      <c r="CX26" s="15">
        <v>6208.2030368126216</v>
      </c>
      <c r="CY26" s="15">
        <v>274.55949285853376</v>
      </c>
      <c r="CZ26" s="15">
        <v>576741.42539609969</v>
      </c>
      <c r="DA26" s="15">
        <v>476599.38347446569</v>
      </c>
      <c r="DB26" s="15">
        <v>-682899.51576466649</v>
      </c>
      <c r="DC26" s="15">
        <v>-6706.8862463443475</v>
      </c>
      <c r="DD26" s="15">
        <v>-1978.7516386908212</v>
      </c>
      <c r="DE26" s="15">
        <v>-5637.686688803311</v>
      </c>
      <c r="DF26" s="15">
        <v>0</v>
      </c>
      <c r="DG26" s="15">
        <v>25676.727529500127</v>
      </c>
      <c r="DH26" s="15">
        <v>-169704.17959536886</v>
      </c>
      <c r="DI26" s="15">
        <v>1277.4758624809401</v>
      </c>
      <c r="DJ26" s="15">
        <v>28816.930537133056</v>
      </c>
      <c r="DK26" s="15">
        <v>-74368.479324642409</v>
      </c>
      <c r="DL26" s="15">
        <v>-1092.9574792120093</v>
      </c>
      <c r="DM26" s="15">
        <v>-237188.75890403078</v>
      </c>
      <c r="DN26" s="15">
        <v>5162.8025125630083</v>
      </c>
      <c r="DO26" s="15">
        <v>-1587.9938039140484</v>
      </c>
      <c r="DP26" s="15">
        <v>22585.72029128077</v>
      </c>
      <c r="DQ26" s="15">
        <v>-10649.359329126979</v>
      </c>
      <c r="DR26" s="15">
        <v>-305.70006871914666</v>
      </c>
      <c r="DS26" s="15">
        <v>2197.1721256616984</v>
      </c>
      <c r="DT26" s="15">
        <v>2507.4656745876418</v>
      </c>
      <c r="DU26" s="15">
        <v>-1932.8260267918449</v>
      </c>
      <c r="DV26" s="15">
        <v>569387.2816381054</v>
      </c>
      <c r="DW26" s="15">
        <v>-12346.193913670215</v>
      </c>
      <c r="DX26" s="15">
        <v>-3920.7934873733425</v>
      </c>
      <c r="DY26" s="15">
        <v>2324.664375966483</v>
      </c>
      <c r="DZ26" s="15">
        <v>-64.599632979361729</v>
      </c>
      <c r="EA26" s="15">
        <v>24659.54104781531</v>
      </c>
      <c r="EB26" s="15">
        <v>3300.4625470503224</v>
      </c>
      <c r="EC26" s="15">
        <v>-208.00828111478546</v>
      </c>
      <c r="ED26" s="15">
        <v>-202.56041548926243</v>
      </c>
      <c r="EE26" s="15">
        <v>-84370.041796914942</v>
      </c>
      <c r="EG26" s="16">
        <v>817815.92117403634</v>
      </c>
    </row>
    <row r="27" spans="1:137" x14ac:dyDescent="0.3">
      <c r="A27" s="2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G27" s="18"/>
    </row>
    <row r="28" spans="1:137" x14ac:dyDescent="0.3">
      <c r="A28" s="20" t="s">
        <v>5</v>
      </c>
      <c r="B28" s="17">
        <v>673352.65978382796</v>
      </c>
      <c r="C28" s="17">
        <v>462766.17793339887</v>
      </c>
      <c r="D28" s="17">
        <v>13250.246935288746</v>
      </c>
      <c r="E28" s="17">
        <v>377150.09838908789</v>
      </c>
      <c r="F28" s="17">
        <v>577156.07153783541</v>
      </c>
      <c r="G28" s="17">
        <v>310375.36660828168</v>
      </c>
      <c r="H28" s="17">
        <v>590347.46792116773</v>
      </c>
      <c r="I28" s="17">
        <v>9907.3593892808531</v>
      </c>
      <c r="J28" s="17">
        <v>1723.3234066802597</v>
      </c>
      <c r="K28" s="17">
        <v>267993.14471135364</v>
      </c>
      <c r="L28" s="17">
        <v>-61426.426937411947</v>
      </c>
      <c r="M28" s="17">
        <v>92963.825371491926</v>
      </c>
      <c r="N28" s="17">
        <v>167204.15204424394</v>
      </c>
      <c r="O28" s="17">
        <v>169559.39368348653</v>
      </c>
      <c r="P28" s="17">
        <v>92374.257945682592</v>
      </c>
      <c r="Q28" s="17">
        <v>439960.40736612788</v>
      </c>
      <c r="R28" s="17">
        <v>0</v>
      </c>
      <c r="S28" s="17">
        <v>0</v>
      </c>
      <c r="T28" s="17">
        <v>1822.0656883219049</v>
      </c>
      <c r="U28" s="17">
        <v>87721.701980603655</v>
      </c>
      <c r="V28" s="17">
        <v>226869.32449317063</v>
      </c>
      <c r="W28" s="17">
        <v>417.47264448853628</v>
      </c>
      <c r="X28" s="17">
        <v>21409.678767318852</v>
      </c>
      <c r="Y28" s="17">
        <v>352329.22559945803</v>
      </c>
      <c r="Z28" s="17">
        <v>136649.14187726821</v>
      </c>
      <c r="AA28" s="17">
        <v>157.66573387396181</v>
      </c>
      <c r="AB28" s="17">
        <v>51140.288439907265</v>
      </c>
      <c r="AC28" s="17">
        <v>31558.178387880122</v>
      </c>
      <c r="AD28" s="17">
        <v>1033433.4558458275</v>
      </c>
      <c r="AE28" s="17">
        <v>411883.36873602285</v>
      </c>
      <c r="AF28" s="17">
        <v>3319.0927819137678</v>
      </c>
      <c r="AG28" s="17">
        <v>257946.73685518725</v>
      </c>
      <c r="AH28" s="17">
        <v>70236.321387362332</v>
      </c>
      <c r="AI28" s="17">
        <v>64749.489211143984</v>
      </c>
      <c r="AJ28" s="17">
        <v>589153.92404998292</v>
      </c>
      <c r="AK28" s="17">
        <v>1817841.1218566347</v>
      </c>
      <c r="AL28" s="17">
        <v>3216546.223664301</v>
      </c>
      <c r="AM28" s="17">
        <v>60789.64221554136</v>
      </c>
      <c r="AN28" s="17">
        <v>202986.67092564981</v>
      </c>
      <c r="AO28" s="17">
        <v>250574.80359595979</v>
      </c>
      <c r="AP28" s="17">
        <v>100646.52343600156</v>
      </c>
      <c r="AQ28" s="17">
        <v>111018.73943414071</v>
      </c>
      <c r="AR28" s="17">
        <v>-408.79320316672306</v>
      </c>
      <c r="AS28" s="17">
        <v>141750.37646695919</v>
      </c>
      <c r="AT28" s="17">
        <v>43932.624495564945</v>
      </c>
      <c r="AU28" s="17">
        <v>211781.14057011745</v>
      </c>
      <c r="AV28" s="17">
        <v>119315.38771834516</v>
      </c>
      <c r="AW28" s="17">
        <v>195174.63406367452</v>
      </c>
      <c r="AX28" s="17">
        <v>6378.0031110854188</v>
      </c>
      <c r="AY28" s="17">
        <v>88690.231104612743</v>
      </c>
      <c r="AZ28" s="17">
        <v>219102.25148657919</v>
      </c>
      <c r="BA28" s="17">
        <v>348047.76148063934</v>
      </c>
      <c r="BB28" s="17">
        <v>1010428.0494715187</v>
      </c>
      <c r="BC28" s="17">
        <v>-1134.5720818609734</v>
      </c>
      <c r="BD28" s="17">
        <v>355753.14788857481</v>
      </c>
      <c r="BE28" s="17">
        <v>124097.93647670926</v>
      </c>
      <c r="BF28" s="17">
        <v>193658.2787731523</v>
      </c>
      <c r="BG28" s="17">
        <v>21986.141810480309</v>
      </c>
      <c r="BH28" s="17">
        <v>16589.484096488173</v>
      </c>
      <c r="BI28" s="17">
        <v>29701.303670362951</v>
      </c>
      <c r="BJ28" s="17">
        <v>34058.975899985642</v>
      </c>
      <c r="BK28" s="17">
        <v>14301.245709286881</v>
      </c>
      <c r="BL28" s="17">
        <v>1404.6805352262163</v>
      </c>
      <c r="BM28" s="17">
        <v>24363.771896266069</v>
      </c>
      <c r="BN28" s="17">
        <v>48044.759706096062</v>
      </c>
      <c r="BO28" s="17">
        <v>3117210.6974361539</v>
      </c>
      <c r="BP28" s="17">
        <v>25516.615040764635</v>
      </c>
      <c r="BQ28" s="17">
        <v>144955.63148788831</v>
      </c>
      <c r="BR28" s="17">
        <v>9082.1859465151738</v>
      </c>
      <c r="BS28" s="17">
        <v>40179.841764578436</v>
      </c>
      <c r="BT28" s="17">
        <v>1327498.9546057526</v>
      </c>
      <c r="BU28" s="17">
        <v>94960.138493258928</v>
      </c>
      <c r="BV28" s="17">
        <v>954965.94110791408</v>
      </c>
      <c r="BW28" s="17">
        <v>3058159.761968859</v>
      </c>
      <c r="BX28" s="17">
        <v>2933254.5340179917</v>
      </c>
      <c r="BY28" s="17">
        <v>28564.744977149938</v>
      </c>
      <c r="BZ28" s="17">
        <v>34398.098350596192</v>
      </c>
      <c r="CA28" s="17">
        <v>248444.52754581132</v>
      </c>
      <c r="CB28" s="17">
        <v>197294.84890952657</v>
      </c>
      <c r="CC28" s="17">
        <v>227295.22961626711</v>
      </c>
      <c r="CD28" s="17">
        <v>313072.37644025206</v>
      </c>
      <c r="CE28" s="17">
        <v>290280.17990337359</v>
      </c>
      <c r="CF28" s="17">
        <v>-253.50243604640264</v>
      </c>
      <c r="CG28" s="17">
        <v>7609.7492686816477</v>
      </c>
      <c r="CH28" s="17">
        <v>4446.1058584421844</v>
      </c>
      <c r="CI28" s="17">
        <v>19.333553415803365</v>
      </c>
      <c r="CJ28" s="17">
        <v>-190.20120634915787</v>
      </c>
      <c r="CK28" s="17">
        <v>2833999.2346159643</v>
      </c>
      <c r="CL28" s="17">
        <v>29040.660987482061</v>
      </c>
      <c r="CM28" s="17">
        <v>699249.67139693024</v>
      </c>
      <c r="CN28" s="17">
        <v>48358.610599075793</v>
      </c>
      <c r="CO28" s="17">
        <v>772275.86083784024</v>
      </c>
      <c r="CP28" s="17">
        <v>4338277.6843047757</v>
      </c>
      <c r="CQ28" s="17">
        <v>238203.75847822169</v>
      </c>
      <c r="CR28" s="17">
        <v>60185.945025938592</v>
      </c>
      <c r="CS28" s="17">
        <v>1279963.3410410781</v>
      </c>
      <c r="CT28" s="17">
        <v>115661.74837908102</v>
      </c>
      <c r="CU28" s="17">
        <v>118617.05660116184</v>
      </c>
      <c r="CV28" s="17">
        <v>171804.47602593884</v>
      </c>
      <c r="CW28" s="17">
        <v>1430.4198178400129</v>
      </c>
      <c r="CX28" s="17">
        <v>47047.038525611075</v>
      </c>
      <c r="CY28" s="17">
        <v>3508.8401407117385</v>
      </c>
      <c r="CZ28" s="17">
        <v>2304660.9075545333</v>
      </c>
      <c r="DA28" s="17">
        <v>2702266.5973526603</v>
      </c>
      <c r="DB28" s="17">
        <v>-154364.28442483465</v>
      </c>
      <c r="DC28" s="17">
        <v>-804.56453912896905</v>
      </c>
      <c r="DD28" s="17">
        <v>-51.8173997334452</v>
      </c>
      <c r="DE28" s="17">
        <v>48275.876130608238</v>
      </c>
      <c r="DF28" s="17">
        <v>1312.8257912551926</v>
      </c>
      <c r="DG28" s="17">
        <v>55196.522793340664</v>
      </c>
      <c r="DH28" s="17">
        <v>-164728.68555007913</v>
      </c>
      <c r="DI28" s="17">
        <v>20757.376142177676</v>
      </c>
      <c r="DJ28" s="17">
        <v>129294.16848794071</v>
      </c>
      <c r="DK28" s="17">
        <v>-71086.171499815944</v>
      </c>
      <c r="DL28" s="17">
        <v>13716.21956181416</v>
      </c>
      <c r="DM28" s="17">
        <v>1282069.8096342473</v>
      </c>
      <c r="DN28" s="17">
        <v>64266.058935819456</v>
      </c>
      <c r="DO28" s="17">
        <v>578.7982044233845</v>
      </c>
      <c r="DP28" s="17">
        <v>65063.432729520282</v>
      </c>
      <c r="DQ28" s="17">
        <v>30642.711137391969</v>
      </c>
      <c r="DR28" s="17">
        <v>17900.512341511021</v>
      </c>
      <c r="DS28" s="17">
        <v>22903.348390961259</v>
      </c>
      <c r="DT28" s="17">
        <v>23586.216730709031</v>
      </c>
      <c r="DU28" s="17">
        <v>14596.562822011078</v>
      </c>
      <c r="DV28" s="17">
        <v>5924683.1870638803</v>
      </c>
      <c r="DW28" s="17">
        <v>2380.8636636829578</v>
      </c>
      <c r="DX28" s="17">
        <v>-3920.7934873733425</v>
      </c>
      <c r="DY28" s="17">
        <v>4971.5839583931556</v>
      </c>
      <c r="DZ28" s="17">
        <v>297.71302752189348</v>
      </c>
      <c r="EA28" s="17">
        <v>55354.1937826801</v>
      </c>
      <c r="EB28" s="17">
        <v>6943.437214460736</v>
      </c>
      <c r="EC28" s="17">
        <v>-208.00828111478546</v>
      </c>
      <c r="ED28" s="17">
        <v>-202.56041548926243</v>
      </c>
      <c r="EE28" s="17">
        <v>313833.58596516208</v>
      </c>
      <c r="EG28" s="14">
        <v>53057450.968092054</v>
      </c>
    </row>
    <row r="29" spans="1:137" x14ac:dyDescent="0.3">
      <c r="A29" s="2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G29" s="18"/>
    </row>
    <row r="30" spans="1:137" x14ac:dyDescent="0.3">
      <c r="A30" s="2" t="s">
        <v>6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v>0</v>
      </c>
      <c r="CH30" s="15">
        <v>0</v>
      </c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v>0</v>
      </c>
      <c r="CV30" s="15">
        <v>0</v>
      </c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v>0</v>
      </c>
      <c r="DJ30" s="15">
        <v>0</v>
      </c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v>0</v>
      </c>
      <c r="DX30" s="15">
        <v>0</v>
      </c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G30" s="16">
        <v>0</v>
      </c>
    </row>
    <row r="31" spans="1:137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G31" s="14"/>
    </row>
    <row r="32" spans="1:137" ht="15.75" thickBot="1" x14ac:dyDescent="0.35">
      <c r="A32" s="2" t="s">
        <v>7</v>
      </c>
      <c r="B32" s="21">
        <v>673352.65978382796</v>
      </c>
      <c r="C32" s="21">
        <v>462766.17793339887</v>
      </c>
      <c r="D32" s="21">
        <v>13250.246935288746</v>
      </c>
      <c r="E32" s="21">
        <v>377150.09838908789</v>
      </c>
      <c r="F32" s="21">
        <v>577156.07153783541</v>
      </c>
      <c r="G32" s="21">
        <v>310375.36660828168</v>
      </c>
      <c r="H32" s="21">
        <v>590347.46792116773</v>
      </c>
      <c r="I32" s="21">
        <v>9907.3593892808531</v>
      </c>
      <c r="J32" s="21">
        <v>1723.3234066802597</v>
      </c>
      <c r="K32" s="21">
        <v>267993.14471135364</v>
      </c>
      <c r="L32" s="21">
        <v>-61426.426937411947</v>
      </c>
      <c r="M32" s="21">
        <v>92963.825371491926</v>
      </c>
      <c r="N32" s="21">
        <v>167204.15204424394</v>
      </c>
      <c r="O32" s="21">
        <v>169559.39368348653</v>
      </c>
      <c r="P32" s="21">
        <v>92374.257945682592</v>
      </c>
      <c r="Q32" s="21">
        <v>439960.40736612788</v>
      </c>
      <c r="R32" s="21">
        <v>0</v>
      </c>
      <c r="S32" s="21">
        <v>0</v>
      </c>
      <c r="T32" s="21">
        <v>1822.0656883219049</v>
      </c>
      <c r="U32" s="21">
        <v>87721.701980603655</v>
      </c>
      <c r="V32" s="21">
        <v>226869.32449317063</v>
      </c>
      <c r="W32" s="21">
        <v>417.47264448853628</v>
      </c>
      <c r="X32" s="21">
        <v>21409.678767318852</v>
      </c>
      <c r="Y32" s="21">
        <v>352329.22559945803</v>
      </c>
      <c r="Z32" s="21">
        <v>136649.14187726821</v>
      </c>
      <c r="AA32" s="21">
        <v>157.66573387396181</v>
      </c>
      <c r="AB32" s="21">
        <v>51140.288439907265</v>
      </c>
      <c r="AC32" s="21">
        <v>31558.178387880122</v>
      </c>
      <c r="AD32" s="21">
        <v>1033433.4558458275</v>
      </c>
      <c r="AE32" s="21">
        <v>411883.36873602285</v>
      </c>
      <c r="AF32" s="21">
        <v>3319.0927819137678</v>
      </c>
      <c r="AG32" s="21">
        <v>257946.73685518725</v>
      </c>
      <c r="AH32" s="21">
        <v>70236.321387362332</v>
      </c>
      <c r="AI32" s="21">
        <v>64749.489211143984</v>
      </c>
      <c r="AJ32" s="21">
        <v>589153.92404998292</v>
      </c>
      <c r="AK32" s="21">
        <v>1817841.1218566347</v>
      </c>
      <c r="AL32" s="21">
        <v>3216546.223664301</v>
      </c>
      <c r="AM32" s="21">
        <v>60789.64221554136</v>
      </c>
      <c r="AN32" s="21">
        <v>202986.67092564981</v>
      </c>
      <c r="AO32" s="21">
        <v>250574.80359595979</v>
      </c>
      <c r="AP32" s="21">
        <v>100646.52343600156</v>
      </c>
      <c r="AQ32" s="21">
        <v>111018.73943414071</v>
      </c>
      <c r="AR32" s="21">
        <v>-408.79320316672306</v>
      </c>
      <c r="AS32" s="21">
        <v>141750.37646695919</v>
      </c>
      <c r="AT32" s="21">
        <v>43932.624495564945</v>
      </c>
      <c r="AU32" s="21">
        <v>211781.14057011745</v>
      </c>
      <c r="AV32" s="21">
        <v>119315.38771834516</v>
      </c>
      <c r="AW32" s="21">
        <v>195174.63406367452</v>
      </c>
      <c r="AX32" s="21">
        <v>6378.0031110854188</v>
      </c>
      <c r="AY32" s="21">
        <v>88690.231104612743</v>
      </c>
      <c r="AZ32" s="21">
        <v>219102.25148657919</v>
      </c>
      <c r="BA32" s="21">
        <v>348047.76148063934</v>
      </c>
      <c r="BB32" s="21">
        <v>1010428.0494715187</v>
      </c>
      <c r="BC32" s="21">
        <v>-1134.5720818609734</v>
      </c>
      <c r="BD32" s="21">
        <v>355753.14788857481</v>
      </c>
      <c r="BE32" s="21">
        <v>124097.93647670926</v>
      </c>
      <c r="BF32" s="21">
        <v>193658.2787731523</v>
      </c>
      <c r="BG32" s="21">
        <v>21986.141810480309</v>
      </c>
      <c r="BH32" s="21">
        <v>16589.484096488173</v>
      </c>
      <c r="BI32" s="21">
        <v>29701.303670362951</v>
      </c>
      <c r="BJ32" s="21">
        <v>34058.975899985642</v>
      </c>
      <c r="BK32" s="21">
        <v>14301.245709286881</v>
      </c>
      <c r="BL32" s="21">
        <v>1404.6805352262163</v>
      </c>
      <c r="BM32" s="21">
        <v>24363.771896266069</v>
      </c>
      <c r="BN32" s="21">
        <v>48044.759706096062</v>
      </c>
      <c r="BO32" s="21">
        <v>3117210.6974361539</v>
      </c>
      <c r="BP32" s="21">
        <v>25516.615040764635</v>
      </c>
      <c r="BQ32" s="21">
        <v>144955.63148788831</v>
      </c>
      <c r="BR32" s="21">
        <v>9082.1859465151738</v>
      </c>
      <c r="BS32" s="21">
        <v>40179.841764578436</v>
      </c>
      <c r="BT32" s="21">
        <v>1327498.9546057526</v>
      </c>
      <c r="BU32" s="21">
        <v>94960.138493258928</v>
      </c>
      <c r="BV32" s="21">
        <v>954965.94110791408</v>
      </c>
      <c r="BW32" s="21">
        <v>3058159.761968859</v>
      </c>
      <c r="BX32" s="21">
        <v>2933254.5340179917</v>
      </c>
      <c r="BY32" s="21">
        <v>28564.744977149938</v>
      </c>
      <c r="BZ32" s="21">
        <v>34398.098350596192</v>
      </c>
      <c r="CA32" s="21">
        <v>248444.52754581132</v>
      </c>
      <c r="CB32" s="21">
        <v>197294.84890952657</v>
      </c>
      <c r="CC32" s="21">
        <v>227295.22961626711</v>
      </c>
      <c r="CD32" s="21">
        <v>313072.37644025206</v>
      </c>
      <c r="CE32" s="21">
        <v>290280.17990337359</v>
      </c>
      <c r="CF32" s="21">
        <v>-253.50243604640264</v>
      </c>
      <c r="CG32" s="21">
        <v>7609.7492686816477</v>
      </c>
      <c r="CH32" s="21">
        <v>4446.1058584421844</v>
      </c>
      <c r="CI32" s="21">
        <v>19.333553415803365</v>
      </c>
      <c r="CJ32" s="21">
        <v>-190.20120634915787</v>
      </c>
      <c r="CK32" s="21">
        <v>2833999.2346159643</v>
      </c>
      <c r="CL32" s="21">
        <v>29040.660987482061</v>
      </c>
      <c r="CM32" s="21">
        <v>699249.67139693024</v>
      </c>
      <c r="CN32" s="21">
        <v>48358.610599075793</v>
      </c>
      <c r="CO32" s="21">
        <v>772275.86083784024</v>
      </c>
      <c r="CP32" s="21">
        <v>4338277.6843047757</v>
      </c>
      <c r="CQ32" s="21">
        <v>238203.75847822169</v>
      </c>
      <c r="CR32" s="21">
        <v>60185.945025938592</v>
      </c>
      <c r="CS32" s="21">
        <v>1279963.3410410781</v>
      </c>
      <c r="CT32" s="21">
        <v>115661.74837908102</v>
      </c>
      <c r="CU32" s="21">
        <v>118617.05660116184</v>
      </c>
      <c r="CV32" s="21">
        <v>171804.47602593884</v>
      </c>
      <c r="CW32" s="21">
        <v>1430.4198178400129</v>
      </c>
      <c r="CX32" s="21">
        <v>47047.038525611075</v>
      </c>
      <c r="CY32" s="21">
        <v>3508.8401407117385</v>
      </c>
      <c r="CZ32" s="21">
        <v>2304660.9075545333</v>
      </c>
      <c r="DA32" s="21">
        <v>2702266.5973526603</v>
      </c>
      <c r="DB32" s="21">
        <v>-154364.28442483465</v>
      </c>
      <c r="DC32" s="21">
        <v>-804.56453912896905</v>
      </c>
      <c r="DD32" s="21">
        <v>-51.8173997334452</v>
      </c>
      <c r="DE32" s="21">
        <v>48275.876130608238</v>
      </c>
      <c r="DF32" s="21">
        <v>1312.8257912551926</v>
      </c>
      <c r="DG32" s="21">
        <v>55196.522793340664</v>
      </c>
      <c r="DH32" s="21">
        <v>-164728.68555007913</v>
      </c>
      <c r="DI32" s="21">
        <v>20757.376142177676</v>
      </c>
      <c r="DJ32" s="21">
        <v>129294.16848794071</v>
      </c>
      <c r="DK32" s="21">
        <v>-71086.171499815944</v>
      </c>
      <c r="DL32" s="21">
        <v>13716.21956181416</v>
      </c>
      <c r="DM32" s="21">
        <v>1282069.8096342473</v>
      </c>
      <c r="DN32" s="21">
        <v>64266.058935819456</v>
      </c>
      <c r="DO32" s="21">
        <v>578.7982044233845</v>
      </c>
      <c r="DP32" s="21">
        <v>65063.432729520282</v>
      </c>
      <c r="DQ32" s="21">
        <v>30642.711137391969</v>
      </c>
      <c r="DR32" s="21">
        <v>17900.512341511021</v>
      </c>
      <c r="DS32" s="21">
        <v>22903.348390961259</v>
      </c>
      <c r="DT32" s="21">
        <v>23586.216730709031</v>
      </c>
      <c r="DU32" s="21">
        <v>14596.562822011078</v>
      </c>
      <c r="DV32" s="21">
        <v>5924683.1870638803</v>
      </c>
      <c r="DW32" s="21">
        <v>2380.8636636829578</v>
      </c>
      <c r="DX32" s="21">
        <v>-3920.7934873733425</v>
      </c>
      <c r="DY32" s="21">
        <v>4971.5839583931556</v>
      </c>
      <c r="DZ32" s="21">
        <v>297.71302752189348</v>
      </c>
      <c r="EA32" s="21">
        <v>55354.1937826801</v>
      </c>
      <c r="EB32" s="21">
        <v>6943.437214460736</v>
      </c>
      <c r="EC32" s="21">
        <v>-208.00828111478546</v>
      </c>
      <c r="ED32" s="21">
        <v>-202.56041548926243</v>
      </c>
      <c r="EE32" s="21">
        <v>313833.58596516208</v>
      </c>
      <c r="EG32" s="22">
        <v>53057450.968092054</v>
      </c>
    </row>
    <row r="33" ht="15.75" thickTop="1" x14ac:dyDescent="0.3"/>
  </sheetData>
  <printOptions horizontalCentered="1" verticalCentered="1"/>
  <pageMargins left="1" right="1" top="1" bottom="1" header="0.5" footer="0.5"/>
  <pageSetup scale="58" fitToWidth="27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3"/>
  <sheetViews>
    <sheetView zoomScale="75" workbookViewId="0">
      <pane xSplit="1" ySplit="4" topLeftCell="B5" activePane="bottomRight" state="frozen"/>
      <selection activeCell="V8" sqref="V8"/>
      <selection pane="topRight" activeCell="V8" sqref="V8"/>
      <selection pane="bottomLeft" activeCell="V8" sqref="V8"/>
      <selection pane="bottomRight" activeCell="G143" sqref="G143:G1048576"/>
    </sheetView>
  </sheetViews>
  <sheetFormatPr defaultColWidth="9.140625" defaultRowHeight="15" x14ac:dyDescent="0.3"/>
  <cols>
    <col min="1" max="1" width="48.7109375" style="1" bestFit="1" customWidth="1"/>
    <col min="2" max="2" width="2.28515625" style="1" customWidth="1"/>
    <col min="3" max="3" width="16.140625" style="1" customWidth="1"/>
    <col min="4" max="4" width="2.28515625" style="1" customWidth="1"/>
    <col min="5" max="5" width="16.140625" style="1" customWidth="1"/>
    <col min="6" max="6" width="2.85546875" style="1" customWidth="1"/>
    <col min="7" max="7" width="17.28515625" style="1" bestFit="1" customWidth="1"/>
    <col min="8" max="8" width="2.85546875" style="1" customWidth="1"/>
    <col min="9" max="9" width="16.140625" style="1" customWidth="1"/>
    <col min="10" max="10" width="2.85546875" style="1" customWidth="1"/>
    <col min="11" max="11" width="14.28515625" style="1" customWidth="1"/>
    <col min="12" max="12" width="2.85546875" style="1" customWidth="1"/>
    <col min="13" max="13" width="19.28515625" style="2" customWidth="1"/>
    <col min="14" max="14" width="2.42578125" style="1" customWidth="1"/>
    <col min="15" max="16384" width="9.140625" style="1"/>
  </cols>
  <sheetData>
    <row r="1" spans="1:13" ht="18.75" x14ac:dyDescent="0.3">
      <c r="A1" s="3" t="s">
        <v>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3" spans="1:13" ht="30" x14ac:dyDescent="0.3">
      <c r="C3" s="23" t="s">
        <v>9</v>
      </c>
      <c r="E3" s="23" t="s">
        <v>10</v>
      </c>
      <c r="G3" s="23" t="s">
        <v>4</v>
      </c>
      <c r="I3" s="23" t="s">
        <v>5</v>
      </c>
      <c r="K3" s="23" t="s">
        <v>6</v>
      </c>
      <c r="M3" s="24" t="s">
        <v>11</v>
      </c>
    </row>
    <row r="4" spans="1:13" x14ac:dyDescent="0.25">
      <c r="A4" s="25" t="s">
        <v>12</v>
      </c>
      <c r="C4" s="26">
        <v>2015</v>
      </c>
      <c r="D4" s="27"/>
      <c r="E4" s="26">
        <f>C4-2</f>
        <v>2013</v>
      </c>
      <c r="F4" s="27"/>
      <c r="G4" s="26"/>
      <c r="H4" s="27"/>
      <c r="I4" s="26"/>
      <c r="J4" s="27"/>
      <c r="L4" s="27"/>
      <c r="M4" s="28"/>
    </row>
    <row r="5" spans="1:13" x14ac:dyDescent="0.25">
      <c r="A5" s="25"/>
      <c r="C5" s="29"/>
      <c r="D5" s="30"/>
      <c r="E5" s="29"/>
      <c r="F5" s="30"/>
      <c r="G5" s="29"/>
      <c r="H5" s="30"/>
      <c r="I5" s="29"/>
      <c r="J5" s="30"/>
      <c r="K5" s="29"/>
      <c r="L5" s="30"/>
      <c r="M5" s="31"/>
    </row>
    <row r="6" spans="1:13" x14ac:dyDescent="0.3">
      <c r="A6" s="1" t="s">
        <v>114</v>
      </c>
      <c r="C6" s="11">
        <v>645127.95898607653</v>
      </c>
      <c r="D6" s="11"/>
      <c r="E6" s="11">
        <v>616903.2581883251</v>
      </c>
      <c r="F6" s="11"/>
      <c r="G6" s="11">
        <v>28224.700797751429</v>
      </c>
      <c r="H6" s="11"/>
      <c r="I6" s="11">
        <v>673352.65978382796</v>
      </c>
      <c r="J6" s="11"/>
      <c r="K6" s="11">
        <v>0</v>
      </c>
      <c r="L6" s="11"/>
      <c r="M6" s="12">
        <v>673352.65978382796</v>
      </c>
    </row>
    <row r="7" spans="1:13" x14ac:dyDescent="0.3">
      <c r="A7" s="1" t="s">
        <v>115</v>
      </c>
      <c r="C7" s="13">
        <v>473886.54959168675</v>
      </c>
      <c r="D7" s="13"/>
      <c r="E7" s="13">
        <v>485006.92124997464</v>
      </c>
      <c r="F7" s="13"/>
      <c r="G7" s="13">
        <v>-11120.371658287884</v>
      </c>
      <c r="H7" s="13"/>
      <c r="I7" s="13">
        <v>462766.17793339887</v>
      </c>
      <c r="J7" s="13"/>
      <c r="K7" s="13">
        <v>0</v>
      </c>
      <c r="L7" s="13"/>
      <c r="M7" s="14">
        <v>462766.17793339887</v>
      </c>
    </row>
    <row r="8" spans="1:13" x14ac:dyDescent="0.3">
      <c r="A8" s="1" t="s">
        <v>116</v>
      </c>
      <c r="C8" s="13">
        <v>9032.5640498436005</v>
      </c>
      <c r="D8" s="13"/>
      <c r="E8" s="13">
        <v>4814.8811643984545</v>
      </c>
      <c r="F8" s="13"/>
      <c r="G8" s="13">
        <v>4217.682885445146</v>
      </c>
      <c r="H8" s="13"/>
      <c r="I8" s="13">
        <v>13250.246935288746</v>
      </c>
      <c r="J8" s="13"/>
      <c r="K8" s="13">
        <v>0</v>
      </c>
      <c r="L8" s="13"/>
      <c r="M8" s="14">
        <v>13250.246935288746</v>
      </c>
    </row>
    <row r="9" spans="1:13" x14ac:dyDescent="0.3">
      <c r="A9" s="1" t="s">
        <v>117</v>
      </c>
      <c r="C9" s="13">
        <v>379768.29783874506</v>
      </c>
      <c r="D9" s="13"/>
      <c r="E9" s="13">
        <v>382386.49728840223</v>
      </c>
      <c r="F9" s="13"/>
      <c r="G9" s="13">
        <v>-2618.1994496571715</v>
      </c>
      <c r="H9" s="13"/>
      <c r="I9" s="13">
        <v>377150.09838908789</v>
      </c>
      <c r="J9" s="13"/>
      <c r="K9" s="13">
        <v>0</v>
      </c>
      <c r="L9" s="13"/>
      <c r="M9" s="14">
        <v>377150.09838908789</v>
      </c>
    </row>
    <row r="10" spans="1:13" x14ac:dyDescent="0.3">
      <c r="A10" s="1" t="s">
        <v>118</v>
      </c>
      <c r="C10" s="13">
        <v>598091.1166549006</v>
      </c>
      <c r="D10" s="13"/>
      <c r="E10" s="13">
        <v>619026.1617719658</v>
      </c>
      <c r="F10" s="13"/>
      <c r="G10" s="13">
        <v>-20935.045117065194</v>
      </c>
      <c r="H10" s="13"/>
      <c r="I10" s="13">
        <v>577156.07153783541</v>
      </c>
      <c r="J10" s="13"/>
      <c r="K10" s="13">
        <v>0</v>
      </c>
      <c r="L10" s="13"/>
      <c r="M10" s="14">
        <v>577156.07153783541</v>
      </c>
    </row>
    <row r="11" spans="1:13" x14ac:dyDescent="0.3">
      <c r="A11" s="1" t="s">
        <v>119</v>
      </c>
      <c r="C11" s="13">
        <v>302528.09455604234</v>
      </c>
      <c r="D11" s="13"/>
      <c r="E11" s="13">
        <v>294680.82250380301</v>
      </c>
      <c r="F11" s="13"/>
      <c r="G11" s="13">
        <v>7847.2720522393356</v>
      </c>
      <c r="H11" s="13"/>
      <c r="I11" s="13">
        <v>310375.36660828168</v>
      </c>
      <c r="J11" s="13"/>
      <c r="K11" s="13">
        <v>0</v>
      </c>
      <c r="L11" s="13"/>
      <c r="M11" s="14">
        <v>310375.36660828168</v>
      </c>
    </row>
    <row r="12" spans="1:13" x14ac:dyDescent="0.3">
      <c r="A12" s="1" t="s">
        <v>120</v>
      </c>
      <c r="C12" s="13">
        <v>511933.13722081168</v>
      </c>
      <c r="D12" s="13"/>
      <c r="E12" s="13">
        <v>433518.80652045563</v>
      </c>
      <c r="F12" s="13"/>
      <c r="G12" s="13">
        <v>78414.330700356048</v>
      </c>
      <c r="H12" s="13"/>
      <c r="I12" s="13">
        <v>590347.46792116773</v>
      </c>
      <c r="J12" s="13"/>
      <c r="K12" s="13">
        <v>0</v>
      </c>
      <c r="L12" s="13"/>
      <c r="M12" s="14">
        <v>590347.46792116773</v>
      </c>
    </row>
    <row r="13" spans="1:13" x14ac:dyDescent="0.3">
      <c r="A13" s="1" t="s">
        <v>121</v>
      </c>
      <c r="C13" s="13">
        <v>8531.4382012795722</v>
      </c>
      <c r="D13" s="13"/>
      <c r="E13" s="13">
        <v>7155.5170132782905</v>
      </c>
      <c r="F13" s="13"/>
      <c r="G13" s="13">
        <v>1375.9211880012817</v>
      </c>
      <c r="H13" s="13"/>
      <c r="I13" s="13">
        <v>9907.3593892808531</v>
      </c>
      <c r="J13" s="13"/>
      <c r="K13" s="13">
        <v>0</v>
      </c>
      <c r="L13" s="13"/>
      <c r="M13" s="14">
        <v>9907.3593892808531</v>
      </c>
    </row>
    <row r="14" spans="1:13" x14ac:dyDescent="0.3">
      <c r="A14" s="1" t="s">
        <v>122</v>
      </c>
      <c r="C14" s="13">
        <v>1421.4833668218857</v>
      </c>
      <c r="D14" s="13"/>
      <c r="E14" s="13">
        <v>1119.6433269635118</v>
      </c>
      <c r="F14" s="13"/>
      <c r="G14" s="13">
        <v>301.84003985837398</v>
      </c>
      <c r="H14" s="13"/>
      <c r="I14" s="13">
        <v>1723.3234066802597</v>
      </c>
      <c r="J14" s="13"/>
      <c r="K14" s="13">
        <v>0</v>
      </c>
      <c r="L14" s="13"/>
      <c r="M14" s="14">
        <v>1723.3234066802597</v>
      </c>
    </row>
    <row r="15" spans="1:13" x14ac:dyDescent="0.3">
      <c r="A15" s="1" t="s">
        <v>123</v>
      </c>
      <c r="C15" s="13">
        <v>350387.75236125669</v>
      </c>
      <c r="D15" s="13"/>
      <c r="E15" s="13">
        <v>432782.36001115973</v>
      </c>
      <c r="F15" s="13"/>
      <c r="G15" s="13">
        <v>-82394.607649903046</v>
      </c>
      <c r="H15" s="13"/>
      <c r="I15" s="13">
        <v>267993.14471135364</v>
      </c>
      <c r="J15" s="13"/>
      <c r="K15" s="13">
        <v>0</v>
      </c>
      <c r="L15" s="13"/>
      <c r="M15" s="14">
        <v>267993.14471135364</v>
      </c>
    </row>
    <row r="16" spans="1:13" x14ac:dyDescent="0.3">
      <c r="A16" s="1" t="s">
        <v>124</v>
      </c>
      <c r="C16" s="13">
        <v>127503.79235804043</v>
      </c>
      <c r="D16" s="13"/>
      <c r="E16" s="13">
        <v>316434.01165349281</v>
      </c>
      <c r="F16" s="13"/>
      <c r="G16" s="13">
        <v>-188930.21929545238</v>
      </c>
      <c r="H16" s="13"/>
      <c r="I16" s="13">
        <v>-61426.426937411947</v>
      </c>
      <c r="J16" s="13"/>
      <c r="K16" s="13">
        <v>0</v>
      </c>
      <c r="L16" s="13"/>
      <c r="M16" s="14">
        <v>-61426.426937411947</v>
      </c>
    </row>
    <row r="17" spans="1:13" x14ac:dyDescent="0.3">
      <c r="A17" s="1" t="s">
        <v>125</v>
      </c>
      <c r="C17" s="13">
        <v>70223.263835294987</v>
      </c>
      <c r="D17" s="13"/>
      <c r="E17" s="13">
        <v>47482.702299098055</v>
      </c>
      <c r="F17" s="13"/>
      <c r="G17" s="13">
        <v>22740.561536196932</v>
      </c>
      <c r="H17" s="13"/>
      <c r="I17" s="13">
        <v>92963.825371491926</v>
      </c>
      <c r="J17" s="13"/>
      <c r="K17" s="13">
        <v>0</v>
      </c>
      <c r="L17" s="13"/>
      <c r="M17" s="14">
        <v>92963.825371491926</v>
      </c>
    </row>
    <row r="18" spans="1:13" x14ac:dyDescent="0.3">
      <c r="A18" s="1" t="s">
        <v>126</v>
      </c>
      <c r="C18" s="13">
        <v>115733.18472351177</v>
      </c>
      <c r="D18" s="13"/>
      <c r="E18" s="13">
        <v>64262.217402779599</v>
      </c>
      <c r="F18" s="13"/>
      <c r="G18" s="13">
        <v>51470.967320732176</v>
      </c>
      <c r="H18" s="13"/>
      <c r="I18" s="13">
        <v>167204.15204424394</v>
      </c>
      <c r="J18" s="13"/>
      <c r="K18" s="13">
        <v>0</v>
      </c>
      <c r="L18" s="13"/>
      <c r="M18" s="14">
        <v>167204.15204424394</v>
      </c>
    </row>
    <row r="19" spans="1:13" x14ac:dyDescent="0.3">
      <c r="A19" s="1" t="s">
        <v>127</v>
      </c>
      <c r="C19" s="13">
        <v>184153.53471234717</v>
      </c>
      <c r="D19" s="13"/>
      <c r="E19" s="13">
        <v>198747.67574120782</v>
      </c>
      <c r="F19" s="13"/>
      <c r="G19" s="13">
        <v>-14594.141028860642</v>
      </c>
      <c r="H19" s="13"/>
      <c r="I19" s="13">
        <v>169559.39368348653</v>
      </c>
      <c r="J19" s="13"/>
      <c r="K19" s="13">
        <v>0</v>
      </c>
      <c r="L19" s="13"/>
      <c r="M19" s="14">
        <v>169559.39368348653</v>
      </c>
    </row>
    <row r="20" spans="1:13" x14ac:dyDescent="0.3">
      <c r="A20" s="1" t="s">
        <v>128</v>
      </c>
      <c r="C20" s="13">
        <v>95516.627283453272</v>
      </c>
      <c r="D20" s="13"/>
      <c r="E20" s="13">
        <v>98658.996621223952</v>
      </c>
      <c r="F20" s="13"/>
      <c r="G20" s="13">
        <v>-3142.3693377706804</v>
      </c>
      <c r="H20" s="13"/>
      <c r="I20" s="13">
        <v>92374.257945682592</v>
      </c>
      <c r="J20" s="13"/>
      <c r="K20" s="13">
        <v>0</v>
      </c>
      <c r="L20" s="13"/>
      <c r="M20" s="14">
        <v>92374.257945682592</v>
      </c>
    </row>
    <row r="21" spans="1:13" x14ac:dyDescent="0.3">
      <c r="A21" s="1" t="s">
        <v>129</v>
      </c>
      <c r="C21" s="13">
        <v>477626.67859493452</v>
      </c>
      <c r="D21" s="13"/>
      <c r="E21" s="13">
        <v>515292.94982374116</v>
      </c>
      <c r="F21" s="13"/>
      <c r="G21" s="13">
        <v>-37666.27122880664</v>
      </c>
      <c r="H21" s="13"/>
      <c r="I21" s="13">
        <v>439960.40736612788</v>
      </c>
      <c r="J21" s="13"/>
      <c r="K21" s="13">
        <v>0</v>
      </c>
      <c r="L21" s="13"/>
      <c r="M21" s="14">
        <v>439960.40736612788</v>
      </c>
    </row>
    <row r="22" spans="1:13" x14ac:dyDescent="0.3">
      <c r="A22" s="1" t="s">
        <v>130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v>0</v>
      </c>
      <c r="J22" s="13"/>
      <c r="K22" s="13">
        <v>0</v>
      </c>
      <c r="L22" s="13"/>
      <c r="M22" s="14">
        <v>0</v>
      </c>
    </row>
    <row r="23" spans="1:13" x14ac:dyDescent="0.3">
      <c r="A23" s="1" t="s">
        <v>131</v>
      </c>
      <c r="C23" s="13">
        <v>0</v>
      </c>
      <c r="D23" s="13"/>
      <c r="E23" s="13">
        <v>0</v>
      </c>
      <c r="F23" s="13"/>
      <c r="G23" s="13">
        <v>0</v>
      </c>
      <c r="H23" s="13"/>
      <c r="I23" s="13">
        <v>0</v>
      </c>
      <c r="J23" s="13"/>
      <c r="K23" s="13">
        <v>0</v>
      </c>
      <c r="L23" s="13"/>
      <c r="M23" s="14">
        <v>0</v>
      </c>
    </row>
    <row r="24" spans="1:13" x14ac:dyDescent="0.3">
      <c r="A24" s="1" t="s">
        <v>132</v>
      </c>
      <c r="C24" s="13">
        <v>1927.2564471704145</v>
      </c>
      <c r="D24" s="13"/>
      <c r="E24" s="13">
        <v>2032.4472060189241</v>
      </c>
      <c r="F24" s="13"/>
      <c r="G24" s="13">
        <v>-105.19075884850963</v>
      </c>
      <c r="H24" s="13"/>
      <c r="I24" s="13">
        <v>1822.0656883219049</v>
      </c>
      <c r="J24" s="13"/>
      <c r="K24" s="13">
        <v>0</v>
      </c>
      <c r="L24" s="13"/>
      <c r="M24" s="14">
        <v>1822.0656883219049</v>
      </c>
    </row>
    <row r="25" spans="1:13" x14ac:dyDescent="0.3">
      <c r="A25" s="1" t="s">
        <v>133</v>
      </c>
      <c r="C25" s="13">
        <v>65887.862749822962</v>
      </c>
      <c r="D25" s="13"/>
      <c r="E25" s="13">
        <v>44054.023519042268</v>
      </c>
      <c r="F25" s="13"/>
      <c r="G25" s="13">
        <v>21833.839230780693</v>
      </c>
      <c r="H25" s="13"/>
      <c r="I25" s="13">
        <v>87721.701980603655</v>
      </c>
      <c r="J25" s="13"/>
      <c r="K25" s="13">
        <v>0</v>
      </c>
      <c r="L25" s="13"/>
      <c r="M25" s="14">
        <v>87721.701980603655</v>
      </c>
    </row>
    <row r="26" spans="1:13" x14ac:dyDescent="0.3">
      <c r="A26" s="1" t="s">
        <v>134</v>
      </c>
      <c r="C26" s="13">
        <v>226869.32449317063</v>
      </c>
      <c r="D26" s="13"/>
      <c r="E26" s="13">
        <v>0</v>
      </c>
      <c r="F26" s="13"/>
      <c r="G26" s="13">
        <v>0</v>
      </c>
      <c r="H26" s="13"/>
      <c r="I26" s="13">
        <v>226869.32449317063</v>
      </c>
      <c r="J26" s="13"/>
      <c r="K26" s="13">
        <v>0</v>
      </c>
      <c r="L26" s="13"/>
      <c r="M26" s="14">
        <v>226869.32449317063</v>
      </c>
    </row>
    <row r="27" spans="1:13" x14ac:dyDescent="0.3">
      <c r="A27" s="1" t="s">
        <v>135</v>
      </c>
      <c r="C27" s="13">
        <v>580.07038588868443</v>
      </c>
      <c r="D27" s="13"/>
      <c r="E27" s="13">
        <v>742.66812728883258</v>
      </c>
      <c r="F27" s="13"/>
      <c r="G27" s="13">
        <v>-162.59774140014815</v>
      </c>
      <c r="H27" s="13"/>
      <c r="I27" s="13">
        <v>417.47264448853628</v>
      </c>
      <c r="J27" s="13"/>
      <c r="K27" s="13">
        <v>0</v>
      </c>
      <c r="L27" s="13"/>
      <c r="M27" s="14">
        <v>417.47264448853628</v>
      </c>
    </row>
    <row r="28" spans="1:13" x14ac:dyDescent="0.3">
      <c r="A28" s="1" t="s">
        <v>139</v>
      </c>
      <c r="C28" s="13">
        <v>311.12931470052536</v>
      </c>
      <c r="D28" s="13"/>
      <c r="E28" s="13">
        <v>464.5928955270889</v>
      </c>
      <c r="F28" s="13"/>
      <c r="G28" s="13">
        <v>-153.46358082656354</v>
      </c>
      <c r="H28" s="13"/>
      <c r="I28" s="13">
        <v>157.66573387396181</v>
      </c>
      <c r="J28" s="13"/>
      <c r="K28" s="13">
        <v>0</v>
      </c>
      <c r="L28" s="13"/>
      <c r="M28" s="14">
        <v>157.66573387396181</v>
      </c>
    </row>
    <row r="29" spans="1:13" x14ac:dyDescent="0.3">
      <c r="A29" s="1" t="s">
        <v>137</v>
      </c>
      <c r="C29" s="13">
        <v>410726.7843809771</v>
      </c>
      <c r="D29" s="13"/>
      <c r="E29" s="13">
        <v>469124.34316249617</v>
      </c>
      <c r="F29" s="13"/>
      <c r="G29" s="13">
        <v>-58397.558781519067</v>
      </c>
      <c r="H29" s="13"/>
      <c r="I29" s="13">
        <v>352329.22559945803</v>
      </c>
      <c r="J29" s="13"/>
      <c r="K29" s="13">
        <v>0</v>
      </c>
      <c r="L29" s="13"/>
      <c r="M29" s="14">
        <v>352329.22559945803</v>
      </c>
    </row>
    <row r="30" spans="1:13" x14ac:dyDescent="0.3">
      <c r="A30" s="1" t="s">
        <v>136</v>
      </c>
      <c r="C30" s="13">
        <v>25202.959025341905</v>
      </c>
      <c r="D30" s="13"/>
      <c r="E30" s="13">
        <v>28996.239283364957</v>
      </c>
      <c r="F30" s="13"/>
      <c r="G30" s="13">
        <v>-3793.2802580230527</v>
      </c>
      <c r="H30" s="13"/>
      <c r="I30" s="13">
        <v>21409.678767318852</v>
      </c>
      <c r="J30" s="13"/>
      <c r="K30" s="13">
        <v>0</v>
      </c>
      <c r="L30" s="13"/>
      <c r="M30" s="14">
        <v>21409.678767318852</v>
      </c>
    </row>
    <row r="31" spans="1:13" x14ac:dyDescent="0.3">
      <c r="A31" s="1" t="s">
        <v>138</v>
      </c>
      <c r="C31" s="13">
        <v>157747.97367678105</v>
      </c>
      <c r="D31" s="13"/>
      <c r="E31" s="13">
        <v>178846.8054762939</v>
      </c>
      <c r="F31" s="13"/>
      <c r="G31" s="13">
        <v>-21098.831799512845</v>
      </c>
      <c r="H31" s="13"/>
      <c r="I31" s="13">
        <v>136649.14187726821</v>
      </c>
      <c r="J31" s="13"/>
      <c r="K31" s="13">
        <v>0</v>
      </c>
      <c r="L31" s="13"/>
      <c r="M31" s="14">
        <v>136649.14187726821</v>
      </c>
    </row>
    <row r="32" spans="1:13" x14ac:dyDescent="0.3">
      <c r="A32" s="1" t="s">
        <v>140</v>
      </c>
      <c r="C32" s="13">
        <v>57301.406645483366</v>
      </c>
      <c r="D32" s="13"/>
      <c r="E32" s="13">
        <v>63462.524851059468</v>
      </c>
      <c r="F32" s="13"/>
      <c r="G32" s="13">
        <v>-6161.1182055761019</v>
      </c>
      <c r="H32" s="13"/>
      <c r="I32" s="13">
        <v>51140.288439907265</v>
      </c>
      <c r="J32" s="13"/>
      <c r="K32" s="13">
        <v>0</v>
      </c>
      <c r="L32" s="13"/>
      <c r="M32" s="14">
        <v>51140.288439907265</v>
      </c>
    </row>
    <row r="33" spans="1:13" x14ac:dyDescent="0.3">
      <c r="A33" s="1" t="s">
        <v>141</v>
      </c>
      <c r="C33" s="13">
        <v>24637.02164824403</v>
      </c>
      <c r="D33" s="13"/>
      <c r="E33" s="13">
        <v>17715.864908607939</v>
      </c>
      <c r="F33" s="13"/>
      <c r="G33" s="13">
        <v>6921.1567396360915</v>
      </c>
      <c r="H33" s="13"/>
      <c r="I33" s="13">
        <v>31558.178387880122</v>
      </c>
      <c r="J33" s="13"/>
      <c r="K33" s="13">
        <v>0</v>
      </c>
      <c r="L33" s="13"/>
      <c r="M33" s="14">
        <v>31558.178387880122</v>
      </c>
    </row>
    <row r="34" spans="1:13" x14ac:dyDescent="0.3">
      <c r="A34" s="1" t="s">
        <v>142</v>
      </c>
      <c r="C34" s="13">
        <v>1020796.4866032493</v>
      </c>
      <c r="D34" s="13"/>
      <c r="E34" s="13">
        <v>1008159.5173606712</v>
      </c>
      <c r="F34" s="13"/>
      <c r="G34" s="13">
        <v>12636.96924257814</v>
      </c>
      <c r="H34" s="13"/>
      <c r="I34" s="13">
        <v>1033433.4558458275</v>
      </c>
      <c r="J34" s="13"/>
      <c r="K34" s="13">
        <v>0</v>
      </c>
      <c r="L34" s="13"/>
      <c r="M34" s="14">
        <v>1033433.4558458275</v>
      </c>
    </row>
    <row r="35" spans="1:13" x14ac:dyDescent="0.3">
      <c r="A35" s="1" t="s">
        <v>143</v>
      </c>
      <c r="C35" s="13">
        <v>439203.40835121664</v>
      </c>
      <c r="D35" s="13"/>
      <c r="E35" s="13">
        <v>466523.44796641043</v>
      </c>
      <c r="F35" s="13"/>
      <c r="G35" s="13">
        <v>-27320.039615193789</v>
      </c>
      <c r="H35" s="13"/>
      <c r="I35" s="13">
        <v>411883.36873602285</v>
      </c>
      <c r="J35" s="13"/>
      <c r="K35" s="13">
        <v>0</v>
      </c>
      <c r="L35" s="13"/>
      <c r="M35" s="14">
        <v>411883.36873602285</v>
      </c>
    </row>
    <row r="36" spans="1:13" x14ac:dyDescent="0.3">
      <c r="A36" s="1" t="s">
        <v>144</v>
      </c>
      <c r="C36" s="13">
        <v>3045.4527778665761</v>
      </c>
      <c r="D36" s="13"/>
      <c r="E36" s="13">
        <v>2771.8127738193843</v>
      </c>
      <c r="F36" s="13"/>
      <c r="G36" s="13">
        <v>273.64000404719172</v>
      </c>
      <c r="H36" s="13"/>
      <c r="I36" s="13">
        <v>3319.0927819137678</v>
      </c>
      <c r="J36" s="13"/>
      <c r="K36" s="13">
        <v>0</v>
      </c>
      <c r="L36" s="13"/>
      <c r="M36" s="14">
        <v>3319.0927819137678</v>
      </c>
    </row>
    <row r="37" spans="1:13" x14ac:dyDescent="0.3">
      <c r="A37" s="1" t="s">
        <v>222</v>
      </c>
      <c r="C37" s="13">
        <v>1312.8257912551926</v>
      </c>
      <c r="D37" s="13"/>
      <c r="E37" s="13">
        <v>0</v>
      </c>
      <c r="F37" s="13"/>
      <c r="G37" s="13">
        <v>0</v>
      </c>
      <c r="H37" s="13"/>
      <c r="I37" s="13">
        <v>1312.8257912551926</v>
      </c>
      <c r="J37" s="13"/>
      <c r="K37" s="13">
        <v>0</v>
      </c>
      <c r="L37" s="13"/>
      <c r="M37" s="14">
        <v>1312.8257912551926</v>
      </c>
    </row>
    <row r="38" spans="1:13" x14ac:dyDescent="0.3">
      <c r="A38" s="1" t="s">
        <v>146</v>
      </c>
      <c r="C38" s="13">
        <v>62191.995055242238</v>
      </c>
      <c r="D38" s="13"/>
      <c r="E38" s="13">
        <v>54147.668723122144</v>
      </c>
      <c r="F38" s="13"/>
      <c r="G38" s="13">
        <v>8044.3263321200939</v>
      </c>
      <c r="H38" s="13"/>
      <c r="I38" s="13">
        <v>70236.321387362332</v>
      </c>
      <c r="J38" s="13"/>
      <c r="K38" s="13">
        <v>0</v>
      </c>
      <c r="L38" s="13"/>
      <c r="M38" s="14">
        <v>70236.321387362332</v>
      </c>
    </row>
    <row r="39" spans="1:13" x14ac:dyDescent="0.3">
      <c r="A39" s="1" t="s">
        <v>147</v>
      </c>
      <c r="C39" s="13">
        <v>81390.462620496823</v>
      </c>
      <c r="D39" s="13"/>
      <c r="E39" s="13">
        <v>98031.436029849661</v>
      </c>
      <c r="F39" s="13"/>
      <c r="G39" s="13">
        <v>-16640.973409352839</v>
      </c>
      <c r="H39" s="13"/>
      <c r="I39" s="13">
        <v>64749.489211143984</v>
      </c>
      <c r="J39" s="13"/>
      <c r="K39" s="13">
        <v>0</v>
      </c>
      <c r="L39" s="13"/>
      <c r="M39" s="14">
        <v>64749.489211143984</v>
      </c>
    </row>
    <row r="40" spans="1:13" x14ac:dyDescent="0.3">
      <c r="A40" s="1" t="s">
        <v>148</v>
      </c>
      <c r="C40" s="13">
        <v>560405.09600272344</v>
      </c>
      <c r="D40" s="13"/>
      <c r="E40" s="13">
        <v>531656.26795546396</v>
      </c>
      <c r="F40" s="13"/>
      <c r="G40" s="13">
        <v>28748.828047259478</v>
      </c>
      <c r="H40" s="13"/>
      <c r="I40" s="13">
        <v>589153.92404998292</v>
      </c>
      <c r="J40" s="13"/>
      <c r="K40" s="13">
        <v>0</v>
      </c>
      <c r="L40" s="13"/>
      <c r="M40" s="14">
        <v>589153.92404998292</v>
      </c>
    </row>
    <row r="41" spans="1:13" x14ac:dyDescent="0.3">
      <c r="A41" s="1" t="s">
        <v>149</v>
      </c>
      <c r="C41" s="13">
        <v>1832418.5411187771</v>
      </c>
      <c r="D41" s="13"/>
      <c r="E41" s="13">
        <v>1846995.9603809195</v>
      </c>
      <c r="F41" s="13"/>
      <c r="G41" s="13">
        <v>-14577.419262142386</v>
      </c>
      <c r="H41" s="13"/>
      <c r="I41" s="13">
        <v>1817841.1218566347</v>
      </c>
      <c r="J41" s="13"/>
      <c r="K41" s="13">
        <v>0</v>
      </c>
      <c r="L41" s="13"/>
      <c r="M41" s="14">
        <v>1817841.1218566347</v>
      </c>
    </row>
    <row r="42" spans="1:13" x14ac:dyDescent="0.3">
      <c r="A42" s="1" t="s">
        <v>150</v>
      </c>
      <c r="C42" s="13">
        <v>3182894.6330619156</v>
      </c>
      <c r="D42" s="13"/>
      <c r="E42" s="13">
        <v>3149243.0424595303</v>
      </c>
      <c r="F42" s="13"/>
      <c r="G42" s="13">
        <v>33651.590602385346</v>
      </c>
      <c r="H42" s="13"/>
      <c r="I42" s="13">
        <v>3216546.223664301</v>
      </c>
      <c r="J42" s="13"/>
      <c r="K42" s="13">
        <v>0</v>
      </c>
      <c r="L42" s="13"/>
      <c r="M42" s="14">
        <v>3216546.223664301</v>
      </c>
    </row>
    <row r="43" spans="1:13" x14ac:dyDescent="0.3">
      <c r="A43" s="1" t="s">
        <v>151</v>
      </c>
      <c r="C43" s="13">
        <v>54247.682676250217</v>
      </c>
      <c r="D43" s="13"/>
      <c r="E43" s="13">
        <v>47705.723136959074</v>
      </c>
      <c r="F43" s="13"/>
      <c r="G43" s="13">
        <v>6541.9595392911433</v>
      </c>
      <c r="H43" s="13"/>
      <c r="I43" s="13">
        <v>60789.64221554136</v>
      </c>
      <c r="J43" s="13"/>
      <c r="K43" s="13">
        <v>0</v>
      </c>
      <c r="L43" s="13"/>
      <c r="M43" s="14">
        <v>60789.64221554136</v>
      </c>
    </row>
    <row r="44" spans="1:13" x14ac:dyDescent="0.3">
      <c r="A44" s="1" t="s">
        <v>152</v>
      </c>
      <c r="C44" s="13">
        <v>224106.24214456853</v>
      </c>
      <c r="D44" s="13"/>
      <c r="E44" s="13">
        <v>245225.81336348725</v>
      </c>
      <c r="F44" s="13"/>
      <c r="G44" s="13">
        <v>-21119.571218918718</v>
      </c>
      <c r="H44" s="13"/>
      <c r="I44" s="13">
        <v>202986.67092564981</v>
      </c>
      <c r="J44" s="13"/>
      <c r="K44" s="13">
        <v>0</v>
      </c>
      <c r="L44" s="13"/>
      <c r="M44" s="14">
        <v>202986.67092564981</v>
      </c>
    </row>
    <row r="45" spans="1:13" x14ac:dyDescent="0.3">
      <c r="A45" s="1" t="s">
        <v>153</v>
      </c>
      <c r="C45" s="13">
        <v>216289.32862664113</v>
      </c>
      <c r="D45" s="13"/>
      <c r="E45" s="13">
        <v>182003.85365732247</v>
      </c>
      <c r="F45" s="13"/>
      <c r="G45" s="13">
        <v>34285.47496931866</v>
      </c>
      <c r="H45" s="13"/>
      <c r="I45" s="13">
        <v>250574.80359595979</v>
      </c>
      <c r="J45" s="13"/>
      <c r="K45" s="13">
        <v>0</v>
      </c>
      <c r="L45" s="13"/>
      <c r="M45" s="14">
        <v>250574.80359595979</v>
      </c>
    </row>
    <row r="46" spans="1:13" x14ac:dyDescent="0.3">
      <c r="A46" s="1" t="s">
        <v>154</v>
      </c>
      <c r="C46" s="13">
        <v>113458.18486667534</v>
      </c>
      <c r="D46" s="13"/>
      <c r="E46" s="13">
        <v>126269.84629734911</v>
      </c>
      <c r="F46" s="13"/>
      <c r="G46" s="13">
        <v>-12811.661430673776</v>
      </c>
      <c r="H46" s="13"/>
      <c r="I46" s="13">
        <v>100646.52343600156</v>
      </c>
      <c r="J46" s="13"/>
      <c r="K46" s="13">
        <v>0</v>
      </c>
      <c r="L46" s="13"/>
      <c r="M46" s="14">
        <v>100646.52343600156</v>
      </c>
    </row>
    <row r="47" spans="1:13" x14ac:dyDescent="0.3">
      <c r="A47" s="1" t="s">
        <v>155</v>
      </c>
      <c r="C47" s="13">
        <v>93896.026175850813</v>
      </c>
      <c r="D47" s="13"/>
      <c r="E47" s="13">
        <v>76773.312917560921</v>
      </c>
      <c r="F47" s="13"/>
      <c r="G47" s="13">
        <v>17122.713258289892</v>
      </c>
      <c r="H47" s="13"/>
      <c r="I47" s="13">
        <v>111018.73943414071</v>
      </c>
      <c r="J47" s="13"/>
      <c r="K47" s="13">
        <v>0</v>
      </c>
      <c r="L47" s="13"/>
      <c r="M47" s="14">
        <v>111018.73943414071</v>
      </c>
    </row>
    <row r="48" spans="1:13" x14ac:dyDescent="0.3">
      <c r="A48" s="1" t="s">
        <v>156</v>
      </c>
      <c r="C48" s="13">
        <v>95.987105631162464</v>
      </c>
      <c r="D48" s="13"/>
      <c r="E48" s="13">
        <v>600.76741442904802</v>
      </c>
      <c r="F48" s="13"/>
      <c r="G48" s="13">
        <v>-504.78030879788554</v>
      </c>
      <c r="H48" s="13"/>
      <c r="I48" s="13">
        <v>-408.79320316672306</v>
      </c>
      <c r="J48" s="13"/>
      <c r="K48" s="13">
        <v>0</v>
      </c>
      <c r="L48" s="13"/>
      <c r="M48" s="14">
        <v>-408.79320316672306</v>
      </c>
    </row>
    <row r="49" spans="1:13" x14ac:dyDescent="0.3">
      <c r="A49" s="1" t="s">
        <v>157</v>
      </c>
      <c r="C49" s="13">
        <v>258901.6718207369</v>
      </c>
      <c r="D49" s="13"/>
      <c r="E49" s="13">
        <v>376052.9671745146</v>
      </c>
      <c r="F49" s="13"/>
      <c r="G49" s="13">
        <v>-117151.29535377771</v>
      </c>
      <c r="H49" s="13"/>
      <c r="I49" s="13">
        <v>141750.37646695919</v>
      </c>
      <c r="J49" s="13"/>
      <c r="K49" s="13">
        <v>0</v>
      </c>
      <c r="L49" s="13"/>
      <c r="M49" s="14">
        <v>141750.37646695919</v>
      </c>
    </row>
    <row r="50" spans="1:13" x14ac:dyDescent="0.3">
      <c r="A50" s="1" t="s">
        <v>158</v>
      </c>
      <c r="C50" s="13">
        <v>42297.251876217073</v>
      </c>
      <c r="D50" s="13"/>
      <c r="E50" s="13">
        <v>40661.879256869201</v>
      </c>
      <c r="F50" s="13"/>
      <c r="G50" s="13">
        <v>1635.3726193478724</v>
      </c>
      <c r="H50" s="13"/>
      <c r="I50" s="13">
        <v>43932.624495564945</v>
      </c>
      <c r="J50" s="13"/>
      <c r="K50" s="13">
        <v>0</v>
      </c>
      <c r="L50" s="13"/>
      <c r="M50" s="14">
        <v>43932.624495564945</v>
      </c>
    </row>
    <row r="51" spans="1:13" x14ac:dyDescent="0.3">
      <c r="A51" s="1" t="s">
        <v>159</v>
      </c>
      <c r="C51" s="13">
        <v>143833.62477210915</v>
      </c>
      <c r="D51" s="13"/>
      <c r="E51" s="13">
        <v>75886.108974100862</v>
      </c>
      <c r="F51" s="13"/>
      <c r="G51" s="13">
        <v>67947.515798008288</v>
      </c>
      <c r="H51" s="13"/>
      <c r="I51" s="13">
        <v>211781.14057011745</v>
      </c>
      <c r="J51" s="13"/>
      <c r="K51" s="13">
        <v>0</v>
      </c>
      <c r="L51" s="13"/>
      <c r="M51" s="14">
        <v>211781.14057011745</v>
      </c>
    </row>
    <row r="52" spans="1:13" x14ac:dyDescent="0.3">
      <c r="A52" s="1" t="s">
        <v>160</v>
      </c>
      <c r="C52" s="13">
        <v>104968.82610454129</v>
      </c>
      <c r="D52" s="13"/>
      <c r="E52" s="13">
        <v>90622.264490737434</v>
      </c>
      <c r="F52" s="13"/>
      <c r="G52" s="13">
        <v>14346.56161380386</v>
      </c>
      <c r="H52" s="13"/>
      <c r="I52" s="13">
        <v>119315.38771834516</v>
      </c>
      <c r="J52" s="13"/>
      <c r="K52" s="13">
        <v>0</v>
      </c>
      <c r="L52" s="13"/>
      <c r="M52" s="14">
        <v>119315.38771834516</v>
      </c>
    </row>
    <row r="53" spans="1:13" x14ac:dyDescent="0.3">
      <c r="A53" s="1" t="s">
        <v>161</v>
      </c>
      <c r="C53" s="13">
        <v>201834.95312082535</v>
      </c>
      <c r="D53" s="13"/>
      <c r="E53" s="13">
        <v>208495.27217797618</v>
      </c>
      <c r="F53" s="13"/>
      <c r="G53" s="13">
        <v>-6660.3190571508312</v>
      </c>
      <c r="H53" s="13"/>
      <c r="I53" s="13">
        <v>195174.63406367452</v>
      </c>
      <c r="J53" s="13"/>
      <c r="K53" s="13">
        <v>0</v>
      </c>
      <c r="L53" s="13"/>
      <c r="M53" s="14">
        <v>195174.63406367452</v>
      </c>
    </row>
    <row r="54" spans="1:13" x14ac:dyDescent="0.3">
      <c r="A54" s="1" t="s">
        <v>162</v>
      </c>
      <c r="C54" s="13">
        <v>6517.906005267354</v>
      </c>
      <c r="D54" s="13"/>
      <c r="E54" s="13">
        <v>6657.8088994492891</v>
      </c>
      <c r="F54" s="13"/>
      <c r="G54" s="13">
        <v>-139.90289418193515</v>
      </c>
      <c r="H54" s="13"/>
      <c r="I54" s="13">
        <v>6378.0031110854188</v>
      </c>
      <c r="J54" s="13"/>
      <c r="K54" s="13">
        <v>0</v>
      </c>
      <c r="L54" s="13"/>
      <c r="M54" s="14">
        <v>6378.0031110854188</v>
      </c>
    </row>
    <row r="55" spans="1:13" x14ac:dyDescent="0.3">
      <c r="A55" s="1" t="s">
        <v>163</v>
      </c>
      <c r="C55" s="13">
        <v>90566.853146598587</v>
      </c>
      <c r="D55" s="13"/>
      <c r="E55" s="13">
        <v>92443.475188584431</v>
      </c>
      <c r="F55" s="13"/>
      <c r="G55" s="13">
        <v>-1876.6220419858437</v>
      </c>
      <c r="H55" s="13"/>
      <c r="I55" s="13">
        <v>88690.231104612743</v>
      </c>
      <c r="J55" s="13"/>
      <c r="K55" s="13">
        <v>0</v>
      </c>
      <c r="L55" s="13"/>
      <c r="M55" s="14">
        <v>88690.231104612743</v>
      </c>
    </row>
    <row r="56" spans="1:13" x14ac:dyDescent="0.3">
      <c r="A56" s="1" t="s">
        <v>164</v>
      </c>
      <c r="C56" s="13">
        <v>253332.72015165829</v>
      </c>
      <c r="D56" s="13"/>
      <c r="E56" s="13">
        <v>287563.18881673738</v>
      </c>
      <c r="F56" s="13"/>
      <c r="G56" s="13">
        <v>-34230.468665079097</v>
      </c>
      <c r="H56" s="13"/>
      <c r="I56" s="13">
        <v>219102.25148657919</v>
      </c>
      <c r="J56" s="13"/>
      <c r="K56" s="13">
        <v>0</v>
      </c>
      <c r="L56" s="13"/>
      <c r="M56" s="14">
        <v>219102.25148657919</v>
      </c>
    </row>
    <row r="57" spans="1:13" x14ac:dyDescent="0.3">
      <c r="A57" s="1" t="s">
        <v>165</v>
      </c>
      <c r="C57" s="13">
        <v>294983.57630409487</v>
      </c>
      <c r="D57" s="13"/>
      <c r="E57" s="13">
        <v>241919.39112755039</v>
      </c>
      <c r="F57" s="13"/>
      <c r="G57" s="13">
        <v>53064.185176544474</v>
      </c>
      <c r="H57" s="13"/>
      <c r="I57" s="13">
        <v>348047.76148063934</v>
      </c>
      <c r="J57" s="13"/>
      <c r="K57" s="13">
        <v>0</v>
      </c>
      <c r="L57" s="13"/>
      <c r="M57" s="14">
        <v>348047.76148063934</v>
      </c>
    </row>
    <row r="58" spans="1:13" x14ac:dyDescent="0.3">
      <c r="A58" s="1" t="s">
        <v>166</v>
      </c>
      <c r="C58" s="13">
        <v>1147002.7968306141</v>
      </c>
      <c r="D58" s="13"/>
      <c r="E58" s="13">
        <v>1283577.5441897095</v>
      </c>
      <c r="F58" s="13"/>
      <c r="G58" s="13">
        <v>-136574.74735909537</v>
      </c>
      <c r="H58" s="13"/>
      <c r="I58" s="13">
        <v>1010428.0494715187</v>
      </c>
      <c r="J58" s="13"/>
      <c r="K58" s="13">
        <v>0</v>
      </c>
      <c r="L58" s="13"/>
      <c r="M58" s="14">
        <v>1010428.0494715187</v>
      </c>
    </row>
    <row r="59" spans="1:13" x14ac:dyDescent="0.3">
      <c r="A59" s="1" t="s">
        <v>167</v>
      </c>
      <c r="C59" s="13">
        <v>2426.7325683867548</v>
      </c>
      <c r="D59" s="13"/>
      <c r="E59" s="13">
        <v>5988.037218634483</v>
      </c>
      <c r="F59" s="13"/>
      <c r="G59" s="13">
        <v>-3561.3046502477282</v>
      </c>
      <c r="H59" s="13"/>
      <c r="I59" s="13">
        <v>-1134.5720818609734</v>
      </c>
      <c r="J59" s="13"/>
      <c r="K59" s="13">
        <v>0</v>
      </c>
      <c r="L59" s="13"/>
      <c r="M59" s="14">
        <v>-1134.5720818609734</v>
      </c>
    </row>
    <row r="60" spans="1:13" x14ac:dyDescent="0.3">
      <c r="A60" s="1" t="s">
        <v>168</v>
      </c>
      <c r="C60" s="13">
        <v>380692.87340709596</v>
      </c>
      <c r="D60" s="13"/>
      <c r="E60" s="13">
        <v>405632.59892561712</v>
      </c>
      <c r="F60" s="13"/>
      <c r="G60" s="13">
        <v>-24939.725518521154</v>
      </c>
      <c r="H60" s="13"/>
      <c r="I60" s="13">
        <v>355753.14788857481</v>
      </c>
      <c r="J60" s="13"/>
      <c r="K60" s="13">
        <v>0</v>
      </c>
      <c r="L60" s="13"/>
      <c r="M60" s="14">
        <v>355753.14788857481</v>
      </c>
    </row>
    <row r="61" spans="1:13" x14ac:dyDescent="0.3">
      <c r="A61" s="1" t="s">
        <v>169</v>
      </c>
      <c r="C61" s="13">
        <v>142061.91472265066</v>
      </c>
      <c r="D61" s="13"/>
      <c r="E61" s="13">
        <v>160025.89296859206</v>
      </c>
      <c r="F61" s="13"/>
      <c r="G61" s="13">
        <v>-17963.978245941398</v>
      </c>
      <c r="H61" s="13"/>
      <c r="I61" s="13">
        <v>124097.93647670926</v>
      </c>
      <c r="J61" s="13"/>
      <c r="K61" s="13">
        <v>0</v>
      </c>
      <c r="L61" s="13"/>
      <c r="M61" s="14">
        <v>124097.93647670926</v>
      </c>
    </row>
    <row r="62" spans="1:13" x14ac:dyDescent="0.3">
      <c r="A62" s="1" t="s">
        <v>170</v>
      </c>
      <c r="C62" s="13">
        <v>149159.82413958991</v>
      </c>
      <c r="D62" s="13"/>
      <c r="E62" s="13">
        <v>104661.36950602752</v>
      </c>
      <c r="F62" s="13"/>
      <c r="G62" s="13">
        <v>44498.454633562389</v>
      </c>
      <c r="H62" s="13"/>
      <c r="I62" s="13">
        <v>193658.2787731523</v>
      </c>
      <c r="J62" s="13"/>
      <c r="K62" s="13">
        <v>0</v>
      </c>
      <c r="L62" s="13"/>
      <c r="M62" s="14">
        <v>193658.2787731523</v>
      </c>
    </row>
    <row r="63" spans="1:13" x14ac:dyDescent="0.3">
      <c r="A63" s="1" t="s">
        <v>171</v>
      </c>
      <c r="C63" s="13">
        <v>29204.316589980044</v>
      </c>
      <c r="D63" s="13"/>
      <c r="E63" s="13">
        <v>36422.49136947978</v>
      </c>
      <c r="F63" s="13"/>
      <c r="G63" s="13">
        <v>-7218.1747794997355</v>
      </c>
      <c r="H63" s="13"/>
      <c r="I63" s="13">
        <v>21986.141810480309</v>
      </c>
      <c r="J63" s="13"/>
      <c r="K63" s="13">
        <v>0</v>
      </c>
      <c r="L63" s="13"/>
      <c r="M63" s="14">
        <v>21986.141810480309</v>
      </c>
    </row>
    <row r="64" spans="1:13" x14ac:dyDescent="0.3">
      <c r="A64" s="1" t="s">
        <v>172</v>
      </c>
      <c r="C64" s="13">
        <v>10079.238121090384</v>
      </c>
      <c r="D64" s="13"/>
      <c r="E64" s="13">
        <v>3568.9921456925945</v>
      </c>
      <c r="F64" s="13"/>
      <c r="G64" s="13">
        <v>6510.2459753977892</v>
      </c>
      <c r="H64" s="13"/>
      <c r="I64" s="13">
        <v>16589.484096488173</v>
      </c>
      <c r="J64" s="13"/>
      <c r="K64" s="13">
        <v>0</v>
      </c>
      <c r="L64" s="13"/>
      <c r="M64" s="14">
        <v>16589.484096488173</v>
      </c>
    </row>
    <row r="65" spans="1:13" x14ac:dyDescent="0.3">
      <c r="A65" s="1" t="s">
        <v>173</v>
      </c>
      <c r="C65" s="13">
        <v>21052.624327855166</v>
      </c>
      <c r="D65" s="13"/>
      <c r="E65" s="13">
        <v>12403.944985347382</v>
      </c>
      <c r="F65" s="13"/>
      <c r="G65" s="13">
        <v>8648.6793425077849</v>
      </c>
      <c r="H65" s="13"/>
      <c r="I65" s="13">
        <v>29701.303670362951</v>
      </c>
      <c r="J65" s="13"/>
      <c r="K65" s="13">
        <v>0</v>
      </c>
      <c r="L65" s="13"/>
      <c r="M65" s="14">
        <v>29701.303670362951</v>
      </c>
    </row>
    <row r="66" spans="1:13" x14ac:dyDescent="0.3">
      <c r="A66" s="1" t="s">
        <v>174</v>
      </c>
      <c r="C66" s="13">
        <v>28720.401520618965</v>
      </c>
      <c r="D66" s="13"/>
      <c r="E66" s="13">
        <v>23381.827141252284</v>
      </c>
      <c r="F66" s="13"/>
      <c r="G66" s="13">
        <v>5338.5743793666807</v>
      </c>
      <c r="H66" s="13"/>
      <c r="I66" s="13">
        <v>34058.975899985642</v>
      </c>
      <c r="J66" s="13"/>
      <c r="K66" s="13">
        <v>0</v>
      </c>
      <c r="L66" s="13"/>
      <c r="M66" s="14">
        <v>34058.975899985642</v>
      </c>
    </row>
    <row r="67" spans="1:13" x14ac:dyDescent="0.3">
      <c r="A67" s="1" t="s">
        <v>175</v>
      </c>
      <c r="C67" s="13">
        <v>7229.0387243909072</v>
      </c>
      <c r="D67" s="13"/>
      <c r="E67" s="13">
        <v>156.83173949493369</v>
      </c>
      <c r="F67" s="13"/>
      <c r="G67" s="13">
        <v>7072.2069848959736</v>
      </c>
      <c r="H67" s="13"/>
      <c r="I67" s="13">
        <v>14301.245709286881</v>
      </c>
      <c r="J67" s="13"/>
      <c r="K67" s="13">
        <v>0</v>
      </c>
      <c r="L67" s="13"/>
      <c r="M67" s="14">
        <v>14301.245709286881</v>
      </c>
    </row>
    <row r="68" spans="1:13" x14ac:dyDescent="0.3">
      <c r="A68" s="1" t="s">
        <v>176</v>
      </c>
      <c r="C68" s="13">
        <v>4710.6438217636278</v>
      </c>
      <c r="D68" s="13"/>
      <c r="E68" s="13">
        <v>8016.6071083010393</v>
      </c>
      <c r="F68" s="13"/>
      <c r="G68" s="13">
        <v>-3305.9632865374115</v>
      </c>
      <c r="H68" s="13"/>
      <c r="I68" s="13">
        <v>1404.6805352262163</v>
      </c>
      <c r="J68" s="13"/>
      <c r="K68" s="13">
        <v>0</v>
      </c>
      <c r="L68" s="13"/>
      <c r="M68" s="14">
        <v>1404.6805352262163</v>
      </c>
    </row>
    <row r="69" spans="1:13" x14ac:dyDescent="0.3">
      <c r="A69" s="1" t="s">
        <v>177</v>
      </c>
      <c r="C69" s="13">
        <v>27119.911215212822</v>
      </c>
      <c r="D69" s="13"/>
      <c r="E69" s="13">
        <v>29876.050534159574</v>
      </c>
      <c r="F69" s="13"/>
      <c r="G69" s="13">
        <v>-2756.1393189467526</v>
      </c>
      <c r="H69" s="13"/>
      <c r="I69" s="13">
        <v>24363.771896266069</v>
      </c>
      <c r="J69" s="13"/>
      <c r="K69" s="13">
        <v>0</v>
      </c>
      <c r="L69" s="13"/>
      <c r="M69" s="14">
        <v>24363.771896266069</v>
      </c>
    </row>
    <row r="70" spans="1:13" x14ac:dyDescent="0.3">
      <c r="A70" s="1" t="s">
        <v>178</v>
      </c>
      <c r="C70" s="13">
        <v>48175.620424152112</v>
      </c>
      <c r="D70" s="13"/>
      <c r="E70" s="13">
        <v>48306.481142208162</v>
      </c>
      <c r="F70" s="13"/>
      <c r="G70" s="13">
        <v>-130.86071805605025</v>
      </c>
      <c r="H70" s="13"/>
      <c r="I70" s="13">
        <v>48044.759706096062</v>
      </c>
      <c r="J70" s="13"/>
      <c r="K70" s="13">
        <v>0</v>
      </c>
      <c r="L70" s="13"/>
      <c r="M70" s="14">
        <v>48044.759706096062</v>
      </c>
    </row>
    <row r="71" spans="1:13" x14ac:dyDescent="0.3">
      <c r="A71" s="1" t="s">
        <v>179</v>
      </c>
      <c r="C71" s="13">
        <v>2938548.4464922436</v>
      </c>
      <c r="D71" s="13"/>
      <c r="E71" s="13">
        <v>2759886.1955483332</v>
      </c>
      <c r="F71" s="13"/>
      <c r="G71" s="13">
        <v>178662.25094391033</v>
      </c>
      <c r="H71" s="13"/>
      <c r="I71" s="13">
        <v>3117210.6974361539</v>
      </c>
      <c r="J71" s="13"/>
      <c r="K71" s="13">
        <v>0</v>
      </c>
      <c r="L71" s="13"/>
      <c r="M71" s="14">
        <v>3117210.6974361539</v>
      </c>
    </row>
    <row r="72" spans="1:13" x14ac:dyDescent="0.3">
      <c r="A72" s="1" t="s">
        <v>180</v>
      </c>
      <c r="C72" s="13">
        <v>46007.475758860593</v>
      </c>
      <c r="D72" s="13"/>
      <c r="E72" s="13">
        <v>66498.336476956552</v>
      </c>
      <c r="F72" s="13"/>
      <c r="G72" s="13">
        <v>-20490.860718095959</v>
      </c>
      <c r="H72" s="13"/>
      <c r="I72" s="13">
        <v>25516.615040764635</v>
      </c>
      <c r="J72" s="13"/>
      <c r="K72" s="13">
        <v>0</v>
      </c>
      <c r="L72" s="13"/>
      <c r="M72" s="14">
        <v>25516.615040764635</v>
      </c>
    </row>
    <row r="73" spans="1:13" x14ac:dyDescent="0.3">
      <c r="A73" s="1" t="s">
        <v>181</v>
      </c>
      <c r="C73" s="13">
        <v>168281.51458670743</v>
      </c>
      <c r="D73" s="13"/>
      <c r="E73" s="13">
        <v>191607.39768552655</v>
      </c>
      <c r="F73" s="13"/>
      <c r="G73" s="13">
        <v>-23325.883098819118</v>
      </c>
      <c r="H73" s="13"/>
      <c r="I73" s="13">
        <v>144955.63148788831</v>
      </c>
      <c r="J73" s="13"/>
      <c r="K73" s="13">
        <v>0</v>
      </c>
      <c r="L73" s="13"/>
      <c r="M73" s="14">
        <v>144955.63148788831</v>
      </c>
    </row>
    <row r="74" spans="1:13" x14ac:dyDescent="0.3">
      <c r="A74" s="1" t="s">
        <v>182</v>
      </c>
      <c r="C74" s="13">
        <v>5029.4417889631277</v>
      </c>
      <c r="D74" s="13"/>
      <c r="E74" s="13">
        <v>976.69763141108194</v>
      </c>
      <c r="F74" s="13"/>
      <c r="G74" s="13">
        <v>4052.7441575520456</v>
      </c>
      <c r="H74" s="13"/>
      <c r="I74" s="13">
        <v>9082.1859465151738</v>
      </c>
      <c r="J74" s="13"/>
      <c r="K74" s="13">
        <v>0</v>
      </c>
      <c r="L74" s="13"/>
      <c r="M74" s="14">
        <v>9082.1859465151738</v>
      </c>
    </row>
    <row r="75" spans="1:13" x14ac:dyDescent="0.3">
      <c r="A75" s="1" t="s">
        <v>183</v>
      </c>
      <c r="C75" s="13">
        <v>25421.001598821644</v>
      </c>
      <c r="D75" s="13"/>
      <c r="E75" s="13">
        <v>10662.161433064852</v>
      </c>
      <c r="F75" s="13"/>
      <c r="G75" s="13">
        <v>14758.840165756792</v>
      </c>
      <c r="H75" s="13"/>
      <c r="I75" s="13">
        <v>40179.841764578436</v>
      </c>
      <c r="J75" s="13"/>
      <c r="K75" s="13">
        <v>0</v>
      </c>
      <c r="L75" s="13"/>
      <c r="M75" s="14">
        <v>40179.841764578436</v>
      </c>
    </row>
    <row r="76" spans="1:13" x14ac:dyDescent="0.3">
      <c r="A76" s="1" t="s">
        <v>184</v>
      </c>
      <c r="C76" s="13">
        <v>1584909.1802261975</v>
      </c>
      <c r="D76" s="13"/>
      <c r="E76" s="13">
        <v>1842319.4058466423</v>
      </c>
      <c r="F76" s="13"/>
      <c r="G76" s="13">
        <v>-257410.22562044486</v>
      </c>
      <c r="H76" s="13"/>
      <c r="I76" s="13">
        <v>1327498.9546057526</v>
      </c>
      <c r="J76" s="13"/>
      <c r="K76" s="13">
        <v>0</v>
      </c>
      <c r="L76" s="13"/>
      <c r="M76" s="14">
        <v>1327498.9546057526</v>
      </c>
    </row>
    <row r="77" spans="1:13" x14ac:dyDescent="0.3">
      <c r="A77" s="1" t="s">
        <v>185</v>
      </c>
      <c r="C77" s="13">
        <v>76050.785688584423</v>
      </c>
      <c r="D77" s="13"/>
      <c r="E77" s="13">
        <v>57141.432883909918</v>
      </c>
      <c r="F77" s="13"/>
      <c r="G77" s="13">
        <v>18909.352804674505</v>
      </c>
      <c r="H77" s="13"/>
      <c r="I77" s="13">
        <v>94960.138493258928</v>
      </c>
      <c r="J77" s="13"/>
      <c r="K77" s="13">
        <v>0</v>
      </c>
      <c r="L77" s="13"/>
      <c r="M77" s="14">
        <v>94960.138493258928</v>
      </c>
    </row>
    <row r="78" spans="1:13" x14ac:dyDescent="0.3">
      <c r="A78" s="1" t="s">
        <v>186</v>
      </c>
      <c r="C78" s="13">
        <v>1025015.5939135386</v>
      </c>
      <c r="D78" s="13"/>
      <c r="E78" s="13">
        <v>1095065.2467191631</v>
      </c>
      <c r="F78" s="13"/>
      <c r="G78" s="13">
        <v>-70049.65280562453</v>
      </c>
      <c r="H78" s="13"/>
      <c r="I78" s="13">
        <v>954965.94110791408</v>
      </c>
      <c r="J78" s="13"/>
      <c r="K78" s="13">
        <v>0</v>
      </c>
      <c r="L78" s="13"/>
      <c r="M78" s="14">
        <v>954965.94110791408</v>
      </c>
    </row>
    <row r="79" spans="1:13" x14ac:dyDescent="0.3">
      <c r="A79" s="1" t="s">
        <v>187</v>
      </c>
      <c r="C79" s="13">
        <v>3017051.7590840315</v>
      </c>
      <c r="D79" s="13"/>
      <c r="E79" s="13">
        <v>2975943.7561992039</v>
      </c>
      <c r="F79" s="13"/>
      <c r="G79" s="13">
        <v>41108.002884827554</v>
      </c>
      <c r="H79" s="13"/>
      <c r="I79" s="13">
        <v>3058159.761968859</v>
      </c>
      <c r="J79" s="13"/>
      <c r="K79" s="13">
        <v>0</v>
      </c>
      <c r="L79" s="13"/>
      <c r="M79" s="14">
        <v>3058159.761968859</v>
      </c>
    </row>
    <row r="80" spans="1:13" x14ac:dyDescent="0.3">
      <c r="A80" s="1" t="s">
        <v>188</v>
      </c>
      <c r="C80" s="13">
        <v>2733104.5289123128</v>
      </c>
      <c r="D80" s="13"/>
      <c r="E80" s="13">
        <v>2532954.5238066339</v>
      </c>
      <c r="F80" s="13"/>
      <c r="G80" s="13">
        <v>200150.00510567892</v>
      </c>
      <c r="H80" s="13"/>
      <c r="I80" s="13">
        <v>2933254.5340179917</v>
      </c>
      <c r="J80" s="13"/>
      <c r="K80" s="13">
        <v>0</v>
      </c>
      <c r="L80" s="13"/>
      <c r="M80" s="14">
        <v>2933254.5340179917</v>
      </c>
    </row>
    <row r="81" spans="1:13" x14ac:dyDescent="0.3">
      <c r="A81" s="1" t="s">
        <v>189</v>
      </c>
      <c r="C81" s="13">
        <v>110395.78235017552</v>
      </c>
      <c r="D81" s="13"/>
      <c r="E81" s="13">
        <v>192226.8197232011</v>
      </c>
      <c r="F81" s="13"/>
      <c r="G81" s="13">
        <v>-81831.037373025581</v>
      </c>
      <c r="H81" s="13"/>
      <c r="I81" s="13">
        <v>28564.744977149938</v>
      </c>
      <c r="J81" s="13"/>
      <c r="K81" s="13">
        <v>0</v>
      </c>
      <c r="L81" s="13"/>
      <c r="M81" s="14">
        <v>28564.744977149938</v>
      </c>
    </row>
    <row r="82" spans="1:13" x14ac:dyDescent="0.3">
      <c r="A82" s="1" t="s">
        <v>190</v>
      </c>
      <c r="C82" s="13">
        <v>35895.892815599494</v>
      </c>
      <c r="D82" s="13"/>
      <c r="E82" s="13">
        <v>37393.687280602797</v>
      </c>
      <c r="F82" s="13"/>
      <c r="G82" s="13">
        <v>-1497.7944650033023</v>
      </c>
      <c r="H82" s="13"/>
      <c r="I82" s="13">
        <v>34398.098350596192</v>
      </c>
      <c r="J82" s="13"/>
      <c r="K82" s="13">
        <v>0</v>
      </c>
      <c r="L82" s="13"/>
      <c r="M82" s="14">
        <v>34398.098350596192</v>
      </c>
    </row>
    <row r="83" spans="1:13" x14ac:dyDescent="0.3">
      <c r="A83" s="1" t="s">
        <v>191</v>
      </c>
      <c r="C83" s="13">
        <v>222079.15821373599</v>
      </c>
      <c r="D83" s="13"/>
      <c r="E83" s="13">
        <v>195713.78888166067</v>
      </c>
      <c r="F83" s="13"/>
      <c r="G83" s="13">
        <v>26365.369332075323</v>
      </c>
      <c r="H83" s="13"/>
      <c r="I83" s="13">
        <v>248444.52754581132</v>
      </c>
      <c r="J83" s="13"/>
      <c r="K83" s="13">
        <v>0</v>
      </c>
      <c r="L83" s="13"/>
      <c r="M83" s="14">
        <v>248444.52754581132</v>
      </c>
    </row>
    <row r="84" spans="1:13" x14ac:dyDescent="0.3">
      <c r="A84" s="1" t="s">
        <v>192</v>
      </c>
      <c r="C84" s="13">
        <v>177421.85590448361</v>
      </c>
      <c r="D84" s="13"/>
      <c r="E84" s="13">
        <v>157548.86289944066</v>
      </c>
      <c r="F84" s="13"/>
      <c r="G84" s="13">
        <v>19872.993005042954</v>
      </c>
      <c r="H84" s="13"/>
      <c r="I84" s="13">
        <v>197294.84890952657</v>
      </c>
      <c r="J84" s="13"/>
      <c r="K84" s="13">
        <v>0</v>
      </c>
      <c r="L84" s="13"/>
      <c r="M84" s="14">
        <v>197294.84890952657</v>
      </c>
    </row>
    <row r="85" spans="1:13" x14ac:dyDescent="0.3">
      <c r="A85" s="1" t="s">
        <v>193</v>
      </c>
      <c r="C85" s="13">
        <v>184086.21069967395</v>
      </c>
      <c r="D85" s="13"/>
      <c r="E85" s="13">
        <v>140877.19178308078</v>
      </c>
      <c r="F85" s="13"/>
      <c r="G85" s="13">
        <v>43209.018916593166</v>
      </c>
      <c r="H85" s="13"/>
      <c r="I85" s="13">
        <v>227295.22961626711</v>
      </c>
      <c r="J85" s="13"/>
      <c r="K85" s="13">
        <v>0</v>
      </c>
      <c r="L85" s="13"/>
      <c r="M85" s="14">
        <v>227295.22961626711</v>
      </c>
    </row>
    <row r="86" spans="1:13" x14ac:dyDescent="0.3">
      <c r="A86" s="1" t="s">
        <v>194</v>
      </c>
      <c r="C86" s="13">
        <v>244391.52585873497</v>
      </c>
      <c r="D86" s="13"/>
      <c r="E86" s="13">
        <v>175710.6752772179</v>
      </c>
      <c r="F86" s="13"/>
      <c r="G86" s="13">
        <v>68680.850581517065</v>
      </c>
      <c r="H86" s="13"/>
      <c r="I86" s="13">
        <v>313072.37644025206</v>
      </c>
      <c r="J86" s="13"/>
      <c r="K86" s="13">
        <v>0</v>
      </c>
      <c r="L86" s="13"/>
      <c r="M86" s="14">
        <v>313072.37644025206</v>
      </c>
    </row>
    <row r="87" spans="1:13" x14ac:dyDescent="0.3">
      <c r="A87" s="1" t="s">
        <v>195</v>
      </c>
      <c r="C87" s="13">
        <v>200609.57287921637</v>
      </c>
      <c r="D87" s="13"/>
      <c r="E87" s="13">
        <v>110938.96585505918</v>
      </c>
      <c r="F87" s="13"/>
      <c r="G87" s="13">
        <v>89670.607024157187</v>
      </c>
      <c r="H87" s="13"/>
      <c r="I87" s="13">
        <v>290280.17990337359</v>
      </c>
      <c r="J87" s="13"/>
      <c r="K87" s="13">
        <v>0</v>
      </c>
      <c r="L87" s="13"/>
      <c r="M87" s="14">
        <v>290280.17990337359</v>
      </c>
    </row>
    <row r="88" spans="1:13" x14ac:dyDescent="0.3">
      <c r="A88" s="1" t="s">
        <v>196</v>
      </c>
      <c r="C88" s="13">
        <v>553.196991062704</v>
      </c>
      <c r="D88" s="13"/>
      <c r="E88" s="13">
        <v>1359.8964181718106</v>
      </c>
      <c r="F88" s="13"/>
      <c r="G88" s="13">
        <v>-806.69942710910664</v>
      </c>
      <c r="H88" s="13"/>
      <c r="I88" s="13">
        <v>-253.50243604640264</v>
      </c>
      <c r="J88" s="13"/>
      <c r="K88" s="13">
        <v>0</v>
      </c>
      <c r="L88" s="13"/>
      <c r="M88" s="14">
        <v>-253.50243604640264</v>
      </c>
    </row>
    <row r="89" spans="1:13" x14ac:dyDescent="0.3">
      <c r="A89" s="1" t="s">
        <v>197</v>
      </c>
      <c r="C89" s="13">
        <v>29985.053435700567</v>
      </c>
      <c r="D89" s="13"/>
      <c r="E89" s="13">
        <v>52360.357602719487</v>
      </c>
      <c r="F89" s="13"/>
      <c r="G89" s="13">
        <v>-22375.30416701892</v>
      </c>
      <c r="H89" s="13"/>
      <c r="I89" s="13">
        <v>7609.7492686816477</v>
      </c>
      <c r="J89" s="13"/>
      <c r="K89" s="13">
        <v>0</v>
      </c>
      <c r="L89" s="13"/>
      <c r="M89" s="14">
        <v>7609.7492686816477</v>
      </c>
    </row>
    <row r="90" spans="1:13" x14ac:dyDescent="0.3">
      <c r="A90" s="1" t="s">
        <v>198</v>
      </c>
      <c r="C90" s="13">
        <v>19357.082954998983</v>
      </c>
      <c r="D90" s="13"/>
      <c r="E90" s="13">
        <v>34268.060051555782</v>
      </c>
      <c r="F90" s="13"/>
      <c r="G90" s="13">
        <v>-14910.977096556799</v>
      </c>
      <c r="H90" s="13"/>
      <c r="I90" s="13">
        <v>4446.1058584421844</v>
      </c>
      <c r="J90" s="13"/>
      <c r="K90" s="13">
        <v>0</v>
      </c>
      <c r="L90" s="13"/>
      <c r="M90" s="14">
        <v>4446.1058584421844</v>
      </c>
    </row>
    <row r="91" spans="1:13" x14ac:dyDescent="0.3">
      <c r="A91" s="1" t="s">
        <v>199</v>
      </c>
      <c r="C91" s="13">
        <v>59.16774182474321</v>
      </c>
      <c r="D91" s="13"/>
      <c r="E91" s="13">
        <v>99.001930233683055</v>
      </c>
      <c r="F91" s="13"/>
      <c r="G91" s="13">
        <v>-39.834188408939845</v>
      </c>
      <c r="H91" s="13"/>
      <c r="I91" s="13">
        <v>19.333553415803365</v>
      </c>
      <c r="J91" s="13"/>
      <c r="K91" s="13">
        <v>0</v>
      </c>
      <c r="L91" s="13"/>
      <c r="M91" s="14">
        <v>19.333553415803365</v>
      </c>
    </row>
    <row r="92" spans="1:13" x14ac:dyDescent="0.3">
      <c r="A92" s="1" t="s">
        <v>200</v>
      </c>
      <c r="C92" s="13">
        <v>25.516466377430994</v>
      </c>
      <c r="D92" s="13"/>
      <c r="E92" s="13">
        <v>241.23413910401985</v>
      </c>
      <c r="F92" s="13"/>
      <c r="G92" s="13">
        <v>-215.71767272658886</v>
      </c>
      <c r="H92" s="13"/>
      <c r="I92" s="13">
        <v>-190.20120634915787</v>
      </c>
      <c r="J92" s="13"/>
      <c r="K92" s="13">
        <v>0</v>
      </c>
      <c r="L92" s="13"/>
      <c r="M92" s="14">
        <v>-190.20120634915787</v>
      </c>
    </row>
    <row r="93" spans="1:13" x14ac:dyDescent="0.3">
      <c r="A93" s="1" t="s">
        <v>201</v>
      </c>
      <c r="C93" s="13">
        <v>2909301.2217220869</v>
      </c>
      <c r="D93" s="13"/>
      <c r="E93" s="13">
        <v>2984603.2088282094</v>
      </c>
      <c r="F93" s="13"/>
      <c r="G93" s="13">
        <v>-75301.987106122542</v>
      </c>
      <c r="H93" s="13"/>
      <c r="I93" s="13">
        <v>2833999.2346159643</v>
      </c>
      <c r="J93" s="13"/>
      <c r="K93" s="13">
        <v>0</v>
      </c>
      <c r="L93" s="13"/>
      <c r="M93" s="14">
        <v>2833999.2346159643</v>
      </c>
    </row>
    <row r="94" spans="1:13" x14ac:dyDescent="0.3">
      <c r="A94" s="1" t="s">
        <v>202</v>
      </c>
      <c r="C94" s="13">
        <v>26873.999592870412</v>
      </c>
      <c r="D94" s="13"/>
      <c r="E94" s="13">
        <v>24707.338198258763</v>
      </c>
      <c r="F94" s="13"/>
      <c r="G94" s="13">
        <v>2166.6613946116486</v>
      </c>
      <c r="H94" s="13"/>
      <c r="I94" s="13">
        <v>29040.660987482061</v>
      </c>
      <c r="J94" s="13"/>
      <c r="K94" s="13">
        <v>0</v>
      </c>
      <c r="L94" s="13"/>
      <c r="M94" s="14">
        <v>29040.660987482061</v>
      </c>
    </row>
    <row r="95" spans="1:13" x14ac:dyDescent="0.3">
      <c r="A95" s="1" t="s">
        <v>203</v>
      </c>
      <c r="C95" s="13">
        <v>561282.24380480789</v>
      </c>
      <c r="D95" s="13"/>
      <c r="E95" s="13">
        <v>423314.8162126856</v>
      </c>
      <c r="F95" s="13"/>
      <c r="G95" s="13">
        <v>137967.42759212229</v>
      </c>
      <c r="H95" s="13"/>
      <c r="I95" s="13">
        <v>699249.67139693024</v>
      </c>
      <c r="J95" s="13"/>
      <c r="K95" s="13">
        <v>0</v>
      </c>
      <c r="L95" s="13"/>
      <c r="M95" s="14">
        <v>699249.67139693024</v>
      </c>
    </row>
    <row r="96" spans="1:13" x14ac:dyDescent="0.3">
      <c r="A96" s="1" t="s">
        <v>204</v>
      </c>
      <c r="C96" s="13">
        <v>57841.081432103529</v>
      </c>
      <c r="D96" s="13"/>
      <c r="E96" s="13">
        <v>67323.552265131264</v>
      </c>
      <c r="F96" s="13"/>
      <c r="G96" s="13">
        <v>-9482.4708330277354</v>
      </c>
      <c r="H96" s="13"/>
      <c r="I96" s="13">
        <v>48358.610599075793</v>
      </c>
      <c r="J96" s="13"/>
      <c r="K96" s="13">
        <v>0</v>
      </c>
      <c r="L96" s="13"/>
      <c r="M96" s="14">
        <v>48358.610599075793</v>
      </c>
    </row>
    <row r="97" spans="1:13" x14ac:dyDescent="0.3">
      <c r="A97" s="1" t="s">
        <v>205</v>
      </c>
      <c r="C97" s="13">
        <v>606175.60226645274</v>
      </c>
      <c r="D97" s="13"/>
      <c r="E97" s="13">
        <v>440075.34369506518</v>
      </c>
      <c r="F97" s="13"/>
      <c r="G97" s="13">
        <v>166100.25857138756</v>
      </c>
      <c r="H97" s="13"/>
      <c r="I97" s="13">
        <v>772275.86083784024</v>
      </c>
      <c r="J97" s="13"/>
      <c r="K97" s="13">
        <v>0</v>
      </c>
      <c r="L97" s="13"/>
      <c r="M97" s="14">
        <v>772275.86083784024</v>
      </c>
    </row>
    <row r="98" spans="1:13" x14ac:dyDescent="0.3">
      <c r="A98" s="1" t="s">
        <v>206</v>
      </c>
      <c r="C98" s="13">
        <v>4111837.607982453</v>
      </c>
      <c r="D98" s="13"/>
      <c r="E98" s="13">
        <v>3885397.5316601302</v>
      </c>
      <c r="F98" s="13"/>
      <c r="G98" s="13">
        <v>226440.07632232271</v>
      </c>
      <c r="H98" s="13"/>
      <c r="I98" s="13">
        <v>4338277.6843047757</v>
      </c>
      <c r="J98" s="13"/>
      <c r="K98" s="13">
        <v>0</v>
      </c>
      <c r="L98" s="13"/>
      <c r="M98" s="14">
        <v>4338277.6843047757</v>
      </c>
    </row>
    <row r="99" spans="1:13" x14ac:dyDescent="0.3">
      <c r="A99" s="1" t="s">
        <v>207</v>
      </c>
      <c r="C99" s="13">
        <v>223045.44598279241</v>
      </c>
      <c r="D99" s="13"/>
      <c r="E99" s="13">
        <v>207887.13348736314</v>
      </c>
      <c r="F99" s="13"/>
      <c r="G99" s="13">
        <v>15158.312495429273</v>
      </c>
      <c r="H99" s="13"/>
      <c r="I99" s="13">
        <v>238203.75847822169</v>
      </c>
      <c r="J99" s="13"/>
      <c r="K99" s="13">
        <v>0</v>
      </c>
      <c r="L99" s="13"/>
      <c r="M99" s="14">
        <v>238203.75847822169</v>
      </c>
    </row>
    <row r="100" spans="1:13" x14ac:dyDescent="0.3">
      <c r="A100" s="1" t="s">
        <v>208</v>
      </c>
      <c r="C100" s="13">
        <v>65796.765902094063</v>
      </c>
      <c r="D100" s="13"/>
      <c r="E100" s="13">
        <v>71407.586778249533</v>
      </c>
      <c r="F100" s="13"/>
      <c r="G100" s="13">
        <v>-5610.8208761554706</v>
      </c>
      <c r="H100" s="13"/>
      <c r="I100" s="13">
        <v>60185.945025938592</v>
      </c>
      <c r="J100" s="13"/>
      <c r="K100" s="13">
        <v>0</v>
      </c>
      <c r="L100" s="13"/>
      <c r="M100" s="14">
        <v>60185.945025938592</v>
      </c>
    </row>
    <row r="101" spans="1:13" x14ac:dyDescent="0.3">
      <c r="A101" s="1" t="s">
        <v>209</v>
      </c>
      <c r="C101" s="13">
        <v>1358070.9729826157</v>
      </c>
      <c r="D101" s="13"/>
      <c r="E101" s="13">
        <v>1436178.6049241533</v>
      </c>
      <c r="F101" s="13"/>
      <c r="G101" s="13">
        <v>-78107.631941537606</v>
      </c>
      <c r="H101" s="13"/>
      <c r="I101" s="13">
        <v>1279963.3410410781</v>
      </c>
      <c r="J101" s="13"/>
      <c r="K101" s="13">
        <v>0</v>
      </c>
      <c r="L101" s="13"/>
      <c r="M101" s="14">
        <v>1279963.3410410781</v>
      </c>
    </row>
    <row r="102" spans="1:13" x14ac:dyDescent="0.3">
      <c r="A102" s="1" t="s">
        <v>210</v>
      </c>
      <c r="C102" s="13">
        <v>102004.84273872129</v>
      </c>
      <c r="D102" s="13"/>
      <c r="E102" s="13">
        <v>88347.937098361552</v>
      </c>
      <c r="F102" s="13"/>
      <c r="G102" s="13">
        <v>13656.905640359735</v>
      </c>
      <c r="H102" s="13"/>
      <c r="I102" s="13">
        <v>115661.74837908102</v>
      </c>
      <c r="J102" s="13"/>
      <c r="K102" s="13">
        <v>0</v>
      </c>
      <c r="L102" s="13"/>
      <c r="M102" s="14">
        <v>115661.74837908102</v>
      </c>
    </row>
    <row r="103" spans="1:13" x14ac:dyDescent="0.3">
      <c r="A103" s="1" t="s">
        <v>211</v>
      </c>
      <c r="C103" s="13">
        <v>118093.52930657504</v>
      </c>
      <c r="D103" s="13"/>
      <c r="E103" s="13">
        <v>117570.00201198825</v>
      </c>
      <c r="F103" s="13"/>
      <c r="G103" s="13">
        <v>523.52729458679096</v>
      </c>
      <c r="H103" s="13"/>
      <c r="I103" s="13">
        <v>118617.05660116184</v>
      </c>
      <c r="J103" s="13"/>
      <c r="K103" s="13">
        <v>0</v>
      </c>
      <c r="L103" s="13"/>
      <c r="M103" s="14">
        <v>118617.05660116184</v>
      </c>
    </row>
    <row r="104" spans="1:13" x14ac:dyDescent="0.3">
      <c r="A104" s="1" t="s">
        <v>212</v>
      </c>
      <c r="C104" s="13">
        <v>204738.89860535334</v>
      </c>
      <c r="D104" s="13"/>
      <c r="E104" s="13">
        <v>237673.32118476785</v>
      </c>
      <c r="F104" s="13"/>
      <c r="G104" s="13">
        <v>-32934.422579414502</v>
      </c>
      <c r="H104" s="13"/>
      <c r="I104" s="13">
        <v>171804.47602593884</v>
      </c>
      <c r="J104" s="13"/>
      <c r="K104" s="13">
        <v>0</v>
      </c>
      <c r="L104" s="13"/>
      <c r="M104" s="14">
        <v>171804.47602593884</v>
      </c>
    </row>
    <row r="105" spans="1:13" x14ac:dyDescent="0.3">
      <c r="A105" s="1" t="s">
        <v>213</v>
      </c>
      <c r="C105" s="13">
        <v>4183.8053694315513</v>
      </c>
      <c r="D105" s="13"/>
      <c r="E105" s="13">
        <v>6937.1909210230897</v>
      </c>
      <c r="F105" s="13"/>
      <c r="G105" s="13">
        <v>-2753.3855515915384</v>
      </c>
      <c r="H105" s="13"/>
      <c r="I105" s="13">
        <v>1430.4198178400129</v>
      </c>
      <c r="J105" s="13"/>
      <c r="K105" s="13">
        <v>0</v>
      </c>
      <c r="L105" s="13"/>
      <c r="M105" s="14">
        <v>1430.4198178400129</v>
      </c>
    </row>
    <row r="106" spans="1:13" x14ac:dyDescent="0.3">
      <c r="A106" s="1" t="s">
        <v>214</v>
      </c>
      <c r="C106" s="13">
        <v>40838.835488798453</v>
      </c>
      <c r="D106" s="13"/>
      <c r="E106" s="13">
        <v>34630.632451985832</v>
      </c>
      <c r="F106" s="13"/>
      <c r="G106" s="13">
        <v>6208.2030368126216</v>
      </c>
      <c r="H106" s="13"/>
      <c r="I106" s="13">
        <v>47047.038525611075</v>
      </c>
      <c r="J106" s="13"/>
      <c r="K106" s="13">
        <v>0</v>
      </c>
      <c r="L106" s="13"/>
      <c r="M106" s="14">
        <v>47047.038525611075</v>
      </c>
    </row>
    <row r="107" spans="1:13" x14ac:dyDescent="0.3">
      <c r="A107" s="1" t="s">
        <v>215</v>
      </c>
      <c r="C107" s="13">
        <v>3234.2806478532048</v>
      </c>
      <c r="D107" s="13"/>
      <c r="E107" s="13">
        <v>2959.721154994671</v>
      </c>
      <c r="F107" s="13"/>
      <c r="G107" s="13">
        <v>274.55949285853376</v>
      </c>
      <c r="H107" s="13"/>
      <c r="I107" s="13">
        <v>3508.8401407117385</v>
      </c>
      <c r="J107" s="13"/>
      <c r="K107" s="13">
        <v>0</v>
      </c>
      <c r="L107" s="13"/>
      <c r="M107" s="14">
        <v>3508.8401407117385</v>
      </c>
    </row>
    <row r="108" spans="1:13" x14ac:dyDescent="0.3">
      <c r="A108" s="1" t="s">
        <v>216</v>
      </c>
      <c r="C108" s="13">
        <v>1727919.4821584336</v>
      </c>
      <c r="D108" s="13"/>
      <c r="E108" s="13">
        <v>1151178.056762334</v>
      </c>
      <c r="F108" s="13"/>
      <c r="G108" s="13">
        <v>576741.42539609969</v>
      </c>
      <c r="H108" s="13"/>
      <c r="I108" s="13">
        <v>2304660.9075545333</v>
      </c>
      <c r="J108" s="13"/>
      <c r="K108" s="13">
        <v>0</v>
      </c>
      <c r="L108" s="13"/>
      <c r="M108" s="14">
        <v>2304660.9075545333</v>
      </c>
    </row>
    <row r="109" spans="1:13" x14ac:dyDescent="0.3">
      <c r="A109" s="1" t="s">
        <v>217</v>
      </c>
      <c r="C109" s="13">
        <v>2225667.2138781948</v>
      </c>
      <c r="D109" s="13"/>
      <c r="E109" s="13">
        <v>1749067.8304037291</v>
      </c>
      <c r="F109" s="13"/>
      <c r="G109" s="13">
        <v>476599.38347446569</v>
      </c>
      <c r="H109" s="13"/>
      <c r="I109" s="13">
        <v>2702266.5973526603</v>
      </c>
      <c r="J109" s="13"/>
      <c r="K109" s="13">
        <v>0</v>
      </c>
      <c r="L109" s="13"/>
      <c r="M109" s="14">
        <v>2702266.5973526603</v>
      </c>
    </row>
    <row r="110" spans="1:13" x14ac:dyDescent="0.3">
      <c r="A110" s="1" t="s">
        <v>218</v>
      </c>
      <c r="C110" s="13">
        <v>528535.23133983184</v>
      </c>
      <c r="D110" s="13"/>
      <c r="E110" s="13">
        <v>1211434.7471044983</v>
      </c>
      <c r="F110" s="13"/>
      <c r="G110" s="13">
        <v>-682899.51576466649</v>
      </c>
      <c r="H110" s="13"/>
      <c r="I110" s="13">
        <v>-154364.28442483465</v>
      </c>
      <c r="J110" s="13"/>
      <c r="K110" s="13">
        <v>0</v>
      </c>
      <c r="L110" s="13"/>
      <c r="M110" s="14">
        <v>-154364.28442483465</v>
      </c>
    </row>
    <row r="111" spans="1:13" x14ac:dyDescent="0.3">
      <c r="A111" s="1" t="s">
        <v>145</v>
      </c>
      <c r="C111" s="13">
        <v>135952.1955217144</v>
      </c>
      <c r="D111" s="13"/>
      <c r="E111" s="13">
        <v>13957.65418824154</v>
      </c>
      <c r="F111" s="13"/>
      <c r="G111" s="13">
        <v>121994.54133347285</v>
      </c>
      <c r="H111" s="13"/>
      <c r="I111" s="13">
        <v>257946.73685518725</v>
      </c>
      <c r="J111" s="13"/>
      <c r="K111" s="13">
        <v>0</v>
      </c>
      <c r="L111" s="13"/>
      <c r="M111" s="14">
        <v>257946.73685518725</v>
      </c>
    </row>
    <row r="112" spans="1:13" x14ac:dyDescent="0.3">
      <c r="A112" s="1" t="s">
        <v>219</v>
      </c>
      <c r="C112" s="13">
        <v>5902.3217072153784</v>
      </c>
      <c r="D112" s="13"/>
      <c r="E112" s="13">
        <v>12609.207953559726</v>
      </c>
      <c r="F112" s="13"/>
      <c r="G112" s="13">
        <v>-6706.8862463443475</v>
      </c>
      <c r="H112" s="13"/>
      <c r="I112" s="13">
        <v>-804.56453912896905</v>
      </c>
      <c r="J112" s="13"/>
      <c r="K112" s="13">
        <v>0</v>
      </c>
      <c r="L112" s="13"/>
      <c r="M112" s="14">
        <v>-804.56453912896905</v>
      </c>
    </row>
    <row r="113" spans="1:13" x14ac:dyDescent="0.3">
      <c r="A113" s="1" t="s">
        <v>220</v>
      </c>
      <c r="C113" s="13">
        <v>1926.934238957376</v>
      </c>
      <c r="D113" s="13"/>
      <c r="E113" s="13">
        <v>3905.6858776481972</v>
      </c>
      <c r="F113" s="13"/>
      <c r="G113" s="13">
        <v>-1978.7516386908212</v>
      </c>
      <c r="H113" s="13"/>
      <c r="I113" s="13">
        <v>-51.8173997334452</v>
      </c>
      <c r="J113" s="13"/>
      <c r="K113" s="13">
        <v>0</v>
      </c>
      <c r="L113" s="13"/>
      <c r="M113" s="14">
        <v>-51.8173997334452</v>
      </c>
    </row>
    <row r="114" spans="1:13" x14ac:dyDescent="0.3">
      <c r="A114" s="1" t="s">
        <v>221</v>
      </c>
      <c r="C114" s="13">
        <v>53913.562819411549</v>
      </c>
      <c r="D114" s="13"/>
      <c r="E114" s="13">
        <v>59551.24950821486</v>
      </c>
      <c r="F114" s="13"/>
      <c r="G114" s="13">
        <v>-5637.686688803311</v>
      </c>
      <c r="H114" s="13"/>
      <c r="I114" s="13">
        <v>48275.876130608238</v>
      </c>
      <c r="J114" s="13"/>
      <c r="K114" s="13">
        <v>0</v>
      </c>
      <c r="L114" s="13"/>
      <c r="M114" s="14">
        <v>48275.876130608238</v>
      </c>
    </row>
    <row r="115" spans="1:13" x14ac:dyDescent="0.3">
      <c r="A115" s="1" t="s">
        <v>223</v>
      </c>
      <c r="C115" s="13">
        <v>29519.795263840537</v>
      </c>
      <c r="D115" s="13"/>
      <c r="E115" s="13">
        <v>3843.0677343404086</v>
      </c>
      <c r="F115" s="13"/>
      <c r="G115" s="13">
        <v>25676.727529500127</v>
      </c>
      <c r="H115" s="13"/>
      <c r="I115" s="13">
        <v>55196.522793340664</v>
      </c>
      <c r="J115" s="13"/>
      <c r="K115" s="13">
        <v>0</v>
      </c>
      <c r="L115" s="13"/>
      <c r="M115" s="14">
        <v>55196.522793340664</v>
      </c>
    </row>
    <row r="116" spans="1:13" x14ac:dyDescent="0.3">
      <c r="A116" s="1" t="s">
        <v>224</v>
      </c>
      <c r="C116" s="13">
        <v>4975.4940452897199</v>
      </c>
      <c r="D116" s="13"/>
      <c r="E116" s="13">
        <v>174679.67364065858</v>
      </c>
      <c r="F116" s="13"/>
      <c r="G116" s="13">
        <v>-169704.17959536886</v>
      </c>
      <c r="H116" s="13"/>
      <c r="I116" s="13">
        <v>-164728.68555007913</v>
      </c>
      <c r="J116" s="13"/>
      <c r="K116" s="13">
        <v>0</v>
      </c>
      <c r="L116" s="13"/>
      <c r="M116" s="14">
        <v>-164728.68555007913</v>
      </c>
    </row>
    <row r="117" spans="1:13" x14ac:dyDescent="0.3">
      <c r="A117" s="1" t="s">
        <v>225</v>
      </c>
      <c r="C117" s="13">
        <v>19479.900279696736</v>
      </c>
      <c r="D117" s="13"/>
      <c r="E117" s="13">
        <v>18202.424417215796</v>
      </c>
      <c r="F117" s="13"/>
      <c r="G117" s="13">
        <v>1277.4758624809401</v>
      </c>
      <c r="H117" s="13"/>
      <c r="I117" s="13">
        <v>20757.376142177676</v>
      </c>
      <c r="J117" s="13"/>
      <c r="K117" s="13">
        <v>0</v>
      </c>
      <c r="L117" s="13"/>
      <c r="M117" s="14">
        <v>20757.376142177676</v>
      </c>
    </row>
    <row r="118" spans="1:13" x14ac:dyDescent="0.3">
      <c r="A118" s="1" t="s">
        <v>226</v>
      </c>
      <c r="C118" s="13">
        <v>100477.23795080766</v>
      </c>
      <c r="D118" s="13"/>
      <c r="E118" s="13">
        <v>71660.3074136746</v>
      </c>
      <c r="F118" s="13"/>
      <c r="G118" s="13">
        <v>28816.930537133056</v>
      </c>
      <c r="H118" s="13"/>
      <c r="I118" s="13">
        <v>129294.16848794071</v>
      </c>
      <c r="J118" s="13"/>
      <c r="K118" s="13">
        <v>0</v>
      </c>
      <c r="L118" s="13"/>
      <c r="M118" s="14">
        <v>129294.16848794071</v>
      </c>
    </row>
    <row r="119" spans="1:13" x14ac:dyDescent="0.3">
      <c r="A119" s="1" t="s">
        <v>227</v>
      </c>
      <c r="C119" s="13">
        <v>3282.3078248264646</v>
      </c>
      <c r="D119" s="13"/>
      <c r="E119" s="13">
        <v>77650.787149468873</v>
      </c>
      <c r="F119" s="13"/>
      <c r="G119" s="13">
        <v>-74368.479324642409</v>
      </c>
      <c r="H119" s="13"/>
      <c r="I119" s="13">
        <v>-71086.171499815944</v>
      </c>
      <c r="J119" s="13"/>
      <c r="K119" s="13">
        <v>0</v>
      </c>
      <c r="L119" s="13"/>
      <c r="M119" s="14">
        <v>-71086.171499815944</v>
      </c>
    </row>
    <row r="120" spans="1:13" x14ac:dyDescent="0.3">
      <c r="A120" s="1" t="s">
        <v>228</v>
      </c>
      <c r="C120" s="13">
        <v>14809.177041026169</v>
      </c>
      <c r="D120" s="13"/>
      <c r="E120" s="13">
        <v>15902.134520238178</v>
      </c>
      <c r="F120" s="13"/>
      <c r="G120" s="13">
        <v>-1092.9574792120093</v>
      </c>
      <c r="H120" s="13"/>
      <c r="I120" s="13">
        <v>13716.21956181416</v>
      </c>
      <c r="J120" s="13"/>
      <c r="K120" s="13">
        <v>0</v>
      </c>
      <c r="L120" s="13"/>
      <c r="M120" s="14">
        <v>13716.21956181416</v>
      </c>
    </row>
    <row r="121" spans="1:13" x14ac:dyDescent="0.3">
      <c r="A121" s="1" t="s">
        <v>229</v>
      </c>
      <c r="C121" s="13">
        <v>1519258.5685382781</v>
      </c>
      <c r="D121" s="13"/>
      <c r="E121" s="13">
        <v>1756447.3274423089</v>
      </c>
      <c r="F121" s="13"/>
      <c r="G121" s="13">
        <v>-237188.75890403078</v>
      </c>
      <c r="H121" s="13"/>
      <c r="I121" s="13">
        <v>1282069.8096342473</v>
      </c>
      <c r="J121" s="13"/>
      <c r="K121" s="13">
        <v>0</v>
      </c>
      <c r="L121" s="13"/>
      <c r="M121" s="14">
        <v>1282069.8096342473</v>
      </c>
    </row>
    <row r="122" spans="1:13" x14ac:dyDescent="0.3">
      <c r="A122" s="1" t="s">
        <v>230</v>
      </c>
      <c r="C122" s="13">
        <v>59103.256423256447</v>
      </c>
      <c r="D122" s="13"/>
      <c r="E122" s="13">
        <v>53940.453910693439</v>
      </c>
      <c r="F122" s="13"/>
      <c r="G122" s="13">
        <v>5162.8025125630083</v>
      </c>
      <c r="H122" s="13"/>
      <c r="I122" s="13">
        <v>64266.058935819456</v>
      </c>
      <c r="J122" s="13"/>
      <c r="K122" s="13">
        <v>0</v>
      </c>
      <c r="L122" s="13"/>
      <c r="M122" s="14">
        <v>64266.058935819456</v>
      </c>
    </row>
    <row r="123" spans="1:13" x14ac:dyDescent="0.3">
      <c r="A123" s="1" t="s">
        <v>240</v>
      </c>
      <c r="C123" s="13">
        <v>0</v>
      </c>
      <c r="D123" s="13"/>
      <c r="E123" s="13">
        <v>0</v>
      </c>
      <c r="F123" s="13"/>
      <c r="G123" s="13">
        <v>0</v>
      </c>
      <c r="H123" s="13"/>
      <c r="I123" s="13">
        <v>0</v>
      </c>
      <c r="J123" s="13"/>
      <c r="K123" s="13">
        <v>0</v>
      </c>
      <c r="L123" s="13"/>
      <c r="M123" s="14">
        <v>0</v>
      </c>
    </row>
    <row r="124" spans="1:13" x14ac:dyDescent="0.3">
      <c r="A124" s="1" t="s">
        <v>231</v>
      </c>
      <c r="C124" s="13">
        <v>2166.7920083374329</v>
      </c>
      <c r="D124" s="13"/>
      <c r="E124" s="13">
        <v>3754.7858122514813</v>
      </c>
      <c r="F124" s="13"/>
      <c r="G124" s="13">
        <v>-1587.9938039140484</v>
      </c>
      <c r="H124" s="13"/>
      <c r="I124" s="13">
        <v>578.7982044233845</v>
      </c>
      <c r="J124" s="13"/>
      <c r="K124" s="13">
        <v>0</v>
      </c>
      <c r="L124" s="13"/>
      <c r="M124" s="14">
        <v>578.7982044233845</v>
      </c>
    </row>
    <row r="125" spans="1:13" x14ac:dyDescent="0.3">
      <c r="A125" s="1" t="s">
        <v>232</v>
      </c>
      <c r="C125" s="13">
        <v>42477.712438239512</v>
      </c>
      <c r="D125" s="13"/>
      <c r="E125" s="13">
        <v>19891.992146958743</v>
      </c>
      <c r="F125" s="13"/>
      <c r="G125" s="13">
        <v>22585.72029128077</v>
      </c>
      <c r="H125" s="13"/>
      <c r="I125" s="13">
        <v>65063.432729520282</v>
      </c>
      <c r="J125" s="13"/>
      <c r="K125" s="13">
        <v>0</v>
      </c>
      <c r="L125" s="13"/>
      <c r="M125" s="14">
        <v>65063.432729520282</v>
      </c>
    </row>
    <row r="126" spans="1:13" x14ac:dyDescent="0.3">
      <c r="A126" s="1" t="s">
        <v>233</v>
      </c>
      <c r="C126" s="13">
        <v>41292.070466518948</v>
      </c>
      <c r="D126" s="13"/>
      <c r="E126" s="13">
        <v>51941.429795645927</v>
      </c>
      <c r="F126" s="13"/>
      <c r="G126" s="13">
        <v>-10649.359329126979</v>
      </c>
      <c r="H126" s="13"/>
      <c r="I126" s="13">
        <v>30642.711137391969</v>
      </c>
      <c r="J126" s="13"/>
      <c r="K126" s="13">
        <v>0</v>
      </c>
      <c r="L126" s="13"/>
      <c r="M126" s="14">
        <v>30642.711137391969</v>
      </c>
    </row>
    <row r="127" spans="1:13" x14ac:dyDescent="0.3">
      <c r="A127" s="1" t="s">
        <v>234</v>
      </c>
      <c r="C127" s="13">
        <v>18206.212410230168</v>
      </c>
      <c r="D127" s="13"/>
      <c r="E127" s="13">
        <v>18511.912478949314</v>
      </c>
      <c r="F127" s="13"/>
      <c r="G127" s="13">
        <v>-305.70006871914666</v>
      </c>
      <c r="H127" s="13"/>
      <c r="I127" s="13">
        <v>17900.512341511021</v>
      </c>
      <c r="J127" s="13"/>
      <c r="K127" s="13">
        <v>0</v>
      </c>
      <c r="L127" s="13"/>
      <c r="M127" s="14">
        <v>17900.512341511021</v>
      </c>
    </row>
    <row r="128" spans="1:13" x14ac:dyDescent="0.3">
      <c r="A128" s="1" t="s">
        <v>235</v>
      </c>
      <c r="C128" s="13">
        <v>20706.17626529956</v>
      </c>
      <c r="D128" s="13"/>
      <c r="E128" s="13">
        <v>18509.004139637862</v>
      </c>
      <c r="F128" s="13"/>
      <c r="G128" s="13">
        <v>2197.1721256616984</v>
      </c>
      <c r="H128" s="13"/>
      <c r="I128" s="13">
        <v>22903.348390961259</v>
      </c>
      <c r="J128" s="13"/>
      <c r="K128" s="13">
        <v>0</v>
      </c>
      <c r="L128" s="13"/>
      <c r="M128" s="14">
        <v>22903.348390961259</v>
      </c>
    </row>
    <row r="129" spans="1:13" x14ac:dyDescent="0.3">
      <c r="A129" s="1" t="s">
        <v>236</v>
      </c>
      <c r="C129" s="13">
        <v>21078.751056121389</v>
      </c>
      <c r="D129" s="13"/>
      <c r="E129" s="13">
        <v>18571.285381533748</v>
      </c>
      <c r="F129" s="13"/>
      <c r="G129" s="13">
        <v>2507.4656745876418</v>
      </c>
      <c r="H129" s="13"/>
      <c r="I129" s="13">
        <v>23586.216730709031</v>
      </c>
      <c r="J129" s="13"/>
      <c r="K129" s="13">
        <v>0</v>
      </c>
      <c r="L129" s="13"/>
      <c r="M129" s="14">
        <v>23586.216730709031</v>
      </c>
    </row>
    <row r="130" spans="1:13" x14ac:dyDescent="0.3">
      <c r="A130" s="1" t="s">
        <v>237</v>
      </c>
      <c r="C130" s="13">
        <v>16529.388848802922</v>
      </c>
      <c r="D130" s="13"/>
      <c r="E130" s="13">
        <v>18462.214875594767</v>
      </c>
      <c r="F130" s="13"/>
      <c r="G130" s="13">
        <v>-1932.8260267918449</v>
      </c>
      <c r="H130" s="13"/>
      <c r="I130" s="13">
        <v>14596.562822011078</v>
      </c>
      <c r="J130" s="13"/>
      <c r="K130" s="13">
        <v>0</v>
      </c>
      <c r="L130" s="13"/>
      <c r="M130" s="14">
        <v>14596.562822011078</v>
      </c>
    </row>
    <row r="131" spans="1:13" x14ac:dyDescent="0.3">
      <c r="A131" s="1" t="s">
        <v>238</v>
      </c>
      <c r="C131" s="13">
        <v>5355295.9054257749</v>
      </c>
      <c r="D131" s="13"/>
      <c r="E131" s="13">
        <v>4785908.6237876695</v>
      </c>
      <c r="F131" s="13"/>
      <c r="G131" s="13">
        <v>569387.2816381054</v>
      </c>
      <c r="H131" s="13"/>
      <c r="I131" s="13">
        <v>5924683.1870638803</v>
      </c>
      <c r="J131" s="13"/>
      <c r="K131" s="13">
        <v>0</v>
      </c>
      <c r="L131" s="13"/>
      <c r="M131" s="14">
        <v>5924683.1870638803</v>
      </c>
    </row>
    <row r="132" spans="1:13" x14ac:dyDescent="0.3">
      <c r="A132" s="1" t="s">
        <v>239</v>
      </c>
      <c r="C132" s="13">
        <v>14727.057577353173</v>
      </c>
      <c r="D132" s="13"/>
      <c r="E132" s="13">
        <v>27073.251491023388</v>
      </c>
      <c r="F132" s="13"/>
      <c r="G132" s="13">
        <v>-12346.193913670215</v>
      </c>
      <c r="H132" s="13"/>
      <c r="I132" s="13">
        <v>2380.8636636829578</v>
      </c>
      <c r="J132" s="13"/>
      <c r="K132" s="13">
        <v>0</v>
      </c>
      <c r="L132" s="13"/>
      <c r="M132" s="14">
        <v>2380.8636636829578</v>
      </c>
    </row>
    <row r="133" spans="1:13" x14ac:dyDescent="0.3">
      <c r="A133" s="1" t="s">
        <v>91</v>
      </c>
      <c r="C133" s="13">
        <v>0</v>
      </c>
      <c r="D133" s="13"/>
      <c r="E133" s="13">
        <v>3920.7934873733425</v>
      </c>
      <c r="F133" s="13"/>
      <c r="G133" s="13">
        <v>-3920.7934873733425</v>
      </c>
      <c r="H133" s="13"/>
      <c r="I133" s="13">
        <v>-3920.7934873733425</v>
      </c>
      <c r="J133" s="13"/>
      <c r="K133" s="13">
        <v>0</v>
      </c>
      <c r="L133" s="13"/>
      <c r="M133" s="14">
        <v>-3920.7934873733425</v>
      </c>
    </row>
    <row r="134" spans="1:13" x14ac:dyDescent="0.3">
      <c r="A134" s="1" t="s">
        <v>92</v>
      </c>
      <c r="C134" s="13">
        <v>2646.9195824266731</v>
      </c>
      <c r="D134" s="13"/>
      <c r="E134" s="13">
        <v>322.25520646019027</v>
      </c>
      <c r="F134" s="13"/>
      <c r="G134" s="13">
        <v>2324.664375966483</v>
      </c>
      <c r="H134" s="13"/>
      <c r="I134" s="13">
        <v>4971.5839583931556</v>
      </c>
      <c r="J134" s="13"/>
      <c r="K134" s="13">
        <v>0</v>
      </c>
      <c r="L134" s="13"/>
      <c r="M134" s="14">
        <v>4971.5839583931556</v>
      </c>
    </row>
    <row r="135" spans="1:13" x14ac:dyDescent="0.3">
      <c r="A135" s="1" t="s">
        <v>93</v>
      </c>
      <c r="C135" s="13">
        <v>362.31266050125521</v>
      </c>
      <c r="D135" s="13"/>
      <c r="E135" s="13">
        <v>426.91229348061694</v>
      </c>
      <c r="F135" s="13"/>
      <c r="G135" s="13">
        <v>-64.599632979361729</v>
      </c>
      <c r="H135" s="13"/>
      <c r="I135" s="13">
        <v>297.71302752189348</v>
      </c>
      <c r="J135" s="13"/>
      <c r="K135" s="13">
        <v>0</v>
      </c>
      <c r="L135" s="13"/>
      <c r="M135" s="14">
        <v>297.71302752189348</v>
      </c>
    </row>
    <row r="136" spans="1:13" x14ac:dyDescent="0.3">
      <c r="A136" s="1" t="s">
        <v>94</v>
      </c>
      <c r="C136" s="13">
        <v>30694.652734864794</v>
      </c>
      <c r="D136" s="13"/>
      <c r="E136" s="13">
        <v>6035.1116870494843</v>
      </c>
      <c r="F136" s="13"/>
      <c r="G136" s="13">
        <v>24659.54104781531</v>
      </c>
      <c r="H136" s="13"/>
      <c r="I136" s="13">
        <v>55354.1937826801</v>
      </c>
      <c r="J136" s="13"/>
      <c r="K136" s="13">
        <v>0</v>
      </c>
      <c r="L136" s="13"/>
      <c r="M136" s="14">
        <v>55354.1937826801</v>
      </c>
    </row>
    <row r="137" spans="1:13" x14ac:dyDescent="0.3">
      <c r="A137" s="1" t="s">
        <v>95</v>
      </c>
      <c r="C137" s="13">
        <v>3642.9746674104135</v>
      </c>
      <c r="D137" s="13"/>
      <c r="E137" s="13">
        <v>342.51212036009093</v>
      </c>
      <c r="F137" s="13"/>
      <c r="G137" s="13">
        <v>3300.4625470503224</v>
      </c>
      <c r="H137" s="13"/>
      <c r="I137" s="13">
        <v>6943.437214460736</v>
      </c>
      <c r="J137" s="13"/>
      <c r="K137" s="13">
        <v>0</v>
      </c>
      <c r="L137" s="13"/>
      <c r="M137" s="14">
        <v>6943.437214460736</v>
      </c>
    </row>
    <row r="138" spans="1:13" x14ac:dyDescent="0.3">
      <c r="A138" s="1" t="s">
        <v>96</v>
      </c>
      <c r="C138" s="13">
        <v>0</v>
      </c>
      <c r="D138" s="13"/>
      <c r="E138" s="13">
        <v>208.00828111478546</v>
      </c>
      <c r="F138" s="13"/>
      <c r="G138" s="13">
        <v>-208.00828111478546</v>
      </c>
      <c r="H138" s="13"/>
      <c r="I138" s="13">
        <v>-208.00828111478546</v>
      </c>
      <c r="J138" s="13"/>
      <c r="K138" s="13">
        <v>0</v>
      </c>
      <c r="L138" s="13"/>
      <c r="M138" s="14">
        <v>-208.00828111478546</v>
      </c>
    </row>
    <row r="139" spans="1:13" x14ac:dyDescent="0.3">
      <c r="A139" s="1" t="s">
        <v>97</v>
      </c>
      <c r="C139" s="13">
        <v>0</v>
      </c>
      <c r="D139" s="13"/>
      <c r="E139" s="13">
        <v>202.56041548926243</v>
      </c>
      <c r="F139" s="13"/>
      <c r="G139" s="13">
        <v>-202.56041548926243</v>
      </c>
      <c r="H139" s="13"/>
      <c r="I139" s="13">
        <v>-202.56041548926243</v>
      </c>
      <c r="J139" s="13"/>
      <c r="K139" s="13">
        <v>0</v>
      </c>
      <c r="L139" s="13"/>
      <c r="M139" s="14">
        <v>-202.56041548926243</v>
      </c>
    </row>
    <row r="140" spans="1:13" x14ac:dyDescent="0.3">
      <c r="A140" s="1" t="s">
        <v>98</v>
      </c>
      <c r="C140" s="13">
        <v>398203.62776207703</v>
      </c>
      <c r="D140" s="13"/>
      <c r="E140" s="13">
        <v>482573.66955899197</v>
      </c>
      <c r="F140" s="13"/>
      <c r="G140" s="13">
        <v>-84370.041796914942</v>
      </c>
      <c r="H140" s="13"/>
      <c r="I140" s="13">
        <v>313833.58596516208</v>
      </c>
      <c r="J140" s="13"/>
      <c r="K140" s="13">
        <v>0</v>
      </c>
      <c r="L140" s="13"/>
      <c r="M140" s="14">
        <v>313833.58596516208</v>
      </c>
    </row>
    <row r="141" spans="1:13" x14ac:dyDescent="0.3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4"/>
    </row>
    <row r="142" spans="1:13" ht="15.75" thickBot="1" x14ac:dyDescent="0.35">
      <c r="C142" s="32">
        <v>52239635.04691802</v>
      </c>
      <c r="D142" s="21"/>
      <c r="E142" s="32">
        <v>51193636.975459561</v>
      </c>
      <c r="F142" s="21"/>
      <c r="G142" s="32">
        <v>817815.92117403634</v>
      </c>
      <c r="H142" s="21"/>
      <c r="I142" s="32">
        <v>53057450.968092069</v>
      </c>
      <c r="J142" s="21"/>
      <c r="K142" s="32">
        <v>0</v>
      </c>
      <c r="L142" s="21"/>
      <c r="M142" s="32">
        <v>53057450.968092069</v>
      </c>
    </row>
    <row r="143" spans="1:13" ht="15.75" thickTop="1" x14ac:dyDescent="0.3"/>
  </sheetData>
  <printOptions horizontalCentered="1" verticalCentered="1"/>
  <pageMargins left="1" right="1" top="1" bottom="1" header="1" footer="0.5"/>
  <pageSetup scale="51" fitToHeight="2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zoomScale="75" workbookViewId="0">
      <selection activeCell="M27" sqref="M27:M1048576"/>
    </sheetView>
  </sheetViews>
  <sheetFormatPr defaultColWidth="9.140625" defaultRowHeight="13.5" x14ac:dyDescent="0.25"/>
  <cols>
    <col min="1" max="1" width="46.28515625" style="1" customWidth="1"/>
    <col min="2" max="2" width="2.28515625" style="1" customWidth="1"/>
    <col min="3" max="3" width="14.28515625" style="1" customWidth="1"/>
    <col min="4" max="4" width="2.28515625" style="1" customWidth="1"/>
    <col min="5" max="5" width="14.28515625" style="1" customWidth="1"/>
    <col min="6" max="6" width="2.28515625" style="1" customWidth="1"/>
    <col min="7" max="7" width="18.28515625" style="1" customWidth="1"/>
    <col min="8" max="8" width="2.85546875" style="1" customWidth="1"/>
    <col min="9" max="9" width="14.28515625" style="1" customWidth="1"/>
    <col min="10" max="10" width="2.85546875" style="1" customWidth="1"/>
    <col min="11" max="11" width="14.28515625" style="1" customWidth="1"/>
    <col min="12" max="12" width="2.85546875" style="1" customWidth="1"/>
    <col min="13" max="13" width="14.28515625" style="1" customWidth="1"/>
    <col min="14" max="14" width="2.85546875" style="1" customWidth="1"/>
    <col min="15" max="16384" width="9.140625" style="1"/>
  </cols>
  <sheetData>
    <row r="1" spans="1:14" ht="18.75" x14ac:dyDescent="0.3">
      <c r="A1" s="3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pans="1:14" x14ac:dyDescent="0.25">
      <c r="C3" s="33"/>
      <c r="E3" s="33"/>
      <c r="G3" s="33"/>
      <c r="I3" s="33"/>
      <c r="K3" s="33"/>
      <c r="M3" s="33"/>
    </row>
    <row r="4" spans="1:14" ht="54.75" x14ac:dyDescent="0.3">
      <c r="A4" s="25" t="s">
        <v>15</v>
      </c>
      <c r="C4" s="34" t="s">
        <v>16</v>
      </c>
      <c r="D4" s="35"/>
      <c r="E4" s="34" t="s">
        <v>6</v>
      </c>
      <c r="F4" s="35"/>
      <c r="G4" s="34" t="s">
        <v>13</v>
      </c>
      <c r="H4" s="35"/>
      <c r="I4" s="34" t="s">
        <v>17</v>
      </c>
      <c r="J4" s="35"/>
      <c r="K4" s="36" t="s">
        <v>3</v>
      </c>
      <c r="L4" s="35"/>
      <c r="M4" s="34" t="s">
        <v>18</v>
      </c>
      <c r="N4" s="35"/>
    </row>
    <row r="5" spans="1:14" x14ac:dyDescent="0.25">
      <c r="A5" s="25"/>
      <c r="C5" s="29"/>
      <c r="D5" s="30"/>
      <c r="E5" s="29"/>
      <c r="F5" s="30"/>
      <c r="G5" s="29"/>
      <c r="H5" s="30"/>
      <c r="I5" s="29"/>
      <c r="J5" s="30"/>
      <c r="K5" s="29"/>
      <c r="L5" s="30"/>
      <c r="M5" s="29"/>
      <c r="N5" s="30"/>
    </row>
    <row r="6" spans="1:14" x14ac:dyDescent="0.25">
      <c r="A6" s="1" t="s">
        <v>99</v>
      </c>
      <c r="C6" s="11">
        <v>0</v>
      </c>
      <c r="D6" s="11"/>
      <c r="E6" s="11">
        <v>7690102.8992458703</v>
      </c>
      <c r="F6" s="11"/>
      <c r="G6" s="11">
        <v>0</v>
      </c>
      <c r="H6" s="11"/>
      <c r="I6" s="11">
        <v>0</v>
      </c>
      <c r="J6" s="11"/>
      <c r="K6" s="11">
        <v>7690102.8992458703</v>
      </c>
      <c r="L6" s="11"/>
      <c r="M6" s="37"/>
      <c r="N6" s="11"/>
    </row>
    <row r="7" spans="1:14" x14ac:dyDescent="0.25">
      <c r="A7" s="1" t="s">
        <v>100</v>
      </c>
      <c r="C7" s="13">
        <v>0</v>
      </c>
      <c r="D7" s="13"/>
      <c r="E7" s="13">
        <v>798077</v>
      </c>
      <c r="F7" s="13"/>
      <c r="G7" s="13">
        <v>0</v>
      </c>
      <c r="H7" s="13"/>
      <c r="I7" s="13">
        <v>0</v>
      </c>
      <c r="J7" s="13"/>
      <c r="K7" s="13">
        <v>798077</v>
      </c>
      <c r="L7" s="13"/>
      <c r="M7" s="38"/>
      <c r="N7" s="13"/>
    </row>
    <row r="8" spans="1:14" x14ac:dyDescent="0.25">
      <c r="A8" s="1" t="s">
        <v>101</v>
      </c>
      <c r="C8" s="13">
        <v>1946305.0899999999</v>
      </c>
      <c r="D8" s="13"/>
      <c r="E8" s="13">
        <v>39081.561337428633</v>
      </c>
      <c r="F8" s="13"/>
      <c r="G8" s="13">
        <v>-70227.51999999999</v>
      </c>
      <c r="H8" s="13"/>
      <c r="I8" s="13">
        <v>0</v>
      </c>
      <c r="J8" s="13"/>
      <c r="K8" s="13">
        <v>1915159.1313374285</v>
      </c>
      <c r="L8" s="13"/>
      <c r="M8" s="38">
        <v>-23441.651776952633</v>
      </c>
      <c r="N8" s="13"/>
    </row>
    <row r="9" spans="1:14" x14ac:dyDescent="0.25">
      <c r="A9" s="1" t="s">
        <v>102</v>
      </c>
      <c r="C9" s="13">
        <v>19078257.629999999</v>
      </c>
      <c r="D9" s="13"/>
      <c r="E9" s="13">
        <v>6196652.9199999999</v>
      </c>
      <c r="F9" s="13"/>
      <c r="G9" s="13">
        <v>-3301191.4400898633</v>
      </c>
      <c r="H9" s="13"/>
      <c r="I9" s="13">
        <v>0</v>
      </c>
      <c r="J9" s="13"/>
      <c r="K9" s="13">
        <v>21973719.109910134</v>
      </c>
      <c r="L9" s="13"/>
      <c r="M9" s="38">
        <v>-1054711.7215162572</v>
      </c>
      <c r="N9" s="13"/>
    </row>
    <row r="10" spans="1:14" x14ac:dyDescent="0.25">
      <c r="A10" s="1" t="s">
        <v>103</v>
      </c>
      <c r="C10" s="13">
        <v>936005.51</v>
      </c>
      <c r="D10" s="13"/>
      <c r="E10" s="13">
        <v>15380</v>
      </c>
      <c r="F10" s="13"/>
      <c r="G10" s="13">
        <v>-783357.47417475109</v>
      </c>
      <c r="H10" s="13"/>
      <c r="I10" s="13">
        <v>0</v>
      </c>
      <c r="J10" s="13"/>
      <c r="K10" s="13">
        <v>168028.03582524892</v>
      </c>
      <c r="L10" s="13"/>
      <c r="M10" s="38">
        <v>-691604.32092939853</v>
      </c>
      <c r="N10" s="13"/>
    </row>
    <row r="11" spans="1:14" x14ac:dyDescent="0.25">
      <c r="A11" s="1" t="s">
        <v>104</v>
      </c>
      <c r="C11" s="13">
        <v>2918880.3100000005</v>
      </c>
      <c r="D11" s="13"/>
      <c r="E11" s="13">
        <v>66134</v>
      </c>
      <c r="F11" s="13"/>
      <c r="G11" s="13">
        <v>-22.39</v>
      </c>
      <c r="H11" s="13"/>
      <c r="I11" s="13">
        <v>0</v>
      </c>
      <c r="J11" s="13"/>
      <c r="K11" s="13">
        <v>2984991.9200000004</v>
      </c>
      <c r="L11" s="13"/>
      <c r="M11" s="38">
        <v>0</v>
      </c>
      <c r="N11" s="13"/>
    </row>
    <row r="12" spans="1:14" x14ac:dyDescent="0.25">
      <c r="A12" s="1" t="s">
        <v>105</v>
      </c>
      <c r="C12" s="13">
        <v>0</v>
      </c>
      <c r="D12" s="13"/>
      <c r="E12" s="13">
        <v>1558886</v>
      </c>
      <c r="F12" s="13"/>
      <c r="G12" s="13">
        <v>0</v>
      </c>
      <c r="H12" s="13"/>
      <c r="I12" s="13">
        <v>0</v>
      </c>
      <c r="J12" s="13"/>
      <c r="K12" s="13">
        <v>1558886</v>
      </c>
      <c r="L12" s="13"/>
      <c r="M12" s="38">
        <v>0</v>
      </c>
      <c r="N12" s="13"/>
    </row>
    <row r="13" spans="1:14" x14ac:dyDescent="0.25">
      <c r="A13" s="1" t="s">
        <v>106</v>
      </c>
      <c r="C13" s="13">
        <v>124569.81</v>
      </c>
      <c r="D13" s="13"/>
      <c r="E13" s="13">
        <v>3076</v>
      </c>
      <c r="F13" s="13"/>
      <c r="G13" s="13">
        <v>-338.3</v>
      </c>
      <c r="H13" s="13"/>
      <c r="I13" s="13">
        <v>0</v>
      </c>
      <c r="J13" s="13"/>
      <c r="K13" s="13">
        <v>127307.51</v>
      </c>
      <c r="L13" s="13"/>
      <c r="M13" s="38">
        <v>0</v>
      </c>
      <c r="N13" s="13"/>
    </row>
    <row r="14" spans="1:14" x14ac:dyDescent="0.25">
      <c r="A14" s="1" t="s">
        <v>107</v>
      </c>
      <c r="C14" s="13">
        <v>1934145.9199999995</v>
      </c>
      <c r="D14" s="13"/>
      <c r="E14" s="13">
        <v>41526</v>
      </c>
      <c r="F14" s="13"/>
      <c r="G14" s="13">
        <v>-85153.853946517076</v>
      </c>
      <c r="H14" s="13"/>
      <c r="I14" s="13">
        <v>-591555.44299999997</v>
      </c>
      <c r="J14" s="13"/>
      <c r="K14" s="13">
        <v>1298962.6230534825</v>
      </c>
      <c r="L14" s="13"/>
      <c r="M14" s="38">
        <v>-22644.033149097402</v>
      </c>
      <c r="N14" s="13"/>
    </row>
    <row r="15" spans="1:14" x14ac:dyDescent="0.25">
      <c r="A15" s="1" t="s">
        <v>108</v>
      </c>
      <c r="C15" s="13">
        <v>1091101.3600000003</v>
      </c>
      <c r="D15" s="13"/>
      <c r="E15" s="13">
        <v>-81499.009999999995</v>
      </c>
      <c r="F15" s="13"/>
      <c r="G15" s="13">
        <v>-528811.05188242265</v>
      </c>
      <c r="H15" s="13"/>
      <c r="I15" s="13">
        <v>0</v>
      </c>
      <c r="J15" s="13"/>
      <c r="K15" s="13">
        <v>480791.29811757768</v>
      </c>
      <c r="L15" s="13"/>
      <c r="M15" s="38">
        <v>-64193.951587694217</v>
      </c>
      <c r="N15" s="13"/>
    </row>
    <row r="16" spans="1:14" x14ac:dyDescent="0.25">
      <c r="A16" s="1" t="s">
        <v>109</v>
      </c>
      <c r="C16" s="13">
        <v>5107682.17</v>
      </c>
      <c r="D16" s="13"/>
      <c r="E16" s="13">
        <v>8631492.0299999993</v>
      </c>
      <c r="F16" s="13"/>
      <c r="G16" s="13">
        <v>-466152.34769215866</v>
      </c>
      <c r="H16" s="13"/>
      <c r="I16" s="13">
        <v>0</v>
      </c>
      <c r="J16" s="13"/>
      <c r="K16" s="13">
        <v>13273021.852307841</v>
      </c>
      <c r="L16" s="13"/>
      <c r="M16" s="38">
        <v>-68482.684948818191</v>
      </c>
      <c r="N16" s="13"/>
    </row>
    <row r="17" spans="1:14" x14ac:dyDescent="0.25">
      <c r="A17" s="1" t="s">
        <v>110</v>
      </c>
      <c r="C17" s="13">
        <v>3894234.9499999997</v>
      </c>
      <c r="D17" s="13"/>
      <c r="E17" s="13">
        <v>53830</v>
      </c>
      <c r="F17" s="13"/>
      <c r="G17" s="13">
        <v>-2477113.3955195965</v>
      </c>
      <c r="H17" s="13"/>
      <c r="I17" s="13">
        <v>0</v>
      </c>
      <c r="J17" s="13"/>
      <c r="K17" s="13">
        <v>1470951.5544804032</v>
      </c>
      <c r="L17" s="13"/>
      <c r="M17" s="38">
        <v>-193319.23048244542</v>
      </c>
      <c r="N17" s="13"/>
    </row>
    <row r="18" spans="1:14" x14ac:dyDescent="0.25">
      <c r="A18" s="1" t="s">
        <v>111</v>
      </c>
      <c r="C18" s="13">
        <v>81536.099999999991</v>
      </c>
      <c r="D18" s="13"/>
      <c r="E18" s="13">
        <v>1538</v>
      </c>
      <c r="F18" s="13"/>
      <c r="G18" s="13">
        <v>-1049.3800000000001</v>
      </c>
      <c r="H18" s="13"/>
      <c r="I18" s="13">
        <v>0</v>
      </c>
      <c r="J18" s="13"/>
      <c r="K18" s="13">
        <v>82024.719999999987</v>
      </c>
      <c r="L18" s="13"/>
      <c r="M18" s="38">
        <v>0</v>
      </c>
      <c r="N18" s="13"/>
    </row>
    <row r="19" spans="1:14" x14ac:dyDescent="0.25">
      <c r="A19" s="1" t="s">
        <v>112</v>
      </c>
      <c r="C19" s="13">
        <v>1103450.8600000001</v>
      </c>
      <c r="D19" s="13"/>
      <c r="E19" s="13">
        <v>18456</v>
      </c>
      <c r="F19" s="13"/>
      <c r="G19" s="13">
        <v>-50131.8</v>
      </c>
      <c r="H19" s="13"/>
      <c r="I19" s="13">
        <v>0</v>
      </c>
      <c r="J19" s="13"/>
      <c r="K19" s="13">
        <v>1071775.06</v>
      </c>
      <c r="L19" s="13"/>
      <c r="M19" s="38">
        <v>0</v>
      </c>
      <c r="N19" s="13"/>
    </row>
    <row r="20" spans="1:14" x14ac:dyDescent="0.25">
      <c r="A20" s="1" t="s">
        <v>113</v>
      </c>
      <c r="C20" s="13">
        <v>33090273.660000011</v>
      </c>
      <c r="D20" s="13"/>
      <c r="E20" s="13">
        <v>593668</v>
      </c>
      <c r="F20" s="13"/>
      <c r="G20" s="13">
        <v>-28766791.962680448</v>
      </c>
      <c r="H20" s="13"/>
      <c r="I20" s="13">
        <v>0</v>
      </c>
      <c r="J20" s="13"/>
      <c r="K20" s="13">
        <v>4917149.6973195635</v>
      </c>
      <c r="L20" s="13"/>
      <c r="M20" s="38">
        <v>-5452915.7702888492</v>
      </c>
      <c r="N20" s="13"/>
    </row>
    <row r="21" spans="1:14" x14ac:dyDescent="0.25">
      <c r="C21" s="13"/>
      <c r="D21" s="13"/>
      <c r="E21" s="13"/>
      <c r="F21" s="13"/>
      <c r="G21" s="13"/>
      <c r="H21" s="13"/>
      <c r="I21" s="13"/>
      <c r="J21" s="13"/>
      <c r="K21" s="15"/>
      <c r="L21" s="13"/>
      <c r="M21" s="38"/>
      <c r="N21" s="13"/>
    </row>
    <row r="22" spans="1:14" x14ac:dyDescent="0.2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38"/>
      <c r="N22" s="13"/>
    </row>
    <row r="23" spans="1:14" x14ac:dyDescent="0.25">
      <c r="C23" s="13"/>
      <c r="D23" s="13"/>
      <c r="E23" s="13"/>
      <c r="F23" s="13"/>
      <c r="G23" s="13"/>
      <c r="H23" s="13"/>
      <c r="I23" s="13"/>
      <c r="J23" s="13"/>
      <c r="K23" s="13">
        <v>59810948.41159755</v>
      </c>
      <c r="L23" s="13"/>
      <c r="M23" s="38"/>
      <c r="N23" s="13"/>
    </row>
    <row r="24" spans="1:14" x14ac:dyDescent="0.25">
      <c r="C24" s="13"/>
      <c r="D24" s="13"/>
      <c r="E24" s="13"/>
      <c r="F24" s="13"/>
      <c r="G24" s="13"/>
      <c r="H24" s="13"/>
      <c r="I24" s="13"/>
      <c r="J24" s="13"/>
      <c r="K24" s="15">
        <v>-7571313.3646795135</v>
      </c>
      <c r="L24" s="15"/>
      <c r="M24" s="39"/>
      <c r="N24" s="13"/>
    </row>
    <row r="25" spans="1:14" x14ac:dyDescent="0.2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14.25" thickBot="1" x14ac:dyDescent="0.3">
      <c r="C26" s="40">
        <v>71306443.370000005</v>
      </c>
      <c r="D26" s="21"/>
      <c r="E26" s="40">
        <v>25626401.400583297</v>
      </c>
      <c r="F26" s="21"/>
      <c r="G26" s="40">
        <v>-36530340.915985756</v>
      </c>
      <c r="H26" s="21"/>
      <c r="I26" s="40">
        <v>-591555.44299999997</v>
      </c>
      <c r="J26" s="21"/>
      <c r="K26" s="40">
        <v>52239635.046918035</v>
      </c>
      <c r="L26" s="21"/>
      <c r="M26" s="13"/>
      <c r="N26" s="13"/>
    </row>
    <row r="27" spans="1:14" ht="14.25" thickTop="1" x14ac:dyDescent="0.25"/>
  </sheetData>
  <printOptions horizontalCentered="1" verticalCentered="1"/>
  <pageMargins left="1" right="1" top="1" bottom="1" header="1" footer="0.5"/>
  <pageSetup scale="38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03"/>
  <sheetViews>
    <sheetView zoomScale="75" zoomScaleNormal="75" workbookViewId="0">
      <pane ySplit="8" topLeftCell="A9" activePane="bottomLeft" state="frozen"/>
      <selection activeCell="V8" sqref="V8"/>
      <selection pane="bottomLeft" activeCell="A9" sqref="A9"/>
    </sheetView>
  </sheetViews>
  <sheetFormatPr defaultColWidth="9.140625" defaultRowHeight="15" x14ac:dyDescent="0.3"/>
  <cols>
    <col min="1" max="1" width="13.140625" style="41" bestFit="1" customWidth="1"/>
    <col min="2" max="2" width="56.5703125" style="42" bestFit="1" customWidth="1"/>
    <col min="3" max="3" width="61.28515625" style="43" customWidth="1"/>
    <col min="4" max="4" width="25.28515625" style="43" customWidth="1"/>
    <col min="5" max="16384" width="9.140625" style="41"/>
  </cols>
  <sheetData>
    <row r="5" spans="1:4" ht="18.75" x14ac:dyDescent="0.3">
      <c r="A5" s="44" t="s">
        <v>19</v>
      </c>
      <c r="B5" s="45"/>
      <c r="C5" s="46"/>
      <c r="D5" s="46"/>
    </row>
    <row r="7" spans="1:4" x14ac:dyDescent="0.3">
      <c r="C7" s="47"/>
      <c r="D7" s="47"/>
    </row>
    <row r="8" spans="1:4" ht="30" x14ac:dyDescent="0.3">
      <c r="A8" s="48" t="s">
        <v>20</v>
      </c>
      <c r="B8" s="49" t="s">
        <v>21</v>
      </c>
      <c r="C8" s="50" t="s">
        <v>22</v>
      </c>
      <c r="D8" s="50" t="s">
        <v>23</v>
      </c>
    </row>
    <row r="9" spans="1:4" x14ac:dyDescent="0.3">
      <c r="A9" s="51"/>
      <c r="B9" s="52"/>
      <c r="C9" s="53"/>
      <c r="D9" s="53"/>
    </row>
    <row r="10" spans="1:4" x14ac:dyDescent="0.3">
      <c r="A10" s="54">
        <v>1</v>
      </c>
      <c r="B10" s="55" t="s">
        <v>99</v>
      </c>
      <c r="C10" s="56"/>
      <c r="D10" s="56"/>
    </row>
    <row r="11" spans="1:4" ht="13.5" x14ac:dyDescent="0.25">
      <c r="A11" s="57"/>
      <c r="B11" s="58" t="s">
        <v>26</v>
      </c>
      <c r="C11" s="59" t="s">
        <v>67</v>
      </c>
      <c r="D11" s="60">
        <v>100</v>
      </c>
    </row>
    <row r="12" spans="1:4" ht="13.5" x14ac:dyDescent="0.25">
      <c r="A12" s="57"/>
      <c r="B12" s="58" t="s">
        <v>27</v>
      </c>
      <c r="C12" s="59" t="s">
        <v>67</v>
      </c>
      <c r="D12" s="60">
        <v>100</v>
      </c>
    </row>
    <row r="13" spans="1:4" ht="13.5" x14ac:dyDescent="0.25">
      <c r="A13" s="57"/>
      <c r="B13" s="58" t="s">
        <v>28</v>
      </c>
      <c r="C13" s="59" t="s">
        <v>67</v>
      </c>
      <c r="D13" s="60">
        <v>100</v>
      </c>
    </row>
    <row r="14" spans="1:4" ht="13.5" x14ac:dyDescent="0.25">
      <c r="A14" s="57"/>
      <c r="B14" s="58" t="s">
        <v>29</v>
      </c>
      <c r="C14" s="59" t="s">
        <v>67</v>
      </c>
      <c r="D14" s="60">
        <v>100</v>
      </c>
    </row>
    <row r="15" spans="1:4" ht="13.5" x14ac:dyDescent="0.25">
      <c r="A15" s="57"/>
      <c r="B15" s="58" t="s">
        <v>30</v>
      </c>
      <c r="C15" s="59" t="s">
        <v>67</v>
      </c>
      <c r="D15" s="60">
        <v>100</v>
      </c>
    </row>
    <row r="16" spans="1:4" ht="13.5" x14ac:dyDescent="0.25">
      <c r="A16" s="57"/>
      <c r="B16" s="58" t="s">
        <v>31</v>
      </c>
      <c r="C16" s="59" t="s">
        <v>67</v>
      </c>
      <c r="D16" s="60">
        <v>100</v>
      </c>
    </row>
    <row r="17" spans="1:4" ht="13.5" x14ac:dyDescent="0.25">
      <c r="A17" s="57"/>
      <c r="B17" s="58" t="s">
        <v>32</v>
      </c>
      <c r="C17" s="59" t="s">
        <v>67</v>
      </c>
      <c r="D17" s="60">
        <v>100</v>
      </c>
    </row>
    <row r="18" spans="1:4" ht="13.5" x14ac:dyDescent="0.25">
      <c r="A18" s="57"/>
      <c r="B18" s="58" t="s">
        <v>33</v>
      </c>
      <c r="C18" s="59" t="s">
        <v>67</v>
      </c>
      <c r="D18" s="60">
        <v>100</v>
      </c>
    </row>
    <row r="19" spans="1:4" ht="13.5" x14ac:dyDescent="0.25">
      <c r="A19" s="57"/>
      <c r="B19" s="58" t="s">
        <v>34</v>
      </c>
      <c r="C19" s="59" t="s">
        <v>67</v>
      </c>
      <c r="D19" s="60">
        <v>100</v>
      </c>
    </row>
    <row r="20" spans="1:4" ht="13.5" x14ac:dyDescent="0.25">
      <c r="A20" s="57"/>
      <c r="B20" s="58"/>
      <c r="C20" s="59"/>
      <c r="D20" s="60"/>
    </row>
    <row r="21" spans="1:4" ht="13.5" x14ac:dyDescent="0.25">
      <c r="A21" s="57"/>
      <c r="C21" s="61"/>
      <c r="D21" s="60"/>
    </row>
    <row r="22" spans="1:4" x14ac:dyDescent="0.3">
      <c r="A22" s="62">
        <v>2</v>
      </c>
      <c r="B22" s="55" t="s">
        <v>100</v>
      </c>
      <c r="C22" s="63"/>
      <c r="D22" s="64"/>
    </row>
    <row r="23" spans="1:4" ht="13.5" x14ac:dyDescent="0.25">
      <c r="A23" s="57"/>
      <c r="B23" s="58" t="s">
        <v>35</v>
      </c>
      <c r="C23" s="59" t="s">
        <v>68</v>
      </c>
      <c r="D23" s="65">
        <v>11965177</v>
      </c>
    </row>
    <row r="24" spans="1:4" ht="13.5" x14ac:dyDescent="0.25">
      <c r="A24" s="57"/>
      <c r="C24" s="59"/>
      <c r="D24" s="60"/>
    </row>
    <row r="25" spans="1:4" ht="13.5" x14ac:dyDescent="0.25">
      <c r="A25" s="57"/>
      <c r="C25" s="61"/>
      <c r="D25" s="60"/>
    </row>
    <row r="26" spans="1:4" x14ac:dyDescent="0.3">
      <c r="A26" s="62">
        <v>3</v>
      </c>
      <c r="B26" s="55" t="s">
        <v>101</v>
      </c>
      <c r="C26" s="63"/>
      <c r="D26" s="64"/>
    </row>
    <row r="27" spans="1:4" ht="13.5" x14ac:dyDescent="0.25">
      <c r="A27" s="57"/>
      <c r="B27" s="58" t="s">
        <v>36</v>
      </c>
      <c r="C27" s="59" t="s">
        <v>69</v>
      </c>
      <c r="D27" s="60">
        <v>183</v>
      </c>
    </row>
    <row r="28" spans="1:4" ht="13.5" x14ac:dyDescent="0.25">
      <c r="A28" s="57"/>
      <c r="B28" s="58" t="s">
        <v>37</v>
      </c>
      <c r="C28" s="59" t="s">
        <v>70</v>
      </c>
      <c r="D28" s="60">
        <v>210</v>
      </c>
    </row>
    <row r="29" spans="1:4" ht="13.5" x14ac:dyDescent="0.25">
      <c r="A29" s="57"/>
      <c r="B29" s="58" t="s">
        <v>38</v>
      </c>
      <c r="C29" s="59" t="s">
        <v>71</v>
      </c>
      <c r="D29" s="65">
        <v>47538.89</v>
      </c>
    </row>
    <row r="30" spans="1:4" ht="13.5" x14ac:dyDescent="0.25">
      <c r="A30" s="57"/>
      <c r="C30" s="59"/>
      <c r="D30" s="60"/>
    </row>
    <row r="31" spans="1:4" ht="13.5" x14ac:dyDescent="0.25">
      <c r="A31" s="57"/>
      <c r="C31" s="61"/>
      <c r="D31" s="60"/>
    </row>
    <row r="32" spans="1:4" x14ac:dyDescent="0.3">
      <c r="A32" s="62">
        <v>4</v>
      </c>
      <c r="B32" s="55" t="s">
        <v>102</v>
      </c>
      <c r="C32" s="63"/>
      <c r="D32" s="64"/>
    </row>
    <row r="33" spans="1:4" x14ac:dyDescent="0.3">
      <c r="A33" s="62"/>
      <c r="B33" s="58" t="s">
        <v>26</v>
      </c>
      <c r="C33" s="59" t="s">
        <v>72</v>
      </c>
      <c r="D33" s="66">
        <v>119281</v>
      </c>
    </row>
    <row r="34" spans="1:4" x14ac:dyDescent="0.3">
      <c r="A34" s="62"/>
      <c r="B34" s="58" t="s">
        <v>27</v>
      </c>
      <c r="C34" s="59" t="s">
        <v>72</v>
      </c>
      <c r="D34" s="66">
        <v>635734</v>
      </c>
    </row>
    <row r="35" spans="1:4" x14ac:dyDescent="0.3">
      <c r="A35" s="62"/>
      <c r="B35" s="58" t="s">
        <v>28</v>
      </c>
      <c r="C35" s="59" t="s">
        <v>72</v>
      </c>
      <c r="D35" s="66">
        <v>663030</v>
      </c>
    </row>
    <row r="36" spans="1:4" x14ac:dyDescent="0.3">
      <c r="A36" s="62"/>
      <c r="B36" s="58" t="s">
        <v>39</v>
      </c>
      <c r="C36" s="59" t="s">
        <v>73</v>
      </c>
      <c r="D36" s="66">
        <v>12569</v>
      </c>
    </row>
    <row r="37" spans="1:4" x14ac:dyDescent="0.3">
      <c r="A37" s="62"/>
      <c r="B37" s="58" t="s">
        <v>31</v>
      </c>
      <c r="C37" s="59" t="s">
        <v>72</v>
      </c>
      <c r="D37" s="66">
        <v>228382</v>
      </c>
    </row>
    <row r="38" spans="1:4" x14ac:dyDescent="0.3">
      <c r="A38" s="62"/>
      <c r="B38" s="58" t="s">
        <v>40</v>
      </c>
      <c r="C38" s="59" t="s">
        <v>72</v>
      </c>
      <c r="D38" s="66">
        <v>112108</v>
      </c>
    </row>
    <row r="39" spans="1:4" x14ac:dyDescent="0.3">
      <c r="A39" s="62"/>
      <c r="B39" s="58" t="s">
        <v>41</v>
      </c>
      <c r="C39" s="59" t="s">
        <v>72</v>
      </c>
      <c r="D39" s="66">
        <v>162177</v>
      </c>
    </row>
    <row r="40" spans="1:4" x14ac:dyDescent="0.3">
      <c r="A40" s="62"/>
      <c r="B40" s="58" t="s">
        <v>42</v>
      </c>
      <c r="C40" s="59" t="s">
        <v>72</v>
      </c>
      <c r="D40" s="66">
        <v>206291</v>
      </c>
    </row>
    <row r="41" spans="1:4" x14ac:dyDescent="0.3">
      <c r="A41" s="62"/>
      <c r="B41" s="58" t="s">
        <v>24</v>
      </c>
      <c r="C41" s="59" t="s">
        <v>24</v>
      </c>
      <c r="D41" s="60" t="s">
        <v>24</v>
      </c>
    </row>
    <row r="42" spans="1:4" x14ac:dyDescent="0.3">
      <c r="A42" s="62"/>
      <c r="B42" s="58"/>
      <c r="C42" s="63"/>
      <c r="D42" s="64"/>
    </row>
    <row r="43" spans="1:4" x14ac:dyDescent="0.3">
      <c r="A43" s="62"/>
      <c r="B43" s="55"/>
      <c r="C43" s="63"/>
      <c r="D43" s="64"/>
    </row>
    <row r="44" spans="1:4" x14ac:dyDescent="0.3">
      <c r="A44" s="62">
        <v>5</v>
      </c>
      <c r="B44" s="55" t="s">
        <v>103</v>
      </c>
      <c r="C44" s="63"/>
      <c r="D44" s="64"/>
    </row>
    <row r="45" spans="1:4" x14ac:dyDescent="0.3">
      <c r="A45" s="62"/>
      <c r="B45" s="58" t="s">
        <v>43</v>
      </c>
      <c r="C45" s="59" t="s">
        <v>74</v>
      </c>
      <c r="D45" s="66">
        <v>2589</v>
      </c>
    </row>
    <row r="46" spans="1:4" x14ac:dyDescent="0.3">
      <c r="A46" s="62"/>
      <c r="B46" s="58" t="s">
        <v>44</v>
      </c>
      <c r="C46" s="59" t="s">
        <v>25</v>
      </c>
      <c r="D46" s="60" t="s">
        <v>25</v>
      </c>
    </row>
    <row r="47" spans="1:4" x14ac:dyDescent="0.3">
      <c r="A47" s="62"/>
      <c r="B47" s="58"/>
      <c r="C47" s="59"/>
      <c r="D47" s="60"/>
    </row>
    <row r="48" spans="1:4" x14ac:dyDescent="0.3">
      <c r="A48" s="62"/>
      <c r="B48" s="67"/>
      <c r="C48" s="63"/>
      <c r="D48" s="64"/>
    </row>
    <row r="49" spans="1:4" x14ac:dyDescent="0.3">
      <c r="A49" s="62">
        <v>6</v>
      </c>
      <c r="B49" s="55" t="s">
        <v>104</v>
      </c>
      <c r="C49" s="63"/>
      <c r="D49" s="64"/>
    </row>
    <row r="50" spans="1:4" x14ac:dyDescent="0.3">
      <c r="A50" s="62"/>
      <c r="B50" s="58" t="s">
        <v>45</v>
      </c>
      <c r="C50" s="59" t="s">
        <v>75</v>
      </c>
      <c r="D50" s="66">
        <v>111902</v>
      </c>
    </row>
    <row r="51" spans="1:4" x14ac:dyDescent="0.3">
      <c r="A51" s="62"/>
      <c r="B51" s="67"/>
      <c r="C51" s="63"/>
      <c r="D51" s="64"/>
    </row>
    <row r="52" spans="1:4" x14ac:dyDescent="0.3">
      <c r="A52" s="62"/>
      <c r="B52" s="67"/>
      <c r="C52" s="63"/>
      <c r="D52" s="64"/>
    </row>
    <row r="53" spans="1:4" x14ac:dyDescent="0.3">
      <c r="A53" s="62">
        <v>7</v>
      </c>
      <c r="B53" s="55" t="s">
        <v>105</v>
      </c>
      <c r="C53" s="63"/>
      <c r="D53" s="64"/>
    </row>
    <row r="54" spans="1:4" ht="27.75" x14ac:dyDescent="0.3">
      <c r="A54" s="62"/>
      <c r="B54" s="58" t="s">
        <v>46</v>
      </c>
      <c r="C54" s="59" t="s">
        <v>76</v>
      </c>
      <c r="D54" s="66">
        <v>39698</v>
      </c>
    </row>
    <row r="55" spans="1:4" x14ac:dyDescent="0.3">
      <c r="A55" s="62"/>
      <c r="C55" s="59"/>
      <c r="D55" s="66"/>
    </row>
    <row r="56" spans="1:4" x14ac:dyDescent="0.3">
      <c r="A56" s="62"/>
      <c r="B56" s="67"/>
      <c r="C56" s="63"/>
      <c r="D56" s="68"/>
    </row>
    <row r="57" spans="1:4" x14ac:dyDescent="0.3">
      <c r="A57" s="62">
        <v>8</v>
      </c>
      <c r="B57" s="55" t="s">
        <v>106</v>
      </c>
      <c r="C57" s="63"/>
      <c r="D57" s="68"/>
    </row>
    <row r="58" spans="1:4" x14ac:dyDescent="0.3">
      <c r="A58" s="62"/>
      <c r="B58" s="58" t="s">
        <v>47</v>
      </c>
      <c r="C58" s="59" t="s">
        <v>77</v>
      </c>
      <c r="D58" s="66">
        <v>94</v>
      </c>
    </row>
    <row r="59" spans="1:4" x14ac:dyDescent="0.3">
      <c r="A59" s="62"/>
      <c r="B59" s="58"/>
      <c r="C59" s="59"/>
      <c r="D59" s="60"/>
    </row>
    <row r="60" spans="1:4" x14ac:dyDescent="0.3">
      <c r="A60" s="62"/>
      <c r="B60" s="67"/>
      <c r="C60" s="63"/>
      <c r="D60" s="64"/>
    </row>
    <row r="61" spans="1:4" x14ac:dyDescent="0.3">
      <c r="A61" s="62">
        <v>9</v>
      </c>
      <c r="B61" s="55" t="s">
        <v>107</v>
      </c>
      <c r="C61" s="63"/>
      <c r="D61" s="64"/>
    </row>
    <row r="62" spans="1:4" ht="27.75" x14ac:dyDescent="0.3">
      <c r="A62" s="62"/>
      <c r="B62" s="58" t="s">
        <v>48</v>
      </c>
      <c r="C62" s="59" t="s">
        <v>78</v>
      </c>
      <c r="D62" s="66">
        <v>3069</v>
      </c>
    </row>
    <row r="63" spans="1:4" x14ac:dyDescent="0.3">
      <c r="A63" s="62"/>
      <c r="B63" s="58" t="s">
        <v>49</v>
      </c>
      <c r="C63" s="59" t="s">
        <v>79</v>
      </c>
      <c r="D63" s="66">
        <v>591555.44299999997</v>
      </c>
    </row>
    <row r="64" spans="1:4" x14ac:dyDescent="0.3">
      <c r="A64" s="62"/>
      <c r="B64" s="58" t="s">
        <v>50</v>
      </c>
      <c r="C64" s="59" t="s">
        <v>80</v>
      </c>
      <c r="D64" s="66">
        <v>217832</v>
      </c>
    </row>
    <row r="65" spans="1:4" x14ac:dyDescent="0.3">
      <c r="A65" s="62"/>
      <c r="B65" s="58" t="s">
        <v>51</v>
      </c>
      <c r="C65" s="59" t="s">
        <v>81</v>
      </c>
      <c r="D65" s="66">
        <v>91232.037973168233</v>
      </c>
    </row>
    <row r="66" spans="1:4" x14ac:dyDescent="0.3">
      <c r="A66" s="62"/>
      <c r="B66" s="58" t="s">
        <v>52</v>
      </c>
      <c r="C66" s="59" t="s">
        <v>24</v>
      </c>
      <c r="D66" s="60" t="s">
        <v>24</v>
      </c>
    </row>
    <row r="67" spans="1:4" x14ac:dyDescent="0.3">
      <c r="A67" s="62"/>
      <c r="C67" s="59"/>
      <c r="D67" s="60"/>
    </row>
    <row r="68" spans="1:4" x14ac:dyDescent="0.3">
      <c r="A68" s="62"/>
      <c r="B68" s="67"/>
      <c r="C68" s="63"/>
      <c r="D68" s="64"/>
    </row>
    <row r="69" spans="1:4" x14ac:dyDescent="0.3">
      <c r="A69" s="62">
        <v>10</v>
      </c>
      <c r="B69" s="55" t="s">
        <v>108</v>
      </c>
      <c r="C69" s="63"/>
      <c r="D69" s="64"/>
    </row>
    <row r="70" spans="1:4" x14ac:dyDescent="0.3">
      <c r="A70" s="62"/>
      <c r="B70" s="58" t="s">
        <v>53</v>
      </c>
      <c r="C70" s="59" t="s">
        <v>82</v>
      </c>
      <c r="D70" s="66">
        <v>10622078</v>
      </c>
    </row>
    <row r="71" spans="1:4" x14ac:dyDescent="0.3">
      <c r="A71" s="62"/>
      <c r="B71" s="58" t="s">
        <v>54</v>
      </c>
      <c r="C71" s="59" t="s">
        <v>83</v>
      </c>
      <c r="D71" s="66">
        <v>487398</v>
      </c>
    </row>
    <row r="72" spans="1:4" x14ac:dyDescent="0.3">
      <c r="A72" s="62"/>
      <c r="B72" s="58" t="s">
        <v>55</v>
      </c>
      <c r="C72" s="59" t="s">
        <v>24</v>
      </c>
      <c r="D72" s="60" t="s">
        <v>24</v>
      </c>
    </row>
    <row r="73" spans="1:4" x14ac:dyDescent="0.3">
      <c r="A73" s="62"/>
      <c r="B73" s="58" t="s">
        <v>24</v>
      </c>
      <c r="C73" s="59" t="s">
        <v>24</v>
      </c>
      <c r="D73" s="60" t="s">
        <v>24</v>
      </c>
    </row>
    <row r="74" spans="1:4" x14ac:dyDescent="0.3">
      <c r="D74" s="69"/>
    </row>
    <row r="75" spans="1:4" x14ac:dyDescent="0.3">
      <c r="D75" s="69"/>
    </row>
    <row r="76" spans="1:4" x14ac:dyDescent="0.3">
      <c r="A76" s="62">
        <v>11</v>
      </c>
      <c r="B76" s="55" t="s">
        <v>109</v>
      </c>
      <c r="D76" s="69"/>
    </row>
    <row r="77" spans="1:4" ht="13.5" x14ac:dyDescent="0.25">
      <c r="B77" s="58" t="s">
        <v>56</v>
      </c>
      <c r="C77" s="59" t="s">
        <v>84</v>
      </c>
      <c r="D77" s="66">
        <v>15662202</v>
      </c>
    </row>
    <row r="78" spans="1:4" ht="13.5" x14ac:dyDescent="0.25">
      <c r="B78" s="58" t="s">
        <v>57</v>
      </c>
      <c r="C78" s="59" t="s">
        <v>85</v>
      </c>
      <c r="D78" s="65">
        <v>8549978.0345250014</v>
      </c>
    </row>
    <row r="79" spans="1:4" ht="13.5" x14ac:dyDescent="0.25">
      <c r="B79" s="58" t="s">
        <v>24</v>
      </c>
      <c r="C79" s="59" t="s">
        <v>24</v>
      </c>
      <c r="D79" s="60" t="s">
        <v>24</v>
      </c>
    </row>
    <row r="80" spans="1:4" x14ac:dyDescent="0.3">
      <c r="D80" s="69"/>
    </row>
    <row r="81" spans="1:4" x14ac:dyDescent="0.3">
      <c r="D81" s="69"/>
    </row>
    <row r="82" spans="1:4" x14ac:dyDescent="0.3">
      <c r="A82" s="62">
        <v>12</v>
      </c>
      <c r="B82" s="55" t="s">
        <v>110</v>
      </c>
      <c r="D82" s="69"/>
    </row>
    <row r="83" spans="1:4" x14ac:dyDescent="0.3">
      <c r="A83" s="62"/>
      <c r="B83" s="58" t="s">
        <v>58</v>
      </c>
      <c r="C83" s="59" t="s">
        <v>86</v>
      </c>
      <c r="D83" s="66">
        <v>17271</v>
      </c>
    </row>
    <row r="84" spans="1:4" x14ac:dyDescent="0.3">
      <c r="A84" s="62"/>
      <c r="B84" s="58" t="s">
        <v>59</v>
      </c>
      <c r="C84" s="59" t="s">
        <v>87</v>
      </c>
      <c r="D84" s="60">
        <v>100</v>
      </c>
    </row>
    <row r="85" spans="1:4" x14ac:dyDescent="0.3">
      <c r="A85" s="62"/>
      <c r="B85" s="58" t="s">
        <v>60</v>
      </c>
      <c r="C85" s="59" t="s">
        <v>24</v>
      </c>
      <c r="D85" s="60" t="s">
        <v>24</v>
      </c>
    </row>
    <row r="86" spans="1:4" x14ac:dyDescent="0.3">
      <c r="A86" s="62"/>
      <c r="B86" s="58" t="s">
        <v>24</v>
      </c>
      <c r="C86" s="59" t="s">
        <v>24</v>
      </c>
      <c r="D86" s="60" t="s">
        <v>24</v>
      </c>
    </row>
    <row r="87" spans="1:4" x14ac:dyDescent="0.3">
      <c r="D87" s="69"/>
    </row>
    <row r="88" spans="1:4" x14ac:dyDescent="0.3">
      <c r="D88" s="69"/>
    </row>
    <row r="89" spans="1:4" x14ac:dyDescent="0.3">
      <c r="A89" s="62">
        <v>13</v>
      </c>
      <c r="B89" s="55" t="s">
        <v>111</v>
      </c>
      <c r="D89" s="69"/>
    </row>
    <row r="90" spans="1:4" ht="13.5" x14ac:dyDescent="0.25">
      <c r="B90" s="58" t="s">
        <v>61</v>
      </c>
      <c r="C90" s="59" t="s">
        <v>88</v>
      </c>
      <c r="D90" s="65">
        <v>11769375599.690001</v>
      </c>
    </row>
    <row r="91" spans="1:4" x14ac:dyDescent="0.3">
      <c r="D91" s="69"/>
    </row>
    <row r="92" spans="1:4" x14ac:dyDescent="0.3">
      <c r="D92" s="69"/>
    </row>
    <row r="93" spans="1:4" x14ac:dyDescent="0.3">
      <c r="A93" s="62">
        <v>14</v>
      </c>
      <c r="B93" s="55" t="s">
        <v>112</v>
      </c>
      <c r="D93" s="69"/>
    </row>
    <row r="94" spans="1:4" ht="13.5" x14ac:dyDescent="0.25">
      <c r="B94" s="58" t="s">
        <v>62</v>
      </c>
      <c r="C94" s="59" t="s">
        <v>89</v>
      </c>
      <c r="D94" s="66">
        <v>2488</v>
      </c>
    </row>
    <row r="95" spans="1:4" ht="13.5" x14ac:dyDescent="0.25">
      <c r="B95" s="58" t="s">
        <v>63</v>
      </c>
      <c r="C95" s="59" t="s">
        <v>89</v>
      </c>
      <c r="D95" s="66">
        <v>4586</v>
      </c>
    </row>
    <row r="96" spans="1:4" ht="13.5" x14ac:dyDescent="0.25">
      <c r="B96" s="58" t="s">
        <v>24</v>
      </c>
      <c r="C96" s="59" t="s">
        <v>24</v>
      </c>
      <c r="D96" s="60" t="s">
        <v>24</v>
      </c>
    </row>
    <row r="97" spans="1:4" x14ac:dyDescent="0.3">
      <c r="D97" s="69"/>
    </row>
    <row r="98" spans="1:4" x14ac:dyDescent="0.3">
      <c r="D98" s="69"/>
    </row>
    <row r="99" spans="1:4" x14ac:dyDescent="0.3">
      <c r="A99" s="62">
        <v>15</v>
      </c>
      <c r="B99" s="55" t="s">
        <v>113</v>
      </c>
      <c r="D99" s="69"/>
    </row>
    <row r="100" spans="1:4" ht="13.5" x14ac:dyDescent="0.25">
      <c r="B100" s="58" t="s">
        <v>64</v>
      </c>
      <c r="C100" s="59" t="s">
        <v>90</v>
      </c>
      <c r="D100" s="65">
        <v>3565760.6500000004</v>
      </c>
    </row>
    <row r="101" spans="1:4" ht="13.5" x14ac:dyDescent="0.25">
      <c r="B101" s="58" t="s">
        <v>65</v>
      </c>
      <c r="C101" s="59" t="s">
        <v>87</v>
      </c>
      <c r="D101" s="60">
        <v>100</v>
      </c>
    </row>
    <row r="102" spans="1:4" ht="13.5" x14ac:dyDescent="0.25">
      <c r="B102" s="58" t="s">
        <v>66</v>
      </c>
      <c r="C102" s="59" t="s">
        <v>24</v>
      </c>
      <c r="D102" s="60" t="s">
        <v>24</v>
      </c>
    </row>
    <row r="103" spans="1:4" ht="13.5" x14ac:dyDescent="0.25">
      <c r="B103" s="58"/>
      <c r="C103" s="59"/>
      <c r="D103" s="60"/>
    </row>
  </sheetData>
  <printOptions horizontalCentered="1" verticalCentered="1"/>
  <pageMargins left="1" right="1" top="1" bottom="1" header="0.3" footer="0.3"/>
  <pageSetup scale="53" fitToHeight="4" orientation="portrait" horizontalDpi="1200" verticalDpi="1200" r:id="rId1"/>
  <rowBreaks count="1" manualBreakCount="1">
    <brk id="6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Summary of Allocated Costs</vt:lpstr>
      <vt:lpstr>Schedule of Fixed Costs</vt:lpstr>
      <vt:lpstr>Schedule of Departmental Costs</vt:lpstr>
      <vt:lpstr>Schedule of Allocation Basis</vt:lpstr>
      <vt:lpstr>'Schedule of Allocation Basis'!Print_Area</vt:lpstr>
      <vt:lpstr>'Schedule of Departmental Costs'!Print_Area</vt:lpstr>
      <vt:lpstr>'Schedule of Fixed Costs'!Print_Area</vt:lpstr>
      <vt:lpstr>'Summary of Allocated Costs'!Print_Area</vt:lpstr>
      <vt:lpstr>'Schedule of Allocation Basis'!Print_Titles</vt:lpstr>
      <vt:lpstr>'Schedule of Departmental Costs'!Print_Titles</vt:lpstr>
      <vt:lpstr>'Schedule of Fixed Costs'!Print_Titles</vt:lpstr>
      <vt:lpstr>'Summary of Allocated Costs'!Print_Titles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L. Bower</dc:creator>
  <cp:lastModifiedBy>John L. Bower</cp:lastModifiedBy>
  <cp:lastPrinted>2016-03-30T19:50:29Z</cp:lastPrinted>
  <dcterms:created xsi:type="dcterms:W3CDTF">2016-03-30T19:46:28Z</dcterms:created>
  <dcterms:modified xsi:type="dcterms:W3CDTF">2016-11-04T12:26:04Z</dcterms:modified>
</cp:coreProperties>
</file>