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727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<sst xmlns="http://schemas.openxmlformats.org/spreadsheetml/2006/main" count="394" uniqueCount="176">
  <si>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</si>
  <si>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</si>
  <si>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</si>
  <si>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</si>
  <si>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</si>
  <si>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</si>
  <si>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</si>
  <si>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</si>
  <si>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</si>
  <si>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</si>
  <si>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</si>
  <si>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</si>
  <si>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</si>
  <si>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</si>
  <si>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</si>
  <si>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</si>
  <si>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</si>
  <si>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</si>
  <si>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</si>
  <si>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</si>
  <si>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</si>
  <si>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</si>
  <si>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</si>
  <si>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</si>
  <si>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</si>
  <si>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</si>
  <si>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</si>
  <si>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</si>
  <si>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</si>
  <si>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00650</t>
  </si>
  <si>
    <t>70558</t>
  </si>
  <si>
    <t>10000</t>
  </si>
  <si>
    <t>173015</t>
  </si>
  <si>
    <t>00057</t>
  </si>
  <si>
    <t>19706</t>
  </si>
  <si>
    <t>05700</t>
  </si>
  <si>
    <t>0</t>
  </si>
  <si>
    <t>051000</t>
  </si>
  <si>
    <t>00110</t>
  </si>
  <si>
    <t>19060</t>
  </si>
  <si>
    <t>16400</t>
  </si>
  <si>
    <t>037002</t>
  </si>
  <si>
    <t>00615</t>
  </si>
  <si>
    <t>13500</t>
  </si>
  <si>
    <t>2</t>
  </si>
  <si>
    <t>125001</t>
  </si>
  <si>
    <t>11465</t>
  </si>
  <si>
    <t>1</t>
  </si>
  <si>
    <t>00630</t>
  </si>
  <si>
    <t>17810</t>
  </si>
  <si>
    <t>169001</t>
  </si>
  <si>
    <t>13650</t>
  </si>
  <si>
    <t>00800</t>
  </si>
  <si>
    <t>30550</t>
  </si>
  <si>
    <t>89112</t>
  </si>
  <si>
    <t>065361</t>
  </si>
  <si>
    <t>30516</t>
  </si>
  <si>
    <t>30520</t>
  </si>
  <si>
    <t>065365</t>
  </si>
  <si>
    <t>00032</t>
  </si>
  <si>
    <t>14870</t>
  </si>
  <si>
    <t>65201</t>
  </si>
  <si>
    <t>211011</t>
  </si>
  <si>
    <t>211000</t>
  </si>
  <si>
    <t>00700</t>
  </si>
  <si>
    <t>023043</t>
  </si>
  <si>
    <t>00450</t>
  </si>
  <si>
    <t>D5350</t>
  </si>
  <si>
    <t>239501</t>
  </si>
  <si>
    <t>70532</t>
  </si>
  <si>
    <t>51710</t>
  </si>
  <si>
    <t>58800</t>
  </si>
  <si>
    <t>15460</t>
  </si>
  <si>
    <t>023055</t>
  </si>
  <si>
    <t>00025</t>
  </si>
  <si>
    <t>35520</t>
  </si>
  <si>
    <t>017000</t>
  </si>
  <si>
    <t>00503</t>
  </si>
  <si>
    <t>15050</t>
  </si>
  <si>
    <t>219274</t>
  </si>
  <si>
    <t>00405</t>
  </si>
  <si>
    <t>54110</t>
  </si>
  <si>
    <t>00719</t>
  </si>
  <si>
    <t>44560</t>
  </si>
  <si>
    <t>10400</t>
  </si>
  <si>
    <t>455004</t>
  </si>
  <si>
    <t>35820</t>
  </si>
  <si>
    <t>15154</t>
  </si>
  <si>
    <t>00730</t>
  </si>
  <si>
    <t>47452</t>
  </si>
  <si>
    <t>29905</t>
  </si>
  <si>
    <t>213008</t>
  </si>
  <si>
    <t>00103</t>
  </si>
  <si>
    <t>70414</t>
  </si>
  <si>
    <t>087009</t>
  </si>
  <si>
    <t>70420</t>
  </si>
  <si>
    <t>CH-01</t>
  </si>
  <si>
    <t>CN-02</t>
  </si>
  <si>
    <t>TF-01</t>
  </si>
  <si>
    <t>TF-02</t>
  </si>
  <si>
    <t>AU-01</t>
  </si>
  <si>
    <t>007000</t>
  </si>
  <si>
    <t>TF-03</t>
  </si>
  <si>
    <t>TF-04</t>
  </si>
  <si>
    <t>AU-02</t>
  </si>
  <si>
    <t>TF-05</t>
  </si>
  <si>
    <t>CH-03</t>
  </si>
  <si>
    <t>AU-03</t>
  </si>
  <si>
    <t>AU-04</t>
  </si>
  <si>
    <t>TF-06</t>
  </si>
  <si>
    <t>TF-07</t>
  </si>
  <si>
    <t>TF-08</t>
  </si>
  <si>
    <t>CN-03</t>
  </si>
  <si>
    <t>4000</t>
  </si>
  <si>
    <t>1000</t>
  </si>
  <si>
    <t>6470</t>
  </si>
  <si>
    <t>2390</t>
  </si>
  <si>
    <t>Regular</t>
  </si>
  <si>
    <t>Augmentation</t>
  </si>
  <si>
    <t>Capital - Change of Use</t>
  </si>
  <si>
    <t>Capital - New</t>
  </si>
  <si>
    <t>Fund Center to Fund Center</t>
  </si>
  <si>
    <t>TF-09</t>
  </si>
  <si>
    <t>00645</t>
  </si>
  <si>
    <t>Indiana Dept of Transportation</t>
  </si>
  <si>
    <t>State Highway Department</t>
  </si>
  <si>
    <t>3</t>
  </si>
  <si>
    <t>GENERAL ALLOT CONSTRUCTION CON</t>
  </si>
  <si>
    <t>Criminal Justice Institute</t>
  </si>
  <si>
    <t>General Fund</t>
  </si>
  <si>
    <t>INDIANA SAFE SCHOOLS</t>
  </si>
  <si>
    <t>Department of Education</t>
  </si>
  <si>
    <t>Professional Standards Fund</t>
  </si>
  <si>
    <t>PROFESSIONAL STDS BD LICENSING</t>
  </si>
  <si>
    <t>Public Defender Comm</t>
  </si>
  <si>
    <t>Public Defense</t>
  </si>
  <si>
    <t>3800</t>
  </si>
  <si>
    <t>7</t>
  </si>
  <si>
    <t>Putnamville Corr Facility</t>
  </si>
  <si>
    <t>Putnam CF Postwar Constr Fund</t>
  </si>
  <si>
    <t>Larue Carter State Hospital</t>
  </si>
  <si>
    <t>LCMH Postwar Constr Fund</t>
  </si>
  <si>
    <t>State Budget Agency</t>
  </si>
  <si>
    <t>2017 GF - Public Safety R&amp;R</t>
  </si>
  <si>
    <t>Adjutant General's Office</t>
  </si>
  <si>
    <t>Adj Gen GF Constr Fund</t>
  </si>
  <si>
    <t>3290</t>
  </si>
  <si>
    <t>2017 Law Enforce Train Constr</t>
  </si>
  <si>
    <t>Law Enforcement Training Board</t>
  </si>
  <si>
    <t>LETB LET Bldg Fund</t>
  </si>
  <si>
    <t>Department of Correction</t>
  </si>
  <si>
    <t>CORRECTIONS DEPARTMENT</t>
  </si>
  <si>
    <t>5</t>
  </si>
  <si>
    <t>JOHNSON CONTROLS PHASE 2 LEASE</t>
  </si>
  <si>
    <t>Pendleton Corr Facility</t>
  </si>
  <si>
    <t>New Castle Monthly Use Payment</t>
  </si>
  <si>
    <t>New Castle Correctional Fclty.</t>
  </si>
  <si>
    <t>NEW CASTLE CORRECTION FACILITY</t>
  </si>
  <si>
    <t>VEHICLES RD MAINTENANCE EQUIP</t>
  </si>
  <si>
    <t>MAINTENANCE WORK PROGRAM</t>
  </si>
  <si>
    <t>DOE-SUPT'S OFFICE</t>
  </si>
  <si>
    <t>FSSA Medicaid</t>
  </si>
  <si>
    <t>MEDICAID</t>
  </si>
  <si>
    <t>3560</t>
  </si>
  <si>
    <t>Family &amp; Social Services Admin</t>
  </si>
  <si>
    <t>FSSA ADMINISTRATION ACCOUNT</t>
  </si>
  <si>
    <t>6000</t>
  </si>
  <si>
    <t>6</t>
  </si>
  <si>
    <t>Commission for Higher Ed</t>
  </si>
  <si>
    <t>TWENTY FIRST SCHOLAR PROGRAM</t>
  </si>
  <si>
    <t>2690</t>
  </si>
  <si>
    <t>21ST CENTURY-AWARDS</t>
  </si>
  <si>
    <t>INSPIRE</t>
  </si>
  <si>
    <t>Indiana State Library</t>
  </si>
  <si>
    <t>VIRTUAL LIBRARY</t>
  </si>
  <si>
    <t>SCHOOL SAFETY TRAINING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</si>
</sst>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Border="1" applyAlignment="1" quotePrefix="1">
      <alignment/>
    </xf>
    <xf numFmtId="49" fontId="21" fillId="0" borderId="0" xfId="0" applyNumberFormat="1" applyFont="1" applyFill="1" applyBorder="1" applyAlignment="1" quotePrefix="1">
      <alignment/>
    </xf>
    <xf numFmtId="43" fontId="21" fillId="0" borderId="0" xfId="42" applyFont="1" applyBorder="1" applyAlignment="1">
      <alignment/>
    </xf>
    <xf numFmtId="43" fontId="21" fillId="0" borderId="0" xfId="42" applyFont="1" applyBorder="1" applyAlignment="1">
      <alignment/>
    </xf>
    <xf numFmtId="43" fontId="21" fillId="0" borderId="0" xfId="42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4.421875" style="15" bestFit="1" customWidth="1"/>
    <col min="7" max="7" width="8.140625" style="15" bestFit="1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6.42187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6.140625" style="9" bestFit="1" customWidth="1"/>
    <col min="18" max="18" width="36.42187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5.71093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8.28125" style="9" bestFit="1" customWidth="1"/>
    <col min="29" max="29" width="36.5742187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18">H2</f>
        <v>AU-01</v>
      </c>
      <c r="B2" s="8" t="str">
        <f aca="true" t="shared" si="1" ref="B2:B18">I2&amp;J2</f>
        <v>00800</v>
      </c>
      <c r="C2" s="8" t="str">
        <f aca="true" t="shared" si="2" ref="C2:C18">T2&amp;U2</f>
        <v>0080030550</v>
      </c>
      <c r="D2" s="15">
        <v>1</v>
      </c>
      <c r="E2" s="15" t="s">
        <v>117</v>
      </c>
      <c r="F2" s="15" t="s">
        <v>118</v>
      </c>
      <c r="G2" s="16">
        <v>43320</v>
      </c>
      <c r="H2" s="17" t="s">
        <v>100</v>
      </c>
      <c r="I2" s="17" t="s">
        <v>52</v>
      </c>
      <c r="J2" s="17"/>
      <c r="K2" s="17" t="s">
        <v>31</v>
      </c>
      <c r="L2" s="26">
        <v>-38242935</v>
      </c>
      <c r="M2" s="19" t="s">
        <v>36</v>
      </c>
      <c r="N2" s="17" t="s">
        <v>101</v>
      </c>
      <c r="O2" s="8" t="s">
        <v>113</v>
      </c>
      <c r="Q2" s="9" t="s">
        <v>124</v>
      </c>
      <c r="R2" s="9" t="s">
        <v>125</v>
      </c>
      <c r="S2" s="17" t="s">
        <v>100</v>
      </c>
      <c r="T2" s="17" t="s">
        <v>52</v>
      </c>
      <c r="U2" s="17" t="s">
        <v>53</v>
      </c>
      <c r="V2" s="17" t="s">
        <v>54</v>
      </c>
      <c r="W2" s="26">
        <v>38242935</v>
      </c>
      <c r="X2" s="19" t="s">
        <v>36</v>
      </c>
      <c r="Y2" s="17" t="s">
        <v>55</v>
      </c>
      <c r="Z2" s="8" t="s">
        <v>113</v>
      </c>
      <c r="AA2" s="10" t="s">
        <v>126</v>
      </c>
      <c r="AB2" s="9" t="s">
        <v>124</v>
      </c>
      <c r="AC2" s="9" t="s">
        <v>127</v>
      </c>
    </row>
    <row r="3" spans="1:29" ht="15.75">
      <c r="A3" s="8" t="str">
        <f t="shared" si="0"/>
        <v>AU-02</v>
      </c>
      <c r="B3" s="8" t="str">
        <f t="shared" si="1"/>
        <v>00032</v>
      </c>
      <c r="C3" s="8" t="str">
        <f t="shared" si="2"/>
        <v>0003214870</v>
      </c>
      <c r="D3" s="15">
        <v>2</v>
      </c>
      <c r="E3" s="15" t="s">
        <v>117</v>
      </c>
      <c r="F3" s="15" t="s">
        <v>118</v>
      </c>
      <c r="G3" s="16">
        <v>43320</v>
      </c>
      <c r="H3" s="20" t="s">
        <v>104</v>
      </c>
      <c r="I3" s="20" t="s">
        <v>59</v>
      </c>
      <c r="J3" s="20"/>
      <c r="K3" s="20" t="s">
        <v>31</v>
      </c>
      <c r="L3" s="27">
        <v>-1000000</v>
      </c>
      <c r="M3" s="21" t="s">
        <v>36</v>
      </c>
      <c r="N3" s="20" t="s">
        <v>101</v>
      </c>
      <c r="O3" s="8" t="s">
        <v>114</v>
      </c>
      <c r="Q3" s="9" t="s">
        <v>128</v>
      </c>
      <c r="R3" s="9" t="s">
        <v>129</v>
      </c>
      <c r="S3" s="20" t="s">
        <v>104</v>
      </c>
      <c r="T3" s="20" t="s">
        <v>59</v>
      </c>
      <c r="U3" s="20" t="s">
        <v>60</v>
      </c>
      <c r="V3" s="20" t="s">
        <v>61</v>
      </c>
      <c r="W3" s="27">
        <v>1000000</v>
      </c>
      <c r="X3" s="21" t="s">
        <v>36</v>
      </c>
      <c r="Y3" s="20" t="s">
        <v>62</v>
      </c>
      <c r="Z3" s="8" t="s">
        <v>114</v>
      </c>
      <c r="AA3" s="10" t="s">
        <v>126</v>
      </c>
      <c r="AB3" s="9" t="s">
        <v>128</v>
      </c>
      <c r="AC3" s="9" t="s">
        <v>130</v>
      </c>
    </row>
    <row r="4" spans="1:29" ht="15.75">
      <c r="A4" s="8" t="str">
        <f t="shared" si="0"/>
        <v>AU-03</v>
      </c>
      <c r="B4" s="8" t="str">
        <f t="shared" si="1"/>
        <v>00700</v>
      </c>
      <c r="C4" s="8" t="str">
        <f t="shared" si="2"/>
        <v>0070051710</v>
      </c>
      <c r="D4" s="15">
        <v>3</v>
      </c>
      <c r="E4" s="15" t="s">
        <v>117</v>
      </c>
      <c r="F4" s="15" t="s">
        <v>118</v>
      </c>
      <c r="G4" s="16">
        <v>43320</v>
      </c>
      <c r="H4" s="20" t="s">
        <v>107</v>
      </c>
      <c r="I4" s="20" t="s">
        <v>64</v>
      </c>
      <c r="J4" s="20"/>
      <c r="K4" s="20" t="s">
        <v>31</v>
      </c>
      <c r="L4" s="27">
        <v>-600000</v>
      </c>
      <c r="M4" s="21" t="s">
        <v>36</v>
      </c>
      <c r="N4" s="20" t="s">
        <v>101</v>
      </c>
      <c r="O4" s="8" t="s">
        <v>115</v>
      </c>
      <c r="Q4" s="9" t="s">
        <v>131</v>
      </c>
      <c r="R4" s="9" t="s">
        <v>132</v>
      </c>
      <c r="S4" s="20" t="s">
        <v>107</v>
      </c>
      <c r="T4" s="20" t="s">
        <v>64</v>
      </c>
      <c r="U4" s="20" t="s">
        <v>70</v>
      </c>
      <c r="V4" s="20" t="s">
        <v>71</v>
      </c>
      <c r="W4" s="27">
        <v>600000</v>
      </c>
      <c r="X4" s="21" t="s">
        <v>36</v>
      </c>
      <c r="Y4" s="20" t="s">
        <v>65</v>
      </c>
      <c r="Z4" s="8" t="s">
        <v>115</v>
      </c>
      <c r="AA4" s="10" t="s">
        <v>126</v>
      </c>
      <c r="AB4" s="9" t="s">
        <v>131</v>
      </c>
      <c r="AC4" s="9" t="s">
        <v>133</v>
      </c>
    </row>
    <row r="5" spans="1:29" ht="15.75">
      <c r="A5" s="8" t="str">
        <f t="shared" si="0"/>
        <v>AU-04</v>
      </c>
      <c r="B5" s="8" t="str">
        <f t="shared" si="1"/>
        <v>00025</v>
      </c>
      <c r="C5" s="8" t="str">
        <f t="shared" si="2"/>
        <v>0002535520</v>
      </c>
      <c r="D5" s="15">
        <v>4</v>
      </c>
      <c r="E5" s="15" t="s">
        <v>117</v>
      </c>
      <c r="F5" s="15" t="s">
        <v>118</v>
      </c>
      <c r="G5" s="16">
        <v>43320</v>
      </c>
      <c r="H5" s="20" t="s">
        <v>108</v>
      </c>
      <c r="I5" s="24" t="s">
        <v>74</v>
      </c>
      <c r="J5" s="20"/>
      <c r="K5" s="20" t="s">
        <v>31</v>
      </c>
      <c r="L5" s="27">
        <v>-9101219.09</v>
      </c>
      <c r="M5" s="21" t="s">
        <v>36</v>
      </c>
      <c r="N5" s="20" t="s">
        <v>101</v>
      </c>
      <c r="O5" s="8" t="s">
        <v>116</v>
      </c>
      <c r="Q5" s="9" t="s">
        <v>134</v>
      </c>
      <c r="R5" s="9" t="s">
        <v>135</v>
      </c>
      <c r="S5" s="20" t="s">
        <v>108</v>
      </c>
      <c r="T5" s="24" t="s">
        <v>74</v>
      </c>
      <c r="U5" s="20" t="s">
        <v>75</v>
      </c>
      <c r="V5" s="20" t="s">
        <v>31</v>
      </c>
      <c r="W5" s="27">
        <v>9101219.09</v>
      </c>
      <c r="X5" s="21" t="s">
        <v>36</v>
      </c>
      <c r="Y5" s="20" t="s">
        <v>76</v>
      </c>
      <c r="Z5" s="8" t="s">
        <v>116</v>
      </c>
      <c r="AA5" s="10" t="s">
        <v>126</v>
      </c>
      <c r="AB5" s="9" t="s">
        <v>134</v>
      </c>
      <c r="AC5" s="9" t="s">
        <v>134</v>
      </c>
    </row>
    <row r="6" spans="1:29" ht="15.75">
      <c r="A6" s="8" t="str">
        <f t="shared" si="0"/>
        <v>CH-01</v>
      </c>
      <c r="B6" s="8" t="str">
        <f t="shared" si="1"/>
        <v>0065070558</v>
      </c>
      <c r="C6" s="8" t="str">
        <f t="shared" si="2"/>
        <v>0065070558</v>
      </c>
      <c r="D6" s="15">
        <v>5</v>
      </c>
      <c r="E6" s="15" t="s">
        <v>117</v>
      </c>
      <c r="F6" s="15" t="s">
        <v>119</v>
      </c>
      <c r="G6" s="16">
        <v>43320</v>
      </c>
      <c r="H6" s="20" t="s">
        <v>96</v>
      </c>
      <c r="I6" s="20" t="s">
        <v>29</v>
      </c>
      <c r="J6" s="20" t="s">
        <v>30</v>
      </c>
      <c r="K6" s="20" t="s">
        <v>31</v>
      </c>
      <c r="L6" s="27">
        <v>-180</v>
      </c>
      <c r="M6" s="21" t="s">
        <v>36</v>
      </c>
      <c r="N6" s="20" t="s">
        <v>32</v>
      </c>
      <c r="O6" s="8" t="s">
        <v>136</v>
      </c>
      <c r="P6" s="8" t="s">
        <v>137</v>
      </c>
      <c r="Q6" s="9" t="s">
        <v>138</v>
      </c>
      <c r="R6" s="9" t="s">
        <v>139</v>
      </c>
      <c r="S6" s="20" t="s">
        <v>96</v>
      </c>
      <c r="T6" s="20" t="s">
        <v>29</v>
      </c>
      <c r="U6" s="20" t="s">
        <v>30</v>
      </c>
      <c r="V6" s="20" t="s">
        <v>31</v>
      </c>
      <c r="W6" s="27">
        <v>180</v>
      </c>
      <c r="X6" s="21" t="s">
        <v>36</v>
      </c>
      <c r="Y6" s="20" t="s">
        <v>32</v>
      </c>
      <c r="Z6" s="8" t="s">
        <v>136</v>
      </c>
      <c r="AA6" s="10" t="s">
        <v>137</v>
      </c>
      <c r="AB6" s="9" t="s">
        <v>138</v>
      </c>
      <c r="AC6" s="9" t="s">
        <v>139</v>
      </c>
    </row>
    <row r="7" spans="1:29" ht="15.75">
      <c r="A7" s="8" t="str">
        <f t="shared" si="0"/>
        <v>CH-03</v>
      </c>
      <c r="B7" s="8" t="str">
        <f t="shared" si="1"/>
        <v>0045070532</v>
      </c>
      <c r="C7" s="8" t="str">
        <f t="shared" si="2"/>
        <v>0045070532</v>
      </c>
      <c r="D7" s="15">
        <v>6</v>
      </c>
      <c r="E7" s="15" t="s">
        <v>117</v>
      </c>
      <c r="F7" s="15" t="s">
        <v>119</v>
      </c>
      <c r="G7" s="16">
        <v>43320</v>
      </c>
      <c r="H7" s="20" t="s">
        <v>106</v>
      </c>
      <c r="I7" s="20" t="s">
        <v>66</v>
      </c>
      <c r="J7" s="20" t="s">
        <v>69</v>
      </c>
      <c r="K7" s="20" t="s">
        <v>67</v>
      </c>
      <c r="L7" s="27">
        <v>-114804</v>
      </c>
      <c r="M7" s="21" t="s">
        <v>36</v>
      </c>
      <c r="N7" s="20" t="s">
        <v>68</v>
      </c>
      <c r="O7" s="8" t="s">
        <v>136</v>
      </c>
      <c r="P7" s="8" t="s">
        <v>137</v>
      </c>
      <c r="Q7" s="9" t="s">
        <v>140</v>
      </c>
      <c r="R7" s="9" t="s">
        <v>141</v>
      </c>
      <c r="S7" s="20" t="s">
        <v>106</v>
      </c>
      <c r="T7" s="20" t="s">
        <v>66</v>
      </c>
      <c r="U7" s="20" t="s">
        <v>69</v>
      </c>
      <c r="V7" s="20" t="s">
        <v>67</v>
      </c>
      <c r="W7" s="27">
        <v>114804</v>
      </c>
      <c r="X7" s="21" t="s">
        <v>36</v>
      </c>
      <c r="Y7" s="20" t="s">
        <v>68</v>
      </c>
      <c r="Z7" s="8" t="s">
        <v>136</v>
      </c>
      <c r="AA7" s="10" t="s">
        <v>137</v>
      </c>
      <c r="AB7" s="9" t="s">
        <v>140</v>
      </c>
      <c r="AC7" s="9" t="s">
        <v>141</v>
      </c>
    </row>
    <row r="8" spans="1:29" ht="15.75">
      <c r="A8" s="8" t="str">
        <f t="shared" si="0"/>
        <v>CN-02</v>
      </c>
      <c r="B8" s="8" t="str">
        <f t="shared" si="1"/>
        <v>0005719706</v>
      </c>
      <c r="C8" s="8" t="str">
        <f t="shared" si="2"/>
        <v>0011019060</v>
      </c>
      <c r="D8" s="15">
        <v>7</v>
      </c>
      <c r="E8" s="15" t="s">
        <v>117</v>
      </c>
      <c r="F8" s="15" t="s">
        <v>120</v>
      </c>
      <c r="G8" s="16">
        <v>43320</v>
      </c>
      <c r="H8" s="20" t="s">
        <v>97</v>
      </c>
      <c r="I8" s="20" t="s">
        <v>33</v>
      </c>
      <c r="J8" s="20" t="s">
        <v>34</v>
      </c>
      <c r="K8" s="22" t="s">
        <v>35</v>
      </c>
      <c r="L8" s="28">
        <v>-67500</v>
      </c>
      <c r="M8" s="23" t="s">
        <v>36</v>
      </c>
      <c r="N8" s="22" t="s">
        <v>37</v>
      </c>
      <c r="O8" s="8" t="s">
        <v>114</v>
      </c>
      <c r="P8" s="8" t="s">
        <v>137</v>
      </c>
      <c r="Q8" s="9" t="s">
        <v>142</v>
      </c>
      <c r="R8" s="9" t="s">
        <v>143</v>
      </c>
      <c r="S8" s="20" t="s">
        <v>97</v>
      </c>
      <c r="T8" s="20" t="s">
        <v>38</v>
      </c>
      <c r="U8" s="20" t="s">
        <v>39</v>
      </c>
      <c r="V8" s="20" t="s">
        <v>40</v>
      </c>
      <c r="W8" s="27">
        <v>67500</v>
      </c>
      <c r="X8" s="21" t="s">
        <v>36</v>
      </c>
      <c r="Y8" s="20" t="s">
        <v>41</v>
      </c>
      <c r="Z8" s="8" t="s">
        <v>114</v>
      </c>
      <c r="AA8" s="10" t="s">
        <v>137</v>
      </c>
      <c r="AB8" s="9" t="s">
        <v>144</v>
      </c>
      <c r="AC8" s="9" t="s">
        <v>145</v>
      </c>
    </row>
    <row r="9" spans="1:29" ht="15.75">
      <c r="A9" s="8" t="str">
        <f t="shared" si="0"/>
        <v>CN-03</v>
      </c>
      <c r="B9" s="8" t="str">
        <f t="shared" si="1"/>
        <v>0005770414</v>
      </c>
      <c r="C9" s="8" t="str">
        <f t="shared" si="2"/>
        <v>0010370420</v>
      </c>
      <c r="D9" s="15">
        <v>8</v>
      </c>
      <c r="E9" s="15" t="s">
        <v>117</v>
      </c>
      <c r="F9" s="15" t="s">
        <v>120</v>
      </c>
      <c r="G9" s="16">
        <v>43320</v>
      </c>
      <c r="H9" s="20" t="s">
        <v>112</v>
      </c>
      <c r="I9" s="20" t="s">
        <v>33</v>
      </c>
      <c r="J9" s="20" t="s">
        <v>93</v>
      </c>
      <c r="K9" s="20" t="s">
        <v>84</v>
      </c>
      <c r="L9" s="27">
        <v>-125495</v>
      </c>
      <c r="M9" s="21" t="s">
        <v>36</v>
      </c>
      <c r="N9" s="20" t="s">
        <v>94</v>
      </c>
      <c r="O9" s="8" t="s">
        <v>146</v>
      </c>
      <c r="P9" s="8" t="s">
        <v>137</v>
      </c>
      <c r="Q9" s="9" t="s">
        <v>142</v>
      </c>
      <c r="R9" s="9" t="s">
        <v>147</v>
      </c>
      <c r="S9" s="22" t="s">
        <v>112</v>
      </c>
      <c r="T9" s="22" t="s">
        <v>92</v>
      </c>
      <c r="U9" s="22" t="s">
        <v>95</v>
      </c>
      <c r="V9" s="22" t="s">
        <v>84</v>
      </c>
      <c r="W9" s="28">
        <v>125495</v>
      </c>
      <c r="X9" s="23" t="s">
        <v>36</v>
      </c>
      <c r="Y9" s="25" t="s">
        <v>94</v>
      </c>
      <c r="Z9" s="8" t="s">
        <v>146</v>
      </c>
      <c r="AA9" s="10" t="s">
        <v>137</v>
      </c>
      <c r="AB9" s="9" t="s">
        <v>148</v>
      </c>
      <c r="AC9" s="9" t="s">
        <v>149</v>
      </c>
    </row>
    <row r="10" spans="1:29" ht="15.75">
      <c r="A10" s="8" t="str">
        <f t="shared" si="0"/>
        <v>TF-01</v>
      </c>
      <c r="B10" s="8" t="str">
        <f t="shared" si="1"/>
        <v>0061513500</v>
      </c>
      <c r="C10" s="8" t="str">
        <f t="shared" si="2"/>
        <v>0061511465</v>
      </c>
      <c r="D10" s="15">
        <v>9</v>
      </c>
      <c r="E10" s="15" t="s">
        <v>117</v>
      </c>
      <c r="F10" s="15" t="s">
        <v>121</v>
      </c>
      <c r="G10" s="16">
        <v>43320</v>
      </c>
      <c r="H10" s="20" t="s">
        <v>98</v>
      </c>
      <c r="I10" s="20" t="s">
        <v>42</v>
      </c>
      <c r="J10" s="20" t="s">
        <v>43</v>
      </c>
      <c r="K10" s="20" t="s">
        <v>31</v>
      </c>
      <c r="L10" s="27">
        <v>-3346425</v>
      </c>
      <c r="M10" s="21" t="s">
        <v>44</v>
      </c>
      <c r="N10" s="20" t="s">
        <v>45</v>
      </c>
      <c r="O10" s="8" t="s">
        <v>114</v>
      </c>
      <c r="P10" s="8" t="s">
        <v>126</v>
      </c>
      <c r="Q10" s="9" t="s">
        <v>150</v>
      </c>
      <c r="R10" s="9" t="s">
        <v>151</v>
      </c>
      <c r="S10" s="20" t="s">
        <v>98</v>
      </c>
      <c r="T10" s="20" t="s">
        <v>42</v>
      </c>
      <c r="U10" s="20" t="s">
        <v>46</v>
      </c>
      <c r="V10" s="20" t="s">
        <v>31</v>
      </c>
      <c r="W10" s="27">
        <v>3346425</v>
      </c>
      <c r="X10" s="21" t="s">
        <v>47</v>
      </c>
      <c r="Y10" s="20" t="s">
        <v>45</v>
      </c>
      <c r="Z10" s="8" t="s">
        <v>114</v>
      </c>
      <c r="AA10" s="10" t="s">
        <v>152</v>
      </c>
      <c r="AB10" s="9" t="s">
        <v>150</v>
      </c>
      <c r="AC10" s="9" t="s">
        <v>153</v>
      </c>
    </row>
    <row r="11" spans="1:29" ht="15.75">
      <c r="A11" s="8" t="str">
        <f t="shared" si="0"/>
        <v>TF-02</v>
      </c>
      <c r="B11" s="8" t="str">
        <f t="shared" si="1"/>
        <v>0063017810</v>
      </c>
      <c r="C11" s="8" t="str">
        <f t="shared" si="2"/>
        <v>0064513650</v>
      </c>
      <c r="D11" s="15">
        <v>10</v>
      </c>
      <c r="E11" s="15" t="s">
        <v>117</v>
      </c>
      <c r="F11" s="15" t="s">
        <v>121</v>
      </c>
      <c r="G11" s="16">
        <v>43320</v>
      </c>
      <c r="H11" s="20" t="s">
        <v>99</v>
      </c>
      <c r="I11" s="20" t="s">
        <v>48</v>
      </c>
      <c r="J11" s="20" t="s">
        <v>49</v>
      </c>
      <c r="K11" s="20" t="s">
        <v>31</v>
      </c>
      <c r="L11" s="27">
        <v>-437193.12</v>
      </c>
      <c r="M11" s="21" t="s">
        <v>44</v>
      </c>
      <c r="N11" s="20" t="s">
        <v>50</v>
      </c>
      <c r="O11" s="8" t="s">
        <v>114</v>
      </c>
      <c r="P11" s="8" t="s">
        <v>152</v>
      </c>
      <c r="Q11" s="9" t="s">
        <v>154</v>
      </c>
      <c r="R11" s="9" t="s">
        <v>155</v>
      </c>
      <c r="S11" s="20" t="s">
        <v>99</v>
      </c>
      <c r="T11" s="20" t="s">
        <v>123</v>
      </c>
      <c r="U11" s="20" t="s">
        <v>51</v>
      </c>
      <c r="V11" s="20" t="s">
        <v>31</v>
      </c>
      <c r="W11" s="27">
        <v>437193.12</v>
      </c>
      <c r="X11" s="21" t="s">
        <v>44</v>
      </c>
      <c r="Y11" s="20" t="s">
        <v>50</v>
      </c>
      <c r="Z11" s="8" t="s">
        <v>114</v>
      </c>
      <c r="AA11" s="10" t="s">
        <v>126</v>
      </c>
      <c r="AB11" s="9" t="s">
        <v>156</v>
      </c>
      <c r="AC11" s="9" t="s">
        <v>157</v>
      </c>
    </row>
    <row r="12" spans="1:29" ht="15.75">
      <c r="A12" s="8" t="str">
        <f t="shared" si="0"/>
        <v>TF-03</v>
      </c>
      <c r="B12" s="8" t="str">
        <f t="shared" si="1"/>
        <v>0080030550</v>
      </c>
      <c r="C12" s="8" t="str">
        <f t="shared" si="2"/>
        <v>0080030516</v>
      </c>
      <c r="D12" s="15">
        <v>11</v>
      </c>
      <c r="E12" s="15" t="s">
        <v>117</v>
      </c>
      <c r="F12" s="15" t="s">
        <v>121</v>
      </c>
      <c r="G12" s="16">
        <v>43320</v>
      </c>
      <c r="H12" s="17" t="s">
        <v>102</v>
      </c>
      <c r="I12" s="17" t="s">
        <v>52</v>
      </c>
      <c r="J12" s="17" t="s">
        <v>53</v>
      </c>
      <c r="K12" s="17" t="s">
        <v>54</v>
      </c>
      <c r="L12" s="26">
        <v>-7691835</v>
      </c>
      <c r="M12" s="19" t="s">
        <v>36</v>
      </c>
      <c r="N12" s="17" t="s">
        <v>55</v>
      </c>
      <c r="O12" s="8" t="s">
        <v>113</v>
      </c>
      <c r="P12" s="8" t="s">
        <v>126</v>
      </c>
      <c r="Q12" s="9" t="s">
        <v>124</v>
      </c>
      <c r="R12" s="9" t="s">
        <v>127</v>
      </c>
      <c r="S12" s="17" t="s">
        <v>102</v>
      </c>
      <c r="T12" s="17" t="s">
        <v>52</v>
      </c>
      <c r="U12" s="17" t="s">
        <v>56</v>
      </c>
      <c r="V12" s="17" t="s">
        <v>54</v>
      </c>
      <c r="W12" s="26">
        <v>7691835</v>
      </c>
      <c r="X12" s="19" t="s">
        <v>36</v>
      </c>
      <c r="Y12" s="17" t="s">
        <v>55</v>
      </c>
      <c r="Z12" s="8" t="s">
        <v>113</v>
      </c>
      <c r="AA12" s="10" t="s">
        <v>126</v>
      </c>
      <c r="AB12" s="9" t="s">
        <v>124</v>
      </c>
      <c r="AC12" s="9" t="s">
        <v>158</v>
      </c>
    </row>
    <row r="13" spans="1:29" ht="15.75">
      <c r="A13" s="8" t="str">
        <f t="shared" si="0"/>
        <v>TF-04</v>
      </c>
      <c r="B13" s="8" t="str">
        <f t="shared" si="1"/>
        <v>0080030550</v>
      </c>
      <c r="C13" s="8" t="str">
        <f t="shared" si="2"/>
        <v>0080030520</v>
      </c>
      <c r="D13" s="15">
        <v>12</v>
      </c>
      <c r="E13" s="15" t="s">
        <v>117</v>
      </c>
      <c r="F13" s="15" t="s">
        <v>121</v>
      </c>
      <c r="G13" s="16">
        <v>43320</v>
      </c>
      <c r="H13" s="17" t="s">
        <v>103</v>
      </c>
      <c r="I13" s="17" t="s">
        <v>52</v>
      </c>
      <c r="J13" s="17" t="s">
        <v>53</v>
      </c>
      <c r="K13" s="17" t="s">
        <v>54</v>
      </c>
      <c r="L13" s="26">
        <v>-30551100</v>
      </c>
      <c r="M13" s="19" t="s">
        <v>36</v>
      </c>
      <c r="N13" s="17" t="s">
        <v>55</v>
      </c>
      <c r="O13" s="8" t="s">
        <v>113</v>
      </c>
      <c r="P13" s="8" t="s">
        <v>126</v>
      </c>
      <c r="Q13" s="9" t="s">
        <v>124</v>
      </c>
      <c r="R13" s="9" t="s">
        <v>127</v>
      </c>
      <c r="S13" s="17" t="s">
        <v>103</v>
      </c>
      <c r="T13" s="17" t="s">
        <v>52</v>
      </c>
      <c r="U13" s="17" t="s">
        <v>57</v>
      </c>
      <c r="V13" s="17" t="s">
        <v>54</v>
      </c>
      <c r="W13" s="26">
        <v>30551100</v>
      </c>
      <c r="X13" s="19" t="s">
        <v>36</v>
      </c>
      <c r="Y13" s="17" t="s">
        <v>58</v>
      </c>
      <c r="Z13" s="8" t="s">
        <v>113</v>
      </c>
      <c r="AA13" s="10" t="s">
        <v>126</v>
      </c>
      <c r="AB13" s="9" t="s">
        <v>124</v>
      </c>
      <c r="AC13" s="9" t="s">
        <v>159</v>
      </c>
    </row>
    <row r="14" spans="1:29" ht="15.75">
      <c r="A14" s="8" t="str">
        <f t="shared" si="0"/>
        <v>TF-05</v>
      </c>
      <c r="B14" s="8" t="str">
        <f t="shared" si="1"/>
        <v>0070051710</v>
      </c>
      <c r="C14" s="8" t="str">
        <f t="shared" si="2"/>
        <v>0070015460</v>
      </c>
      <c r="D14" s="15">
        <v>13</v>
      </c>
      <c r="E14" s="15" t="s">
        <v>117</v>
      </c>
      <c r="F14" s="15" t="s">
        <v>121</v>
      </c>
      <c r="G14" s="16">
        <v>43320</v>
      </c>
      <c r="H14" s="20" t="s">
        <v>105</v>
      </c>
      <c r="I14" s="20" t="s">
        <v>64</v>
      </c>
      <c r="J14" s="20" t="s">
        <v>70</v>
      </c>
      <c r="K14" s="20" t="s">
        <v>71</v>
      </c>
      <c r="L14" s="27">
        <v>-600000</v>
      </c>
      <c r="M14" s="21" t="s">
        <v>36</v>
      </c>
      <c r="N14" s="20" t="s">
        <v>65</v>
      </c>
      <c r="O14" s="8" t="s">
        <v>115</v>
      </c>
      <c r="P14" s="8" t="s">
        <v>126</v>
      </c>
      <c r="Q14" s="9" t="s">
        <v>131</v>
      </c>
      <c r="R14" s="9" t="s">
        <v>133</v>
      </c>
      <c r="S14" s="20" t="s">
        <v>105</v>
      </c>
      <c r="T14" s="20" t="s">
        <v>64</v>
      </c>
      <c r="U14" s="20" t="s">
        <v>72</v>
      </c>
      <c r="V14" s="20" t="s">
        <v>31</v>
      </c>
      <c r="W14" s="27">
        <v>600000</v>
      </c>
      <c r="X14" s="21" t="s">
        <v>36</v>
      </c>
      <c r="Y14" s="20" t="s">
        <v>73</v>
      </c>
      <c r="Z14" s="8" t="s">
        <v>114</v>
      </c>
      <c r="AA14" s="10" t="s">
        <v>126</v>
      </c>
      <c r="AB14" s="9" t="s">
        <v>131</v>
      </c>
      <c r="AC14" s="9" t="s">
        <v>160</v>
      </c>
    </row>
    <row r="15" spans="1:29" ht="15.75">
      <c r="A15" s="8" t="str">
        <f t="shared" si="0"/>
        <v>TF-06</v>
      </c>
      <c r="B15" s="8" t="str">
        <f t="shared" si="1"/>
        <v>0050315050</v>
      </c>
      <c r="C15" s="8" t="str">
        <f t="shared" si="2"/>
        <v>0040554110</v>
      </c>
      <c r="D15" s="15">
        <v>14</v>
      </c>
      <c r="E15" s="15" t="s">
        <v>117</v>
      </c>
      <c r="F15" s="15" t="s">
        <v>121</v>
      </c>
      <c r="G15" s="16">
        <v>43320</v>
      </c>
      <c r="H15" s="17" t="s">
        <v>109</v>
      </c>
      <c r="I15" s="18" t="s">
        <v>77</v>
      </c>
      <c r="J15" s="18" t="s">
        <v>78</v>
      </c>
      <c r="K15" s="18" t="s">
        <v>67</v>
      </c>
      <c r="L15" s="26">
        <v>-25000000</v>
      </c>
      <c r="M15" s="19" t="s">
        <v>36</v>
      </c>
      <c r="N15" s="18" t="s">
        <v>79</v>
      </c>
      <c r="O15" s="8" t="s">
        <v>114</v>
      </c>
      <c r="P15" s="8" t="s">
        <v>126</v>
      </c>
      <c r="Q15" s="9" t="s">
        <v>161</v>
      </c>
      <c r="R15" s="9" t="s">
        <v>162</v>
      </c>
      <c r="S15" s="17" t="s">
        <v>109</v>
      </c>
      <c r="T15" s="18" t="s">
        <v>80</v>
      </c>
      <c r="U15" s="18" t="s">
        <v>81</v>
      </c>
      <c r="V15" s="18" t="s">
        <v>67</v>
      </c>
      <c r="W15" s="26">
        <v>25000000</v>
      </c>
      <c r="X15" s="19" t="s">
        <v>36</v>
      </c>
      <c r="Y15" s="18" t="s">
        <v>79</v>
      </c>
      <c r="Z15" s="8" t="s">
        <v>163</v>
      </c>
      <c r="AA15" s="10" t="s">
        <v>152</v>
      </c>
      <c r="AB15" s="9" t="s">
        <v>164</v>
      </c>
      <c r="AC15" s="9" t="s">
        <v>165</v>
      </c>
    </row>
    <row r="16" spans="1:29" ht="15.75">
      <c r="A16" s="8" t="str">
        <f t="shared" si="0"/>
        <v>TF-07</v>
      </c>
      <c r="B16" s="8" t="str">
        <f t="shared" si="1"/>
        <v>0071944560</v>
      </c>
      <c r="C16" s="8" t="str">
        <f t="shared" si="2"/>
        <v>0071935820</v>
      </c>
      <c r="D16" s="15">
        <v>15</v>
      </c>
      <c r="E16" s="15" t="s">
        <v>117</v>
      </c>
      <c r="F16" s="15" t="s">
        <v>121</v>
      </c>
      <c r="G16" s="16">
        <v>43320</v>
      </c>
      <c r="H16" s="20" t="s">
        <v>110</v>
      </c>
      <c r="I16" s="20" t="s">
        <v>82</v>
      </c>
      <c r="J16" s="20" t="s">
        <v>83</v>
      </c>
      <c r="K16" s="20" t="s">
        <v>84</v>
      </c>
      <c r="L16" s="27">
        <v>-10028.94</v>
      </c>
      <c r="M16" s="21" t="s">
        <v>36</v>
      </c>
      <c r="N16" s="20" t="s">
        <v>85</v>
      </c>
      <c r="O16" s="8" t="s">
        <v>166</v>
      </c>
      <c r="P16" s="8" t="s">
        <v>167</v>
      </c>
      <c r="Q16" s="9" t="s">
        <v>168</v>
      </c>
      <c r="R16" s="9" t="s">
        <v>169</v>
      </c>
      <c r="S16" s="20" t="s">
        <v>110</v>
      </c>
      <c r="T16" s="20" t="s">
        <v>82</v>
      </c>
      <c r="U16" s="20" t="s">
        <v>86</v>
      </c>
      <c r="V16" s="20" t="s">
        <v>84</v>
      </c>
      <c r="W16" s="27">
        <v>10028.94</v>
      </c>
      <c r="X16" s="21" t="s">
        <v>36</v>
      </c>
      <c r="Y16" s="20" t="s">
        <v>85</v>
      </c>
      <c r="Z16" s="8" t="s">
        <v>170</v>
      </c>
      <c r="AA16" s="10" t="s">
        <v>152</v>
      </c>
      <c r="AB16" s="9" t="s">
        <v>168</v>
      </c>
      <c r="AC16" s="9" t="s">
        <v>171</v>
      </c>
    </row>
    <row r="17" spans="1:29" ht="15.75">
      <c r="A17" s="8" t="str">
        <f t="shared" si="0"/>
        <v>TF-08</v>
      </c>
      <c r="B17" s="8" t="str">
        <f t="shared" si="1"/>
        <v>0005715154</v>
      </c>
      <c r="C17" s="8" t="str">
        <f t="shared" si="2"/>
        <v>0073047452</v>
      </c>
      <c r="D17" s="15">
        <v>16</v>
      </c>
      <c r="E17" s="15" t="s">
        <v>117</v>
      </c>
      <c r="F17" s="15" t="s">
        <v>121</v>
      </c>
      <c r="G17" s="16">
        <v>43320</v>
      </c>
      <c r="H17" s="20" t="s">
        <v>111</v>
      </c>
      <c r="I17" s="20" t="s">
        <v>33</v>
      </c>
      <c r="J17" s="20" t="s">
        <v>87</v>
      </c>
      <c r="K17" s="20" t="s">
        <v>35</v>
      </c>
      <c r="L17" s="27">
        <v>-1382250</v>
      </c>
      <c r="M17" s="21" t="s">
        <v>36</v>
      </c>
      <c r="N17" s="20" t="s">
        <v>37</v>
      </c>
      <c r="O17" s="8" t="s">
        <v>114</v>
      </c>
      <c r="P17" s="8" t="s">
        <v>126</v>
      </c>
      <c r="Q17" s="9" t="s">
        <v>142</v>
      </c>
      <c r="R17" s="9" t="s">
        <v>172</v>
      </c>
      <c r="S17" s="20" t="s">
        <v>111</v>
      </c>
      <c r="T17" s="20" t="s">
        <v>88</v>
      </c>
      <c r="U17" s="20" t="s">
        <v>89</v>
      </c>
      <c r="V17" s="20" t="s">
        <v>90</v>
      </c>
      <c r="W17" s="27">
        <v>1382250</v>
      </c>
      <c r="X17" s="21" t="s">
        <v>36</v>
      </c>
      <c r="Y17" s="20" t="s">
        <v>91</v>
      </c>
      <c r="Z17" s="8" t="s">
        <v>166</v>
      </c>
      <c r="AA17" s="10" t="s">
        <v>152</v>
      </c>
      <c r="AB17" s="9" t="s">
        <v>173</v>
      </c>
      <c r="AC17" s="9" t="s">
        <v>174</v>
      </c>
    </row>
    <row r="18" spans="1:29" ht="15.75">
      <c r="A18" s="8" t="str">
        <f t="shared" si="0"/>
        <v>TF-09</v>
      </c>
      <c r="B18" s="8" t="str">
        <f t="shared" si="1"/>
        <v>0003214870</v>
      </c>
      <c r="C18" s="8" t="str">
        <f t="shared" si="2"/>
        <v>0070013940</v>
      </c>
      <c r="D18" s="15">
        <v>17</v>
      </c>
      <c r="E18" s="15" t="s">
        <v>117</v>
      </c>
      <c r="F18" s="15" t="s">
        <v>121</v>
      </c>
      <c r="G18" s="16">
        <v>43320</v>
      </c>
      <c r="H18" s="20" t="s">
        <v>122</v>
      </c>
      <c r="I18" s="20" t="s">
        <v>59</v>
      </c>
      <c r="J18" s="20" t="s">
        <v>60</v>
      </c>
      <c r="K18" s="20" t="s">
        <v>31</v>
      </c>
      <c r="L18" s="27">
        <v>-1000000</v>
      </c>
      <c r="M18" s="21" t="s">
        <v>36</v>
      </c>
      <c r="N18" s="20" t="s">
        <v>63</v>
      </c>
      <c r="O18" s="8" t="s">
        <v>114</v>
      </c>
      <c r="P18" s="8" t="s">
        <v>126</v>
      </c>
      <c r="Q18" s="9" t="s">
        <v>128</v>
      </c>
      <c r="R18" s="9" t="s">
        <v>130</v>
      </c>
      <c r="S18" s="20" t="s">
        <v>122</v>
      </c>
      <c r="T18" s="20" t="s">
        <v>64</v>
      </c>
      <c r="U18" s="20">
        <v>13940</v>
      </c>
      <c r="V18" s="20" t="s">
        <v>31</v>
      </c>
      <c r="W18" s="27">
        <v>1000000</v>
      </c>
      <c r="X18" s="21" t="s">
        <v>36</v>
      </c>
      <c r="Y18" s="20" t="s">
        <v>65</v>
      </c>
      <c r="Z18" s="8" t="s">
        <v>114</v>
      </c>
      <c r="AA18" s="10" t="s">
        <v>126</v>
      </c>
      <c r="AB18" s="9" t="s">
        <v>131</v>
      </c>
      <c r="AC18" s="9" t="s">
        <v>175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2018-08-16T17:19:45Z</dcterms:modified>
  <cp:category/>
  <cp:version/>
  <cp:contentType/>
  <cp:contentStatus/>
</cp:coreProperties>
</file>