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activeTab="0"/>
  </bookViews>
  <sheets>
    <sheet name="Table 7" sheetId="1" r:id="rId1"/>
    <sheet name="Summary" sheetId="2" r:id="rId2"/>
  </sheets>
  <definedNames>
    <definedName name="_xlnm._FilterDatabase" localSheetId="0" hidden="1">'Table 7'!$N$1:$N$6414</definedName>
    <definedName name="_xlfn.ANCHORARRAY" hidden="1">#NAME?</definedName>
    <definedName name="_xlnm.Print_Area" localSheetId="0">'Table 7'!$A$1:$P$238</definedName>
    <definedName name="_xlnm.Print_Titles" localSheetId="1">'Summary'!$A:$B</definedName>
    <definedName name="_xlnm.Print_Titles" localSheetId="0">'Table 7'!$A:$A,'Table 7'!$2:$2</definedName>
  </definedNames>
  <calcPr fullCalcOnLoad="1"/>
</workbook>
</file>

<file path=xl/sharedStrings.xml><?xml version="1.0" encoding="utf-8"?>
<sst xmlns="http://schemas.openxmlformats.org/spreadsheetml/2006/main" count="790" uniqueCount="379">
  <si>
    <t>Library</t>
  </si>
  <si>
    <t>Total In-house Usage of Materials</t>
  </si>
  <si>
    <t>ADAMS PUBLIC LIBRARY SYSTEM</t>
  </si>
  <si>
    <t>Adams</t>
  </si>
  <si>
    <t>AKRON CARNEGIE PUBLIC LIBRARY</t>
  </si>
  <si>
    <t>Fulton</t>
  </si>
  <si>
    <t>ALEXANDRIA-MONROE PUBLIC LIBRARY</t>
  </si>
  <si>
    <t>Madison</t>
  </si>
  <si>
    <t>ALEXANDRIAN PUBLIC LIBRARY</t>
  </si>
  <si>
    <t>Posey</t>
  </si>
  <si>
    <t>ALLEN COUNTY PUBLIC LIBRARY</t>
  </si>
  <si>
    <t>Allen</t>
  </si>
  <si>
    <t>ANDERSON PUBLIC LIBRARY</t>
  </si>
  <si>
    <t>ANDREWS-DALLAS TOWNSHIP PUBLIC LIBRARY</t>
  </si>
  <si>
    <t>Huntington</t>
  </si>
  <si>
    <t>ARGOS PUBLIC LIBRARY</t>
  </si>
  <si>
    <t>Marshall</t>
  </si>
  <si>
    <t>ATTICA PUBLIC LIBRARY</t>
  </si>
  <si>
    <t>Fountain</t>
  </si>
  <si>
    <t>AURORA PUBLIC LIBRARY DISTRICT</t>
  </si>
  <si>
    <t>Dearborn</t>
  </si>
  <si>
    <t>AVON-WASHINGTON TOWNSHIP PUBLIC LIBRARY</t>
  </si>
  <si>
    <t>Hendricks</t>
  </si>
  <si>
    <t>BARTHOLOMEW COUNTY PUBLIC LIBRARY</t>
  </si>
  <si>
    <t>Bartholomew</t>
  </si>
  <si>
    <t>BARTON REES POGUE MEMORIAL PUBLIC LIBRARY</t>
  </si>
  <si>
    <t>Grant</t>
  </si>
  <si>
    <t>BATESVILLE MEMORIAL PUBLIC LIBRARY</t>
  </si>
  <si>
    <t>Ripley</t>
  </si>
  <si>
    <t>BEDFORD PUBLIC LIBRARY</t>
  </si>
  <si>
    <t>Lawrence</t>
  </si>
  <si>
    <t>Marion</t>
  </si>
  <si>
    <t>BELL MEMORIAL PUBLIC LIBRARY</t>
  </si>
  <si>
    <t>Kosciusko</t>
  </si>
  <si>
    <t>BENTON COUNTY PUBLIC LIBRARY</t>
  </si>
  <si>
    <t>Benton</t>
  </si>
  <si>
    <t>BERNE PUBLIC LIBRARY</t>
  </si>
  <si>
    <t>BICKNELL-VIGO TOWNSHIP PUBLIC LIBRARY</t>
  </si>
  <si>
    <t>Knox</t>
  </si>
  <si>
    <t>BLOOMFIELD-EASTERN GREENE COUNTY PUBLIC LIBRARY</t>
  </si>
  <si>
    <t>Greene</t>
  </si>
  <si>
    <t>BOONVILLE-WARRICK COUNTY PUBLIC LIBRARY</t>
  </si>
  <si>
    <t>Warrick</t>
  </si>
  <si>
    <t>BOSWELL-GRANT TOWNSHIP PUBLIC LIBRARY</t>
  </si>
  <si>
    <t>BOURBON PUBLIC LIBRARY</t>
  </si>
  <si>
    <t>BRAZIL PUBLIC LIBRARY</t>
  </si>
  <si>
    <t>Clay</t>
  </si>
  <si>
    <t>BREMEN PUBLIC LIBRARY</t>
  </si>
  <si>
    <t>BRISTOL-WASHINGTON TOWNSHIP PUBLIC LIBRARY</t>
  </si>
  <si>
    <t>Elkhart</t>
  </si>
  <si>
    <t>BROOK-IROQUOIS-WASHINGTON TOWNSHIP PUBLIC LIBRARY</t>
  </si>
  <si>
    <t>Newton</t>
  </si>
  <si>
    <t>BROOKSTON-PRAIRIE TOWNSHIP PUBLIC LIBRARY</t>
  </si>
  <si>
    <t>White</t>
  </si>
  <si>
    <t>BROWN COUNTY PUBLIC LIBRARY</t>
  </si>
  <si>
    <t>Brown</t>
  </si>
  <si>
    <t>BROWNSBURG PUBLIC LIBRARY</t>
  </si>
  <si>
    <t>BROWNSTOWN PUBLIC LIBRARY</t>
  </si>
  <si>
    <t>Jackson</t>
  </si>
  <si>
    <t>BUTLER PUBLIC LIBRARY</t>
  </si>
  <si>
    <t>Dekalb</t>
  </si>
  <si>
    <t>CAMBRIDGE CITY PUBLIC LIBRARY</t>
  </si>
  <si>
    <t>Wayne</t>
  </si>
  <si>
    <t>CAMDEN-JACKSON TOWNSHIP PUBLIC LIBRARY</t>
  </si>
  <si>
    <t>Carroll</t>
  </si>
  <si>
    <t>CARMEL CLAY PUBLIC LIBRARY</t>
  </si>
  <si>
    <t>Hamilton</t>
  </si>
  <si>
    <t xml:space="preserve">CARNEGIE PUBLIC LIBRARY OF STEUBEN COUNTY </t>
  </si>
  <si>
    <t>Steuben</t>
  </si>
  <si>
    <t>CENTERVILLE-CENTER TOWNSHIP PUBLIC LIBRARY</t>
  </si>
  <si>
    <t>CHARLESTOWN CLARK COUNTY PUBLIC LIBRARY</t>
  </si>
  <si>
    <t>Clark</t>
  </si>
  <si>
    <t>CHURUBUSCO PUBLIC LIBRARY</t>
  </si>
  <si>
    <t>Whitley</t>
  </si>
  <si>
    <t>CLAYTON-LIBERTY TOWNSHIP PUBLIC LIBRARY</t>
  </si>
  <si>
    <t xml:space="preserve">Hendricks </t>
  </si>
  <si>
    <t>CLINTON PUBLIC LIBRARY</t>
  </si>
  <si>
    <t>Vermillion</t>
  </si>
  <si>
    <t>COATESVILLE-CLAY TOWNSHIP PUBLIC LIBRARY</t>
  </si>
  <si>
    <t>COLFAX-PERRY TOWNSHIP PUBLIC LIBRARY</t>
  </si>
  <si>
    <t>Clinton</t>
  </si>
  <si>
    <t>CONVERSE-JACKSON TOWNSHIP PUBLIC LIBRARY</t>
  </si>
  <si>
    <t>Miami</t>
  </si>
  <si>
    <t>COVINGTON-VEEDERSBURG PUBLIC LIBRARY</t>
  </si>
  <si>
    <t>CRAWFORD COUNTY PUBLIC LIBRARY</t>
  </si>
  <si>
    <t>Crawford</t>
  </si>
  <si>
    <t>CRAWFORDSVILLE DISTRICT PUBLIC LIBRARY</t>
  </si>
  <si>
    <t>Montgomery</t>
  </si>
  <si>
    <t>CROWN POINT COMMUNITY PUBLIC LIBRARY</t>
  </si>
  <si>
    <t>Lake</t>
  </si>
  <si>
    <t>CULVER-UNION TOWNSHIP PUBLIC LIBRARY</t>
  </si>
  <si>
    <t>DANVILLE-CENTER TOWNSHIP PUBLIC LIBRARY</t>
  </si>
  <si>
    <t>DARLINGTON PUBLIC LIBRARY</t>
  </si>
  <si>
    <t>DELPHI PUBLIC LIBRARY</t>
  </si>
  <si>
    <t>DUBLIN PUBLIC LIBRARY</t>
  </si>
  <si>
    <t>DUNKIRK PUBLIC LIBRARY</t>
  </si>
  <si>
    <t>Jay</t>
  </si>
  <si>
    <t>EARL PARK PUBLIC LIBRARY</t>
  </si>
  <si>
    <t>EAST CHICAGO PUBLIC LIBRARY</t>
  </si>
  <si>
    <t>ECKHART PUBLIC LIBRARY</t>
  </si>
  <si>
    <t>EDINBURGH WRIGHT-HAGEMAN PUBLIC LIBRARY</t>
  </si>
  <si>
    <t>Johnson</t>
  </si>
  <si>
    <t>ELKHART PUBLIC LIBRARY</t>
  </si>
  <si>
    <t>EVANSVILLE-VANDERBURGH PUBLIC LIBRARY</t>
  </si>
  <si>
    <t>Vanderburgh</t>
  </si>
  <si>
    <t>FAIRMOUNT PUBLIC LIBRARY</t>
  </si>
  <si>
    <t>FARMLAND PUBLIC LIBRARY</t>
  </si>
  <si>
    <t>Randolph</t>
  </si>
  <si>
    <t>FAYETTE COUNTY PUBLIC LIBRARY</t>
  </si>
  <si>
    <t>Fayette</t>
  </si>
  <si>
    <t>FLORA-MONROE TOWNSHIP PUBLIC LIBRARY</t>
  </si>
  <si>
    <t>FORT BRANCH-JOHNSON TOWNSHIP PUBLIC LIBRARY</t>
  </si>
  <si>
    <t>Gibson</t>
  </si>
  <si>
    <t>FORTVILLE-VERNON TOWNSHIP PUBLIC LIBRARY</t>
  </si>
  <si>
    <t>Hancock</t>
  </si>
  <si>
    <t>FRANCESVILLE-SALEM TOWNSHIP PUBLIC LIBRARY</t>
  </si>
  <si>
    <t>Pulaski</t>
  </si>
  <si>
    <t>FRANKFORT COMMUNITY PUBLIC LIBRARY-CLINTON COUNTY CONTRACTUAL PUBLIC LIBRARY</t>
  </si>
  <si>
    <t>FRANKLIN COUNTY PUBLIC LIBRARY DISTRICT</t>
  </si>
  <si>
    <t>Franklin</t>
  </si>
  <si>
    <t>FREMONT PUBLIC LIBRARY</t>
  </si>
  <si>
    <t>FULTON COUNTY PUBLIC LIBRARY</t>
  </si>
  <si>
    <t>GARRETT PUBLIC LIBRARY</t>
  </si>
  <si>
    <t>GARY PUBLIC LIBRARY</t>
  </si>
  <si>
    <t>GAS CITY-MILL TOWNSHIP PUBLIC LIBRARY</t>
  </si>
  <si>
    <t>GOODLAND &amp; GRANT TOWNSHIP PUBLIC LIBRARY</t>
  </si>
  <si>
    <t>GOSHEN PUBLIC LIBRARY</t>
  </si>
  <si>
    <t>GREENSBURG-DECATUR COUNTY CONTRACTUAL PUBLIC LIBRARY</t>
  </si>
  <si>
    <t>Decatur</t>
  </si>
  <si>
    <t>GREENTOWN &amp; EASTERN HOWARD SCHOOL PUBLIC LIBRARY</t>
  </si>
  <si>
    <t>Howard</t>
  </si>
  <si>
    <t>GREENWOOD PUBLIC LIBRARY</t>
  </si>
  <si>
    <t>HAGERSTOWN-JEFFERSON TOWNSHIP PUBLIC LIBRARY</t>
  </si>
  <si>
    <t>HAMILTON EAST PUBLIC LIBRARY</t>
  </si>
  <si>
    <t>HAMILTON NORTH PUBLIC LIBRARY</t>
  </si>
  <si>
    <t>HAMMOND PUBLIC LIBRARY</t>
  </si>
  <si>
    <t>HANCOCK COUNTY PUBLIC LIBRARY</t>
  </si>
  <si>
    <t>HARRISON COUNTY PUBLIC LIBRARY</t>
  </si>
  <si>
    <t>Harrison</t>
  </si>
  <si>
    <t>HARTFORD CITY PUBLIC LIBRARY</t>
  </si>
  <si>
    <t>Blackford</t>
  </si>
  <si>
    <t>HENRY HENLEY PUBLIC LIBRARY</t>
  </si>
  <si>
    <t>Rush</t>
  </si>
  <si>
    <t>HUNTINGBURG PUBLIC LIBRARY</t>
  </si>
  <si>
    <t>Dubois</t>
  </si>
  <si>
    <t>HUNTINGTON CITY-TOWNSHIP PUBLIC LIBRARY</t>
  </si>
  <si>
    <t>HUSSEY-MAYFIELD MEMORIAL PUBLIC LIBRARY</t>
  </si>
  <si>
    <t>Boone</t>
  </si>
  <si>
    <t>INDIANAPOLIS-MARION COUNTY PUBLIC LIBRARY</t>
  </si>
  <si>
    <t>JACKSON COUNTY PUBLIC LIBRARY</t>
  </si>
  <si>
    <t>JASONVILLE PUBLIC LIBRARY</t>
  </si>
  <si>
    <t>JASPER COUNTY PUBLIC LIBRARY</t>
  </si>
  <si>
    <t>Jasper</t>
  </si>
  <si>
    <t>JASPER-DUBOIS COUNTY CONTRACTUAL PUBLIC LIBRARY</t>
  </si>
  <si>
    <t>JAY COUNTY PUBLIC LIBRARY</t>
  </si>
  <si>
    <t>JEFFERSON COUNTY PUBLIC LIBRARY</t>
  </si>
  <si>
    <t>Jefferson</t>
  </si>
  <si>
    <t>JEFFERSONVILLE TOWNSHIP PUBLIC LIBRARY</t>
  </si>
  <si>
    <t>JENNINGS COUNTY PUBLIC LIBRARY</t>
  </si>
  <si>
    <t>Jennings</t>
  </si>
  <si>
    <t>JOHNSON COUNTY PUBLIC LIBRARY</t>
  </si>
  <si>
    <t>JONESBORO PUBLIC LIBRARY</t>
  </si>
  <si>
    <t>JOYCE PUBLIC LIBRARY</t>
  </si>
  <si>
    <t>KENDALLVILLE PUBLIC LIBRARY</t>
  </si>
  <si>
    <t>Noble</t>
  </si>
  <si>
    <t>KENTLAND-JEFFERSON TOWNSHIP PUBLIC LIBRARY</t>
  </si>
  <si>
    <t>KEWANNA-UNION TOWNSHIP PUBLIC LIBRARY</t>
  </si>
  <si>
    <t>KINGMAN-MILLCREEK PUBLIC LIBRARY</t>
  </si>
  <si>
    <t>KIRKLIN PUBLIC LIBRARY</t>
  </si>
  <si>
    <t>KNIGHTSTOWN PUBLIC LIBRARY</t>
  </si>
  <si>
    <t>Henry</t>
  </si>
  <si>
    <t>KNOX COUNTY PUBLIC LIBRARY</t>
  </si>
  <si>
    <t>KOKOMO-HOWARD COUNTY PUBLIC LIBRARY</t>
  </si>
  <si>
    <t>LA CROSSE PUBLIC LIBRARY</t>
  </si>
  <si>
    <t>La Porte</t>
  </si>
  <si>
    <t>LA GRANGE COUNTY PUBLIC LIBRARY</t>
  </si>
  <si>
    <t>La Grange</t>
  </si>
  <si>
    <t>LA PORTE COUNTY PUBLIC LIBRARY</t>
  </si>
  <si>
    <t>LADOGA-CLARK TOWNSHIP PUBLIC LIBRARY</t>
  </si>
  <si>
    <t>LAKE COUNTY PUBLIC LIBRARY</t>
  </si>
  <si>
    <t>LAWRENCEBURG PUBLIC LIBRARY</t>
  </si>
  <si>
    <t>LEBANON PUBLIC LIBRARY</t>
  </si>
  <si>
    <t>LIGONIER PUBLIC LIBRARY</t>
  </si>
  <si>
    <t>LINCOLN HERITAGE PUBLIC LIBRARY</t>
  </si>
  <si>
    <t>Spencer</t>
  </si>
  <si>
    <t>LINDEN CARNEGIE PUBLIC LIBRARY</t>
  </si>
  <si>
    <t xml:space="preserve">Montgomery </t>
  </si>
  <si>
    <t>LINTON PUBLIC LIBRARY</t>
  </si>
  <si>
    <t>LOGANSPORT-CASS COUNTY PUBLIC LIBRARY</t>
  </si>
  <si>
    <t>Cass</t>
  </si>
  <si>
    <t>LOOGOOTEE PUBLIC LIBRARY</t>
  </si>
  <si>
    <t>Martin</t>
  </si>
  <si>
    <t>LOWELL PUBLIC LIBRARY</t>
  </si>
  <si>
    <t>MARION PUBLIC LIBRARY</t>
  </si>
  <si>
    <t>MATTHEWS PUBLIC LIBRARY</t>
  </si>
  <si>
    <t>MELTON PUBLIC LIBRARY</t>
  </si>
  <si>
    <t xml:space="preserve">Orange </t>
  </si>
  <si>
    <t>MICHIGAN CITY PUBLIC LIBRARY</t>
  </si>
  <si>
    <t>Laporte</t>
  </si>
  <si>
    <t>MIDDLEBURY COMMUNITY PUBLIC LIBRARY</t>
  </si>
  <si>
    <t>MIDDLETOWN FALL CREEK TOWNSHIP PUBLIC LIBRARY</t>
  </si>
  <si>
    <t>MILFORD PUBLIC LIBRARY</t>
  </si>
  <si>
    <t>MISHAWAKA-PENN-HARRIS PUBLIC LIBRARY</t>
  </si>
  <si>
    <t>St Joseph</t>
  </si>
  <si>
    <t>MITCHELL COMMUNITY PUBLIC LIBRARY</t>
  </si>
  <si>
    <t>MONON TOWN &amp; TOWNSHIP PUBLIC LIBRARY</t>
  </si>
  <si>
    <t>MONROE COUNTY PUBLIC LIBRARY</t>
  </si>
  <si>
    <t>Monroe</t>
  </si>
  <si>
    <t>MONTEREY-TIPPECANOE TOWNSHIP PUBLIC LIBRARY</t>
  </si>
  <si>
    <t>MONTEZUMA PUBLIC LIBRARY</t>
  </si>
  <si>
    <t>Parke</t>
  </si>
  <si>
    <t>MONTICELLO-UNION TOWNSHIP PUBLIC LIBRARY</t>
  </si>
  <si>
    <t>MONTPELIER-HARRISON TOWNSHIP PUBLIC LIBRARY</t>
  </si>
  <si>
    <t>MOORESVILLE PUBLIC LIBRARY</t>
  </si>
  <si>
    <t>Morgan</t>
  </si>
  <si>
    <t>MORGAN COUNTY PUBLIC LIBRARY</t>
  </si>
  <si>
    <t>MORRISSON REEVES LIBRARY</t>
  </si>
  <si>
    <t>MUNCIE-CENTER TOWNSHIP PUBLIC LIBRARY</t>
  </si>
  <si>
    <t>Delaware</t>
  </si>
  <si>
    <t>NAPPANEE PUBLIC LIBRARY</t>
  </si>
  <si>
    <t>NEW ALBANY-FLOYD COUNTY PUBLIC LIBRARY</t>
  </si>
  <si>
    <t>Floyd</t>
  </si>
  <si>
    <t>NEW CARLISLE &amp; OLIVE TOWNSHIP PUBLIC LIBRARY</t>
  </si>
  <si>
    <t>NEW CASTLE-HENRY COUNTY PUBLIC LIBRARY</t>
  </si>
  <si>
    <t>NEW HARMONY WORKINGMEN'S INSTITUTE</t>
  </si>
  <si>
    <t>NEWTON COUNTY PUBLIC LIBRARY</t>
  </si>
  <si>
    <t>NOBLE COUNTY PUBLIC LIBRARY</t>
  </si>
  <si>
    <t>NORTH JUDSON-WAYNE TOWNSHIP PUBLIC LIBRARY</t>
  </si>
  <si>
    <t>Starke</t>
  </si>
  <si>
    <t>NORTH MADISON COUNTY PUBLIC LIBRARY SYSTEM</t>
  </si>
  <si>
    <t>NORTH MANCHESTER PUBLIC LIBRARY</t>
  </si>
  <si>
    <t>Wabash</t>
  </si>
  <si>
    <t>NORTH WEBSTER COMMUNITY PUBLIC LIBRARY</t>
  </si>
  <si>
    <t>OAKLAND CITY-COLUMBIA TOWNSHIP PUBLIC LIBRARY</t>
  </si>
  <si>
    <t>ODON WINKELPLECK PUBLIC LIBRARY</t>
  </si>
  <si>
    <t>Daviess</t>
  </si>
  <si>
    <t>OHIO COUNTY PUBLIC LIBRARY</t>
  </si>
  <si>
    <t>Ohio</t>
  </si>
  <si>
    <t>ORLEANS TOWN &amp; TOWNSHIP PUBLIC LIBRARY</t>
  </si>
  <si>
    <t>Orange</t>
  </si>
  <si>
    <t>OSGOOD PUBLIC LIBRARY</t>
  </si>
  <si>
    <t>OTTERBEIN PUBLIC LIBRARY</t>
  </si>
  <si>
    <t>OWEN COUNTY PUBLIC LIBRARY</t>
  </si>
  <si>
    <t xml:space="preserve">Owen </t>
  </si>
  <si>
    <t>OWENSVILLE CARNEGIE PUBLIC LIBRARY</t>
  </si>
  <si>
    <t>OXFORD PUBLIC LIBRARY</t>
  </si>
  <si>
    <t>PAOLI PUBLIC LIBRARY</t>
  </si>
  <si>
    <t>PEABODY PUBLIC LIBRARY</t>
  </si>
  <si>
    <t>PENDLETON COMMUNITY PUBLIC LIBRARY</t>
  </si>
  <si>
    <t>PENN TOWNSHIP PUBLIC LIBRARY</t>
  </si>
  <si>
    <t>PERRY COUNTY PUBLIC LIBRARY</t>
  </si>
  <si>
    <t>Perry</t>
  </si>
  <si>
    <t>PERU PUBLIC LIBRARY</t>
  </si>
  <si>
    <t>PIERCETON &amp; WASHINGTON TOWNSHIP PUBLIC LIBRARY</t>
  </si>
  <si>
    <t>PIKE COUNTY PUBLIC LIBRARY</t>
  </si>
  <si>
    <t>Pike</t>
  </si>
  <si>
    <t>PLAINFIELD-GUILFORD TOWNSHIP PUBLIC LIBRARY</t>
  </si>
  <si>
    <t>PLYMOUTH PUBLIC LIBRARY</t>
  </si>
  <si>
    <t>PORTER COUNTY PUBLIC LIBRARY SYSTEM</t>
  </si>
  <si>
    <t>Porter</t>
  </si>
  <si>
    <t>POSEYVILLE CARNEGIE PUBLIC LIBRARY</t>
  </si>
  <si>
    <t>PRINCETON PUBLIC LIBRARY</t>
  </si>
  <si>
    <t>PULASKI COUNTY PUBLIC LIBRARY</t>
  </si>
  <si>
    <t>PUTNAM COUNTY PUBLIC LIBRARY</t>
  </si>
  <si>
    <t>Putnam</t>
  </si>
  <si>
    <t>REMINGTON-CARPENTER TOWNSHIP PUBLIC LIBRARY</t>
  </si>
  <si>
    <t>RIDGEVILLE PUBLIC LIBRARY</t>
  </si>
  <si>
    <t>ROACHDALE-FRANKLIN TOWNSHIP PUBLIC LIBRARY</t>
  </si>
  <si>
    <t>ROANN PAW-PAW TOWNSHIP PUBLIC LIBRARY</t>
  </si>
  <si>
    <t>ROANOKE PUBLIC LIBRARY</t>
  </si>
  <si>
    <t>ROYAL CENTER-BOONE TOWNSHIP PUBLIC LIBRARY</t>
  </si>
  <si>
    <t>RUSHVILLE PUBLIC LIBRARY</t>
  </si>
  <si>
    <t>SALEM-WASHINGTON TOWNSHIP PUBLIC LIBRARY</t>
  </si>
  <si>
    <t xml:space="preserve">Washington </t>
  </si>
  <si>
    <t>SCOTT COUNTY PUBLIC LIBRARY</t>
  </si>
  <si>
    <t xml:space="preserve">Scott </t>
  </si>
  <si>
    <t>SHELBY COUNTY PUBLIC LIBRARY</t>
  </si>
  <si>
    <t>Shelby</t>
  </si>
  <si>
    <t>SHERIDAN PUBLIC LIBRARY</t>
  </si>
  <si>
    <t>SHOALS PUBLIC LIBRARY</t>
  </si>
  <si>
    <t>SOUTH WHITLEY-CLEVELAND TOWNSHIP PUBLIC LIBRARY</t>
  </si>
  <si>
    <t xml:space="preserve">Whitley </t>
  </si>
  <si>
    <t>SPEEDWAY PUBLIC LIBRARY</t>
  </si>
  <si>
    <t>SPENCER COUNTY PUBLIC LIBRARY</t>
  </si>
  <si>
    <t>SPICELAND TOWN-TOWNSHIP PUBLIC LIBRARY</t>
  </si>
  <si>
    <t>ST JOSEPH COUNTY PUBLIC LIBRARY</t>
  </si>
  <si>
    <t>STARKE COUNTY PUBLIC LIBRARY SYSTEM</t>
  </si>
  <si>
    <t>SULLIVAN COUNTY PUBLIC LIBRARY</t>
  </si>
  <si>
    <t>Sullivan</t>
  </si>
  <si>
    <t>SWAYZEE PUBLIC LIBRARY</t>
  </si>
  <si>
    <t>SWITZERLAND COUNTY PUBLIC LIBRARY</t>
  </si>
  <si>
    <t>Switzerland</t>
  </si>
  <si>
    <t>SYRACUSE-TURKEY CREEK TOWNSHIP PUBLIC LIBRARY</t>
  </si>
  <si>
    <t>THORNTOWN PUBLIC LIBRARY</t>
  </si>
  <si>
    <t>TIPPECANOE COUNTY PUBLIC LIBRARY</t>
  </si>
  <si>
    <t>Tippecanoe</t>
  </si>
  <si>
    <t>TIPTON COUNTY PUBLIC LIBRARY</t>
  </si>
  <si>
    <t>Tipton</t>
  </si>
  <si>
    <t>TYSON LIBRARY ASSOCIATION, INC</t>
  </si>
  <si>
    <t>UNION CITY PUBLIC LIBRARY</t>
  </si>
  <si>
    <t>UNION COUNTY PUBLIC LIBRARY</t>
  </si>
  <si>
    <t>Union</t>
  </si>
  <si>
    <t>VAN BUREN PUBLIC LIBRARY</t>
  </si>
  <si>
    <t>VERMILLION COUNTY PUBLIC LIBRARY</t>
  </si>
  <si>
    <t>VIGO COUNTY PUBLIC LIBRARY</t>
  </si>
  <si>
    <t>Vigo</t>
  </si>
  <si>
    <t>WABASH CARNEGIE PUBLIC LIBRARY</t>
  </si>
  <si>
    <t>WAKARUSA-OLIVE &amp; HARRISON TOWNSHIP PUBLIC LIBRARY</t>
  </si>
  <si>
    <t>WALKERTON-LINCOLN TOWNSHIP PUBLIC LIBRARY</t>
  </si>
  <si>
    <t>WALTON &amp; TIPTON TOWNSHIP PUBLIC LIBRARY</t>
  </si>
  <si>
    <t>WANATAH PUBLIC LIBRARY</t>
  </si>
  <si>
    <t>WARREN PUBLIC LIBRARY</t>
  </si>
  <si>
    <t>WARSAW COMMUNITY PUBLIC LIBRARY</t>
  </si>
  <si>
    <t>WASHINGTON CARNEGIE PUBLIC LIBRARY</t>
  </si>
  <si>
    <t xml:space="preserve">Daviess </t>
  </si>
  <si>
    <t xml:space="preserve">WASHINGTON TOWNSHIP PUBLIC LIBRARY </t>
  </si>
  <si>
    <t>WATERLOO-GRANT TOWNSHIP PUBLIC LIBRARY</t>
  </si>
  <si>
    <t>WAVELAND-BROWN TOWNSHIP PUBLIC LIBRARY</t>
  </si>
  <si>
    <t>WELLS COUNTY PUBLIC LIBRARY</t>
  </si>
  <si>
    <t>Wells</t>
  </si>
  <si>
    <t>WEST LAFAYETTE PUBLIC LIBRARY</t>
  </si>
  <si>
    <t>WEST LEBANON-PIKE TOWNSHIP PUBLIC LIBRARY</t>
  </si>
  <si>
    <t>Warren</t>
  </si>
  <si>
    <t>WESTCHESTER PUBLIC LIBRARY</t>
  </si>
  <si>
    <t>WESTFIELD-WASHINGTON PUBLIC LIBRARY</t>
  </si>
  <si>
    <t>WESTVILLE-NEW DURHAM TOWNSHIP PUBLIC LIBRARY</t>
  </si>
  <si>
    <t>WHITING PUBLIC LIBRARY</t>
  </si>
  <si>
    <t>WILLARD LIBRARY OF EVANSVILLE</t>
  </si>
  <si>
    <t>WILLIAMSPORT-WASHINGTON TOWNSHIP PUBLIC LIBRARY</t>
  </si>
  <si>
    <t>WINCHESTER COMMUNITY PUBLIC LIBRARY</t>
  </si>
  <si>
    <t>WOLCOTT COMMUNITY PUBLIC LIBRARY</t>
  </si>
  <si>
    <t>WORTHINGTON JEFFERSON TOWNSHIP PUBLIC LIBRARY</t>
  </si>
  <si>
    <t>YORK TOWNSHIP PUBLIC LIBRARY</t>
  </si>
  <si>
    <t>YORKTOWN PUBLIC LIBRARY</t>
  </si>
  <si>
    <t>HOLDINGS</t>
  </si>
  <si>
    <t>CIRCULATION</t>
  </si>
  <si>
    <t>E-books</t>
  </si>
  <si>
    <t xml:space="preserve"> Total Materials Circulation</t>
  </si>
  <si>
    <t>Circulation of All Children's Materials (0-14 yrs)</t>
  </si>
  <si>
    <t>Print Materials- Books</t>
  </si>
  <si>
    <t>Video Materials- Physical Units</t>
  </si>
  <si>
    <t>Video Materials- Downloadable Titles</t>
  </si>
  <si>
    <t xml:space="preserve"> Audio Materials- Physical Units</t>
  </si>
  <si>
    <t>Audio Materials- Downloadable Titles</t>
  </si>
  <si>
    <t>Current Serial Subscriptions</t>
  </si>
  <si>
    <t>Indiana Total*</t>
  </si>
  <si>
    <t>Indiana Mean (average)*</t>
  </si>
  <si>
    <t>Indiana Median*</t>
  </si>
  <si>
    <t>Total*</t>
  </si>
  <si>
    <t>Mean (average)*</t>
  </si>
  <si>
    <t>Median*</t>
  </si>
  <si>
    <t>Total</t>
  </si>
  <si>
    <t>Mean (average)</t>
  </si>
  <si>
    <t>Median</t>
  </si>
  <si>
    <t>to 9,999</t>
  </si>
  <si>
    <t>40,000+</t>
  </si>
  <si>
    <t>10,000-39,999</t>
  </si>
  <si>
    <t>Population</t>
  </si>
  <si>
    <t># of Local/Other Licensed Databases (Not INSPIRE)</t>
  </si>
  <si>
    <t>Circulation of Electronic Materials</t>
  </si>
  <si>
    <t>Circulation of All Children's Materials</t>
  </si>
  <si>
    <t>Serials - Print and Electronic</t>
  </si>
  <si>
    <t>Successful Retrieval of Electronic Information</t>
  </si>
  <si>
    <t>NEWBURGH CHANDLER PUBLIC LIBRARY</t>
  </si>
  <si>
    <t>PARKE COUNTY PUBLIC LIBRARY</t>
  </si>
  <si>
    <t>County Name of Primary County</t>
  </si>
  <si>
    <t>N/A</t>
  </si>
  <si>
    <t>Circulating hotspots?</t>
  </si>
  <si>
    <t>Yes</t>
  </si>
  <si>
    <t>No</t>
  </si>
  <si>
    <t>Audio Materials- Physical Units</t>
  </si>
  <si>
    <t>Total Materials Circulation</t>
  </si>
  <si>
    <t>2022 Indiana Public Library Statistics
Holdings and Circulation</t>
  </si>
  <si>
    <t>2020 Census Population</t>
  </si>
  <si>
    <t>2022 Indiana Public Library Statistics
Summary of Holdings and Circulation</t>
  </si>
  <si>
    <t>N=36</t>
  </si>
  <si>
    <t>N=72</t>
  </si>
  <si>
    <t>N=128</t>
  </si>
  <si>
    <t>N=236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</si>
</sst>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.00"/>
    <numFmt numFmtId="166" formatCode="&quot;$&quot;#,##0"/>
    <numFmt numFmtId="167" formatCode="&quot;$&quot;0"/>
    <numFmt numFmtId="168" formatCode="[$-409]dddd\,\ mmmm\ dd\,\ yyyy"/>
    <numFmt numFmtId="169" formatCode="[$-409]h:mm:ss\ AM/PM"/>
    <numFmt numFmtId="170" formatCode="0.0"/>
    <numFmt numFmtId="171" formatCode="0.000"/>
    <numFmt numFmtId="172" formatCode="_(* #,##0.0_);_(* \(#,##0.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>
        <color indexed="63"/>
      </top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3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7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3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40" fillId="0" borderId="0" xfId="58" applyFont="1" applyBorder="1" applyAlignment="1">
      <alignment wrapText="1"/>
      <protection/>
    </xf>
    <xf numFmtId="0" fontId="40" fillId="0" borderId="0" xfId="58" applyFont="1" applyBorder="1">
      <alignment/>
      <protection/>
    </xf>
    <xf numFmtId="0" fontId="40" fillId="0" borderId="10" xfId="58" applyFont="1" applyBorder="1">
      <alignment/>
      <protection/>
    </xf>
    <xf numFmtId="0" fontId="40" fillId="0" borderId="0" xfId="58" applyFont="1" applyBorder="1" applyAlignment="1">
      <alignment horizontal="center"/>
      <protection/>
    </xf>
    <xf numFmtId="0" fontId="40" fillId="0" borderId="10" xfId="58" applyFont="1" applyFill="1" applyBorder="1" applyAlignment="1">
      <alignment horizontal="center"/>
      <protection/>
    </xf>
    <xf numFmtId="0" fontId="40" fillId="0" borderId="11" xfId="58" applyFont="1" applyBorder="1" applyAlignment="1">
      <alignment horizontal="center"/>
      <protection/>
    </xf>
    <xf numFmtId="0" fontId="0" fillId="0" borderId="12" xfId="0" applyFont="1" applyFill="1" applyBorder="1" applyAlignment="1">
      <alignment wrapText="1"/>
    </xf>
    <xf numFmtId="0" fontId="0" fillId="0" borderId="12" xfId="0" applyFont="1" applyFill="1" applyBorder="1" applyAlignment="1">
      <alignment horizontal="right" wrapText="1"/>
    </xf>
    <xf numFmtId="164" fontId="0" fillId="0" borderId="13" xfId="42" applyNumberFormat="1" applyFont="1" applyFill="1" applyBorder="1" applyAlignment="1">
      <alignment horizontal="right" wrapText="1"/>
    </xf>
    <xf numFmtId="3" fontId="0" fillId="0" borderId="14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3" fontId="21" fillId="0" borderId="12" xfId="61" applyNumberFormat="1" applyFont="1" applyFill="1" applyBorder="1" applyAlignment="1">
      <alignment horizontal="right"/>
      <protection/>
    </xf>
    <xf numFmtId="3" fontId="21" fillId="0" borderId="15" xfId="61" applyNumberFormat="1" applyFont="1" applyFill="1" applyBorder="1" applyAlignment="1">
      <alignment horizontal="right"/>
      <protection/>
    </xf>
    <xf numFmtId="0" fontId="0" fillId="0" borderId="16" xfId="0" applyFont="1" applyFill="1" applyBorder="1" applyAlignment="1">
      <alignment/>
    </xf>
    <xf numFmtId="3" fontId="0" fillId="0" borderId="12" xfId="0" applyNumberFormat="1" applyFont="1" applyBorder="1" applyAlignment="1">
      <alignment wrapText="1"/>
    </xf>
    <xf numFmtId="3" fontId="0" fillId="0" borderId="14" xfId="0" applyNumberFormat="1" applyFont="1" applyBorder="1" applyAlignment="1">
      <alignment wrapText="1"/>
    </xf>
    <xf numFmtId="3" fontId="21" fillId="0" borderId="12" xfId="61" applyNumberFormat="1" applyFont="1" applyFill="1" applyBorder="1" applyAlignment="1">
      <alignment horizontal="right" wrapText="1"/>
      <protection/>
    </xf>
    <xf numFmtId="3" fontId="0" fillId="0" borderId="14" xfId="0" applyNumberFormat="1" applyFont="1" applyFill="1" applyBorder="1" applyAlignment="1">
      <alignment/>
    </xf>
    <xf numFmtId="3" fontId="0" fillId="0" borderId="12" xfId="0" applyNumberFormat="1" applyFont="1" applyFill="1" applyBorder="1" applyAlignment="1">
      <alignment/>
    </xf>
    <xf numFmtId="3" fontId="21" fillId="0" borderId="15" xfId="61" applyNumberFormat="1" applyFont="1" applyFill="1" applyBorder="1" applyAlignment="1">
      <alignment horizontal="right" wrapText="1"/>
      <protection/>
    </xf>
    <xf numFmtId="0" fontId="21" fillId="0" borderId="12" xfId="58" applyFont="1" applyFill="1" applyBorder="1" applyAlignment="1">
      <alignment wrapText="1"/>
      <protection/>
    </xf>
    <xf numFmtId="0" fontId="21" fillId="0" borderId="12" xfId="58" applyFont="1" applyFill="1" applyBorder="1" applyAlignment="1">
      <alignment horizontal="right" wrapText="1"/>
      <protection/>
    </xf>
    <xf numFmtId="3" fontId="21" fillId="0" borderId="13" xfId="58" applyNumberFormat="1" applyFont="1" applyFill="1" applyBorder="1" applyAlignment="1">
      <alignment horizontal="right" wrapText="1"/>
      <protection/>
    </xf>
    <xf numFmtId="0" fontId="40" fillId="0" borderId="16" xfId="0" applyFont="1" applyFill="1" applyBorder="1" applyAlignment="1">
      <alignment/>
    </xf>
    <xf numFmtId="3" fontId="21" fillId="0" borderId="12" xfId="61" applyNumberFormat="1" applyFont="1" applyFill="1" applyBorder="1">
      <alignment/>
      <protection/>
    </xf>
    <xf numFmtId="3" fontId="21" fillId="0" borderId="14" xfId="61" applyNumberFormat="1" applyFont="1" applyFill="1" applyBorder="1">
      <alignment/>
      <protection/>
    </xf>
    <xf numFmtId="0" fontId="22" fillId="0" borderId="17" xfId="58" applyFont="1" applyFill="1" applyBorder="1" applyAlignment="1">
      <alignment horizontal="left" wrapText="1"/>
      <protection/>
    </xf>
    <xf numFmtId="0" fontId="22" fillId="0" borderId="18" xfId="58" applyFont="1" applyFill="1" applyBorder="1" applyAlignment="1">
      <alignment horizontal="left" wrapText="1"/>
      <protection/>
    </xf>
    <xf numFmtId="0" fontId="40" fillId="0" borderId="17" xfId="58" applyFont="1" applyFill="1" applyBorder="1" applyAlignment="1">
      <alignment horizontal="left" wrapText="1"/>
      <protection/>
    </xf>
    <xf numFmtId="0" fontId="22" fillId="0" borderId="19" xfId="58" applyFont="1" applyFill="1" applyBorder="1" applyAlignment="1">
      <alignment horizontal="left" wrapText="1"/>
      <protection/>
    </xf>
    <xf numFmtId="0" fontId="40" fillId="0" borderId="16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21" fillId="0" borderId="0" xfId="64" applyFont="1" applyFill="1" applyBorder="1">
      <alignment/>
      <protection/>
    </xf>
    <xf numFmtId="0" fontId="21" fillId="0" borderId="0" xfId="64" applyFont="1" applyFill="1" applyBorder="1" applyAlignment="1">
      <alignment horizontal="right"/>
      <protection/>
    </xf>
    <xf numFmtId="3" fontId="21" fillId="0" borderId="0" xfId="64" applyNumberFormat="1" applyFont="1" applyFill="1" applyBorder="1">
      <alignment/>
      <protection/>
    </xf>
    <xf numFmtId="164" fontId="0" fillId="0" borderId="0" xfId="42" applyNumberFormat="1" applyFont="1" applyFill="1" applyBorder="1" applyAlignment="1">
      <alignment/>
    </xf>
    <xf numFmtId="164" fontId="0" fillId="0" borderId="20" xfId="42" applyNumberFormat="1" applyFont="1" applyFill="1" applyBorder="1" applyAlignment="1">
      <alignment/>
    </xf>
    <xf numFmtId="0" fontId="21" fillId="0" borderId="21" xfId="64" applyFont="1" applyFill="1" applyBorder="1">
      <alignment/>
      <protection/>
    </xf>
    <xf numFmtId="0" fontId="21" fillId="0" borderId="21" xfId="64" applyFont="1" applyFill="1" applyBorder="1" applyAlignment="1">
      <alignment horizontal="right"/>
      <protection/>
    </xf>
    <xf numFmtId="3" fontId="21" fillId="0" borderId="21" xfId="64" applyNumberFormat="1" applyFont="1" applyFill="1" applyBorder="1">
      <alignment/>
      <protection/>
    </xf>
    <xf numFmtId="164" fontId="0" fillId="0" borderId="21" xfId="42" applyNumberFormat="1" applyFont="1" applyFill="1" applyBorder="1" applyAlignment="1">
      <alignment/>
    </xf>
    <xf numFmtId="164" fontId="0" fillId="0" borderId="22" xfId="42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20" xfId="0" applyNumberFormat="1" applyFont="1" applyFill="1" applyBorder="1" applyAlignment="1">
      <alignment/>
    </xf>
    <xf numFmtId="3" fontId="0" fillId="0" borderId="21" xfId="0" applyNumberFormat="1" applyFont="1" applyFill="1" applyBorder="1" applyAlignment="1">
      <alignment/>
    </xf>
    <xf numFmtId="3" fontId="0" fillId="0" borderId="22" xfId="0" applyNumberFormat="1" applyFont="1" applyFill="1" applyBorder="1" applyAlignment="1">
      <alignment/>
    </xf>
    <xf numFmtId="3" fontId="0" fillId="0" borderId="0" xfId="64" applyNumberFormat="1" applyFont="1" applyFill="1" applyBorder="1">
      <alignment/>
      <protection/>
    </xf>
    <xf numFmtId="3" fontId="0" fillId="0" borderId="21" xfId="64" applyNumberFormat="1" applyFont="1" applyFill="1" applyBorder="1">
      <alignment/>
      <protection/>
    </xf>
    <xf numFmtId="0" fontId="0" fillId="0" borderId="0" xfId="0" applyFont="1" applyBorder="1" applyAlignment="1">
      <alignment horizontal="left"/>
    </xf>
    <xf numFmtId="0" fontId="21" fillId="0" borderId="0" xfId="0" applyFont="1" applyFill="1" applyBorder="1" applyAlignment="1">
      <alignment horizontal="left"/>
    </xf>
    <xf numFmtId="0" fontId="22" fillId="0" borderId="0" xfId="58" applyFont="1" applyFill="1" applyBorder="1" applyAlignment="1">
      <alignment horizontal="left" wrapText="1"/>
      <protection/>
    </xf>
    <xf numFmtId="0" fontId="40" fillId="0" borderId="0" xfId="0" applyFont="1" applyBorder="1" applyAlignment="1">
      <alignment horizontal="left" wrapText="1"/>
    </xf>
    <xf numFmtId="0" fontId="22" fillId="0" borderId="20" xfId="58" applyFont="1" applyFill="1" applyBorder="1" applyAlignment="1">
      <alignment horizontal="left" wrapText="1"/>
      <protection/>
    </xf>
    <xf numFmtId="0" fontId="40" fillId="0" borderId="0" xfId="58" applyFont="1" applyFill="1" applyBorder="1" applyAlignment="1">
      <alignment horizontal="center"/>
      <protection/>
    </xf>
    <xf numFmtId="3" fontId="0" fillId="0" borderId="12" xfId="0" applyNumberFormat="1" applyFont="1" applyFill="1" applyBorder="1" applyAlignment="1">
      <alignment wrapText="1"/>
    </xf>
    <xf numFmtId="0" fontId="0" fillId="0" borderId="23" xfId="0" applyFont="1" applyFill="1" applyBorder="1" applyAlignment="1">
      <alignment/>
    </xf>
    <xf numFmtId="0" fontId="40" fillId="0" borderId="24" xfId="58" applyFont="1" applyFill="1" applyBorder="1" applyAlignment="1">
      <alignment horizontal="left" wrapText="1"/>
      <protection/>
    </xf>
    <xf numFmtId="164" fontId="0" fillId="0" borderId="24" xfId="42" applyNumberFormat="1" applyFont="1" applyFill="1" applyBorder="1" applyAlignment="1">
      <alignment/>
    </xf>
    <xf numFmtId="164" fontId="0" fillId="0" borderId="25" xfId="42" applyNumberFormat="1" applyFont="1" applyFill="1" applyBorder="1" applyAlignment="1">
      <alignment/>
    </xf>
    <xf numFmtId="0" fontId="0" fillId="0" borderId="24" xfId="0" applyFont="1" applyFill="1" applyBorder="1" applyAlignment="1">
      <alignment/>
    </xf>
    <xf numFmtId="3" fontId="0" fillId="0" borderId="24" xfId="0" applyNumberFormat="1" applyFont="1" applyFill="1" applyBorder="1" applyAlignment="1">
      <alignment/>
    </xf>
    <xf numFmtId="3" fontId="0" fillId="0" borderId="25" xfId="0" applyNumberFormat="1" applyFont="1" applyFill="1" applyBorder="1" applyAlignment="1">
      <alignment/>
    </xf>
    <xf numFmtId="37" fontId="0" fillId="0" borderId="21" xfId="42" applyNumberFormat="1" applyFont="1" applyFill="1" applyBorder="1" applyAlignment="1">
      <alignment/>
    </xf>
    <xf numFmtId="3" fontId="21" fillId="0" borderId="13" xfId="61" applyNumberFormat="1" applyFont="1" applyFill="1" applyBorder="1" applyAlignment="1">
      <alignment horizontal="right"/>
      <protection/>
    </xf>
    <xf numFmtId="0" fontId="40" fillId="0" borderId="0" xfId="0" applyFont="1" applyFill="1" applyBorder="1" applyAlignment="1">
      <alignment horizontal="left" wrapText="1"/>
    </xf>
    <xf numFmtId="0" fontId="40" fillId="0" borderId="0" xfId="0" applyFont="1" applyFill="1" applyBorder="1" applyAlignment="1">
      <alignment horizontal="left"/>
    </xf>
    <xf numFmtId="0" fontId="40" fillId="0" borderId="24" xfId="58" applyFont="1" applyBorder="1" applyAlignment="1">
      <alignment horizontal="center"/>
      <protection/>
    </xf>
    <xf numFmtId="0" fontId="40" fillId="0" borderId="0" xfId="58" applyFont="1" applyBorder="1" applyAlignment="1">
      <alignment horizontal="center"/>
      <protection/>
    </xf>
    <xf numFmtId="0" fontId="40" fillId="0" borderId="20" xfId="58" applyFont="1" applyBorder="1" applyAlignment="1">
      <alignment horizontal="center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Currency 3" xfId="47"/>
    <cellStyle name="Currency 4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rmal 2 2" xfId="59"/>
    <cellStyle name="Normal 3" xfId="60"/>
    <cellStyle name="Normal 3 2" xfId="61"/>
    <cellStyle name="Normal 3 2 2" xfId="62"/>
    <cellStyle name="Normal 3 3" xfId="63"/>
    <cellStyle name="Normal 4" xfId="64"/>
    <cellStyle name="Normal 4 2" xfId="65"/>
    <cellStyle name="Normal 5" xfId="66"/>
    <cellStyle name="Normal 5 2" xfId="67"/>
    <cellStyle name="Normal 5 3" xfId="68"/>
    <cellStyle name="Normal 6" xfId="69"/>
    <cellStyle name="Note" xfId="70"/>
    <cellStyle name="Output" xfId="71"/>
    <cellStyle name="Percent" xfId="72"/>
    <cellStyle name="Percent 2" xfId="73"/>
    <cellStyle name="Title" xfId="74"/>
    <cellStyle name="Total" xfId="75"/>
    <cellStyle name="Warning Text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3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41.57421875" style="0" customWidth="1"/>
    <col min="2" max="2" width="13.00390625" style="0" customWidth="1"/>
    <col min="3" max="4" width="14.140625" style="0" customWidth="1"/>
    <col min="5" max="5" width="11.57421875" style="0" customWidth="1"/>
    <col min="6" max="6" width="14.140625" style="0" customWidth="1"/>
    <col min="7" max="7" width="14.140625" style="1" customWidth="1"/>
    <col min="8" max="8" width="14.140625" style="0" customWidth="1"/>
    <col min="9" max="9" width="14.140625" style="1" customWidth="1"/>
    <col min="10" max="10" width="14.140625" style="0" customWidth="1"/>
    <col min="11" max="11" width="14.140625" style="1" customWidth="1"/>
    <col min="12" max="16" width="14.140625" style="0" customWidth="1"/>
    <col min="17" max="17" width="10.140625" style="0" customWidth="1"/>
  </cols>
  <sheetData>
    <row r="1" spans="1:17" ht="30">
      <c r="A1" s="2" t="s">
        <v>372</v>
      </c>
      <c r="B1" s="3"/>
      <c r="C1" s="4"/>
      <c r="D1" s="5"/>
      <c r="E1" s="5"/>
      <c r="F1" s="5"/>
      <c r="G1" s="57"/>
      <c r="H1" s="5"/>
      <c r="I1" s="57"/>
      <c r="J1" s="5"/>
      <c r="K1" s="6"/>
      <c r="L1" s="5"/>
      <c r="M1" s="5"/>
      <c r="N1" s="5"/>
      <c r="O1" s="5"/>
      <c r="P1" s="7"/>
      <c r="Q1" s="59"/>
    </row>
    <row r="2" spans="1:17" s="33" customFormat="1" ht="75">
      <c r="A2" s="28" t="s">
        <v>0</v>
      </c>
      <c r="B2" s="28" t="s">
        <v>365</v>
      </c>
      <c r="C2" s="29" t="s">
        <v>373</v>
      </c>
      <c r="D2" s="30" t="s">
        <v>339</v>
      </c>
      <c r="E2" s="28" t="s">
        <v>336</v>
      </c>
      <c r="F2" s="28" t="s">
        <v>340</v>
      </c>
      <c r="G2" s="28" t="s">
        <v>341</v>
      </c>
      <c r="H2" s="28" t="s">
        <v>370</v>
      </c>
      <c r="I2" s="28" t="s">
        <v>343</v>
      </c>
      <c r="J2" s="28" t="s">
        <v>358</v>
      </c>
      <c r="K2" s="29" t="s">
        <v>361</v>
      </c>
      <c r="L2" s="28" t="s">
        <v>371</v>
      </c>
      <c r="M2" s="28" t="s">
        <v>338</v>
      </c>
      <c r="N2" s="28" t="s">
        <v>359</v>
      </c>
      <c r="O2" s="28" t="s">
        <v>362</v>
      </c>
      <c r="P2" s="31" t="s">
        <v>1</v>
      </c>
      <c r="Q2" s="32" t="s">
        <v>367</v>
      </c>
    </row>
    <row r="3" spans="1:17" ht="30">
      <c r="A3" s="8" t="s">
        <v>148</v>
      </c>
      <c r="B3" s="9" t="s">
        <v>31</v>
      </c>
      <c r="C3" s="10">
        <v>963251</v>
      </c>
      <c r="D3" s="11">
        <v>1557015</v>
      </c>
      <c r="E3" s="12">
        <v>269748</v>
      </c>
      <c r="F3" s="12">
        <v>195140</v>
      </c>
      <c r="G3" s="20">
        <v>0</v>
      </c>
      <c r="H3" s="12">
        <v>109895</v>
      </c>
      <c r="I3" s="20">
        <v>115125</v>
      </c>
      <c r="J3" s="12">
        <v>66</v>
      </c>
      <c r="K3" s="67">
        <v>4584</v>
      </c>
      <c r="L3" s="13">
        <v>6930303</v>
      </c>
      <c r="M3" s="13">
        <v>2378132</v>
      </c>
      <c r="N3" s="13">
        <v>2154488</v>
      </c>
      <c r="O3" s="13">
        <v>2326855</v>
      </c>
      <c r="P3" s="14" t="s">
        <v>366</v>
      </c>
      <c r="Q3" s="15" t="s">
        <v>368</v>
      </c>
    </row>
    <row r="4" spans="1:17" ht="15">
      <c r="A4" s="8" t="s">
        <v>10</v>
      </c>
      <c r="B4" s="9" t="s">
        <v>11</v>
      </c>
      <c r="C4" s="10">
        <v>385410</v>
      </c>
      <c r="D4" s="11">
        <v>2516991</v>
      </c>
      <c r="E4" s="12">
        <v>121720</v>
      </c>
      <c r="F4" s="12">
        <v>110951</v>
      </c>
      <c r="G4" s="20">
        <v>6053</v>
      </c>
      <c r="H4" s="12">
        <v>62431</v>
      </c>
      <c r="I4" s="20">
        <v>64448</v>
      </c>
      <c r="J4" s="12">
        <v>73</v>
      </c>
      <c r="K4" s="67">
        <v>4211</v>
      </c>
      <c r="L4" s="13">
        <v>4100157</v>
      </c>
      <c r="M4" s="13">
        <v>1535329</v>
      </c>
      <c r="N4" s="13">
        <v>889747</v>
      </c>
      <c r="O4" s="13">
        <v>5401937</v>
      </c>
      <c r="P4" s="14">
        <v>249236</v>
      </c>
      <c r="Q4" s="15" t="s">
        <v>368</v>
      </c>
    </row>
    <row r="5" spans="1:17" ht="15">
      <c r="A5" s="8" t="s">
        <v>179</v>
      </c>
      <c r="B5" s="9" t="s">
        <v>89</v>
      </c>
      <c r="C5" s="10">
        <v>251239</v>
      </c>
      <c r="D5" s="11">
        <v>703627</v>
      </c>
      <c r="E5" s="12">
        <v>74417</v>
      </c>
      <c r="F5" s="12">
        <v>117258</v>
      </c>
      <c r="G5" s="20">
        <v>0</v>
      </c>
      <c r="H5" s="12">
        <v>63360</v>
      </c>
      <c r="I5" s="20">
        <v>28046</v>
      </c>
      <c r="J5" s="12">
        <v>62</v>
      </c>
      <c r="K5" s="67">
        <v>5293</v>
      </c>
      <c r="L5" s="13">
        <v>2140236</v>
      </c>
      <c r="M5" s="13">
        <v>613431</v>
      </c>
      <c r="N5" s="13">
        <v>692227</v>
      </c>
      <c r="O5" s="13">
        <v>2751</v>
      </c>
      <c r="P5" s="14" t="s">
        <v>366</v>
      </c>
      <c r="Q5" s="25" t="s">
        <v>369</v>
      </c>
    </row>
    <row r="6" spans="1:17" ht="15">
      <c r="A6" s="8" t="s">
        <v>133</v>
      </c>
      <c r="B6" s="9" t="s">
        <v>66</v>
      </c>
      <c r="C6" s="10">
        <v>180617</v>
      </c>
      <c r="D6" s="11">
        <v>262347</v>
      </c>
      <c r="E6" s="12">
        <v>21568</v>
      </c>
      <c r="F6" s="12">
        <v>49019</v>
      </c>
      <c r="G6" s="20">
        <v>0</v>
      </c>
      <c r="H6" s="12">
        <v>30191</v>
      </c>
      <c r="I6" s="20">
        <v>8146</v>
      </c>
      <c r="J6" s="12">
        <v>41</v>
      </c>
      <c r="K6" s="67">
        <v>4900</v>
      </c>
      <c r="L6" s="13">
        <v>2254173</v>
      </c>
      <c r="M6" s="13">
        <v>1021258</v>
      </c>
      <c r="N6" s="13">
        <v>517615</v>
      </c>
      <c r="O6" s="13">
        <v>446394</v>
      </c>
      <c r="P6" s="14">
        <v>16868</v>
      </c>
      <c r="Q6" s="15" t="s">
        <v>368</v>
      </c>
    </row>
    <row r="7" spans="1:17" ht="15">
      <c r="A7" s="8" t="s">
        <v>103</v>
      </c>
      <c r="B7" s="9" t="s">
        <v>104</v>
      </c>
      <c r="C7" s="10">
        <v>180136</v>
      </c>
      <c r="D7" s="11">
        <v>484040</v>
      </c>
      <c r="E7" s="12">
        <v>92292</v>
      </c>
      <c r="F7" s="12">
        <v>97316</v>
      </c>
      <c r="G7" s="20">
        <v>0</v>
      </c>
      <c r="H7" s="12">
        <v>59719</v>
      </c>
      <c r="I7" s="20">
        <v>26451</v>
      </c>
      <c r="J7" s="12">
        <v>52</v>
      </c>
      <c r="K7" s="67">
        <v>4610</v>
      </c>
      <c r="L7" s="13">
        <v>1375741</v>
      </c>
      <c r="M7" s="13">
        <v>337854</v>
      </c>
      <c r="N7" s="13">
        <v>458170</v>
      </c>
      <c r="O7" s="13">
        <v>605823</v>
      </c>
      <c r="P7" s="14">
        <v>74743</v>
      </c>
      <c r="Q7" s="15" t="s">
        <v>369</v>
      </c>
    </row>
    <row r="8" spans="1:17" ht="15">
      <c r="A8" s="8" t="s">
        <v>285</v>
      </c>
      <c r="B8" s="9" t="s">
        <v>203</v>
      </c>
      <c r="C8" s="10">
        <v>170799</v>
      </c>
      <c r="D8" s="11">
        <v>492571</v>
      </c>
      <c r="E8" s="12">
        <v>74662</v>
      </c>
      <c r="F8" s="12">
        <v>46050</v>
      </c>
      <c r="G8" s="20">
        <v>0</v>
      </c>
      <c r="H8" s="12">
        <v>34132</v>
      </c>
      <c r="I8" s="20">
        <v>31815</v>
      </c>
      <c r="J8" s="12">
        <v>37</v>
      </c>
      <c r="K8" s="67">
        <v>2216</v>
      </c>
      <c r="L8" s="13">
        <v>1822264</v>
      </c>
      <c r="M8" s="13">
        <v>588591</v>
      </c>
      <c r="N8" s="13">
        <v>420707</v>
      </c>
      <c r="O8" s="13">
        <v>333916</v>
      </c>
      <c r="P8" s="14">
        <v>88145</v>
      </c>
      <c r="Q8" s="15" t="s">
        <v>368</v>
      </c>
    </row>
    <row r="9" spans="1:17" ht="15">
      <c r="A9" s="8" t="s">
        <v>258</v>
      </c>
      <c r="B9" s="9" t="s">
        <v>259</v>
      </c>
      <c r="C9" s="10">
        <v>152580</v>
      </c>
      <c r="D9" s="11">
        <v>369613</v>
      </c>
      <c r="E9" s="12">
        <v>1277265</v>
      </c>
      <c r="F9" s="12">
        <v>48359</v>
      </c>
      <c r="G9" s="20">
        <v>55827</v>
      </c>
      <c r="H9" s="12">
        <v>23992</v>
      </c>
      <c r="I9" s="20">
        <v>727844</v>
      </c>
      <c r="J9" s="12">
        <v>31</v>
      </c>
      <c r="K9" s="67">
        <v>4716</v>
      </c>
      <c r="L9" s="13">
        <v>1134875</v>
      </c>
      <c r="M9" s="13">
        <v>425844</v>
      </c>
      <c r="N9" s="13">
        <v>245449</v>
      </c>
      <c r="O9" s="13">
        <v>142330</v>
      </c>
      <c r="P9" s="14">
        <v>26130</v>
      </c>
      <c r="Q9" s="15" t="s">
        <v>368</v>
      </c>
    </row>
    <row r="10" spans="1:17" ht="15">
      <c r="A10" s="8" t="s">
        <v>294</v>
      </c>
      <c r="B10" s="9" t="s">
        <v>295</v>
      </c>
      <c r="C10" s="10">
        <v>142059</v>
      </c>
      <c r="D10" s="11">
        <v>238099</v>
      </c>
      <c r="E10" s="12">
        <v>490647</v>
      </c>
      <c r="F10" s="12">
        <v>20663</v>
      </c>
      <c r="G10" s="20">
        <v>0</v>
      </c>
      <c r="H10" s="12">
        <v>15413</v>
      </c>
      <c r="I10" s="20">
        <v>186069</v>
      </c>
      <c r="J10" s="12">
        <v>13</v>
      </c>
      <c r="K10" s="67">
        <v>4752</v>
      </c>
      <c r="L10" s="13">
        <v>1645472</v>
      </c>
      <c r="M10" s="13">
        <v>764196</v>
      </c>
      <c r="N10" s="13">
        <v>386842</v>
      </c>
      <c r="O10" s="13">
        <v>16222</v>
      </c>
      <c r="P10" s="14">
        <v>42221</v>
      </c>
      <c r="Q10" s="15" t="s">
        <v>368</v>
      </c>
    </row>
    <row r="11" spans="1:17" ht="15">
      <c r="A11" s="8" t="s">
        <v>206</v>
      </c>
      <c r="B11" s="9" t="s">
        <v>207</v>
      </c>
      <c r="C11" s="10">
        <v>139718</v>
      </c>
      <c r="D11" s="11">
        <v>363266</v>
      </c>
      <c r="E11" s="12">
        <v>503752</v>
      </c>
      <c r="F11" s="12">
        <v>48697</v>
      </c>
      <c r="G11" s="20">
        <v>29819</v>
      </c>
      <c r="H11" s="12">
        <v>42960</v>
      </c>
      <c r="I11" s="20">
        <v>207648</v>
      </c>
      <c r="J11" s="12">
        <v>30</v>
      </c>
      <c r="K11" s="67">
        <v>4959</v>
      </c>
      <c r="L11" s="13">
        <v>1973339</v>
      </c>
      <c r="M11" s="13">
        <v>587037</v>
      </c>
      <c r="N11" s="13">
        <v>521516</v>
      </c>
      <c r="O11" s="13">
        <v>220318</v>
      </c>
      <c r="P11" s="14">
        <v>11880</v>
      </c>
      <c r="Q11" s="15" t="s">
        <v>368</v>
      </c>
    </row>
    <row r="12" spans="1:17" ht="15">
      <c r="A12" s="8" t="s">
        <v>160</v>
      </c>
      <c r="B12" s="9" t="s">
        <v>101</v>
      </c>
      <c r="C12" s="10">
        <v>124714</v>
      </c>
      <c r="D12" s="11">
        <v>238155</v>
      </c>
      <c r="E12" s="12">
        <v>497972</v>
      </c>
      <c r="F12" s="12">
        <v>40664</v>
      </c>
      <c r="G12" s="20">
        <v>0</v>
      </c>
      <c r="H12" s="12">
        <v>15670</v>
      </c>
      <c r="I12" s="20">
        <v>181090</v>
      </c>
      <c r="J12" s="12">
        <v>19</v>
      </c>
      <c r="K12" s="67">
        <v>4727</v>
      </c>
      <c r="L12" s="13">
        <v>1145971</v>
      </c>
      <c r="M12" s="13">
        <v>578014</v>
      </c>
      <c r="N12" s="13">
        <v>211162</v>
      </c>
      <c r="O12" s="13">
        <v>313637</v>
      </c>
      <c r="P12" s="14">
        <v>30160</v>
      </c>
      <c r="Q12" s="15" t="s">
        <v>368</v>
      </c>
    </row>
    <row r="13" spans="1:17" ht="15">
      <c r="A13" s="8" t="s">
        <v>327</v>
      </c>
      <c r="B13" s="9" t="s">
        <v>104</v>
      </c>
      <c r="C13" s="10">
        <v>117298</v>
      </c>
      <c r="D13" s="11">
        <v>94561</v>
      </c>
      <c r="E13" s="12">
        <v>481983</v>
      </c>
      <c r="F13" s="12">
        <v>663</v>
      </c>
      <c r="G13" s="20">
        <v>0</v>
      </c>
      <c r="H13" s="12">
        <v>477</v>
      </c>
      <c r="I13" s="20">
        <v>180131</v>
      </c>
      <c r="J13" s="12">
        <v>27</v>
      </c>
      <c r="K13" s="67">
        <v>4587</v>
      </c>
      <c r="L13" s="13">
        <v>247368</v>
      </c>
      <c r="M13" s="13">
        <v>36427</v>
      </c>
      <c r="N13" s="13">
        <v>2302</v>
      </c>
      <c r="O13" s="13">
        <v>132199</v>
      </c>
      <c r="P13" s="14" t="s">
        <v>366</v>
      </c>
      <c r="Q13" s="15" t="s">
        <v>369</v>
      </c>
    </row>
    <row r="14" spans="1:17" ht="15">
      <c r="A14" s="8" t="s">
        <v>304</v>
      </c>
      <c r="B14" s="9" t="s">
        <v>305</v>
      </c>
      <c r="C14" s="10">
        <v>106153</v>
      </c>
      <c r="D14" s="11">
        <v>115478</v>
      </c>
      <c r="E14" s="12">
        <v>481789</v>
      </c>
      <c r="F14" s="12">
        <v>14347</v>
      </c>
      <c r="G14" s="20">
        <v>0</v>
      </c>
      <c r="H14" s="12">
        <v>5772</v>
      </c>
      <c r="I14" s="20">
        <v>180487</v>
      </c>
      <c r="J14" s="12">
        <v>25</v>
      </c>
      <c r="K14" s="67">
        <v>4633</v>
      </c>
      <c r="L14" s="13">
        <v>425753</v>
      </c>
      <c r="M14" s="13">
        <v>117287</v>
      </c>
      <c r="N14" s="13">
        <v>112894</v>
      </c>
      <c r="O14" s="13">
        <v>56959</v>
      </c>
      <c r="P14" s="14">
        <v>5504</v>
      </c>
      <c r="Q14" s="15" t="s">
        <v>368</v>
      </c>
    </row>
    <row r="15" spans="1:17" ht="15">
      <c r="A15" s="8" t="s">
        <v>65</v>
      </c>
      <c r="B15" s="9" t="s">
        <v>66</v>
      </c>
      <c r="C15" s="10">
        <v>99093</v>
      </c>
      <c r="D15" s="11">
        <v>227536</v>
      </c>
      <c r="E15" s="12">
        <v>38856</v>
      </c>
      <c r="F15" s="12">
        <v>30692</v>
      </c>
      <c r="G15" s="20">
        <v>0</v>
      </c>
      <c r="H15" s="12">
        <v>17467</v>
      </c>
      <c r="I15" s="20">
        <v>23019</v>
      </c>
      <c r="J15" s="12">
        <v>24</v>
      </c>
      <c r="K15" s="67">
        <v>4616</v>
      </c>
      <c r="L15" s="13">
        <v>1632563</v>
      </c>
      <c r="M15" s="13">
        <v>742379</v>
      </c>
      <c r="N15" s="13">
        <v>415041</v>
      </c>
      <c r="O15" s="13" t="s">
        <v>366</v>
      </c>
      <c r="P15" s="14">
        <v>20985</v>
      </c>
      <c r="Q15" s="15" t="s">
        <v>369</v>
      </c>
    </row>
    <row r="16" spans="1:17" ht="15">
      <c r="A16" s="8" t="s">
        <v>102</v>
      </c>
      <c r="B16" s="9" t="s">
        <v>49</v>
      </c>
      <c r="C16" s="10">
        <v>95908</v>
      </c>
      <c r="D16" s="11">
        <v>194959</v>
      </c>
      <c r="E16" s="12">
        <v>499445</v>
      </c>
      <c r="F16" s="12">
        <v>34538</v>
      </c>
      <c r="G16" s="20">
        <v>326</v>
      </c>
      <c r="H16" s="12">
        <v>15575</v>
      </c>
      <c r="I16" s="20">
        <v>183941</v>
      </c>
      <c r="J16" s="12">
        <v>39</v>
      </c>
      <c r="K16" s="67">
        <v>4799</v>
      </c>
      <c r="L16" s="13">
        <v>341218</v>
      </c>
      <c r="M16" s="13">
        <v>108944</v>
      </c>
      <c r="N16" s="13">
        <v>70466</v>
      </c>
      <c r="O16" s="13">
        <v>568422</v>
      </c>
      <c r="P16" s="14">
        <v>11638</v>
      </c>
      <c r="Q16" s="15" t="s">
        <v>368</v>
      </c>
    </row>
    <row r="17" spans="1:17" ht="15">
      <c r="A17" s="8" t="s">
        <v>202</v>
      </c>
      <c r="B17" s="9" t="s">
        <v>203</v>
      </c>
      <c r="C17" s="10">
        <v>93095</v>
      </c>
      <c r="D17" s="11">
        <v>169025</v>
      </c>
      <c r="E17" s="12">
        <v>481785</v>
      </c>
      <c r="F17" s="12">
        <v>19308</v>
      </c>
      <c r="G17" s="20">
        <v>0</v>
      </c>
      <c r="H17" s="12">
        <v>9663</v>
      </c>
      <c r="I17" s="20">
        <v>180487</v>
      </c>
      <c r="J17" s="12">
        <v>15</v>
      </c>
      <c r="K17" s="67">
        <v>4576</v>
      </c>
      <c r="L17" s="13">
        <v>768133</v>
      </c>
      <c r="M17" s="13">
        <v>323161</v>
      </c>
      <c r="N17" s="13">
        <v>206420</v>
      </c>
      <c r="O17" s="13">
        <v>113367</v>
      </c>
      <c r="P17" s="14">
        <v>29389</v>
      </c>
      <c r="Q17" s="15" t="s">
        <v>369</v>
      </c>
    </row>
    <row r="18" spans="1:17" ht="15">
      <c r="A18" s="8" t="s">
        <v>23</v>
      </c>
      <c r="B18" s="9" t="s">
        <v>24</v>
      </c>
      <c r="C18" s="10">
        <v>82111</v>
      </c>
      <c r="D18" s="11">
        <v>156714</v>
      </c>
      <c r="E18" s="12">
        <v>516835</v>
      </c>
      <c r="F18" s="12">
        <v>11984</v>
      </c>
      <c r="G18" s="20">
        <v>1</v>
      </c>
      <c r="H18" s="12">
        <v>9786</v>
      </c>
      <c r="I18" s="20">
        <v>187919</v>
      </c>
      <c r="J18" s="12">
        <v>23</v>
      </c>
      <c r="K18" s="67">
        <v>4555</v>
      </c>
      <c r="L18" s="13">
        <v>719218</v>
      </c>
      <c r="M18" s="13">
        <v>288050</v>
      </c>
      <c r="N18" s="13">
        <v>197736</v>
      </c>
      <c r="O18" s="13">
        <v>128726</v>
      </c>
      <c r="P18" s="14">
        <v>9865</v>
      </c>
      <c r="Q18" s="15" t="s">
        <v>368</v>
      </c>
    </row>
    <row r="19" spans="1:17" ht="30">
      <c r="A19" s="8" t="s">
        <v>220</v>
      </c>
      <c r="B19" s="9" t="s">
        <v>221</v>
      </c>
      <c r="C19" s="10">
        <v>80484</v>
      </c>
      <c r="D19" s="11">
        <v>97734</v>
      </c>
      <c r="E19" s="12">
        <v>482264</v>
      </c>
      <c r="F19" s="12">
        <v>4487</v>
      </c>
      <c r="G19" s="20">
        <v>0</v>
      </c>
      <c r="H19" s="12">
        <v>5287</v>
      </c>
      <c r="I19" s="20">
        <v>182837</v>
      </c>
      <c r="J19" s="12">
        <v>25</v>
      </c>
      <c r="K19" s="67">
        <v>4641</v>
      </c>
      <c r="L19" s="13">
        <v>340095</v>
      </c>
      <c r="M19" s="13">
        <v>142760</v>
      </c>
      <c r="N19" s="13">
        <v>100944</v>
      </c>
      <c r="O19" s="13">
        <v>200410</v>
      </c>
      <c r="P19" s="14">
        <v>5570</v>
      </c>
      <c r="Q19" s="15" t="s">
        <v>368</v>
      </c>
    </row>
    <row r="20" spans="1:17" ht="15">
      <c r="A20" s="8" t="s">
        <v>135</v>
      </c>
      <c r="B20" s="9" t="s">
        <v>89</v>
      </c>
      <c r="C20" s="10">
        <v>77879</v>
      </c>
      <c r="D20" s="11">
        <v>141251</v>
      </c>
      <c r="E20" s="12">
        <v>482747</v>
      </c>
      <c r="F20" s="12">
        <v>13111</v>
      </c>
      <c r="G20" s="20">
        <v>0</v>
      </c>
      <c r="H20" s="12">
        <v>3592</v>
      </c>
      <c r="I20" s="20">
        <v>180758</v>
      </c>
      <c r="J20" s="12">
        <v>47</v>
      </c>
      <c r="K20" s="67">
        <v>148</v>
      </c>
      <c r="L20" s="13">
        <v>138444</v>
      </c>
      <c r="M20" s="13">
        <v>42523</v>
      </c>
      <c r="N20" s="13">
        <v>30535</v>
      </c>
      <c r="O20" s="13">
        <v>225738</v>
      </c>
      <c r="P20" s="14">
        <v>17997</v>
      </c>
      <c r="Q20" s="15" t="s">
        <v>368</v>
      </c>
    </row>
    <row r="21" spans="1:17" ht="15">
      <c r="A21" s="8" t="s">
        <v>172</v>
      </c>
      <c r="B21" s="9" t="s">
        <v>130</v>
      </c>
      <c r="C21" s="10">
        <v>77304</v>
      </c>
      <c r="D21" s="11">
        <v>267839</v>
      </c>
      <c r="E21" s="12">
        <v>488341</v>
      </c>
      <c r="F21" s="12">
        <v>37638</v>
      </c>
      <c r="G21" s="20">
        <v>0</v>
      </c>
      <c r="H21" s="12">
        <v>17284</v>
      </c>
      <c r="I21" s="20">
        <v>183834</v>
      </c>
      <c r="J21" s="12">
        <v>36</v>
      </c>
      <c r="K21" s="67">
        <v>4699</v>
      </c>
      <c r="L21" s="13">
        <v>579912</v>
      </c>
      <c r="M21" s="13">
        <v>223912</v>
      </c>
      <c r="N21" s="13">
        <v>82269</v>
      </c>
      <c r="O21" s="13">
        <v>102218</v>
      </c>
      <c r="P21" s="14">
        <v>120536</v>
      </c>
      <c r="Q21" s="15" t="s">
        <v>368</v>
      </c>
    </row>
    <row r="22" spans="1:17" ht="15">
      <c r="A22" s="8" t="s">
        <v>12</v>
      </c>
      <c r="B22" s="9" t="s">
        <v>7</v>
      </c>
      <c r="C22" s="10">
        <v>69871</v>
      </c>
      <c r="D22" s="11">
        <v>211001</v>
      </c>
      <c r="E22" s="12">
        <v>507134</v>
      </c>
      <c r="F22" s="12">
        <v>31604</v>
      </c>
      <c r="G22" s="20">
        <v>0</v>
      </c>
      <c r="H22" s="12">
        <v>16867</v>
      </c>
      <c r="I22" s="20">
        <v>191948</v>
      </c>
      <c r="J22" s="12">
        <v>29</v>
      </c>
      <c r="K22" s="67">
        <v>4619</v>
      </c>
      <c r="L22" s="13">
        <v>424996</v>
      </c>
      <c r="M22" s="13">
        <v>83113</v>
      </c>
      <c r="N22" s="13">
        <v>94991</v>
      </c>
      <c r="O22" s="13">
        <v>165336</v>
      </c>
      <c r="P22" s="14">
        <v>12531</v>
      </c>
      <c r="Q22" s="15" t="s">
        <v>368</v>
      </c>
    </row>
    <row r="23" spans="1:17" ht="15">
      <c r="A23" s="8" t="s">
        <v>177</v>
      </c>
      <c r="B23" s="9" t="s">
        <v>174</v>
      </c>
      <c r="C23" s="10">
        <v>65515</v>
      </c>
      <c r="D23" s="11">
        <v>163218</v>
      </c>
      <c r="E23" s="12">
        <v>503807</v>
      </c>
      <c r="F23" s="12">
        <v>33345</v>
      </c>
      <c r="G23" s="20">
        <v>83</v>
      </c>
      <c r="H23" s="12">
        <v>14189</v>
      </c>
      <c r="I23" s="20">
        <v>186232</v>
      </c>
      <c r="J23" s="12">
        <v>17</v>
      </c>
      <c r="K23" s="67">
        <v>4627</v>
      </c>
      <c r="L23" s="13">
        <v>491356</v>
      </c>
      <c r="M23" s="13">
        <v>156466</v>
      </c>
      <c r="N23" s="13">
        <v>116287</v>
      </c>
      <c r="O23" s="13">
        <v>136716</v>
      </c>
      <c r="P23" s="14">
        <v>4004</v>
      </c>
      <c r="Q23" s="15" t="s">
        <v>368</v>
      </c>
    </row>
    <row r="24" spans="1:17" ht="15">
      <c r="A24" s="8" t="s">
        <v>123</v>
      </c>
      <c r="B24" s="9" t="s">
        <v>89</v>
      </c>
      <c r="C24" s="10">
        <v>64976</v>
      </c>
      <c r="D24" s="19">
        <v>820007</v>
      </c>
      <c r="E24" s="12">
        <v>5287</v>
      </c>
      <c r="F24" s="12">
        <v>13915</v>
      </c>
      <c r="G24" s="20">
        <v>0</v>
      </c>
      <c r="H24" s="12">
        <v>15178</v>
      </c>
      <c r="I24" s="20">
        <v>5075</v>
      </c>
      <c r="J24" s="12">
        <v>20</v>
      </c>
      <c r="K24" s="67">
        <v>333</v>
      </c>
      <c r="L24" s="13">
        <v>102339</v>
      </c>
      <c r="M24" s="13">
        <v>19203</v>
      </c>
      <c r="N24" s="13">
        <v>15403</v>
      </c>
      <c r="O24" s="13">
        <v>19669</v>
      </c>
      <c r="P24" s="14">
        <v>10640</v>
      </c>
      <c r="Q24" s="15" t="s">
        <v>368</v>
      </c>
    </row>
    <row r="25" spans="1:17" ht="15">
      <c r="A25" s="8" t="s">
        <v>217</v>
      </c>
      <c r="B25" s="9" t="s">
        <v>218</v>
      </c>
      <c r="C25" s="10">
        <v>64943</v>
      </c>
      <c r="D25" s="11">
        <v>112441</v>
      </c>
      <c r="E25" s="12">
        <v>481784</v>
      </c>
      <c r="F25" s="12">
        <v>22485</v>
      </c>
      <c r="G25" s="20">
        <v>0</v>
      </c>
      <c r="H25" s="12">
        <v>5329</v>
      </c>
      <c r="I25" s="20">
        <v>180487</v>
      </c>
      <c r="J25" s="12">
        <v>14</v>
      </c>
      <c r="K25" s="67">
        <v>4470</v>
      </c>
      <c r="L25" s="13">
        <v>382954</v>
      </c>
      <c r="M25" s="13">
        <v>139128</v>
      </c>
      <c r="N25" s="13">
        <v>83946</v>
      </c>
      <c r="O25" s="13">
        <v>97142</v>
      </c>
      <c r="P25" s="14">
        <v>15828</v>
      </c>
      <c r="Q25" s="15" t="s">
        <v>368</v>
      </c>
    </row>
    <row r="26" spans="1:17" ht="15">
      <c r="A26" s="8" t="s">
        <v>136</v>
      </c>
      <c r="B26" s="9" t="s">
        <v>114</v>
      </c>
      <c r="C26" s="10">
        <v>64225</v>
      </c>
      <c r="D26" s="11">
        <v>159842</v>
      </c>
      <c r="E26" s="12">
        <v>42178</v>
      </c>
      <c r="F26" s="12">
        <v>25510</v>
      </c>
      <c r="G26" s="20">
        <v>0</v>
      </c>
      <c r="H26" s="12">
        <v>3271</v>
      </c>
      <c r="I26" s="20">
        <v>14807</v>
      </c>
      <c r="J26" s="12">
        <v>13</v>
      </c>
      <c r="K26" s="67">
        <v>197</v>
      </c>
      <c r="L26" s="13">
        <v>823825</v>
      </c>
      <c r="M26" s="13">
        <v>354755</v>
      </c>
      <c r="N26" s="13">
        <v>218322</v>
      </c>
      <c r="O26" s="13">
        <v>101332</v>
      </c>
      <c r="P26" s="14">
        <v>86314</v>
      </c>
      <c r="Q26" s="15" t="s">
        <v>368</v>
      </c>
    </row>
    <row r="27" spans="1:17" ht="15">
      <c r="A27" s="8" t="s">
        <v>157</v>
      </c>
      <c r="B27" s="9" t="s">
        <v>71</v>
      </c>
      <c r="C27" s="10">
        <v>61469</v>
      </c>
      <c r="D27" s="11">
        <v>143557</v>
      </c>
      <c r="E27" s="16">
        <v>250313</v>
      </c>
      <c r="F27" s="16">
        <v>19659</v>
      </c>
      <c r="G27" s="58">
        <v>0</v>
      </c>
      <c r="H27" s="16">
        <v>12980</v>
      </c>
      <c r="I27" s="58">
        <v>50986</v>
      </c>
      <c r="J27" s="16">
        <v>16</v>
      </c>
      <c r="K27" s="67">
        <v>4724</v>
      </c>
      <c r="L27" s="13">
        <v>186985</v>
      </c>
      <c r="M27" s="13">
        <v>60321</v>
      </c>
      <c r="N27" s="13">
        <v>41932</v>
      </c>
      <c r="O27" s="13">
        <v>103232</v>
      </c>
      <c r="P27" s="14">
        <v>16086</v>
      </c>
      <c r="Q27" s="15" t="s">
        <v>368</v>
      </c>
    </row>
    <row r="28" spans="1:17" ht="30">
      <c r="A28" s="8" t="s">
        <v>70</v>
      </c>
      <c r="B28" s="9" t="s">
        <v>71</v>
      </c>
      <c r="C28" s="10">
        <v>59624</v>
      </c>
      <c r="D28" s="11">
        <v>134528</v>
      </c>
      <c r="E28" s="12">
        <v>481780</v>
      </c>
      <c r="F28" s="12">
        <v>8715</v>
      </c>
      <c r="G28" s="20">
        <v>0</v>
      </c>
      <c r="H28" s="12">
        <v>6417</v>
      </c>
      <c r="I28" s="20">
        <v>180487</v>
      </c>
      <c r="J28" s="12">
        <v>15</v>
      </c>
      <c r="K28" s="67">
        <v>4597</v>
      </c>
      <c r="L28" s="13">
        <v>276298</v>
      </c>
      <c r="M28" s="13">
        <v>112574</v>
      </c>
      <c r="N28" s="13">
        <v>70476</v>
      </c>
      <c r="O28" s="13" t="s">
        <v>366</v>
      </c>
      <c r="P28" s="14">
        <v>8333</v>
      </c>
      <c r="Q28" s="15" t="s">
        <v>368</v>
      </c>
    </row>
    <row r="29" spans="1:17" ht="15">
      <c r="A29" s="8" t="s">
        <v>215</v>
      </c>
      <c r="B29" s="9" t="s">
        <v>214</v>
      </c>
      <c r="C29" s="10">
        <v>58364</v>
      </c>
      <c r="D29" s="11">
        <v>131033</v>
      </c>
      <c r="E29" s="12">
        <v>481780</v>
      </c>
      <c r="F29" s="12">
        <v>14225</v>
      </c>
      <c r="G29" s="20">
        <v>0</v>
      </c>
      <c r="H29" s="12">
        <v>6508</v>
      </c>
      <c r="I29" s="20">
        <v>180487</v>
      </c>
      <c r="J29" s="12">
        <v>12</v>
      </c>
      <c r="K29" s="67">
        <v>4573</v>
      </c>
      <c r="L29" s="13">
        <v>252884</v>
      </c>
      <c r="M29" s="13">
        <v>80983</v>
      </c>
      <c r="N29" s="13">
        <v>56760</v>
      </c>
      <c r="O29" s="13">
        <v>43372</v>
      </c>
      <c r="P29" s="14">
        <v>5590</v>
      </c>
      <c r="Q29" s="15" t="s">
        <v>368</v>
      </c>
    </row>
    <row r="30" spans="1:17" ht="30">
      <c r="A30" s="8" t="s">
        <v>21</v>
      </c>
      <c r="B30" s="9" t="s">
        <v>22</v>
      </c>
      <c r="C30" s="10">
        <v>57176</v>
      </c>
      <c r="D30" s="11">
        <v>87829</v>
      </c>
      <c r="E30" s="12">
        <v>27429</v>
      </c>
      <c r="F30" s="12">
        <v>8486</v>
      </c>
      <c r="G30" s="20">
        <v>0</v>
      </c>
      <c r="H30" s="12">
        <v>2547</v>
      </c>
      <c r="I30" s="20">
        <v>0</v>
      </c>
      <c r="J30" s="12">
        <v>9</v>
      </c>
      <c r="K30" s="67">
        <v>37</v>
      </c>
      <c r="L30" s="13">
        <v>219915</v>
      </c>
      <c r="M30" s="13">
        <v>107600</v>
      </c>
      <c r="N30" s="13">
        <v>32190</v>
      </c>
      <c r="O30" s="13">
        <v>116071</v>
      </c>
      <c r="P30" s="14">
        <v>3214</v>
      </c>
      <c r="Q30" s="15" t="s">
        <v>369</v>
      </c>
    </row>
    <row r="31" spans="1:17" ht="15">
      <c r="A31" s="8" t="s">
        <v>88</v>
      </c>
      <c r="B31" s="9" t="s">
        <v>89</v>
      </c>
      <c r="C31" s="10">
        <v>51557</v>
      </c>
      <c r="D31" s="11">
        <v>101367</v>
      </c>
      <c r="E31" s="12">
        <v>481780</v>
      </c>
      <c r="F31" s="12">
        <v>9512</v>
      </c>
      <c r="G31" s="20">
        <v>0</v>
      </c>
      <c r="H31" s="12">
        <v>4164</v>
      </c>
      <c r="I31" s="20">
        <v>180487</v>
      </c>
      <c r="J31" s="12">
        <v>16</v>
      </c>
      <c r="K31" s="67">
        <v>4528</v>
      </c>
      <c r="L31" s="13">
        <v>345539</v>
      </c>
      <c r="M31" s="13">
        <v>190925</v>
      </c>
      <c r="N31" s="13">
        <v>36123</v>
      </c>
      <c r="O31" s="13">
        <v>54163</v>
      </c>
      <c r="P31" s="14">
        <v>10557</v>
      </c>
      <c r="Q31" s="15" t="s">
        <v>369</v>
      </c>
    </row>
    <row r="32" spans="1:17" ht="15">
      <c r="A32" s="8" t="s">
        <v>216</v>
      </c>
      <c r="B32" s="9" t="s">
        <v>62</v>
      </c>
      <c r="C32" s="10">
        <v>50318</v>
      </c>
      <c r="D32" s="11">
        <v>68038</v>
      </c>
      <c r="E32" s="12">
        <v>189616</v>
      </c>
      <c r="F32" s="12">
        <v>9824</v>
      </c>
      <c r="G32" s="20">
        <v>3</v>
      </c>
      <c r="H32" s="12">
        <v>2331</v>
      </c>
      <c r="I32" s="20">
        <v>72719</v>
      </c>
      <c r="J32" s="12">
        <v>17</v>
      </c>
      <c r="K32" s="67">
        <v>4567</v>
      </c>
      <c r="L32" s="13">
        <v>236785</v>
      </c>
      <c r="M32" s="13">
        <v>62897</v>
      </c>
      <c r="N32" s="13">
        <v>58735</v>
      </c>
      <c r="O32" s="13">
        <v>16423</v>
      </c>
      <c r="P32" s="14">
        <v>4318</v>
      </c>
      <c r="Q32" s="15" t="s">
        <v>368</v>
      </c>
    </row>
    <row r="33" spans="1:17" ht="15">
      <c r="A33" s="8" t="s">
        <v>324</v>
      </c>
      <c r="B33" s="9" t="s">
        <v>66</v>
      </c>
      <c r="C33" s="10">
        <v>49262</v>
      </c>
      <c r="D33" s="11">
        <v>88562</v>
      </c>
      <c r="E33" s="12">
        <v>481780</v>
      </c>
      <c r="F33" s="12">
        <v>6472</v>
      </c>
      <c r="G33" s="20">
        <v>0</v>
      </c>
      <c r="H33" s="12">
        <v>4102</v>
      </c>
      <c r="I33" s="20">
        <v>180487</v>
      </c>
      <c r="J33" s="12">
        <v>27</v>
      </c>
      <c r="K33" s="67">
        <v>4530</v>
      </c>
      <c r="L33" s="13">
        <v>441169</v>
      </c>
      <c r="M33" s="13">
        <v>217075</v>
      </c>
      <c r="N33" s="13">
        <v>117757</v>
      </c>
      <c r="O33" s="13">
        <v>82166</v>
      </c>
      <c r="P33" s="14">
        <v>8488</v>
      </c>
      <c r="Q33" s="15" t="s">
        <v>368</v>
      </c>
    </row>
    <row r="34" spans="1:17" ht="15">
      <c r="A34" s="8" t="s">
        <v>56</v>
      </c>
      <c r="B34" s="9" t="s">
        <v>22</v>
      </c>
      <c r="C34" s="10">
        <v>49089</v>
      </c>
      <c r="D34" s="11">
        <v>87533</v>
      </c>
      <c r="E34" s="12">
        <v>491289</v>
      </c>
      <c r="F34" s="12">
        <v>5436</v>
      </c>
      <c r="G34" s="20">
        <v>692</v>
      </c>
      <c r="H34" s="12">
        <v>3196</v>
      </c>
      <c r="I34" s="20">
        <v>182758</v>
      </c>
      <c r="J34" s="12">
        <v>10</v>
      </c>
      <c r="K34" s="67">
        <v>4537</v>
      </c>
      <c r="L34" s="13">
        <v>502073</v>
      </c>
      <c r="M34" s="13">
        <v>260075</v>
      </c>
      <c r="N34" s="13">
        <v>84511</v>
      </c>
      <c r="O34" s="13">
        <v>18289</v>
      </c>
      <c r="P34" s="14">
        <v>18284</v>
      </c>
      <c r="Q34" s="15" t="s">
        <v>368</v>
      </c>
    </row>
    <row r="35" spans="1:17" ht="15">
      <c r="A35" s="8" t="s">
        <v>276</v>
      </c>
      <c r="B35" s="9" t="s">
        <v>277</v>
      </c>
      <c r="C35" s="10">
        <v>45055</v>
      </c>
      <c r="D35" s="11">
        <v>86990</v>
      </c>
      <c r="E35" s="12">
        <v>481780</v>
      </c>
      <c r="F35" s="12">
        <v>4547</v>
      </c>
      <c r="G35" s="20">
        <v>0</v>
      </c>
      <c r="H35" s="12">
        <v>2592</v>
      </c>
      <c r="I35" s="20">
        <v>180487</v>
      </c>
      <c r="J35" s="12">
        <v>3</v>
      </c>
      <c r="K35" s="67">
        <v>4476</v>
      </c>
      <c r="L35" s="13">
        <v>102129</v>
      </c>
      <c r="M35" s="13">
        <v>29712</v>
      </c>
      <c r="N35" s="13">
        <v>30516</v>
      </c>
      <c r="O35" s="13">
        <v>0</v>
      </c>
      <c r="P35" s="14">
        <v>2142</v>
      </c>
      <c r="Q35" s="15" t="s">
        <v>368</v>
      </c>
    </row>
    <row r="36" spans="1:17" ht="15">
      <c r="A36" s="8" t="s">
        <v>320</v>
      </c>
      <c r="B36" s="9" t="s">
        <v>295</v>
      </c>
      <c r="C36" s="10">
        <v>44595</v>
      </c>
      <c r="D36" s="11">
        <v>112490</v>
      </c>
      <c r="E36" s="12">
        <v>481780</v>
      </c>
      <c r="F36" s="12">
        <v>12614</v>
      </c>
      <c r="G36" s="20">
        <v>0</v>
      </c>
      <c r="H36" s="12">
        <v>7218</v>
      </c>
      <c r="I36" s="20">
        <v>180487</v>
      </c>
      <c r="J36" s="12">
        <v>3</v>
      </c>
      <c r="K36" s="67">
        <v>4510</v>
      </c>
      <c r="L36" s="18">
        <v>213139</v>
      </c>
      <c r="M36" s="18">
        <v>97608</v>
      </c>
      <c r="N36" s="18">
        <v>51091</v>
      </c>
      <c r="O36" s="18">
        <v>0</v>
      </c>
      <c r="P36" s="21">
        <v>5066</v>
      </c>
      <c r="Q36" s="15" t="s">
        <v>368</v>
      </c>
    </row>
    <row r="37" spans="1:17" ht="15">
      <c r="A37" s="8" t="s">
        <v>363</v>
      </c>
      <c r="B37" s="9" t="s">
        <v>42</v>
      </c>
      <c r="C37" s="10">
        <v>41238</v>
      </c>
      <c r="D37" s="11">
        <v>114217</v>
      </c>
      <c r="E37" s="12">
        <v>481780</v>
      </c>
      <c r="F37" s="12">
        <v>19651</v>
      </c>
      <c r="G37" s="20">
        <v>0</v>
      </c>
      <c r="H37" s="12">
        <v>12994</v>
      </c>
      <c r="I37" s="20">
        <v>180487</v>
      </c>
      <c r="J37" s="12">
        <v>6</v>
      </c>
      <c r="K37" s="67">
        <v>4470</v>
      </c>
      <c r="L37" s="13">
        <v>331585</v>
      </c>
      <c r="M37" s="13">
        <v>147551</v>
      </c>
      <c r="N37" s="13">
        <v>53747</v>
      </c>
      <c r="O37" s="13">
        <v>2980</v>
      </c>
      <c r="P37" s="14">
        <v>1</v>
      </c>
      <c r="Q37" s="15" t="s">
        <v>368</v>
      </c>
    </row>
    <row r="38" spans="1:17" ht="15">
      <c r="A38" s="8" t="s">
        <v>175</v>
      </c>
      <c r="B38" s="9" t="s">
        <v>176</v>
      </c>
      <c r="C38" s="10">
        <v>40446</v>
      </c>
      <c r="D38" s="11">
        <v>121080</v>
      </c>
      <c r="E38" s="12">
        <v>581780</v>
      </c>
      <c r="F38" s="12">
        <v>14196</v>
      </c>
      <c r="G38" s="20">
        <v>458</v>
      </c>
      <c r="H38" s="12">
        <v>2153</v>
      </c>
      <c r="I38" s="20">
        <v>207487</v>
      </c>
      <c r="J38" s="12">
        <v>2</v>
      </c>
      <c r="K38" s="67">
        <v>4624</v>
      </c>
      <c r="L38" s="13">
        <v>488358</v>
      </c>
      <c r="M38" s="13">
        <v>228638</v>
      </c>
      <c r="N38" s="13">
        <v>100000</v>
      </c>
      <c r="O38" s="13">
        <v>8000</v>
      </c>
      <c r="P38" s="14">
        <v>7664</v>
      </c>
      <c r="Q38" s="15" t="s">
        <v>369</v>
      </c>
    </row>
    <row r="39" spans="1:17" ht="15">
      <c r="A39" s="8" t="s">
        <v>223</v>
      </c>
      <c r="B39" s="9" t="s">
        <v>170</v>
      </c>
      <c r="C39" s="10">
        <v>39935</v>
      </c>
      <c r="D39" s="11">
        <v>150060</v>
      </c>
      <c r="E39" s="12">
        <v>481998</v>
      </c>
      <c r="F39" s="12">
        <v>14425</v>
      </c>
      <c r="G39" s="20">
        <v>0</v>
      </c>
      <c r="H39" s="12">
        <v>6143</v>
      </c>
      <c r="I39" s="20">
        <v>180582</v>
      </c>
      <c r="J39" s="12">
        <v>19</v>
      </c>
      <c r="K39" s="67">
        <v>4578</v>
      </c>
      <c r="L39" s="13">
        <v>198025</v>
      </c>
      <c r="M39" s="13">
        <v>76817</v>
      </c>
      <c r="N39" s="13">
        <v>29546</v>
      </c>
      <c r="O39" s="13">
        <v>45150</v>
      </c>
      <c r="P39" s="14">
        <v>963</v>
      </c>
      <c r="Q39" s="15" t="s">
        <v>368</v>
      </c>
    </row>
    <row r="40" spans="1:17" ht="30">
      <c r="A40" s="8" t="s">
        <v>146</v>
      </c>
      <c r="B40" s="9" t="s">
        <v>147</v>
      </c>
      <c r="C40" s="10">
        <v>39722</v>
      </c>
      <c r="D40" s="11">
        <v>109587</v>
      </c>
      <c r="E40" s="12">
        <v>482443</v>
      </c>
      <c r="F40" s="12">
        <v>11766</v>
      </c>
      <c r="G40" s="20">
        <v>55616</v>
      </c>
      <c r="H40" s="12">
        <v>9191</v>
      </c>
      <c r="I40" s="20">
        <v>358770</v>
      </c>
      <c r="J40" s="12">
        <v>22</v>
      </c>
      <c r="K40" s="67">
        <v>4574</v>
      </c>
      <c r="L40" s="13">
        <v>608602</v>
      </c>
      <c r="M40" s="13">
        <v>359529</v>
      </c>
      <c r="N40" s="13">
        <v>105127</v>
      </c>
      <c r="O40" s="13">
        <v>82194</v>
      </c>
      <c r="P40" s="14">
        <v>28462</v>
      </c>
      <c r="Q40" s="15" t="s">
        <v>368</v>
      </c>
    </row>
    <row r="41" spans="1:17" ht="15">
      <c r="A41" s="8" t="s">
        <v>137</v>
      </c>
      <c r="B41" s="9" t="s">
        <v>138</v>
      </c>
      <c r="C41" s="10">
        <v>39654</v>
      </c>
      <c r="D41" s="17">
        <v>147408</v>
      </c>
      <c r="E41" s="12">
        <v>528033</v>
      </c>
      <c r="F41" s="12">
        <v>20847</v>
      </c>
      <c r="G41" s="20">
        <v>90</v>
      </c>
      <c r="H41" s="12">
        <v>8011</v>
      </c>
      <c r="I41" s="20">
        <v>228769</v>
      </c>
      <c r="J41" s="12">
        <v>23</v>
      </c>
      <c r="K41" s="67">
        <v>4585</v>
      </c>
      <c r="L41" s="13">
        <v>211147</v>
      </c>
      <c r="M41" s="13">
        <v>85594</v>
      </c>
      <c r="N41" s="13">
        <v>49498</v>
      </c>
      <c r="O41" s="13">
        <v>20757</v>
      </c>
      <c r="P41" s="14">
        <v>5000</v>
      </c>
      <c r="Q41" s="15" t="s">
        <v>368</v>
      </c>
    </row>
    <row r="42" spans="1:17" ht="15">
      <c r="A42" s="8" t="s">
        <v>149</v>
      </c>
      <c r="B42" s="9" t="s">
        <v>58</v>
      </c>
      <c r="C42" s="10">
        <v>39103</v>
      </c>
      <c r="D42" s="11">
        <v>44884</v>
      </c>
      <c r="E42" s="16">
        <v>481780</v>
      </c>
      <c r="F42" s="16">
        <v>12182</v>
      </c>
      <c r="G42" s="58">
        <v>0</v>
      </c>
      <c r="H42" s="16">
        <v>4198</v>
      </c>
      <c r="I42" s="58">
        <v>180487</v>
      </c>
      <c r="J42" s="16">
        <v>4</v>
      </c>
      <c r="K42" s="67">
        <v>4493</v>
      </c>
      <c r="L42" s="13">
        <v>143340</v>
      </c>
      <c r="M42" s="13">
        <v>53525</v>
      </c>
      <c r="N42" s="13">
        <v>28584</v>
      </c>
      <c r="O42" s="13">
        <v>9184</v>
      </c>
      <c r="P42" s="14">
        <v>13923</v>
      </c>
      <c r="Q42" s="15" t="s">
        <v>368</v>
      </c>
    </row>
    <row r="43" spans="1:17" ht="15">
      <c r="A43" s="8" t="s">
        <v>126</v>
      </c>
      <c r="B43" s="9" t="s">
        <v>49</v>
      </c>
      <c r="C43" s="10">
        <v>38606</v>
      </c>
      <c r="D43" s="11">
        <v>139899</v>
      </c>
      <c r="E43" s="12">
        <v>481780</v>
      </c>
      <c r="F43" s="12">
        <v>22775</v>
      </c>
      <c r="G43" s="20">
        <v>0</v>
      </c>
      <c r="H43" s="12">
        <v>17359</v>
      </c>
      <c r="I43" s="20">
        <v>180487</v>
      </c>
      <c r="J43" s="12">
        <v>24</v>
      </c>
      <c r="K43" s="67">
        <v>4614</v>
      </c>
      <c r="L43" s="13">
        <v>372240</v>
      </c>
      <c r="M43" s="13">
        <v>152123</v>
      </c>
      <c r="N43" s="13">
        <v>58308</v>
      </c>
      <c r="O43" s="13">
        <v>54837</v>
      </c>
      <c r="P43" s="14">
        <v>8656</v>
      </c>
      <c r="Q43" s="15" t="s">
        <v>368</v>
      </c>
    </row>
    <row r="44" spans="1:17" ht="15">
      <c r="A44" s="8" t="s">
        <v>197</v>
      </c>
      <c r="B44" s="9" t="s">
        <v>198</v>
      </c>
      <c r="C44" s="10">
        <v>35913</v>
      </c>
      <c r="D44" s="11">
        <v>59889</v>
      </c>
      <c r="E44" s="12">
        <v>9491</v>
      </c>
      <c r="F44" s="12">
        <v>7403</v>
      </c>
      <c r="G44" s="20">
        <v>0</v>
      </c>
      <c r="H44" s="12">
        <v>6275</v>
      </c>
      <c r="I44" s="20">
        <v>300</v>
      </c>
      <c r="J44" s="12">
        <v>16</v>
      </c>
      <c r="K44" s="67">
        <v>288</v>
      </c>
      <c r="L44" s="13">
        <v>106005</v>
      </c>
      <c r="M44" s="13">
        <v>18644</v>
      </c>
      <c r="N44" s="13">
        <v>12757</v>
      </c>
      <c r="O44" s="13">
        <v>0</v>
      </c>
      <c r="P44" s="14" t="s">
        <v>366</v>
      </c>
      <c r="Q44" s="15" t="s">
        <v>369</v>
      </c>
    </row>
    <row r="45" spans="1:17" ht="15">
      <c r="A45" s="8" t="s">
        <v>263</v>
      </c>
      <c r="B45" s="9" t="s">
        <v>264</v>
      </c>
      <c r="C45" s="10">
        <v>35117</v>
      </c>
      <c r="D45" s="11">
        <v>61519</v>
      </c>
      <c r="E45" s="12">
        <v>481780</v>
      </c>
      <c r="F45" s="12">
        <v>7930</v>
      </c>
      <c r="G45" s="20">
        <v>0</v>
      </c>
      <c r="H45" s="12">
        <v>3988</v>
      </c>
      <c r="I45" s="20">
        <v>180487</v>
      </c>
      <c r="J45" s="12">
        <v>7</v>
      </c>
      <c r="K45" s="67">
        <v>4458</v>
      </c>
      <c r="L45" s="13">
        <v>140654</v>
      </c>
      <c r="M45" s="13">
        <v>55896</v>
      </c>
      <c r="N45" s="13">
        <v>33943</v>
      </c>
      <c r="O45" s="13">
        <v>19500</v>
      </c>
      <c r="P45" s="14">
        <v>2614</v>
      </c>
      <c r="Q45" s="15" t="s">
        <v>368</v>
      </c>
    </row>
    <row r="46" spans="1:17" ht="15">
      <c r="A46" s="8" t="s">
        <v>188</v>
      </c>
      <c r="B46" s="9" t="s">
        <v>189</v>
      </c>
      <c r="C46" s="10">
        <v>34161</v>
      </c>
      <c r="D46" s="11">
        <v>187537</v>
      </c>
      <c r="E46" s="12">
        <v>17683</v>
      </c>
      <c r="F46" s="12">
        <v>53499</v>
      </c>
      <c r="G46" s="20">
        <v>0</v>
      </c>
      <c r="H46" s="12">
        <v>11218</v>
      </c>
      <c r="I46" s="20">
        <v>1304</v>
      </c>
      <c r="J46" s="12">
        <v>5</v>
      </c>
      <c r="K46" s="67">
        <v>163</v>
      </c>
      <c r="L46" s="13">
        <v>186838</v>
      </c>
      <c r="M46" s="13">
        <v>63616</v>
      </c>
      <c r="N46" s="13">
        <v>20083</v>
      </c>
      <c r="O46" s="13">
        <v>1750</v>
      </c>
      <c r="P46" s="14" t="s">
        <v>366</v>
      </c>
      <c r="Q46" s="15" t="s">
        <v>369</v>
      </c>
    </row>
    <row r="47" spans="1:17" ht="15">
      <c r="A47" s="8" t="s">
        <v>29</v>
      </c>
      <c r="B47" s="9" t="s">
        <v>30</v>
      </c>
      <c r="C47" s="10">
        <v>33833</v>
      </c>
      <c r="D47" s="11">
        <v>44909</v>
      </c>
      <c r="E47" s="12">
        <v>1230390</v>
      </c>
      <c r="F47" s="12">
        <v>2099</v>
      </c>
      <c r="G47" s="20">
        <v>25556</v>
      </c>
      <c r="H47" s="12">
        <v>2713</v>
      </c>
      <c r="I47" s="20">
        <v>678680</v>
      </c>
      <c r="J47" s="12">
        <v>5</v>
      </c>
      <c r="K47" s="67">
        <v>4531</v>
      </c>
      <c r="L47" s="13">
        <v>240929</v>
      </c>
      <c r="M47" s="13">
        <v>71195</v>
      </c>
      <c r="N47" s="13">
        <v>102627</v>
      </c>
      <c r="O47" s="13">
        <v>326</v>
      </c>
      <c r="P47" s="14">
        <v>8124</v>
      </c>
      <c r="Q47" s="15" t="s">
        <v>368</v>
      </c>
    </row>
    <row r="48" spans="1:17" ht="30">
      <c r="A48" s="8" t="s">
        <v>256</v>
      </c>
      <c r="B48" s="9" t="s">
        <v>22</v>
      </c>
      <c r="C48" s="10">
        <v>33797</v>
      </c>
      <c r="D48" s="11">
        <v>93476</v>
      </c>
      <c r="E48" s="12">
        <v>482270</v>
      </c>
      <c r="F48" s="12">
        <v>13143</v>
      </c>
      <c r="G48" s="20">
        <v>0</v>
      </c>
      <c r="H48" s="12">
        <v>6083</v>
      </c>
      <c r="I48" s="20">
        <v>180699</v>
      </c>
      <c r="J48" s="12">
        <v>28</v>
      </c>
      <c r="K48" s="67">
        <v>4640</v>
      </c>
      <c r="L48" s="13">
        <v>332557</v>
      </c>
      <c r="M48" s="13">
        <v>99869</v>
      </c>
      <c r="N48" s="13">
        <v>99809</v>
      </c>
      <c r="O48" s="13">
        <v>44608</v>
      </c>
      <c r="P48" s="14">
        <v>16312</v>
      </c>
      <c r="Q48" s="15" t="s">
        <v>368</v>
      </c>
    </row>
    <row r="49" spans="1:17" ht="15">
      <c r="A49" s="8" t="s">
        <v>180</v>
      </c>
      <c r="B49" s="9" t="s">
        <v>20</v>
      </c>
      <c r="C49" s="10">
        <v>33739</v>
      </c>
      <c r="D49" s="11">
        <v>110662</v>
      </c>
      <c r="E49" s="12">
        <v>482782</v>
      </c>
      <c r="F49" s="12">
        <v>10841</v>
      </c>
      <c r="G49" s="20">
        <v>0</v>
      </c>
      <c r="H49" s="12">
        <v>9871</v>
      </c>
      <c r="I49" s="20">
        <v>180659</v>
      </c>
      <c r="J49" s="12">
        <v>14</v>
      </c>
      <c r="K49" s="67">
        <v>4600</v>
      </c>
      <c r="L49" s="13">
        <v>178301</v>
      </c>
      <c r="M49" s="13">
        <v>52676</v>
      </c>
      <c r="N49" s="13">
        <v>65381</v>
      </c>
      <c r="O49" s="13">
        <v>23861</v>
      </c>
      <c r="P49" s="14">
        <v>28507</v>
      </c>
      <c r="Q49" s="15" t="s">
        <v>368</v>
      </c>
    </row>
    <row r="50" spans="1:17" ht="30">
      <c r="A50" s="8" t="s">
        <v>153</v>
      </c>
      <c r="B50" s="9" t="s">
        <v>144</v>
      </c>
      <c r="C50" s="10">
        <v>33733</v>
      </c>
      <c r="D50" s="11">
        <v>144749</v>
      </c>
      <c r="E50" s="12">
        <v>481780</v>
      </c>
      <c r="F50" s="12">
        <v>22924</v>
      </c>
      <c r="G50" s="20">
        <v>0</v>
      </c>
      <c r="H50" s="12">
        <v>13926</v>
      </c>
      <c r="I50" s="20">
        <v>180487</v>
      </c>
      <c r="J50" s="12">
        <v>19</v>
      </c>
      <c r="K50" s="67">
        <v>4537</v>
      </c>
      <c r="L50" s="13">
        <v>372041</v>
      </c>
      <c r="M50" s="13">
        <v>163722</v>
      </c>
      <c r="N50" s="13">
        <v>57120</v>
      </c>
      <c r="O50" s="13">
        <v>20250</v>
      </c>
      <c r="P50" s="14">
        <v>23261</v>
      </c>
      <c r="Q50" s="15" t="s">
        <v>369</v>
      </c>
    </row>
    <row r="51" spans="1:17" ht="15">
      <c r="A51" s="8" t="s">
        <v>131</v>
      </c>
      <c r="B51" s="9" t="s">
        <v>101</v>
      </c>
      <c r="C51" s="10">
        <v>33151</v>
      </c>
      <c r="D51" s="11">
        <v>77785</v>
      </c>
      <c r="E51" s="12">
        <v>483936</v>
      </c>
      <c r="F51" s="12">
        <v>7057</v>
      </c>
      <c r="G51" s="20">
        <v>1543</v>
      </c>
      <c r="H51" s="12">
        <v>3990</v>
      </c>
      <c r="I51" s="20">
        <v>185748</v>
      </c>
      <c r="J51" s="12">
        <v>8</v>
      </c>
      <c r="K51" s="67">
        <v>4504</v>
      </c>
      <c r="L51" s="13">
        <v>302516</v>
      </c>
      <c r="M51" s="13">
        <v>147586</v>
      </c>
      <c r="N51" s="13">
        <v>54320</v>
      </c>
      <c r="O51" s="13">
        <v>1</v>
      </c>
      <c r="P51" s="14">
        <v>89674</v>
      </c>
      <c r="Q51" s="15" t="s">
        <v>369</v>
      </c>
    </row>
    <row r="52" spans="1:17" ht="15">
      <c r="A52" s="8" t="s">
        <v>155</v>
      </c>
      <c r="B52" s="9" t="s">
        <v>156</v>
      </c>
      <c r="C52" s="10">
        <v>33147</v>
      </c>
      <c r="D52" s="11">
        <v>83344</v>
      </c>
      <c r="E52" s="12">
        <v>482226</v>
      </c>
      <c r="F52" s="12">
        <v>6784</v>
      </c>
      <c r="G52" s="20">
        <v>2027</v>
      </c>
      <c r="H52" s="12">
        <v>5752</v>
      </c>
      <c r="I52" s="20">
        <v>181068</v>
      </c>
      <c r="J52" s="12">
        <v>13</v>
      </c>
      <c r="K52" s="67">
        <v>4522</v>
      </c>
      <c r="L52" s="13">
        <v>166824</v>
      </c>
      <c r="M52" s="13">
        <v>48844</v>
      </c>
      <c r="N52" s="13">
        <v>37724</v>
      </c>
      <c r="O52" s="13">
        <v>71095</v>
      </c>
      <c r="P52" s="14">
        <v>3298</v>
      </c>
      <c r="Q52" s="15" t="s">
        <v>368</v>
      </c>
    </row>
    <row r="53" spans="1:17" ht="15">
      <c r="A53" s="8" t="s">
        <v>171</v>
      </c>
      <c r="B53" s="9" t="s">
        <v>38</v>
      </c>
      <c r="C53" s="10">
        <v>31488</v>
      </c>
      <c r="D53" s="11">
        <v>66307</v>
      </c>
      <c r="E53" s="12">
        <v>5121</v>
      </c>
      <c r="F53" s="12">
        <v>5504</v>
      </c>
      <c r="G53" s="20">
        <v>341</v>
      </c>
      <c r="H53" s="12">
        <v>2221</v>
      </c>
      <c r="I53" s="20">
        <v>2636</v>
      </c>
      <c r="J53" s="12">
        <v>7</v>
      </c>
      <c r="K53" s="67">
        <v>94</v>
      </c>
      <c r="L53" s="13">
        <v>67928</v>
      </c>
      <c r="M53" s="13">
        <v>23903</v>
      </c>
      <c r="N53" s="13">
        <v>8900</v>
      </c>
      <c r="O53" s="13">
        <v>112201004</v>
      </c>
      <c r="P53" s="14">
        <v>1479</v>
      </c>
      <c r="Q53" s="15" t="s">
        <v>368</v>
      </c>
    </row>
    <row r="54" spans="1:17" ht="45">
      <c r="A54" s="8" t="s">
        <v>117</v>
      </c>
      <c r="B54" s="9" t="s">
        <v>80</v>
      </c>
      <c r="C54" s="10">
        <v>31417</v>
      </c>
      <c r="D54" s="11">
        <v>146822</v>
      </c>
      <c r="E54" s="12">
        <v>481716</v>
      </c>
      <c r="F54" s="12">
        <v>19199</v>
      </c>
      <c r="G54" s="20">
        <v>0</v>
      </c>
      <c r="H54" s="12">
        <v>6366</v>
      </c>
      <c r="I54" s="20">
        <v>180131</v>
      </c>
      <c r="J54" s="12">
        <v>20</v>
      </c>
      <c r="K54" s="67">
        <v>4594</v>
      </c>
      <c r="L54" s="13">
        <v>188903</v>
      </c>
      <c r="M54" s="13">
        <v>78730</v>
      </c>
      <c r="N54" s="13">
        <v>34554</v>
      </c>
      <c r="O54" s="13">
        <v>57751</v>
      </c>
      <c r="P54" s="14">
        <v>616</v>
      </c>
      <c r="Q54" s="15" t="s">
        <v>368</v>
      </c>
    </row>
    <row r="55" spans="1:17" ht="15">
      <c r="A55" s="8" t="s">
        <v>151</v>
      </c>
      <c r="B55" s="9" t="s">
        <v>152</v>
      </c>
      <c r="C55" s="10">
        <v>30993</v>
      </c>
      <c r="D55" s="11">
        <v>171303</v>
      </c>
      <c r="E55" s="12">
        <v>483760</v>
      </c>
      <c r="F55" s="12">
        <v>24416</v>
      </c>
      <c r="G55" s="20">
        <v>0</v>
      </c>
      <c r="H55" s="12">
        <v>15066</v>
      </c>
      <c r="I55" s="20">
        <v>181253</v>
      </c>
      <c r="J55" s="12">
        <v>13</v>
      </c>
      <c r="K55" s="67">
        <v>4766</v>
      </c>
      <c r="L55" s="13">
        <v>253952</v>
      </c>
      <c r="M55" s="13">
        <v>89084</v>
      </c>
      <c r="N55" s="13">
        <v>39786</v>
      </c>
      <c r="O55" s="13">
        <v>27863</v>
      </c>
      <c r="P55" s="14">
        <v>6427</v>
      </c>
      <c r="Q55" s="15" t="s">
        <v>368</v>
      </c>
    </row>
    <row r="56" spans="1:17" ht="15">
      <c r="A56" s="8" t="s">
        <v>312</v>
      </c>
      <c r="B56" s="9" t="s">
        <v>33</v>
      </c>
      <c r="C56" s="10">
        <v>30433</v>
      </c>
      <c r="D56" s="11">
        <v>147057</v>
      </c>
      <c r="E56" s="12">
        <v>511232</v>
      </c>
      <c r="F56" s="12">
        <v>19705</v>
      </c>
      <c r="G56" s="20">
        <v>0</v>
      </c>
      <c r="H56" s="12">
        <v>14867</v>
      </c>
      <c r="I56" s="20">
        <v>190253</v>
      </c>
      <c r="J56" s="12">
        <v>24</v>
      </c>
      <c r="K56" s="67">
        <v>4527</v>
      </c>
      <c r="L56" s="13">
        <v>467001</v>
      </c>
      <c r="M56" s="13">
        <v>213011</v>
      </c>
      <c r="N56" s="13">
        <v>92829</v>
      </c>
      <c r="O56" s="13">
        <v>84585</v>
      </c>
      <c r="P56" s="14">
        <v>16276</v>
      </c>
      <c r="Q56" s="15" t="s">
        <v>368</v>
      </c>
    </row>
    <row r="57" spans="1:17" ht="15">
      <c r="A57" s="8" t="s">
        <v>193</v>
      </c>
      <c r="B57" s="9" t="s">
        <v>26</v>
      </c>
      <c r="C57" s="10">
        <v>27980</v>
      </c>
      <c r="D57" s="11">
        <v>105789</v>
      </c>
      <c r="E57" s="12">
        <v>481951</v>
      </c>
      <c r="F57" s="12">
        <v>12310</v>
      </c>
      <c r="G57" s="20">
        <v>0</v>
      </c>
      <c r="H57" s="12">
        <v>8319</v>
      </c>
      <c r="I57" s="20">
        <v>180686</v>
      </c>
      <c r="J57" s="12">
        <v>18</v>
      </c>
      <c r="K57" s="67">
        <v>199</v>
      </c>
      <c r="L57" s="13">
        <v>178288</v>
      </c>
      <c r="M57" s="13">
        <v>62587</v>
      </c>
      <c r="N57" s="13">
        <v>34788</v>
      </c>
      <c r="O57" s="13">
        <v>60735</v>
      </c>
      <c r="P57" s="14">
        <v>5227</v>
      </c>
      <c r="Q57" s="15" t="s">
        <v>368</v>
      </c>
    </row>
    <row r="58" spans="1:17" ht="15">
      <c r="A58" s="8" t="s">
        <v>318</v>
      </c>
      <c r="B58" s="9" t="s">
        <v>319</v>
      </c>
      <c r="C58" s="10">
        <v>27704</v>
      </c>
      <c r="D58" s="11">
        <v>90588</v>
      </c>
      <c r="E58" s="12">
        <v>483101</v>
      </c>
      <c r="F58" s="12">
        <v>6796</v>
      </c>
      <c r="G58" s="20">
        <v>0</v>
      </c>
      <c r="H58" s="12">
        <v>7244</v>
      </c>
      <c r="I58" s="20">
        <v>180999</v>
      </c>
      <c r="J58" s="12">
        <v>15</v>
      </c>
      <c r="K58" s="67">
        <v>4618</v>
      </c>
      <c r="L58" s="13">
        <v>270499</v>
      </c>
      <c r="M58" s="13">
        <v>124087</v>
      </c>
      <c r="N58" s="13">
        <v>60128</v>
      </c>
      <c r="O58" s="13">
        <v>15550</v>
      </c>
      <c r="P58" s="14">
        <v>9897</v>
      </c>
      <c r="Q58" s="15" t="s">
        <v>368</v>
      </c>
    </row>
    <row r="59" spans="1:17" ht="15">
      <c r="A59" s="8" t="s">
        <v>158</v>
      </c>
      <c r="B59" s="9" t="s">
        <v>159</v>
      </c>
      <c r="C59" s="10">
        <v>27613</v>
      </c>
      <c r="D59" s="11">
        <v>36449</v>
      </c>
      <c r="E59" s="12">
        <v>481780</v>
      </c>
      <c r="F59" s="12">
        <v>6870</v>
      </c>
      <c r="G59" s="20">
        <v>0</v>
      </c>
      <c r="H59" s="12">
        <v>2155</v>
      </c>
      <c r="I59" s="20">
        <v>180487</v>
      </c>
      <c r="J59" s="12">
        <v>3</v>
      </c>
      <c r="K59" s="67">
        <v>4480</v>
      </c>
      <c r="L59" s="13">
        <v>105211</v>
      </c>
      <c r="M59" s="13">
        <v>20795</v>
      </c>
      <c r="N59" s="13">
        <v>29990</v>
      </c>
      <c r="O59" s="13">
        <v>0</v>
      </c>
      <c r="P59" s="14">
        <v>2356</v>
      </c>
      <c r="Q59" s="15" t="s">
        <v>368</v>
      </c>
    </row>
    <row r="60" spans="1:17" ht="15">
      <c r="A60" s="8" t="s">
        <v>248</v>
      </c>
      <c r="B60" s="9" t="s">
        <v>7</v>
      </c>
      <c r="C60" s="10">
        <v>26748</v>
      </c>
      <c r="D60" s="11">
        <v>52607</v>
      </c>
      <c r="E60" s="12">
        <v>482557</v>
      </c>
      <c r="F60" s="12">
        <v>2999</v>
      </c>
      <c r="G60" s="20">
        <v>0</v>
      </c>
      <c r="H60" s="12">
        <v>2783</v>
      </c>
      <c r="I60" s="20">
        <v>180696</v>
      </c>
      <c r="J60" s="12">
        <v>5</v>
      </c>
      <c r="K60" s="67">
        <v>4493</v>
      </c>
      <c r="L60" s="13">
        <v>174614</v>
      </c>
      <c r="M60" s="13">
        <v>84440</v>
      </c>
      <c r="N60" s="13">
        <v>36536</v>
      </c>
      <c r="O60" s="13">
        <v>4141</v>
      </c>
      <c r="P60" s="14">
        <v>1255</v>
      </c>
      <c r="Q60" s="15" t="s">
        <v>368</v>
      </c>
    </row>
    <row r="61" spans="1:17" ht="30">
      <c r="A61" s="8" t="s">
        <v>127</v>
      </c>
      <c r="B61" s="9" t="s">
        <v>128</v>
      </c>
      <c r="C61" s="10">
        <v>26472</v>
      </c>
      <c r="D61" s="11">
        <v>76796</v>
      </c>
      <c r="E61" s="12">
        <v>482074</v>
      </c>
      <c r="F61" s="12">
        <v>11033</v>
      </c>
      <c r="G61" s="20">
        <v>0</v>
      </c>
      <c r="H61" s="12">
        <v>4016</v>
      </c>
      <c r="I61" s="20">
        <v>180642</v>
      </c>
      <c r="J61" s="12">
        <v>9</v>
      </c>
      <c r="K61" s="67">
        <v>4523</v>
      </c>
      <c r="L61" s="13">
        <v>150313</v>
      </c>
      <c r="M61" s="13">
        <v>60975</v>
      </c>
      <c r="N61" s="13">
        <v>22262</v>
      </c>
      <c r="O61" s="13">
        <v>7150</v>
      </c>
      <c r="P61" s="14">
        <v>1380</v>
      </c>
      <c r="Q61" s="15" t="s">
        <v>368</v>
      </c>
    </row>
    <row r="62" spans="1:17" ht="15">
      <c r="A62" s="8" t="s">
        <v>98</v>
      </c>
      <c r="B62" s="9" t="s">
        <v>89</v>
      </c>
      <c r="C62" s="10">
        <v>26370</v>
      </c>
      <c r="D62" s="19">
        <v>500500</v>
      </c>
      <c r="E62" s="20">
        <v>8500</v>
      </c>
      <c r="F62" s="20">
        <v>9500</v>
      </c>
      <c r="G62" s="20">
        <v>550</v>
      </c>
      <c r="H62" s="12">
        <v>800</v>
      </c>
      <c r="I62" s="20">
        <v>450</v>
      </c>
      <c r="J62" s="12">
        <v>43</v>
      </c>
      <c r="K62" s="67">
        <v>2880</v>
      </c>
      <c r="L62" s="13">
        <v>13148</v>
      </c>
      <c r="M62" s="13">
        <v>4592</v>
      </c>
      <c r="N62" s="13">
        <v>2800</v>
      </c>
      <c r="O62" s="13">
        <v>6750</v>
      </c>
      <c r="P62" s="14">
        <v>4750</v>
      </c>
      <c r="Q62" s="15" t="s">
        <v>368</v>
      </c>
    </row>
    <row r="63" spans="1:17" ht="15">
      <c r="A63" s="8" t="s">
        <v>86</v>
      </c>
      <c r="B63" s="9" t="s">
        <v>87</v>
      </c>
      <c r="C63" s="10">
        <v>25087</v>
      </c>
      <c r="D63" s="11">
        <v>101304</v>
      </c>
      <c r="E63" s="12">
        <v>482252</v>
      </c>
      <c r="F63" s="12">
        <v>6860</v>
      </c>
      <c r="G63" s="20">
        <v>30353</v>
      </c>
      <c r="H63" s="12">
        <v>3497</v>
      </c>
      <c r="I63" s="20">
        <v>180602</v>
      </c>
      <c r="J63" s="12">
        <v>11</v>
      </c>
      <c r="K63" s="67">
        <v>176</v>
      </c>
      <c r="L63" s="13">
        <v>134624</v>
      </c>
      <c r="M63" s="13">
        <v>40514</v>
      </c>
      <c r="N63" s="13">
        <v>37025</v>
      </c>
      <c r="O63" s="13">
        <v>3096</v>
      </c>
      <c r="P63" s="14">
        <v>12740</v>
      </c>
      <c r="Q63" s="15" t="s">
        <v>369</v>
      </c>
    </row>
    <row r="64" spans="1:17" ht="15">
      <c r="A64" s="8" t="s">
        <v>274</v>
      </c>
      <c r="B64" s="9" t="s">
        <v>275</v>
      </c>
      <c r="C64" s="10">
        <v>24384</v>
      </c>
      <c r="D64" s="11">
        <v>42683</v>
      </c>
      <c r="E64" s="12">
        <v>481780</v>
      </c>
      <c r="F64" s="12">
        <v>3040</v>
      </c>
      <c r="G64" s="20">
        <v>0</v>
      </c>
      <c r="H64" s="12">
        <v>785</v>
      </c>
      <c r="I64" s="20">
        <v>180487</v>
      </c>
      <c r="J64" s="12">
        <v>3</v>
      </c>
      <c r="K64" s="67">
        <v>134</v>
      </c>
      <c r="L64" s="13">
        <v>41200</v>
      </c>
      <c r="M64" s="13">
        <v>16778</v>
      </c>
      <c r="N64" s="13">
        <v>12905</v>
      </c>
      <c r="O64" s="13">
        <v>0</v>
      </c>
      <c r="P64" s="14">
        <v>103</v>
      </c>
      <c r="Q64" s="15" t="s">
        <v>368</v>
      </c>
    </row>
    <row r="65" spans="1:17" ht="15">
      <c r="A65" s="8" t="s">
        <v>199</v>
      </c>
      <c r="B65" s="9" t="s">
        <v>49</v>
      </c>
      <c r="C65" s="10">
        <v>24185</v>
      </c>
      <c r="D65" s="11">
        <v>47824</v>
      </c>
      <c r="E65" s="12">
        <v>921038</v>
      </c>
      <c r="F65" s="12">
        <v>7160</v>
      </c>
      <c r="G65" s="20">
        <v>27069</v>
      </c>
      <c r="H65" s="12">
        <v>4157</v>
      </c>
      <c r="I65" s="20">
        <v>243970</v>
      </c>
      <c r="J65" s="12">
        <v>10</v>
      </c>
      <c r="K65" s="67">
        <v>3998</v>
      </c>
      <c r="L65" s="13">
        <v>142592</v>
      </c>
      <c r="M65" s="13">
        <v>62939</v>
      </c>
      <c r="N65" s="13">
        <v>31737</v>
      </c>
      <c r="O65" s="13">
        <v>16654</v>
      </c>
      <c r="P65" s="14" t="s">
        <v>366</v>
      </c>
      <c r="Q65" s="15" t="s">
        <v>369</v>
      </c>
    </row>
    <row r="66" spans="1:17" ht="15">
      <c r="A66" s="8" t="s">
        <v>108</v>
      </c>
      <c r="B66" s="9" t="s">
        <v>109</v>
      </c>
      <c r="C66" s="10">
        <v>23398</v>
      </c>
      <c r="D66" s="11">
        <v>87507</v>
      </c>
      <c r="E66" s="12">
        <v>481780</v>
      </c>
      <c r="F66" s="12">
        <v>9283</v>
      </c>
      <c r="G66" s="20">
        <v>0</v>
      </c>
      <c r="H66" s="12">
        <v>2517</v>
      </c>
      <c r="I66" s="20">
        <v>180487</v>
      </c>
      <c r="J66" s="12">
        <v>20</v>
      </c>
      <c r="K66" s="67">
        <v>4507</v>
      </c>
      <c r="L66" s="18">
        <v>104343</v>
      </c>
      <c r="M66" s="18">
        <v>46670</v>
      </c>
      <c r="N66" s="18">
        <v>13301</v>
      </c>
      <c r="O66" s="18">
        <v>9461</v>
      </c>
      <c r="P66" s="21">
        <v>586</v>
      </c>
      <c r="Q66" s="15" t="s">
        <v>368</v>
      </c>
    </row>
    <row r="67" spans="1:17" ht="15">
      <c r="A67" s="8" t="s">
        <v>226</v>
      </c>
      <c r="B67" s="9" t="s">
        <v>164</v>
      </c>
      <c r="C67" s="10">
        <v>23306</v>
      </c>
      <c r="D67" s="11">
        <v>71851</v>
      </c>
      <c r="E67" s="12">
        <v>481780</v>
      </c>
      <c r="F67" s="12">
        <v>12729</v>
      </c>
      <c r="G67" s="20">
        <v>0</v>
      </c>
      <c r="H67" s="12">
        <v>3848</v>
      </c>
      <c r="I67" s="20">
        <v>180487</v>
      </c>
      <c r="J67" s="12">
        <v>9</v>
      </c>
      <c r="K67" s="67">
        <v>4509</v>
      </c>
      <c r="L67" s="13">
        <v>122524</v>
      </c>
      <c r="M67" s="13">
        <v>39947</v>
      </c>
      <c r="N67" s="13">
        <v>29561</v>
      </c>
      <c r="O67" s="13">
        <v>2706</v>
      </c>
      <c r="P67" s="14">
        <v>1625</v>
      </c>
      <c r="Q67" s="15" t="s">
        <v>369</v>
      </c>
    </row>
    <row r="68" spans="1:17" ht="30">
      <c r="A68" s="8" t="s">
        <v>41</v>
      </c>
      <c r="B68" s="9" t="s">
        <v>42</v>
      </c>
      <c r="C68" s="10">
        <v>22660</v>
      </c>
      <c r="D68" s="11">
        <v>146506</v>
      </c>
      <c r="E68" s="12">
        <v>483747</v>
      </c>
      <c r="F68" s="12">
        <v>14612</v>
      </c>
      <c r="G68" s="20">
        <v>1232</v>
      </c>
      <c r="H68" s="12">
        <v>4415</v>
      </c>
      <c r="I68" s="20">
        <v>180671</v>
      </c>
      <c r="J68" s="12">
        <v>2</v>
      </c>
      <c r="K68" s="67">
        <v>4620</v>
      </c>
      <c r="L68" s="13">
        <v>90278</v>
      </c>
      <c r="M68" s="13">
        <v>36436</v>
      </c>
      <c r="N68" s="13">
        <v>13170</v>
      </c>
      <c r="O68" s="13">
        <v>42</v>
      </c>
      <c r="P68" s="14">
        <v>41</v>
      </c>
      <c r="Q68" s="15" t="s">
        <v>368</v>
      </c>
    </row>
    <row r="69" spans="1:17" ht="15">
      <c r="A69" s="8" t="s">
        <v>192</v>
      </c>
      <c r="B69" s="9" t="s">
        <v>89</v>
      </c>
      <c r="C69" s="10">
        <v>22120</v>
      </c>
      <c r="D69" s="11">
        <v>77311</v>
      </c>
      <c r="E69" s="12">
        <v>481780</v>
      </c>
      <c r="F69" s="12">
        <v>7941</v>
      </c>
      <c r="G69" s="20">
        <v>2260</v>
      </c>
      <c r="H69" s="12">
        <v>3409</v>
      </c>
      <c r="I69" s="20">
        <v>180487</v>
      </c>
      <c r="J69" s="12">
        <v>23</v>
      </c>
      <c r="K69" s="67">
        <v>4532</v>
      </c>
      <c r="L69" s="13">
        <v>209745</v>
      </c>
      <c r="M69" s="13">
        <v>78380</v>
      </c>
      <c r="N69" s="13">
        <v>23215</v>
      </c>
      <c r="O69" s="13">
        <v>4973</v>
      </c>
      <c r="P69" s="14">
        <v>6499</v>
      </c>
      <c r="Q69" s="15" t="s">
        <v>368</v>
      </c>
    </row>
    <row r="70" spans="1:17" ht="30">
      <c r="A70" s="8" t="s">
        <v>145</v>
      </c>
      <c r="B70" s="9" t="s">
        <v>14</v>
      </c>
      <c r="C70" s="10">
        <v>21397</v>
      </c>
      <c r="D70" s="11">
        <v>151509</v>
      </c>
      <c r="E70" s="12">
        <v>1255115</v>
      </c>
      <c r="F70" s="12">
        <v>14404</v>
      </c>
      <c r="G70" s="20">
        <v>25177</v>
      </c>
      <c r="H70" s="12">
        <v>6987</v>
      </c>
      <c r="I70" s="20">
        <v>713508</v>
      </c>
      <c r="J70" s="12">
        <v>7</v>
      </c>
      <c r="K70" s="67">
        <v>196</v>
      </c>
      <c r="L70" s="13">
        <v>228016</v>
      </c>
      <c r="M70" s="13">
        <v>80469</v>
      </c>
      <c r="N70" s="13">
        <v>40303</v>
      </c>
      <c r="O70" s="13">
        <v>47025</v>
      </c>
      <c r="P70" s="14">
        <v>6734</v>
      </c>
      <c r="Q70" s="15" t="s">
        <v>368</v>
      </c>
    </row>
    <row r="71" spans="1:17" ht="15">
      <c r="A71" s="8" t="s">
        <v>242</v>
      </c>
      <c r="B71" s="9" t="s">
        <v>243</v>
      </c>
      <c r="C71" s="10">
        <v>21321</v>
      </c>
      <c r="D71" s="11">
        <v>60199</v>
      </c>
      <c r="E71" s="12">
        <v>485560</v>
      </c>
      <c r="F71" s="12">
        <v>9193</v>
      </c>
      <c r="G71" s="20">
        <v>19653</v>
      </c>
      <c r="H71" s="12">
        <v>6293</v>
      </c>
      <c r="I71" s="20">
        <v>182097</v>
      </c>
      <c r="J71" s="12">
        <v>12</v>
      </c>
      <c r="K71" s="67">
        <v>4493</v>
      </c>
      <c r="L71" s="13">
        <v>84485</v>
      </c>
      <c r="M71" s="13">
        <v>30264</v>
      </c>
      <c r="N71" s="13">
        <v>17667</v>
      </c>
      <c r="O71" s="13">
        <v>2104</v>
      </c>
      <c r="P71" s="14">
        <v>5842</v>
      </c>
      <c r="Q71" s="15" t="s">
        <v>368</v>
      </c>
    </row>
    <row r="72" spans="1:17" ht="15">
      <c r="A72" s="8" t="s">
        <v>287</v>
      </c>
      <c r="B72" s="9" t="s">
        <v>288</v>
      </c>
      <c r="C72" s="10">
        <v>20817</v>
      </c>
      <c r="D72" s="11">
        <v>85367</v>
      </c>
      <c r="E72" s="12">
        <v>549</v>
      </c>
      <c r="F72" s="12">
        <v>6309</v>
      </c>
      <c r="G72" s="20">
        <v>0</v>
      </c>
      <c r="H72" s="12">
        <v>2197</v>
      </c>
      <c r="I72" s="20">
        <v>232</v>
      </c>
      <c r="J72" s="12">
        <v>17</v>
      </c>
      <c r="K72" s="67">
        <v>143</v>
      </c>
      <c r="L72" s="13">
        <v>41821</v>
      </c>
      <c r="M72" s="13">
        <v>11941</v>
      </c>
      <c r="N72" s="13">
        <v>9697</v>
      </c>
      <c r="O72" s="13">
        <v>8480</v>
      </c>
      <c r="P72" s="14">
        <v>440</v>
      </c>
      <c r="Q72" s="15" t="s">
        <v>368</v>
      </c>
    </row>
    <row r="73" spans="1:17" ht="15">
      <c r="A73" s="8" t="s">
        <v>250</v>
      </c>
      <c r="B73" s="9" t="s">
        <v>251</v>
      </c>
      <c r="C73" s="10">
        <v>20694</v>
      </c>
      <c r="D73" s="11">
        <v>81382</v>
      </c>
      <c r="E73" s="12">
        <v>190647</v>
      </c>
      <c r="F73" s="12">
        <v>5970</v>
      </c>
      <c r="G73" s="20">
        <v>30342</v>
      </c>
      <c r="H73" s="12">
        <v>4954</v>
      </c>
      <c r="I73" s="20">
        <v>180852</v>
      </c>
      <c r="J73" s="12">
        <v>9</v>
      </c>
      <c r="K73" s="67">
        <v>4581</v>
      </c>
      <c r="L73" s="13">
        <v>106599</v>
      </c>
      <c r="M73" s="13">
        <v>44290</v>
      </c>
      <c r="N73" s="13">
        <v>17981</v>
      </c>
      <c r="O73" s="13">
        <v>0</v>
      </c>
      <c r="P73" s="14">
        <v>214</v>
      </c>
      <c r="Q73" s="15" t="s">
        <v>368</v>
      </c>
    </row>
    <row r="74" spans="1:17" ht="15">
      <c r="A74" s="8" t="s">
        <v>323</v>
      </c>
      <c r="B74" s="9" t="s">
        <v>259</v>
      </c>
      <c r="C74" s="10">
        <v>20635</v>
      </c>
      <c r="D74" s="11">
        <v>117916</v>
      </c>
      <c r="E74" s="12">
        <v>13461</v>
      </c>
      <c r="F74" s="12">
        <v>22041</v>
      </c>
      <c r="G74" s="20">
        <v>0</v>
      </c>
      <c r="H74" s="12">
        <v>15680</v>
      </c>
      <c r="I74" s="20">
        <v>2777</v>
      </c>
      <c r="J74" s="12">
        <v>17</v>
      </c>
      <c r="K74" s="67">
        <v>4648</v>
      </c>
      <c r="L74" s="13">
        <v>191904</v>
      </c>
      <c r="M74" s="13">
        <v>57354</v>
      </c>
      <c r="N74" s="13">
        <v>38427</v>
      </c>
      <c r="O74" s="13">
        <v>14604</v>
      </c>
      <c r="P74" s="14">
        <v>18564</v>
      </c>
      <c r="Q74" s="15" t="s">
        <v>369</v>
      </c>
    </row>
    <row r="75" spans="1:17" ht="15">
      <c r="A75" s="8" t="s">
        <v>257</v>
      </c>
      <c r="B75" s="9" t="s">
        <v>16</v>
      </c>
      <c r="C75" s="10">
        <v>19450</v>
      </c>
      <c r="D75" s="11">
        <v>90618</v>
      </c>
      <c r="E75" s="12">
        <v>485189</v>
      </c>
      <c r="F75" s="12">
        <v>20191</v>
      </c>
      <c r="G75" s="20">
        <v>0</v>
      </c>
      <c r="H75" s="12">
        <v>4923</v>
      </c>
      <c r="I75" s="20">
        <v>182893</v>
      </c>
      <c r="J75" s="12">
        <v>28</v>
      </c>
      <c r="K75" s="67">
        <v>4503</v>
      </c>
      <c r="L75" s="13">
        <v>201164</v>
      </c>
      <c r="M75" s="13">
        <v>48555</v>
      </c>
      <c r="N75" s="13">
        <v>29775</v>
      </c>
      <c r="O75" s="13">
        <v>65751</v>
      </c>
      <c r="P75" s="14">
        <v>1257</v>
      </c>
      <c r="Q75" s="15" t="s">
        <v>368</v>
      </c>
    </row>
    <row r="76" spans="1:17" ht="15">
      <c r="A76" s="8" t="s">
        <v>8</v>
      </c>
      <c r="B76" s="9" t="s">
        <v>9</v>
      </c>
      <c r="C76" s="10">
        <v>19391</v>
      </c>
      <c r="D76" s="11">
        <v>88945</v>
      </c>
      <c r="E76" s="12">
        <v>483758</v>
      </c>
      <c r="F76" s="12">
        <v>5653</v>
      </c>
      <c r="G76" s="20">
        <v>980</v>
      </c>
      <c r="H76" s="12">
        <v>3689</v>
      </c>
      <c r="I76" s="20">
        <v>181566</v>
      </c>
      <c r="J76" s="12">
        <v>25</v>
      </c>
      <c r="K76" s="67">
        <v>4657</v>
      </c>
      <c r="L76" s="13">
        <v>126929</v>
      </c>
      <c r="M76" s="13">
        <v>27567</v>
      </c>
      <c r="N76" s="13">
        <v>29000</v>
      </c>
      <c r="O76" s="13">
        <v>44802</v>
      </c>
      <c r="P76" s="14">
        <v>18897</v>
      </c>
      <c r="Q76" s="15" t="s">
        <v>369</v>
      </c>
    </row>
    <row r="77" spans="1:17" ht="30">
      <c r="A77" s="8" t="s">
        <v>229</v>
      </c>
      <c r="B77" s="9" t="s">
        <v>7</v>
      </c>
      <c r="C77" s="10">
        <v>18930</v>
      </c>
      <c r="D77" s="11">
        <v>83557</v>
      </c>
      <c r="E77" s="12">
        <v>481780</v>
      </c>
      <c r="F77" s="12">
        <v>15040</v>
      </c>
      <c r="G77" s="20">
        <v>0</v>
      </c>
      <c r="H77" s="12">
        <v>2401</v>
      </c>
      <c r="I77" s="20">
        <v>180487</v>
      </c>
      <c r="J77" s="12">
        <v>16</v>
      </c>
      <c r="K77" s="67">
        <v>4528</v>
      </c>
      <c r="L77" s="13">
        <v>95433</v>
      </c>
      <c r="M77" s="13">
        <v>17596</v>
      </c>
      <c r="N77" s="13">
        <v>10716</v>
      </c>
      <c r="O77" s="13">
        <v>7578</v>
      </c>
      <c r="P77" s="14">
        <v>15</v>
      </c>
      <c r="Q77" s="15" t="s">
        <v>368</v>
      </c>
    </row>
    <row r="78" spans="1:17" ht="15">
      <c r="A78" s="8" t="s">
        <v>181</v>
      </c>
      <c r="B78" s="9" t="s">
        <v>147</v>
      </c>
      <c r="C78" s="10">
        <v>18846</v>
      </c>
      <c r="D78" s="11">
        <v>66955</v>
      </c>
      <c r="E78" s="12">
        <v>481780</v>
      </c>
      <c r="F78" s="12">
        <v>16638</v>
      </c>
      <c r="G78" s="20">
        <v>458</v>
      </c>
      <c r="H78" s="12">
        <v>1738</v>
      </c>
      <c r="I78" s="20">
        <v>180487</v>
      </c>
      <c r="J78" s="12">
        <v>8</v>
      </c>
      <c r="K78" s="67">
        <v>4503</v>
      </c>
      <c r="L78" s="13">
        <v>194275</v>
      </c>
      <c r="M78" s="13">
        <v>92149</v>
      </c>
      <c r="N78" s="13">
        <v>21707</v>
      </c>
      <c r="O78" s="13">
        <v>0</v>
      </c>
      <c r="P78" s="14">
        <v>1236</v>
      </c>
      <c r="Q78" s="15" t="s">
        <v>369</v>
      </c>
    </row>
    <row r="79" spans="1:17" ht="15">
      <c r="A79" s="8" t="s">
        <v>286</v>
      </c>
      <c r="B79" s="9" t="s">
        <v>228</v>
      </c>
      <c r="C79" s="10">
        <v>18762</v>
      </c>
      <c r="D79" s="11">
        <v>71775</v>
      </c>
      <c r="E79" s="12">
        <v>483108</v>
      </c>
      <c r="F79" s="12">
        <v>12750</v>
      </c>
      <c r="G79" s="20">
        <v>0</v>
      </c>
      <c r="H79" s="12">
        <v>4339</v>
      </c>
      <c r="I79" s="20">
        <v>180592</v>
      </c>
      <c r="J79" s="12">
        <v>11</v>
      </c>
      <c r="K79" s="67">
        <v>4521</v>
      </c>
      <c r="L79" s="13">
        <v>82507</v>
      </c>
      <c r="M79" s="13">
        <v>26276</v>
      </c>
      <c r="N79" s="13">
        <v>11735</v>
      </c>
      <c r="O79" s="13">
        <v>12084</v>
      </c>
      <c r="P79" s="14">
        <v>5678</v>
      </c>
      <c r="Q79" s="15" t="s">
        <v>369</v>
      </c>
    </row>
    <row r="80" spans="1:17" ht="15">
      <c r="A80" s="8" t="s">
        <v>154</v>
      </c>
      <c r="B80" s="9" t="s">
        <v>96</v>
      </c>
      <c r="C80" s="10">
        <v>17124</v>
      </c>
      <c r="D80" s="11">
        <v>79752</v>
      </c>
      <c r="E80" s="12">
        <v>481780</v>
      </c>
      <c r="F80" s="12">
        <v>12686</v>
      </c>
      <c r="G80" s="20">
        <v>0</v>
      </c>
      <c r="H80" s="12">
        <v>5604</v>
      </c>
      <c r="I80" s="20">
        <v>180487</v>
      </c>
      <c r="J80" s="12">
        <v>2</v>
      </c>
      <c r="K80" s="67">
        <v>4531</v>
      </c>
      <c r="L80" s="13">
        <v>139524</v>
      </c>
      <c r="M80" s="13">
        <v>55038</v>
      </c>
      <c r="N80" s="13">
        <v>12696</v>
      </c>
      <c r="O80" s="13">
        <v>9774</v>
      </c>
      <c r="P80" s="14">
        <v>7600</v>
      </c>
      <c r="Q80" s="15" t="s">
        <v>368</v>
      </c>
    </row>
    <row r="81" spans="1:17" ht="15">
      <c r="A81" s="22" t="s">
        <v>163</v>
      </c>
      <c r="B81" s="23" t="s">
        <v>164</v>
      </c>
      <c r="C81" s="24">
        <v>17007</v>
      </c>
      <c r="D81" s="11">
        <v>52821</v>
      </c>
      <c r="E81" s="12">
        <v>481883</v>
      </c>
      <c r="F81" s="12">
        <v>11498</v>
      </c>
      <c r="G81" s="20">
        <v>500</v>
      </c>
      <c r="H81" s="12">
        <v>3813</v>
      </c>
      <c r="I81" s="20">
        <v>61748</v>
      </c>
      <c r="J81" s="12">
        <v>11</v>
      </c>
      <c r="K81" s="67">
        <v>4552</v>
      </c>
      <c r="L81" s="13">
        <v>195420</v>
      </c>
      <c r="M81" s="13">
        <v>72993</v>
      </c>
      <c r="N81" s="13">
        <v>21952</v>
      </c>
      <c r="O81" s="13">
        <v>1943</v>
      </c>
      <c r="P81" s="14">
        <v>1554</v>
      </c>
      <c r="Q81" s="15" t="s">
        <v>368</v>
      </c>
    </row>
    <row r="82" spans="1:17" ht="15">
      <c r="A82" s="8" t="s">
        <v>19</v>
      </c>
      <c r="B82" s="9" t="s">
        <v>20</v>
      </c>
      <c r="C82" s="10">
        <v>16940</v>
      </c>
      <c r="D82" s="11">
        <v>68764</v>
      </c>
      <c r="E82" s="12">
        <v>484341</v>
      </c>
      <c r="F82" s="12">
        <v>6287</v>
      </c>
      <c r="G82" s="20">
        <v>1655</v>
      </c>
      <c r="H82" s="12">
        <v>1496</v>
      </c>
      <c r="I82" s="20">
        <v>181112</v>
      </c>
      <c r="J82" s="12">
        <v>23</v>
      </c>
      <c r="K82" s="67">
        <v>4548</v>
      </c>
      <c r="L82" s="13">
        <v>69695</v>
      </c>
      <c r="M82" s="13">
        <v>13656</v>
      </c>
      <c r="N82" s="13">
        <v>10735</v>
      </c>
      <c r="O82" s="13">
        <v>37120</v>
      </c>
      <c r="P82" s="14">
        <v>5648</v>
      </c>
      <c r="Q82" s="15" t="s">
        <v>369</v>
      </c>
    </row>
    <row r="83" spans="1:17" ht="15">
      <c r="A83" s="8" t="s">
        <v>121</v>
      </c>
      <c r="B83" s="9" t="s">
        <v>5</v>
      </c>
      <c r="C83" s="10">
        <v>16149</v>
      </c>
      <c r="D83" s="11">
        <v>116879</v>
      </c>
      <c r="E83" s="12">
        <v>481899</v>
      </c>
      <c r="F83" s="12">
        <v>31784</v>
      </c>
      <c r="G83" s="20">
        <v>0</v>
      </c>
      <c r="H83" s="12">
        <v>12257</v>
      </c>
      <c r="I83" s="20">
        <v>180487</v>
      </c>
      <c r="J83" s="12">
        <v>29</v>
      </c>
      <c r="K83" s="67">
        <v>4589</v>
      </c>
      <c r="L83" s="13">
        <v>178223</v>
      </c>
      <c r="M83" s="13">
        <v>52817</v>
      </c>
      <c r="N83" s="13">
        <v>20880</v>
      </c>
      <c r="O83" s="13">
        <v>29073</v>
      </c>
      <c r="P83" s="14">
        <v>16508</v>
      </c>
      <c r="Q83" s="15" t="s">
        <v>369</v>
      </c>
    </row>
    <row r="84" spans="1:17" ht="15">
      <c r="A84" s="8" t="s">
        <v>247</v>
      </c>
      <c r="B84" s="9" t="s">
        <v>73</v>
      </c>
      <c r="C84" s="10">
        <v>15874</v>
      </c>
      <c r="D84" s="11">
        <v>70990</v>
      </c>
      <c r="E84" s="12">
        <v>481780</v>
      </c>
      <c r="F84" s="12">
        <v>7277</v>
      </c>
      <c r="G84" s="20">
        <v>208</v>
      </c>
      <c r="H84" s="12">
        <v>5930</v>
      </c>
      <c r="I84" s="20">
        <v>180487</v>
      </c>
      <c r="J84" s="12">
        <v>11</v>
      </c>
      <c r="K84" s="67">
        <v>4466</v>
      </c>
      <c r="L84" s="13">
        <v>163595</v>
      </c>
      <c r="M84" s="13">
        <v>79781</v>
      </c>
      <c r="N84" s="13">
        <v>29563</v>
      </c>
      <c r="O84" s="13">
        <v>13270</v>
      </c>
      <c r="P84" s="14">
        <v>8025</v>
      </c>
      <c r="Q84" s="15" t="s">
        <v>368</v>
      </c>
    </row>
    <row r="85" spans="1:17" ht="30">
      <c r="A85" s="8" t="s">
        <v>113</v>
      </c>
      <c r="B85" s="9" t="s">
        <v>114</v>
      </c>
      <c r="C85" s="10">
        <v>15615</v>
      </c>
      <c r="D85" s="11">
        <v>44981</v>
      </c>
      <c r="E85" s="12">
        <v>481892</v>
      </c>
      <c r="F85" s="12">
        <v>5594</v>
      </c>
      <c r="G85" s="20">
        <v>0</v>
      </c>
      <c r="H85" s="12">
        <v>1889</v>
      </c>
      <c r="I85" s="20">
        <v>180487</v>
      </c>
      <c r="J85" s="12">
        <v>1</v>
      </c>
      <c r="K85" s="67">
        <v>4479</v>
      </c>
      <c r="L85" s="13">
        <v>72050</v>
      </c>
      <c r="M85" s="13">
        <v>30343</v>
      </c>
      <c r="N85" s="13">
        <v>18319</v>
      </c>
      <c r="O85" s="13">
        <v>0</v>
      </c>
      <c r="P85" s="14">
        <v>4918</v>
      </c>
      <c r="Q85" s="15" t="s">
        <v>369</v>
      </c>
    </row>
    <row r="86" spans="1:17" ht="15">
      <c r="A86" s="8" t="s">
        <v>54</v>
      </c>
      <c r="B86" s="9" t="s">
        <v>55</v>
      </c>
      <c r="C86" s="10">
        <v>15475</v>
      </c>
      <c r="D86" s="11">
        <v>53000</v>
      </c>
      <c r="E86" s="16">
        <v>1256423</v>
      </c>
      <c r="F86" s="16">
        <v>8077</v>
      </c>
      <c r="G86" s="58">
        <v>25440</v>
      </c>
      <c r="H86" s="16">
        <v>3577</v>
      </c>
      <c r="I86" s="58">
        <v>359232</v>
      </c>
      <c r="J86" s="16">
        <v>10</v>
      </c>
      <c r="K86" s="67">
        <v>4500</v>
      </c>
      <c r="L86" s="13">
        <v>111042</v>
      </c>
      <c r="M86" s="13">
        <v>33265</v>
      </c>
      <c r="N86" s="13">
        <v>23904</v>
      </c>
      <c r="O86" s="13">
        <v>34595</v>
      </c>
      <c r="P86" s="14">
        <v>2826</v>
      </c>
      <c r="Q86" s="15" t="s">
        <v>368</v>
      </c>
    </row>
    <row r="87" spans="1:17" ht="15">
      <c r="A87" s="8" t="s">
        <v>296</v>
      </c>
      <c r="B87" s="9" t="s">
        <v>297</v>
      </c>
      <c r="C87" s="10">
        <v>15359</v>
      </c>
      <c r="D87" s="11">
        <v>57056</v>
      </c>
      <c r="E87" s="12">
        <v>483437</v>
      </c>
      <c r="F87" s="12">
        <v>8194</v>
      </c>
      <c r="G87" s="20">
        <v>0</v>
      </c>
      <c r="H87" s="12">
        <v>4223</v>
      </c>
      <c r="I87" s="20">
        <v>180975</v>
      </c>
      <c r="J87" s="12">
        <v>17</v>
      </c>
      <c r="K87" s="67">
        <v>4531</v>
      </c>
      <c r="L87" s="13">
        <v>130051</v>
      </c>
      <c r="M87" s="13">
        <v>43927</v>
      </c>
      <c r="N87" s="13">
        <v>5074</v>
      </c>
      <c r="O87" s="13">
        <v>12990</v>
      </c>
      <c r="P87" s="14">
        <v>3590</v>
      </c>
      <c r="Q87" s="15" t="s">
        <v>368</v>
      </c>
    </row>
    <row r="88" spans="1:17" ht="30">
      <c r="A88" s="8" t="s">
        <v>67</v>
      </c>
      <c r="B88" s="9" t="s">
        <v>68</v>
      </c>
      <c r="C88" s="10">
        <v>15134</v>
      </c>
      <c r="D88" s="11">
        <v>47211</v>
      </c>
      <c r="E88" s="12">
        <v>482003</v>
      </c>
      <c r="F88" s="12">
        <v>5591</v>
      </c>
      <c r="G88" s="20">
        <v>0</v>
      </c>
      <c r="H88" s="12">
        <v>2688</v>
      </c>
      <c r="I88" s="20">
        <v>180487</v>
      </c>
      <c r="J88" s="12">
        <v>11</v>
      </c>
      <c r="K88" s="67">
        <v>4497</v>
      </c>
      <c r="L88" s="13">
        <v>106595</v>
      </c>
      <c r="M88" s="13">
        <v>34191</v>
      </c>
      <c r="N88" s="13">
        <v>24306</v>
      </c>
      <c r="O88" s="13">
        <v>1907</v>
      </c>
      <c r="P88" s="14">
        <v>16555</v>
      </c>
      <c r="Q88" s="15" t="s">
        <v>368</v>
      </c>
    </row>
    <row r="89" spans="1:17" ht="15">
      <c r="A89" s="8" t="s">
        <v>364</v>
      </c>
      <c r="B89" s="9" t="s">
        <v>210</v>
      </c>
      <c r="C89" s="10">
        <v>15115</v>
      </c>
      <c r="D89" s="11">
        <v>26404</v>
      </c>
      <c r="E89" s="12">
        <v>481780</v>
      </c>
      <c r="F89" s="12">
        <v>2374</v>
      </c>
      <c r="G89" s="20">
        <v>345</v>
      </c>
      <c r="H89" s="12">
        <v>426</v>
      </c>
      <c r="I89" s="20">
        <v>180487</v>
      </c>
      <c r="J89" s="12">
        <v>11</v>
      </c>
      <c r="K89" s="67">
        <v>4472</v>
      </c>
      <c r="L89" s="13">
        <v>22356</v>
      </c>
      <c r="M89" s="13">
        <v>5285</v>
      </c>
      <c r="N89" s="13">
        <v>8550</v>
      </c>
      <c r="O89" s="13" t="s">
        <v>366</v>
      </c>
      <c r="P89" s="14">
        <v>159</v>
      </c>
      <c r="Q89" s="15" t="s">
        <v>369</v>
      </c>
    </row>
    <row r="90" spans="1:17" ht="15">
      <c r="A90" s="8" t="s">
        <v>99</v>
      </c>
      <c r="B90" s="9" t="s">
        <v>60</v>
      </c>
      <c r="C90" s="10">
        <v>14456</v>
      </c>
      <c r="D90" s="11">
        <v>49732</v>
      </c>
      <c r="E90" s="12">
        <v>1178833</v>
      </c>
      <c r="F90" s="12">
        <v>4710</v>
      </c>
      <c r="G90" s="20">
        <v>28060</v>
      </c>
      <c r="H90" s="12">
        <v>2681</v>
      </c>
      <c r="I90" s="20">
        <v>327343</v>
      </c>
      <c r="J90" s="12">
        <v>12</v>
      </c>
      <c r="K90" s="67">
        <v>4509</v>
      </c>
      <c r="L90" s="13">
        <v>150192</v>
      </c>
      <c r="M90" s="13">
        <v>68016</v>
      </c>
      <c r="N90" s="13">
        <v>27839</v>
      </c>
      <c r="O90" s="13">
        <v>19610</v>
      </c>
      <c r="P90" s="14">
        <v>3348</v>
      </c>
      <c r="Q90" s="15" t="s">
        <v>368</v>
      </c>
    </row>
    <row r="91" spans="1:17" ht="15">
      <c r="A91" s="8" t="s">
        <v>282</v>
      </c>
      <c r="B91" s="9" t="s">
        <v>31</v>
      </c>
      <c r="C91" s="10">
        <v>13952</v>
      </c>
      <c r="D91" s="11">
        <v>79004</v>
      </c>
      <c r="E91" s="12">
        <v>481780</v>
      </c>
      <c r="F91" s="12">
        <v>6483</v>
      </c>
      <c r="G91" s="20">
        <v>0</v>
      </c>
      <c r="H91" s="12">
        <v>4129</v>
      </c>
      <c r="I91" s="20">
        <v>180487</v>
      </c>
      <c r="J91" s="12">
        <v>12</v>
      </c>
      <c r="K91" s="67">
        <v>4509</v>
      </c>
      <c r="L91" s="13">
        <v>53952</v>
      </c>
      <c r="M91" s="13">
        <v>13203</v>
      </c>
      <c r="N91" s="13">
        <v>12125</v>
      </c>
      <c r="O91" s="13">
        <v>258</v>
      </c>
      <c r="P91" s="14">
        <v>7306</v>
      </c>
      <c r="Q91" s="15" t="s">
        <v>368</v>
      </c>
    </row>
    <row r="92" spans="1:17" ht="30">
      <c r="A92" s="8" t="s">
        <v>39</v>
      </c>
      <c r="B92" s="9" t="s">
        <v>40</v>
      </c>
      <c r="C92" s="10">
        <v>13835</v>
      </c>
      <c r="D92" s="11">
        <v>43002</v>
      </c>
      <c r="E92" s="12">
        <v>497558</v>
      </c>
      <c r="F92" s="12">
        <v>4618</v>
      </c>
      <c r="G92" s="20">
        <v>511</v>
      </c>
      <c r="H92" s="12">
        <v>3856</v>
      </c>
      <c r="I92" s="20">
        <v>193035</v>
      </c>
      <c r="J92" s="12">
        <v>3</v>
      </c>
      <c r="K92" s="67">
        <v>4492</v>
      </c>
      <c r="L92" s="13">
        <v>74550</v>
      </c>
      <c r="M92" s="13">
        <v>31417</v>
      </c>
      <c r="N92" s="13">
        <v>17969</v>
      </c>
      <c r="O92" s="13" t="s">
        <v>366</v>
      </c>
      <c r="P92" s="14">
        <v>460</v>
      </c>
      <c r="Q92" s="15" t="s">
        <v>369</v>
      </c>
    </row>
    <row r="93" spans="1:17" ht="15">
      <c r="A93" s="8" t="s">
        <v>213</v>
      </c>
      <c r="B93" s="9" t="s">
        <v>214</v>
      </c>
      <c r="C93" s="10">
        <v>13416</v>
      </c>
      <c r="D93" s="11">
        <v>64407</v>
      </c>
      <c r="E93" s="12">
        <v>481780</v>
      </c>
      <c r="F93" s="12">
        <v>4550</v>
      </c>
      <c r="G93" s="20">
        <v>0</v>
      </c>
      <c r="H93" s="12">
        <v>2943</v>
      </c>
      <c r="I93" s="20">
        <v>182506</v>
      </c>
      <c r="J93" s="12">
        <v>18</v>
      </c>
      <c r="K93" s="67">
        <v>4480</v>
      </c>
      <c r="L93" s="13">
        <v>105349</v>
      </c>
      <c r="M93" s="13">
        <v>45625</v>
      </c>
      <c r="N93" s="13">
        <v>12932</v>
      </c>
      <c r="O93" s="13">
        <v>0</v>
      </c>
      <c r="P93" s="14">
        <v>4935</v>
      </c>
      <c r="Q93" s="15" t="s">
        <v>368</v>
      </c>
    </row>
    <row r="94" spans="1:17" ht="30">
      <c r="A94" s="8" t="s">
        <v>91</v>
      </c>
      <c r="B94" s="9" t="s">
        <v>22</v>
      </c>
      <c r="C94" s="10">
        <v>13151</v>
      </c>
      <c r="D94" s="11">
        <v>54650</v>
      </c>
      <c r="E94" s="12">
        <v>481780</v>
      </c>
      <c r="F94" s="12">
        <v>5350</v>
      </c>
      <c r="G94" s="20">
        <v>550</v>
      </c>
      <c r="H94" s="12">
        <v>3614</v>
      </c>
      <c r="I94" s="20">
        <v>180495</v>
      </c>
      <c r="J94" s="12">
        <v>6</v>
      </c>
      <c r="K94" s="67">
        <v>4427</v>
      </c>
      <c r="L94" s="13">
        <v>98879</v>
      </c>
      <c r="M94" s="13">
        <v>51878</v>
      </c>
      <c r="N94" s="13">
        <v>15411</v>
      </c>
      <c r="O94" s="13">
        <v>0</v>
      </c>
      <c r="P94" s="14">
        <v>958</v>
      </c>
      <c r="Q94" s="15" t="s">
        <v>368</v>
      </c>
    </row>
    <row r="95" spans="1:17" ht="15">
      <c r="A95" s="8" t="s">
        <v>254</v>
      </c>
      <c r="B95" s="9" t="s">
        <v>255</v>
      </c>
      <c r="C95" s="10">
        <v>12250</v>
      </c>
      <c r="D95" s="11">
        <v>45837</v>
      </c>
      <c r="E95" s="12">
        <v>481780</v>
      </c>
      <c r="F95" s="12">
        <v>4135</v>
      </c>
      <c r="G95" s="20">
        <v>0</v>
      </c>
      <c r="H95" s="12">
        <v>1404</v>
      </c>
      <c r="I95" s="20">
        <v>180487</v>
      </c>
      <c r="J95" s="12">
        <v>3</v>
      </c>
      <c r="K95" s="67">
        <v>4527</v>
      </c>
      <c r="L95" s="13">
        <v>37461</v>
      </c>
      <c r="M95" s="13">
        <v>12309</v>
      </c>
      <c r="N95" s="13">
        <v>9520</v>
      </c>
      <c r="O95" s="13">
        <v>8239</v>
      </c>
      <c r="P95" s="14">
        <v>38</v>
      </c>
      <c r="Q95" s="15" t="s">
        <v>369</v>
      </c>
    </row>
    <row r="96" spans="1:17" ht="15">
      <c r="A96" s="8" t="s">
        <v>313</v>
      </c>
      <c r="B96" s="9" t="s">
        <v>314</v>
      </c>
      <c r="C96" s="10">
        <v>12017</v>
      </c>
      <c r="D96" s="11">
        <v>33584</v>
      </c>
      <c r="E96" s="12">
        <v>481710</v>
      </c>
      <c r="F96" s="12">
        <v>1006</v>
      </c>
      <c r="G96" s="20">
        <v>0</v>
      </c>
      <c r="H96" s="12">
        <v>723</v>
      </c>
      <c r="I96" s="20">
        <v>180487</v>
      </c>
      <c r="J96" s="12">
        <v>3</v>
      </c>
      <c r="K96" s="67">
        <v>4501</v>
      </c>
      <c r="L96" s="13">
        <v>44708</v>
      </c>
      <c r="M96" s="13">
        <v>19914</v>
      </c>
      <c r="N96" s="13">
        <v>10190</v>
      </c>
      <c r="O96" s="13">
        <v>3398</v>
      </c>
      <c r="P96" s="14">
        <v>1480</v>
      </c>
      <c r="Q96" s="15" t="s">
        <v>368</v>
      </c>
    </row>
    <row r="97" spans="1:17" ht="15">
      <c r="A97" s="8" t="s">
        <v>27</v>
      </c>
      <c r="B97" s="9" t="s">
        <v>28</v>
      </c>
      <c r="C97" s="10">
        <v>11664</v>
      </c>
      <c r="D97" s="11">
        <v>38267</v>
      </c>
      <c r="E97" s="12">
        <v>482073</v>
      </c>
      <c r="F97" s="12">
        <v>4435</v>
      </c>
      <c r="G97" s="20">
        <v>0</v>
      </c>
      <c r="H97" s="12">
        <v>2385</v>
      </c>
      <c r="I97" s="20">
        <v>180603</v>
      </c>
      <c r="J97" s="12">
        <v>12</v>
      </c>
      <c r="K97" s="67">
        <v>4504</v>
      </c>
      <c r="L97" s="13">
        <v>104562</v>
      </c>
      <c r="M97" s="13">
        <v>41173</v>
      </c>
      <c r="N97" s="13">
        <v>20051</v>
      </c>
      <c r="O97" s="13">
        <v>508458</v>
      </c>
      <c r="P97" s="14">
        <v>108</v>
      </c>
      <c r="Q97" s="15" t="s">
        <v>368</v>
      </c>
    </row>
    <row r="98" spans="1:17" ht="15">
      <c r="A98" s="8" t="s">
        <v>261</v>
      </c>
      <c r="B98" s="9" t="s">
        <v>112</v>
      </c>
      <c r="C98" s="10">
        <v>11527</v>
      </c>
      <c r="D98" s="11">
        <v>42350</v>
      </c>
      <c r="E98" s="12">
        <v>481780</v>
      </c>
      <c r="F98" s="12">
        <v>4830</v>
      </c>
      <c r="G98" s="20">
        <v>831</v>
      </c>
      <c r="H98" s="12">
        <v>1270</v>
      </c>
      <c r="I98" s="20">
        <v>180487</v>
      </c>
      <c r="J98" s="12">
        <v>21</v>
      </c>
      <c r="K98" s="67">
        <v>4467</v>
      </c>
      <c r="L98" s="13">
        <v>33351</v>
      </c>
      <c r="M98" s="13">
        <v>10902</v>
      </c>
      <c r="N98" s="13">
        <v>8778</v>
      </c>
      <c r="O98" s="13">
        <v>0</v>
      </c>
      <c r="P98" s="14">
        <v>1</v>
      </c>
      <c r="Q98" s="15" t="s">
        <v>369</v>
      </c>
    </row>
    <row r="99" spans="1:17" ht="15">
      <c r="A99" s="8" t="s">
        <v>333</v>
      </c>
      <c r="B99" s="9" t="s">
        <v>218</v>
      </c>
      <c r="C99" s="10">
        <v>11467</v>
      </c>
      <c r="D99" s="27">
        <v>41115</v>
      </c>
      <c r="E99" s="12">
        <v>481780</v>
      </c>
      <c r="F99" s="12">
        <v>12155</v>
      </c>
      <c r="G99" s="20">
        <v>0</v>
      </c>
      <c r="H99" s="12">
        <v>4076</v>
      </c>
      <c r="I99" s="20">
        <v>180487</v>
      </c>
      <c r="J99" s="12">
        <v>9</v>
      </c>
      <c r="K99" s="67">
        <v>4499</v>
      </c>
      <c r="L99" s="13">
        <v>112658</v>
      </c>
      <c r="M99" s="13">
        <v>26209</v>
      </c>
      <c r="N99" s="13">
        <v>22175</v>
      </c>
      <c r="O99" s="13">
        <v>300</v>
      </c>
      <c r="P99" s="14">
        <v>98</v>
      </c>
      <c r="Q99" s="15" t="s">
        <v>368</v>
      </c>
    </row>
    <row r="100" spans="1:17" ht="15">
      <c r="A100" s="8" t="s">
        <v>204</v>
      </c>
      <c r="B100" s="9" t="s">
        <v>30</v>
      </c>
      <c r="C100" s="10">
        <v>11178</v>
      </c>
      <c r="D100" s="11">
        <v>23909</v>
      </c>
      <c r="E100" s="12">
        <v>481780</v>
      </c>
      <c r="F100" s="12">
        <v>2920</v>
      </c>
      <c r="G100" s="20">
        <v>0</v>
      </c>
      <c r="H100" s="12">
        <v>3582</v>
      </c>
      <c r="I100" s="20">
        <v>180487</v>
      </c>
      <c r="J100" s="12">
        <v>2</v>
      </c>
      <c r="K100" s="67">
        <v>4458</v>
      </c>
      <c r="L100" s="13">
        <v>46894</v>
      </c>
      <c r="M100" s="13">
        <v>15610</v>
      </c>
      <c r="N100" s="13">
        <v>7933</v>
      </c>
      <c r="O100" s="13">
        <v>1757</v>
      </c>
      <c r="P100" s="14">
        <v>490</v>
      </c>
      <c r="Q100" s="15" t="s">
        <v>368</v>
      </c>
    </row>
    <row r="101" spans="1:17" ht="15">
      <c r="A101" s="8" t="s">
        <v>2</v>
      </c>
      <c r="B101" s="9" t="s">
        <v>3</v>
      </c>
      <c r="C101" s="10">
        <v>11170</v>
      </c>
      <c r="D101" s="11">
        <v>113647</v>
      </c>
      <c r="E101" s="12">
        <v>482128</v>
      </c>
      <c r="F101" s="12">
        <v>10037</v>
      </c>
      <c r="G101" s="20">
        <v>0</v>
      </c>
      <c r="H101" s="12">
        <v>2968</v>
      </c>
      <c r="I101" s="20">
        <v>180487</v>
      </c>
      <c r="J101" s="12">
        <v>27</v>
      </c>
      <c r="K101" s="67">
        <v>4581</v>
      </c>
      <c r="L101" s="13">
        <v>242922</v>
      </c>
      <c r="M101" s="13">
        <v>131763</v>
      </c>
      <c r="N101" s="13">
        <v>54273</v>
      </c>
      <c r="O101" s="13">
        <v>3673</v>
      </c>
      <c r="P101" s="14">
        <v>0</v>
      </c>
      <c r="Q101" s="15" t="s">
        <v>368</v>
      </c>
    </row>
    <row r="102" spans="1:17" ht="15">
      <c r="A102" s="8" t="s">
        <v>252</v>
      </c>
      <c r="B102" s="9" t="s">
        <v>82</v>
      </c>
      <c r="C102" s="10">
        <v>11073</v>
      </c>
      <c r="D102" s="11">
        <v>24362</v>
      </c>
      <c r="E102" s="12">
        <v>481780</v>
      </c>
      <c r="F102" s="12">
        <v>2741</v>
      </c>
      <c r="G102" s="20">
        <v>0</v>
      </c>
      <c r="H102" s="12">
        <v>415</v>
      </c>
      <c r="I102" s="20">
        <v>180487</v>
      </c>
      <c r="J102" s="12">
        <v>1</v>
      </c>
      <c r="K102" s="67">
        <v>4525</v>
      </c>
      <c r="L102" s="13">
        <v>48220</v>
      </c>
      <c r="M102" s="13">
        <v>17355</v>
      </c>
      <c r="N102" s="13">
        <v>7374</v>
      </c>
      <c r="O102" s="13">
        <v>0</v>
      </c>
      <c r="P102" s="14">
        <v>5746</v>
      </c>
      <c r="Q102" s="15" t="s">
        <v>368</v>
      </c>
    </row>
    <row r="103" spans="1:17" ht="15">
      <c r="A103" s="8" t="s">
        <v>183</v>
      </c>
      <c r="B103" s="9" t="s">
        <v>184</v>
      </c>
      <c r="C103" s="10">
        <v>11000</v>
      </c>
      <c r="D103" s="11">
        <v>65941</v>
      </c>
      <c r="E103" s="12">
        <v>481780</v>
      </c>
      <c r="F103" s="12">
        <v>8462</v>
      </c>
      <c r="G103" s="20">
        <v>0</v>
      </c>
      <c r="H103" s="12">
        <v>3210</v>
      </c>
      <c r="I103" s="20">
        <v>180487</v>
      </c>
      <c r="J103" s="12">
        <v>6</v>
      </c>
      <c r="K103" s="67">
        <v>4529</v>
      </c>
      <c r="L103" s="13">
        <v>69272</v>
      </c>
      <c r="M103" s="13">
        <v>28361</v>
      </c>
      <c r="N103" s="13">
        <v>11356</v>
      </c>
      <c r="O103" s="13">
        <v>0</v>
      </c>
      <c r="P103" s="14">
        <v>3423</v>
      </c>
      <c r="Q103" s="15" t="s">
        <v>368</v>
      </c>
    </row>
    <row r="104" spans="1:17" ht="15">
      <c r="A104" s="8" t="s">
        <v>134</v>
      </c>
      <c r="B104" s="9" t="s">
        <v>66</v>
      </c>
      <c r="C104" s="10">
        <v>10863</v>
      </c>
      <c r="D104" s="11">
        <v>72938</v>
      </c>
      <c r="E104" s="12">
        <v>484168</v>
      </c>
      <c r="F104" s="12">
        <v>9058</v>
      </c>
      <c r="G104" s="20">
        <v>2130</v>
      </c>
      <c r="H104" s="12">
        <v>3886</v>
      </c>
      <c r="I104" s="20">
        <v>185217</v>
      </c>
      <c r="J104" s="12">
        <v>0</v>
      </c>
      <c r="K104" s="67">
        <v>4490</v>
      </c>
      <c r="L104" s="13">
        <v>89199</v>
      </c>
      <c r="M104" s="13">
        <v>34357</v>
      </c>
      <c r="N104" s="13">
        <v>20018</v>
      </c>
      <c r="O104" s="13">
        <v>0</v>
      </c>
      <c r="P104" s="14">
        <v>6927</v>
      </c>
      <c r="Q104" s="15" t="s">
        <v>369</v>
      </c>
    </row>
    <row r="105" spans="1:17" ht="15">
      <c r="A105" s="8" t="s">
        <v>118</v>
      </c>
      <c r="B105" s="9" t="s">
        <v>119</v>
      </c>
      <c r="C105" s="10">
        <v>10596</v>
      </c>
      <c r="D105" s="11">
        <v>31151</v>
      </c>
      <c r="E105" s="12">
        <v>481780</v>
      </c>
      <c r="F105" s="12">
        <v>4713</v>
      </c>
      <c r="G105" s="20">
        <v>0</v>
      </c>
      <c r="H105" s="12">
        <v>1828</v>
      </c>
      <c r="I105" s="20">
        <v>180487</v>
      </c>
      <c r="J105" s="12">
        <v>10</v>
      </c>
      <c r="K105" s="67">
        <v>4511</v>
      </c>
      <c r="L105" s="13">
        <v>67323</v>
      </c>
      <c r="M105" s="13">
        <v>27716</v>
      </c>
      <c r="N105" s="13">
        <v>14089</v>
      </c>
      <c r="O105" s="13">
        <v>111906</v>
      </c>
      <c r="P105" s="14">
        <v>1767</v>
      </c>
      <c r="Q105" s="15" t="s">
        <v>369</v>
      </c>
    </row>
    <row r="106" spans="1:17" ht="30">
      <c r="A106" s="8" t="s">
        <v>211</v>
      </c>
      <c r="B106" s="9" t="s">
        <v>53</v>
      </c>
      <c r="C106" s="10">
        <v>10557</v>
      </c>
      <c r="D106" s="11">
        <v>43390</v>
      </c>
      <c r="E106" s="12">
        <v>481780</v>
      </c>
      <c r="F106" s="12">
        <v>5670</v>
      </c>
      <c r="G106" s="20">
        <v>0</v>
      </c>
      <c r="H106" s="12">
        <v>3701</v>
      </c>
      <c r="I106" s="20">
        <v>180487</v>
      </c>
      <c r="J106" s="12">
        <v>5</v>
      </c>
      <c r="K106" s="67">
        <v>4501</v>
      </c>
      <c r="L106" s="13">
        <v>62941</v>
      </c>
      <c r="M106" s="13">
        <v>21342</v>
      </c>
      <c r="N106" s="13">
        <v>15120</v>
      </c>
      <c r="O106" s="13">
        <v>2473</v>
      </c>
      <c r="P106" s="14">
        <v>787</v>
      </c>
      <c r="Q106" s="15" t="s">
        <v>368</v>
      </c>
    </row>
    <row r="107" spans="1:17" ht="15">
      <c r="A107" s="8" t="s">
        <v>84</v>
      </c>
      <c r="B107" s="9" t="s">
        <v>85</v>
      </c>
      <c r="C107" s="10">
        <v>10526</v>
      </c>
      <c r="D107" s="11">
        <v>24638</v>
      </c>
      <c r="E107" s="12">
        <v>481780</v>
      </c>
      <c r="F107" s="12">
        <v>2319</v>
      </c>
      <c r="G107" s="20">
        <v>0</v>
      </c>
      <c r="H107" s="12">
        <v>614</v>
      </c>
      <c r="I107" s="20">
        <v>180487</v>
      </c>
      <c r="J107" s="12">
        <v>6</v>
      </c>
      <c r="K107" s="67">
        <v>4458</v>
      </c>
      <c r="L107" s="13">
        <v>12620</v>
      </c>
      <c r="M107" s="13">
        <v>2403</v>
      </c>
      <c r="N107" s="13">
        <v>1072</v>
      </c>
      <c r="O107" s="13">
        <v>3001</v>
      </c>
      <c r="P107" s="14">
        <v>520</v>
      </c>
      <c r="Q107" s="15" t="s">
        <v>369</v>
      </c>
    </row>
    <row r="108" spans="1:17" ht="30">
      <c r="A108" s="8" t="s">
        <v>272</v>
      </c>
      <c r="B108" s="9" t="s">
        <v>273</v>
      </c>
      <c r="C108" s="10">
        <v>10506</v>
      </c>
      <c r="D108" s="11">
        <v>28270</v>
      </c>
      <c r="E108" s="12">
        <v>481825</v>
      </c>
      <c r="F108" s="12">
        <v>2207</v>
      </c>
      <c r="G108" s="20">
        <v>0</v>
      </c>
      <c r="H108" s="12">
        <v>1001</v>
      </c>
      <c r="I108" s="20">
        <v>180513</v>
      </c>
      <c r="J108" s="12">
        <v>1</v>
      </c>
      <c r="K108" s="67">
        <v>4501</v>
      </c>
      <c r="L108" s="13">
        <v>41288</v>
      </c>
      <c r="M108" s="13">
        <v>18501</v>
      </c>
      <c r="N108" s="13">
        <v>13625</v>
      </c>
      <c r="O108" s="13">
        <v>0</v>
      </c>
      <c r="P108" s="14">
        <v>1846</v>
      </c>
      <c r="Q108" s="15" t="s">
        <v>369</v>
      </c>
    </row>
    <row r="109" spans="1:17" ht="15">
      <c r="A109" s="8" t="s">
        <v>219</v>
      </c>
      <c r="B109" s="9" t="s">
        <v>49</v>
      </c>
      <c r="C109" s="10">
        <v>10482</v>
      </c>
      <c r="D109" s="11">
        <v>48395</v>
      </c>
      <c r="E109" s="12">
        <v>481890</v>
      </c>
      <c r="F109" s="12">
        <v>5254</v>
      </c>
      <c r="G109" s="20">
        <v>0</v>
      </c>
      <c r="H109" s="12">
        <v>3035</v>
      </c>
      <c r="I109" s="20">
        <v>180567</v>
      </c>
      <c r="J109" s="12">
        <v>18</v>
      </c>
      <c r="K109" s="67">
        <v>4537</v>
      </c>
      <c r="L109" s="13">
        <v>110120</v>
      </c>
      <c r="M109" s="13">
        <v>54319</v>
      </c>
      <c r="N109" s="13">
        <v>17901</v>
      </c>
      <c r="O109" s="13">
        <v>75334</v>
      </c>
      <c r="P109" s="14">
        <v>3578</v>
      </c>
      <c r="Q109" s="15" t="s">
        <v>368</v>
      </c>
    </row>
    <row r="110" spans="1:17" ht="15">
      <c r="A110" s="8" t="s">
        <v>306</v>
      </c>
      <c r="B110" s="9" t="s">
        <v>231</v>
      </c>
      <c r="C110" s="10">
        <v>10440</v>
      </c>
      <c r="D110" s="11">
        <v>68991</v>
      </c>
      <c r="E110" s="12">
        <v>196761</v>
      </c>
      <c r="F110" s="12">
        <v>4837</v>
      </c>
      <c r="G110" s="20">
        <v>0</v>
      </c>
      <c r="H110" s="12">
        <v>3237</v>
      </c>
      <c r="I110" s="20">
        <v>62229</v>
      </c>
      <c r="J110" s="12">
        <v>20</v>
      </c>
      <c r="K110" s="67">
        <v>4487</v>
      </c>
      <c r="L110" s="13">
        <v>110404</v>
      </c>
      <c r="M110" s="13">
        <v>45352</v>
      </c>
      <c r="N110" s="13">
        <v>26683</v>
      </c>
      <c r="O110" s="13">
        <v>11047</v>
      </c>
      <c r="P110" s="14">
        <v>2496</v>
      </c>
      <c r="Q110" s="15" t="s">
        <v>368</v>
      </c>
    </row>
    <row r="111" spans="1:17" ht="15">
      <c r="A111" s="8" t="s">
        <v>240</v>
      </c>
      <c r="B111" s="9" t="s">
        <v>28</v>
      </c>
      <c r="C111" s="10">
        <v>9966</v>
      </c>
      <c r="D111" s="11">
        <v>37211</v>
      </c>
      <c r="E111" s="12">
        <v>481780</v>
      </c>
      <c r="F111" s="12">
        <v>5350</v>
      </c>
      <c r="G111" s="20">
        <v>0</v>
      </c>
      <c r="H111" s="12">
        <v>858</v>
      </c>
      <c r="I111" s="20">
        <v>180487</v>
      </c>
      <c r="J111" s="12">
        <v>2</v>
      </c>
      <c r="K111" s="67">
        <v>4476</v>
      </c>
      <c r="L111" s="13">
        <v>40214</v>
      </c>
      <c r="M111" s="13">
        <v>12708</v>
      </c>
      <c r="N111" s="13">
        <v>7983</v>
      </c>
      <c r="O111" s="13">
        <v>42659</v>
      </c>
      <c r="P111" s="14">
        <v>0</v>
      </c>
      <c r="Q111" s="15" t="s">
        <v>369</v>
      </c>
    </row>
    <row r="112" spans="1:17" ht="15">
      <c r="A112" s="8" t="s">
        <v>143</v>
      </c>
      <c r="B112" s="9" t="s">
        <v>144</v>
      </c>
      <c r="C112" s="10">
        <v>9904</v>
      </c>
      <c r="D112" s="11">
        <v>28033</v>
      </c>
      <c r="E112" s="12">
        <v>481780</v>
      </c>
      <c r="F112" s="12">
        <v>1728</v>
      </c>
      <c r="G112" s="20">
        <v>0</v>
      </c>
      <c r="H112" s="12">
        <v>892</v>
      </c>
      <c r="I112" s="20">
        <v>180487</v>
      </c>
      <c r="J112" s="12">
        <v>12</v>
      </c>
      <c r="K112" s="67">
        <v>4449</v>
      </c>
      <c r="L112" s="13">
        <v>54841</v>
      </c>
      <c r="M112" s="13">
        <v>34272</v>
      </c>
      <c r="N112" s="13">
        <v>5766</v>
      </c>
      <c r="O112" s="13">
        <v>7636</v>
      </c>
      <c r="P112" s="14">
        <v>6567</v>
      </c>
      <c r="Q112" s="15" t="s">
        <v>369</v>
      </c>
    </row>
    <row r="113" spans="1:17" ht="15">
      <c r="A113" s="8" t="s">
        <v>262</v>
      </c>
      <c r="B113" s="9" t="s">
        <v>116</v>
      </c>
      <c r="C113" s="10">
        <v>9785</v>
      </c>
      <c r="D113" s="11">
        <v>66758</v>
      </c>
      <c r="E113" s="12">
        <v>485283</v>
      </c>
      <c r="F113" s="12">
        <v>5006</v>
      </c>
      <c r="G113" s="20">
        <v>662</v>
      </c>
      <c r="H113" s="12">
        <v>1975</v>
      </c>
      <c r="I113" s="20">
        <v>180698</v>
      </c>
      <c r="J113" s="12">
        <v>5</v>
      </c>
      <c r="K113" s="67">
        <v>4513</v>
      </c>
      <c r="L113" s="13">
        <v>64857</v>
      </c>
      <c r="M113" s="13">
        <v>9639</v>
      </c>
      <c r="N113" s="13">
        <v>28691</v>
      </c>
      <c r="O113" s="13">
        <v>0</v>
      </c>
      <c r="P113" s="14">
        <v>12.042</v>
      </c>
      <c r="Q113" s="15" t="s">
        <v>369</v>
      </c>
    </row>
    <row r="114" spans="1:17" ht="15">
      <c r="A114" s="8" t="s">
        <v>290</v>
      </c>
      <c r="B114" s="9" t="s">
        <v>291</v>
      </c>
      <c r="C114" s="10">
        <v>9737</v>
      </c>
      <c r="D114" s="11">
        <v>18882</v>
      </c>
      <c r="E114" s="12">
        <v>481780</v>
      </c>
      <c r="F114" s="12">
        <v>2885</v>
      </c>
      <c r="G114" s="20">
        <v>0</v>
      </c>
      <c r="H114" s="12">
        <v>714</v>
      </c>
      <c r="I114" s="20">
        <v>180487</v>
      </c>
      <c r="J114" s="12">
        <v>1</v>
      </c>
      <c r="K114" s="67">
        <v>4477</v>
      </c>
      <c r="L114" s="13">
        <v>32538</v>
      </c>
      <c r="M114" s="13">
        <v>7521</v>
      </c>
      <c r="N114" s="13">
        <v>5002</v>
      </c>
      <c r="O114" s="13">
        <v>0</v>
      </c>
      <c r="P114" s="14">
        <v>360</v>
      </c>
      <c r="Q114" s="15" t="s">
        <v>369</v>
      </c>
    </row>
    <row r="115" spans="1:17" ht="15">
      <c r="A115" s="8" t="s">
        <v>122</v>
      </c>
      <c r="B115" s="9" t="s">
        <v>60</v>
      </c>
      <c r="C115" s="10">
        <v>9399</v>
      </c>
      <c r="D115" s="11">
        <v>27501</v>
      </c>
      <c r="E115" s="12">
        <v>481780</v>
      </c>
      <c r="F115" s="12">
        <v>3578</v>
      </c>
      <c r="G115" s="20">
        <v>0</v>
      </c>
      <c r="H115" s="12">
        <v>2795</v>
      </c>
      <c r="I115" s="20">
        <v>180487</v>
      </c>
      <c r="J115" s="12">
        <v>6</v>
      </c>
      <c r="K115" s="67">
        <v>4481</v>
      </c>
      <c r="L115" s="13">
        <v>55659</v>
      </c>
      <c r="M115" s="13">
        <v>26363</v>
      </c>
      <c r="N115" s="13">
        <v>5425</v>
      </c>
      <c r="O115" s="13">
        <v>0</v>
      </c>
      <c r="P115" s="14">
        <v>2060</v>
      </c>
      <c r="Q115" s="15" t="s">
        <v>368</v>
      </c>
    </row>
    <row r="116" spans="1:17" ht="15">
      <c r="A116" s="8" t="s">
        <v>225</v>
      </c>
      <c r="B116" s="9" t="s">
        <v>51</v>
      </c>
      <c r="C116" s="10">
        <v>9189</v>
      </c>
      <c r="D116" s="11">
        <v>61014</v>
      </c>
      <c r="E116" s="12">
        <v>481780</v>
      </c>
      <c r="F116" s="12">
        <v>10308</v>
      </c>
      <c r="G116" s="20">
        <v>0</v>
      </c>
      <c r="H116" s="12">
        <v>1520</v>
      </c>
      <c r="I116" s="20">
        <v>180487</v>
      </c>
      <c r="J116" s="12">
        <v>4</v>
      </c>
      <c r="K116" s="67">
        <v>4509</v>
      </c>
      <c r="L116" s="13">
        <v>58043</v>
      </c>
      <c r="M116" s="13">
        <v>16634</v>
      </c>
      <c r="N116" s="13">
        <v>8947</v>
      </c>
      <c r="O116" s="13">
        <v>1814</v>
      </c>
      <c r="P116" s="14">
        <v>8632</v>
      </c>
      <c r="Q116" s="15" t="s">
        <v>368</v>
      </c>
    </row>
    <row r="117" spans="1:17" ht="15">
      <c r="A117" s="8" t="s">
        <v>124</v>
      </c>
      <c r="B117" s="9" t="s">
        <v>26</v>
      </c>
      <c r="C117" s="10">
        <v>8981</v>
      </c>
      <c r="D117" s="11">
        <v>32343</v>
      </c>
      <c r="E117" s="12">
        <v>481780</v>
      </c>
      <c r="F117" s="12">
        <v>3910</v>
      </c>
      <c r="G117" s="20">
        <v>0</v>
      </c>
      <c r="H117" s="12">
        <v>2612</v>
      </c>
      <c r="I117" s="20">
        <v>180487</v>
      </c>
      <c r="J117" s="12">
        <v>4</v>
      </c>
      <c r="K117" s="67">
        <v>4488</v>
      </c>
      <c r="L117" s="13">
        <v>32775</v>
      </c>
      <c r="M117" s="13">
        <v>9753</v>
      </c>
      <c r="N117" s="13">
        <v>11127</v>
      </c>
      <c r="O117" s="13">
        <v>36</v>
      </c>
      <c r="P117" s="14">
        <v>520</v>
      </c>
      <c r="Q117" s="15" t="s">
        <v>368</v>
      </c>
    </row>
    <row r="118" spans="1:17" ht="15">
      <c r="A118" s="8" t="s">
        <v>47</v>
      </c>
      <c r="B118" s="9" t="s">
        <v>16</v>
      </c>
      <c r="C118" s="10">
        <v>8937</v>
      </c>
      <c r="D118" s="11">
        <v>48098</v>
      </c>
      <c r="E118" s="12">
        <v>482334</v>
      </c>
      <c r="F118" s="12">
        <v>4529</v>
      </c>
      <c r="G118" s="20">
        <v>0</v>
      </c>
      <c r="H118" s="12">
        <v>1570</v>
      </c>
      <c r="I118" s="20">
        <v>180738</v>
      </c>
      <c r="J118" s="12">
        <v>38</v>
      </c>
      <c r="K118" s="67">
        <v>4503</v>
      </c>
      <c r="L118" s="13">
        <v>128364</v>
      </c>
      <c r="M118" s="13">
        <v>72998</v>
      </c>
      <c r="N118" s="13">
        <v>11123</v>
      </c>
      <c r="O118" s="13" t="s">
        <v>366</v>
      </c>
      <c r="P118" s="14">
        <v>0</v>
      </c>
      <c r="Q118" s="15" t="s">
        <v>369</v>
      </c>
    </row>
    <row r="119" spans="1:17" ht="15">
      <c r="A119" s="8" t="s">
        <v>76</v>
      </c>
      <c r="B119" s="9" t="s">
        <v>77</v>
      </c>
      <c r="C119" s="10">
        <v>8884</v>
      </c>
      <c r="D119" s="11">
        <v>43804</v>
      </c>
      <c r="E119" s="12">
        <v>482061</v>
      </c>
      <c r="F119" s="12">
        <v>4058</v>
      </c>
      <c r="G119" s="20">
        <v>0</v>
      </c>
      <c r="H119" s="12">
        <v>1151</v>
      </c>
      <c r="I119" s="20">
        <v>180487</v>
      </c>
      <c r="J119" s="12">
        <v>2</v>
      </c>
      <c r="K119" s="67">
        <v>4451</v>
      </c>
      <c r="L119" s="13">
        <v>52976</v>
      </c>
      <c r="M119" s="13">
        <v>15992</v>
      </c>
      <c r="N119" s="13">
        <v>15514</v>
      </c>
      <c r="O119" s="13">
        <v>0</v>
      </c>
      <c r="P119" s="14">
        <v>527</v>
      </c>
      <c r="Q119" s="15" t="s">
        <v>368</v>
      </c>
    </row>
    <row r="120" spans="1:17" ht="30">
      <c r="A120" s="8" t="s">
        <v>111</v>
      </c>
      <c r="B120" s="9" t="s">
        <v>112</v>
      </c>
      <c r="C120" s="10">
        <v>8866</v>
      </c>
      <c r="D120" s="11">
        <v>33556</v>
      </c>
      <c r="E120" s="12">
        <v>482313</v>
      </c>
      <c r="F120" s="12">
        <v>3784</v>
      </c>
      <c r="G120" s="20">
        <v>0</v>
      </c>
      <c r="H120" s="12">
        <v>100</v>
      </c>
      <c r="I120" s="20">
        <v>180621</v>
      </c>
      <c r="J120" s="12">
        <v>2</v>
      </c>
      <c r="K120" s="67">
        <v>4472</v>
      </c>
      <c r="L120" s="13">
        <v>72423</v>
      </c>
      <c r="M120" s="13">
        <v>37544</v>
      </c>
      <c r="N120" s="13">
        <v>12021</v>
      </c>
      <c r="O120" s="13">
        <v>3595</v>
      </c>
      <c r="P120" s="14">
        <v>629</v>
      </c>
      <c r="Q120" s="15" t="s">
        <v>369</v>
      </c>
    </row>
    <row r="121" spans="1:17" ht="15">
      <c r="A121" s="8" t="s">
        <v>283</v>
      </c>
      <c r="B121" s="9" t="s">
        <v>184</v>
      </c>
      <c r="C121" s="10">
        <v>8810</v>
      </c>
      <c r="D121" s="11">
        <v>99379</v>
      </c>
      <c r="E121" s="12">
        <v>481815</v>
      </c>
      <c r="F121" s="12">
        <v>9331</v>
      </c>
      <c r="G121" s="20">
        <v>0</v>
      </c>
      <c r="H121" s="12">
        <v>1986</v>
      </c>
      <c r="I121" s="20">
        <v>180503</v>
      </c>
      <c r="J121" s="12">
        <v>13</v>
      </c>
      <c r="K121" s="67">
        <v>4579</v>
      </c>
      <c r="L121" s="18">
        <v>51609</v>
      </c>
      <c r="M121" s="18">
        <v>21005</v>
      </c>
      <c r="N121" s="18">
        <v>8316</v>
      </c>
      <c r="O121" s="18">
        <v>5221</v>
      </c>
      <c r="P121" s="21">
        <v>7916</v>
      </c>
      <c r="Q121" s="15" t="s">
        <v>368</v>
      </c>
    </row>
    <row r="122" spans="1:17" ht="15">
      <c r="A122" s="8" t="s">
        <v>6</v>
      </c>
      <c r="B122" s="9" t="s">
        <v>7</v>
      </c>
      <c r="C122" s="10">
        <v>8777</v>
      </c>
      <c r="D122" s="11">
        <v>35415</v>
      </c>
      <c r="E122" s="12">
        <v>481780</v>
      </c>
      <c r="F122" s="12">
        <v>15977</v>
      </c>
      <c r="G122" s="20">
        <v>0</v>
      </c>
      <c r="H122" s="12">
        <v>4417</v>
      </c>
      <c r="I122" s="20">
        <v>180487</v>
      </c>
      <c r="J122" s="12">
        <v>8</v>
      </c>
      <c r="K122" s="67">
        <v>4473</v>
      </c>
      <c r="L122" s="13">
        <v>80480</v>
      </c>
      <c r="M122" s="13">
        <v>17344</v>
      </c>
      <c r="N122" s="13">
        <v>10998</v>
      </c>
      <c r="O122" s="13">
        <v>0</v>
      </c>
      <c r="P122" s="14">
        <v>1823</v>
      </c>
      <c r="Q122" s="15" t="s">
        <v>369</v>
      </c>
    </row>
    <row r="123" spans="1:17" ht="30">
      <c r="A123" s="8" t="s">
        <v>292</v>
      </c>
      <c r="B123" s="9" t="s">
        <v>33</v>
      </c>
      <c r="C123" s="10">
        <v>8659</v>
      </c>
      <c r="D123" s="11">
        <v>26579</v>
      </c>
      <c r="E123" s="12">
        <v>481780</v>
      </c>
      <c r="F123" s="12">
        <v>4107</v>
      </c>
      <c r="G123" s="20">
        <v>0</v>
      </c>
      <c r="H123" s="12">
        <v>1581</v>
      </c>
      <c r="I123" s="20">
        <v>180487</v>
      </c>
      <c r="J123" s="12">
        <v>3</v>
      </c>
      <c r="K123" s="67">
        <v>4454</v>
      </c>
      <c r="L123" s="13">
        <v>72181</v>
      </c>
      <c r="M123" s="13">
        <v>30067</v>
      </c>
      <c r="N123" s="13">
        <v>14625</v>
      </c>
      <c r="O123" s="13">
        <v>178</v>
      </c>
      <c r="P123" s="14">
        <v>2035</v>
      </c>
      <c r="Q123" s="15" t="s">
        <v>368</v>
      </c>
    </row>
    <row r="124" spans="1:17" ht="15">
      <c r="A124" s="8" t="s">
        <v>45</v>
      </c>
      <c r="B124" s="9" t="s">
        <v>46</v>
      </c>
      <c r="C124" s="10">
        <v>8604</v>
      </c>
      <c r="D124" s="17">
        <v>29510</v>
      </c>
      <c r="E124" s="12">
        <v>481780</v>
      </c>
      <c r="F124" s="12">
        <v>1964</v>
      </c>
      <c r="G124" s="20">
        <v>0</v>
      </c>
      <c r="H124" s="12">
        <v>704</v>
      </c>
      <c r="I124" s="20">
        <v>180487</v>
      </c>
      <c r="J124" s="12">
        <v>0</v>
      </c>
      <c r="K124" s="67">
        <v>4445</v>
      </c>
      <c r="L124" s="13">
        <v>24764</v>
      </c>
      <c r="M124" s="13">
        <v>7846</v>
      </c>
      <c r="N124" s="13">
        <v>4495</v>
      </c>
      <c r="O124" s="13">
        <v>0</v>
      </c>
      <c r="P124" s="14">
        <v>1289</v>
      </c>
      <c r="Q124" s="15" t="s">
        <v>368</v>
      </c>
    </row>
    <row r="125" spans="1:17" ht="15">
      <c r="A125" s="8" t="s">
        <v>329</v>
      </c>
      <c r="B125" s="9" t="s">
        <v>107</v>
      </c>
      <c r="C125" s="10">
        <v>8191</v>
      </c>
      <c r="D125" s="11">
        <v>46173</v>
      </c>
      <c r="E125" s="16">
        <v>481780</v>
      </c>
      <c r="F125" s="16">
        <v>4173</v>
      </c>
      <c r="G125" s="58">
        <v>0</v>
      </c>
      <c r="H125" s="16">
        <v>784</v>
      </c>
      <c r="I125" s="58">
        <v>180487</v>
      </c>
      <c r="J125" s="16">
        <v>1</v>
      </c>
      <c r="K125" s="67">
        <v>4467</v>
      </c>
      <c r="L125" s="13">
        <v>43070</v>
      </c>
      <c r="M125" s="13">
        <v>14073</v>
      </c>
      <c r="N125" s="13">
        <v>6627</v>
      </c>
      <c r="O125" s="13">
        <v>809</v>
      </c>
      <c r="P125" s="14">
        <v>7882</v>
      </c>
      <c r="Q125" s="15" t="s">
        <v>369</v>
      </c>
    </row>
    <row r="126" spans="1:17" ht="15">
      <c r="A126" s="8" t="s">
        <v>187</v>
      </c>
      <c r="B126" s="9" t="s">
        <v>40</v>
      </c>
      <c r="C126" s="10">
        <v>8158</v>
      </c>
      <c r="D126" s="17">
        <v>38797</v>
      </c>
      <c r="E126" s="12">
        <v>481780</v>
      </c>
      <c r="F126" s="12">
        <v>2336</v>
      </c>
      <c r="G126" s="20">
        <v>0</v>
      </c>
      <c r="H126" s="12">
        <v>1370</v>
      </c>
      <c r="I126" s="20">
        <v>180487</v>
      </c>
      <c r="J126" s="12">
        <v>2</v>
      </c>
      <c r="K126" s="67">
        <v>4449</v>
      </c>
      <c r="L126" s="13">
        <v>28613</v>
      </c>
      <c r="M126" s="13">
        <v>11966</v>
      </c>
      <c r="N126" s="13">
        <v>3739</v>
      </c>
      <c r="O126" s="13">
        <v>959</v>
      </c>
      <c r="P126" s="14">
        <v>348</v>
      </c>
      <c r="Q126" s="15" t="s">
        <v>369</v>
      </c>
    </row>
    <row r="127" spans="1:17" ht="30">
      <c r="A127" s="8" t="s">
        <v>325</v>
      </c>
      <c r="B127" s="9" t="s">
        <v>198</v>
      </c>
      <c r="C127" s="10">
        <v>8105</v>
      </c>
      <c r="D127" s="11">
        <v>21957</v>
      </c>
      <c r="E127" s="12">
        <v>481780</v>
      </c>
      <c r="F127" s="12">
        <v>2431</v>
      </c>
      <c r="G127" s="20">
        <v>0</v>
      </c>
      <c r="H127" s="12">
        <v>703</v>
      </c>
      <c r="I127" s="20">
        <v>180487</v>
      </c>
      <c r="J127" s="12">
        <v>2</v>
      </c>
      <c r="K127" s="67">
        <v>4444</v>
      </c>
      <c r="L127" s="13">
        <v>17046</v>
      </c>
      <c r="M127" s="13">
        <v>8975</v>
      </c>
      <c r="N127" s="13">
        <v>660</v>
      </c>
      <c r="O127" s="13">
        <v>1072</v>
      </c>
      <c r="P127" s="14">
        <v>229</v>
      </c>
      <c r="Q127" s="15" t="s">
        <v>369</v>
      </c>
    </row>
    <row r="128" spans="1:17" ht="15">
      <c r="A128" s="8" t="s">
        <v>93</v>
      </c>
      <c r="B128" s="9" t="s">
        <v>64</v>
      </c>
      <c r="C128" s="10">
        <v>7783</v>
      </c>
      <c r="D128" s="11">
        <v>48012</v>
      </c>
      <c r="E128" s="12">
        <v>482183</v>
      </c>
      <c r="F128" s="12">
        <v>5401</v>
      </c>
      <c r="G128" s="20">
        <v>0</v>
      </c>
      <c r="H128" s="12">
        <v>1108</v>
      </c>
      <c r="I128" s="20">
        <v>180688</v>
      </c>
      <c r="J128" s="12">
        <v>15</v>
      </c>
      <c r="K128" s="67">
        <v>4558</v>
      </c>
      <c r="L128" s="13">
        <v>90251</v>
      </c>
      <c r="M128" s="13">
        <v>31890</v>
      </c>
      <c r="N128" s="13">
        <v>16695</v>
      </c>
      <c r="O128" s="13">
        <v>19510</v>
      </c>
      <c r="P128" s="14">
        <v>1290</v>
      </c>
      <c r="Q128" s="15" t="s">
        <v>368</v>
      </c>
    </row>
    <row r="129" spans="1:17" ht="15">
      <c r="A129" s="8" t="s">
        <v>57</v>
      </c>
      <c r="B129" s="9" t="s">
        <v>58</v>
      </c>
      <c r="C129" s="10">
        <v>7325</v>
      </c>
      <c r="D129" s="11">
        <v>19441</v>
      </c>
      <c r="E129" s="12">
        <v>483612</v>
      </c>
      <c r="F129" s="12">
        <v>9090</v>
      </c>
      <c r="G129" s="20">
        <v>535</v>
      </c>
      <c r="H129" s="12">
        <v>557</v>
      </c>
      <c r="I129" s="20">
        <v>182637</v>
      </c>
      <c r="J129" s="12">
        <v>0</v>
      </c>
      <c r="K129" s="67">
        <v>4433</v>
      </c>
      <c r="L129" s="13">
        <v>43598</v>
      </c>
      <c r="M129" s="13">
        <v>16399</v>
      </c>
      <c r="N129" s="13">
        <v>4248</v>
      </c>
      <c r="O129" s="13">
        <v>0</v>
      </c>
      <c r="P129" s="14">
        <v>213</v>
      </c>
      <c r="Q129" s="15" t="s">
        <v>369</v>
      </c>
    </row>
    <row r="130" spans="1:17" ht="30">
      <c r="A130" s="8" t="s">
        <v>69</v>
      </c>
      <c r="B130" s="9" t="s">
        <v>62</v>
      </c>
      <c r="C130" s="10">
        <v>7324</v>
      </c>
      <c r="D130" s="11">
        <v>29411</v>
      </c>
      <c r="E130" s="12">
        <v>1225729</v>
      </c>
      <c r="F130" s="12">
        <v>3434</v>
      </c>
      <c r="G130" s="20">
        <v>557371</v>
      </c>
      <c r="H130" s="12">
        <v>161</v>
      </c>
      <c r="I130" s="20">
        <v>180487</v>
      </c>
      <c r="J130" s="12">
        <v>2</v>
      </c>
      <c r="K130" s="67">
        <v>4459</v>
      </c>
      <c r="L130" s="13">
        <v>22612</v>
      </c>
      <c r="M130" s="13">
        <v>10018</v>
      </c>
      <c r="N130" s="13">
        <v>3936</v>
      </c>
      <c r="O130" s="13">
        <v>115</v>
      </c>
      <c r="P130" s="14">
        <v>5</v>
      </c>
      <c r="Q130" s="15" t="s">
        <v>368</v>
      </c>
    </row>
    <row r="131" spans="1:17" ht="15">
      <c r="A131" s="8" t="s">
        <v>300</v>
      </c>
      <c r="B131" s="9" t="s">
        <v>301</v>
      </c>
      <c r="C131" s="10">
        <v>7087</v>
      </c>
      <c r="D131" s="11">
        <v>23123</v>
      </c>
      <c r="E131" s="12">
        <v>481780</v>
      </c>
      <c r="F131" s="12">
        <v>3951</v>
      </c>
      <c r="G131" s="20">
        <v>0</v>
      </c>
      <c r="H131" s="12">
        <v>869</v>
      </c>
      <c r="I131" s="20">
        <v>180487</v>
      </c>
      <c r="J131" s="12">
        <v>1</v>
      </c>
      <c r="K131" s="67">
        <v>4444</v>
      </c>
      <c r="L131" s="13">
        <v>33467</v>
      </c>
      <c r="M131" s="13">
        <v>13959</v>
      </c>
      <c r="N131" s="13">
        <v>5206</v>
      </c>
      <c r="O131" s="13">
        <v>4154</v>
      </c>
      <c r="P131" s="14">
        <v>1445</v>
      </c>
      <c r="Q131" s="15" t="s">
        <v>369</v>
      </c>
    </row>
    <row r="132" spans="1:17" ht="15">
      <c r="A132" s="8" t="s">
        <v>120</v>
      </c>
      <c r="B132" s="9" t="s">
        <v>68</v>
      </c>
      <c r="C132" s="10">
        <v>6938</v>
      </c>
      <c r="D132" s="11">
        <v>49975</v>
      </c>
      <c r="E132" s="12">
        <v>481780</v>
      </c>
      <c r="F132" s="12">
        <v>10355</v>
      </c>
      <c r="G132" s="20">
        <v>0</v>
      </c>
      <c r="H132" s="12">
        <v>1535</v>
      </c>
      <c r="I132" s="20">
        <v>180487</v>
      </c>
      <c r="J132" s="12">
        <v>6</v>
      </c>
      <c r="K132" s="67">
        <v>4498</v>
      </c>
      <c r="L132" s="13">
        <v>58586</v>
      </c>
      <c r="M132" s="13">
        <v>19067</v>
      </c>
      <c r="N132" s="13">
        <v>11092</v>
      </c>
      <c r="O132" s="13">
        <v>2543</v>
      </c>
      <c r="P132" s="14" t="s">
        <v>366</v>
      </c>
      <c r="Q132" s="15" t="s">
        <v>369</v>
      </c>
    </row>
    <row r="133" spans="1:17" ht="30">
      <c r="A133" s="8" t="s">
        <v>307</v>
      </c>
      <c r="B133" s="9" t="s">
        <v>49</v>
      </c>
      <c r="C133" s="10">
        <v>6935</v>
      </c>
      <c r="D133" s="11">
        <v>53680</v>
      </c>
      <c r="E133" s="12">
        <v>481780</v>
      </c>
      <c r="F133" s="12">
        <v>4026</v>
      </c>
      <c r="G133" s="20">
        <v>0</v>
      </c>
      <c r="H133" s="12">
        <v>4813</v>
      </c>
      <c r="I133" s="20">
        <v>180487</v>
      </c>
      <c r="J133" s="12">
        <v>3</v>
      </c>
      <c r="K133" s="67">
        <v>4512</v>
      </c>
      <c r="L133" s="13">
        <v>96386</v>
      </c>
      <c r="M133" s="13">
        <v>53824</v>
      </c>
      <c r="N133" s="13">
        <v>13243</v>
      </c>
      <c r="O133" s="13">
        <v>335</v>
      </c>
      <c r="P133" s="14">
        <v>4906</v>
      </c>
      <c r="Q133" s="15" t="s">
        <v>369</v>
      </c>
    </row>
    <row r="134" spans="1:17" ht="15">
      <c r="A134" s="8" t="s">
        <v>182</v>
      </c>
      <c r="B134" s="9" t="s">
        <v>164</v>
      </c>
      <c r="C134" s="10">
        <v>6900</v>
      </c>
      <c r="D134" s="11">
        <v>25510</v>
      </c>
      <c r="E134" s="12">
        <v>481807</v>
      </c>
      <c r="F134" s="12">
        <v>3445</v>
      </c>
      <c r="G134" s="20">
        <v>0</v>
      </c>
      <c r="H134" s="12">
        <v>1041</v>
      </c>
      <c r="I134" s="20">
        <v>180515</v>
      </c>
      <c r="J134" s="12">
        <v>10</v>
      </c>
      <c r="K134" s="67">
        <v>4720</v>
      </c>
      <c r="L134" s="13">
        <v>33129</v>
      </c>
      <c r="M134" s="13">
        <v>15817</v>
      </c>
      <c r="N134" s="13">
        <v>4003</v>
      </c>
      <c r="O134" s="13">
        <v>0</v>
      </c>
      <c r="P134" s="14">
        <v>413</v>
      </c>
      <c r="Q134" s="15" t="s">
        <v>368</v>
      </c>
    </row>
    <row r="135" spans="1:17" ht="30">
      <c r="A135" s="8" t="s">
        <v>48</v>
      </c>
      <c r="B135" s="9" t="s">
        <v>49</v>
      </c>
      <c r="C135" s="10">
        <v>6892</v>
      </c>
      <c r="D135" s="11">
        <v>39060</v>
      </c>
      <c r="E135" s="12">
        <v>0</v>
      </c>
      <c r="F135" s="12">
        <v>4835</v>
      </c>
      <c r="G135" s="20">
        <v>0</v>
      </c>
      <c r="H135" s="12">
        <v>1672</v>
      </c>
      <c r="I135" s="20">
        <v>0</v>
      </c>
      <c r="J135" s="12">
        <v>0</v>
      </c>
      <c r="K135" s="67">
        <v>63</v>
      </c>
      <c r="L135" s="13">
        <v>29488</v>
      </c>
      <c r="M135" s="13">
        <v>10190</v>
      </c>
      <c r="N135" s="13">
        <v>0</v>
      </c>
      <c r="O135" s="13">
        <v>1843</v>
      </c>
      <c r="P135" s="14">
        <v>32</v>
      </c>
      <c r="Q135" s="15" t="s">
        <v>368</v>
      </c>
    </row>
    <row r="136" spans="1:17" ht="15">
      <c r="A136" s="8" t="s">
        <v>83</v>
      </c>
      <c r="B136" s="9" t="s">
        <v>18</v>
      </c>
      <c r="C136" s="10">
        <v>6654</v>
      </c>
      <c r="D136" s="11">
        <v>31815</v>
      </c>
      <c r="E136" s="12">
        <v>481780</v>
      </c>
      <c r="F136" s="12">
        <v>9722</v>
      </c>
      <c r="G136" s="20">
        <v>25433</v>
      </c>
      <c r="H136" s="12">
        <v>904</v>
      </c>
      <c r="I136" s="20">
        <v>180487</v>
      </c>
      <c r="J136" s="12">
        <v>1</v>
      </c>
      <c r="K136" s="67">
        <v>4462</v>
      </c>
      <c r="L136" s="13">
        <v>50655</v>
      </c>
      <c r="M136" s="13">
        <v>16037</v>
      </c>
      <c r="N136" s="13">
        <v>7814</v>
      </c>
      <c r="O136" s="13">
        <v>4260</v>
      </c>
      <c r="P136" s="14" t="s">
        <v>366</v>
      </c>
      <c r="Q136" s="15" t="s">
        <v>369</v>
      </c>
    </row>
    <row r="137" spans="1:17" ht="30">
      <c r="A137" s="8" t="s">
        <v>232</v>
      </c>
      <c r="B137" s="9" t="s">
        <v>33</v>
      </c>
      <c r="C137" s="10">
        <v>6576</v>
      </c>
      <c r="D137" s="11">
        <v>42064</v>
      </c>
      <c r="E137" s="12">
        <v>481780</v>
      </c>
      <c r="F137" s="12">
        <v>8646</v>
      </c>
      <c r="G137" s="20">
        <v>0</v>
      </c>
      <c r="H137" s="12">
        <v>2766</v>
      </c>
      <c r="I137" s="20">
        <v>180487</v>
      </c>
      <c r="J137" s="12">
        <v>14</v>
      </c>
      <c r="K137" s="67">
        <v>4454</v>
      </c>
      <c r="L137" s="13">
        <v>81497</v>
      </c>
      <c r="M137" s="13">
        <v>31989</v>
      </c>
      <c r="N137" s="13">
        <v>7886</v>
      </c>
      <c r="O137" s="13" t="s">
        <v>366</v>
      </c>
      <c r="P137" s="14">
        <v>3159</v>
      </c>
      <c r="Q137" s="15" t="s">
        <v>368</v>
      </c>
    </row>
    <row r="138" spans="1:17" ht="15">
      <c r="A138" s="8" t="s">
        <v>303</v>
      </c>
      <c r="B138" s="9" t="s">
        <v>77</v>
      </c>
      <c r="C138" s="10">
        <v>6555</v>
      </c>
      <c r="D138" s="11">
        <v>18428</v>
      </c>
      <c r="E138" s="12">
        <v>481780</v>
      </c>
      <c r="F138" s="12">
        <v>2543</v>
      </c>
      <c r="G138" s="20">
        <v>0</v>
      </c>
      <c r="H138" s="12">
        <v>686</v>
      </c>
      <c r="I138" s="20">
        <v>180487</v>
      </c>
      <c r="J138" s="12">
        <v>2</v>
      </c>
      <c r="K138" s="67">
        <v>4437</v>
      </c>
      <c r="L138" s="13">
        <v>13603</v>
      </c>
      <c r="M138" s="13">
        <v>5944</v>
      </c>
      <c r="N138" s="13">
        <v>3135</v>
      </c>
      <c r="O138" s="13">
        <v>0</v>
      </c>
      <c r="P138" s="14">
        <v>375</v>
      </c>
      <c r="Q138" s="15" t="s">
        <v>369</v>
      </c>
    </row>
    <row r="139" spans="1:17" ht="30">
      <c r="A139" s="8" t="s">
        <v>129</v>
      </c>
      <c r="B139" s="9" t="s">
        <v>130</v>
      </c>
      <c r="C139" s="10">
        <v>6354</v>
      </c>
      <c r="D139" s="11">
        <v>49339</v>
      </c>
      <c r="E139" s="12">
        <v>234846</v>
      </c>
      <c r="F139" s="12">
        <v>3270</v>
      </c>
      <c r="G139" s="20">
        <v>3270</v>
      </c>
      <c r="H139" s="12">
        <v>1714</v>
      </c>
      <c r="I139" s="20">
        <v>49158</v>
      </c>
      <c r="J139" s="12">
        <v>8</v>
      </c>
      <c r="K139" s="67">
        <v>4569</v>
      </c>
      <c r="L139" s="13">
        <v>80477</v>
      </c>
      <c r="M139" s="13">
        <v>52332</v>
      </c>
      <c r="N139" s="13">
        <v>7610</v>
      </c>
      <c r="O139" s="13">
        <v>56070</v>
      </c>
      <c r="P139" s="14">
        <v>3952</v>
      </c>
      <c r="Q139" s="15" t="s">
        <v>369</v>
      </c>
    </row>
    <row r="140" spans="1:17" ht="15">
      <c r="A140" s="8" t="s">
        <v>271</v>
      </c>
      <c r="B140" s="9" t="s">
        <v>142</v>
      </c>
      <c r="C140" s="10">
        <v>6208</v>
      </c>
      <c r="D140" s="11">
        <v>21894</v>
      </c>
      <c r="E140" s="12">
        <v>481832</v>
      </c>
      <c r="F140" s="12">
        <v>1048</v>
      </c>
      <c r="G140" s="20">
        <v>0</v>
      </c>
      <c r="H140" s="12">
        <v>153</v>
      </c>
      <c r="I140" s="20">
        <v>180503</v>
      </c>
      <c r="J140" s="12">
        <v>4</v>
      </c>
      <c r="K140" s="67">
        <v>4448</v>
      </c>
      <c r="L140" s="13">
        <v>23109</v>
      </c>
      <c r="M140" s="13">
        <v>9544</v>
      </c>
      <c r="N140" s="13">
        <v>3318</v>
      </c>
      <c r="O140" s="13">
        <v>1095</v>
      </c>
      <c r="P140" s="14">
        <v>0</v>
      </c>
      <c r="Q140" s="15" t="s">
        <v>368</v>
      </c>
    </row>
    <row r="141" spans="1:17" ht="15">
      <c r="A141" s="8" t="s">
        <v>139</v>
      </c>
      <c r="B141" s="9" t="s">
        <v>140</v>
      </c>
      <c r="C141" s="10">
        <v>6067</v>
      </c>
      <c r="D141" s="11">
        <v>40502</v>
      </c>
      <c r="E141" s="12">
        <v>481815</v>
      </c>
      <c r="F141" s="12">
        <v>2875</v>
      </c>
      <c r="G141" s="20">
        <v>0</v>
      </c>
      <c r="H141" s="12">
        <v>1403</v>
      </c>
      <c r="I141" s="20">
        <v>180487</v>
      </c>
      <c r="J141" s="12">
        <v>3</v>
      </c>
      <c r="K141" s="67">
        <v>4529</v>
      </c>
      <c r="L141" s="13">
        <v>39352</v>
      </c>
      <c r="M141" s="13">
        <v>14922</v>
      </c>
      <c r="N141" s="13">
        <v>5748</v>
      </c>
      <c r="O141" s="13">
        <v>1172</v>
      </c>
      <c r="P141" s="14">
        <v>9</v>
      </c>
      <c r="Q141" s="15" t="s">
        <v>368</v>
      </c>
    </row>
    <row r="142" spans="1:17" ht="30">
      <c r="A142" s="8" t="s">
        <v>74</v>
      </c>
      <c r="B142" s="9" t="s">
        <v>75</v>
      </c>
      <c r="C142" s="10">
        <v>6055</v>
      </c>
      <c r="D142" s="17">
        <v>21456</v>
      </c>
      <c r="E142" s="12">
        <v>481791</v>
      </c>
      <c r="F142" s="12">
        <v>0</v>
      </c>
      <c r="G142" s="20">
        <v>0</v>
      </c>
      <c r="H142" s="12">
        <v>0</v>
      </c>
      <c r="I142" s="20">
        <v>180487</v>
      </c>
      <c r="J142" s="12">
        <v>6</v>
      </c>
      <c r="K142" s="67">
        <v>4468</v>
      </c>
      <c r="L142" s="13">
        <v>21946</v>
      </c>
      <c r="M142" s="13">
        <v>12463</v>
      </c>
      <c r="N142" s="13">
        <v>5431</v>
      </c>
      <c r="O142" s="13">
        <v>1424</v>
      </c>
      <c r="P142" s="14">
        <v>0</v>
      </c>
      <c r="Q142" s="15" t="s">
        <v>369</v>
      </c>
    </row>
    <row r="143" spans="1:17" ht="15">
      <c r="A143" s="8" t="s">
        <v>246</v>
      </c>
      <c r="B143" s="9" t="s">
        <v>239</v>
      </c>
      <c r="C143" s="10">
        <v>6038</v>
      </c>
      <c r="D143" s="17">
        <v>16500</v>
      </c>
      <c r="E143" s="12">
        <v>481780</v>
      </c>
      <c r="F143" s="12">
        <v>2600</v>
      </c>
      <c r="G143" s="20">
        <v>400</v>
      </c>
      <c r="H143" s="12">
        <v>300</v>
      </c>
      <c r="I143" s="20">
        <v>180487</v>
      </c>
      <c r="J143" s="12">
        <v>0</v>
      </c>
      <c r="K143" s="67">
        <v>4445</v>
      </c>
      <c r="L143" s="13">
        <v>12923</v>
      </c>
      <c r="M143" s="13">
        <v>1567</v>
      </c>
      <c r="N143" s="13">
        <v>2020</v>
      </c>
      <c r="O143" s="13" t="s">
        <v>366</v>
      </c>
      <c r="P143" s="14">
        <v>40</v>
      </c>
      <c r="Q143" s="15" t="s">
        <v>369</v>
      </c>
    </row>
    <row r="144" spans="1:17" ht="15">
      <c r="A144" s="8" t="s">
        <v>236</v>
      </c>
      <c r="B144" s="9" t="s">
        <v>237</v>
      </c>
      <c r="C144" s="10">
        <v>5940</v>
      </c>
      <c r="D144" s="11">
        <v>24386</v>
      </c>
      <c r="E144" s="12">
        <v>0</v>
      </c>
      <c r="F144" s="12">
        <v>4601</v>
      </c>
      <c r="G144" s="20">
        <v>0</v>
      </c>
      <c r="H144" s="12">
        <v>454</v>
      </c>
      <c r="I144" s="20">
        <v>0</v>
      </c>
      <c r="J144" s="12">
        <v>0</v>
      </c>
      <c r="K144" s="67">
        <v>0</v>
      </c>
      <c r="L144" s="13">
        <v>21157</v>
      </c>
      <c r="M144" s="13">
        <v>6525</v>
      </c>
      <c r="N144" s="13">
        <v>2410</v>
      </c>
      <c r="O144" s="13" t="s">
        <v>366</v>
      </c>
      <c r="P144" s="14">
        <v>0</v>
      </c>
      <c r="Q144" s="15" t="s">
        <v>368</v>
      </c>
    </row>
    <row r="145" spans="1:17" ht="15">
      <c r="A145" s="8" t="s">
        <v>190</v>
      </c>
      <c r="B145" s="9" t="s">
        <v>191</v>
      </c>
      <c r="C145" s="10">
        <v>5735</v>
      </c>
      <c r="D145" s="11">
        <v>21120</v>
      </c>
      <c r="E145" s="12">
        <v>481782</v>
      </c>
      <c r="F145" s="12">
        <v>2989</v>
      </c>
      <c r="G145" s="20">
        <v>0</v>
      </c>
      <c r="H145" s="12">
        <v>608</v>
      </c>
      <c r="I145" s="20">
        <v>180487</v>
      </c>
      <c r="J145" s="12">
        <v>1</v>
      </c>
      <c r="K145" s="67">
        <v>7636</v>
      </c>
      <c r="L145" s="13">
        <v>30175</v>
      </c>
      <c r="M145" s="13">
        <v>16068</v>
      </c>
      <c r="N145" s="13">
        <v>4230</v>
      </c>
      <c r="O145" s="13" t="s">
        <v>366</v>
      </c>
      <c r="P145" s="14">
        <v>75</v>
      </c>
      <c r="Q145" s="15" t="s">
        <v>369</v>
      </c>
    </row>
    <row r="146" spans="1:17" ht="15">
      <c r="A146" s="8" t="s">
        <v>195</v>
      </c>
      <c r="B146" s="9" t="s">
        <v>196</v>
      </c>
      <c r="C146" s="10">
        <v>5646</v>
      </c>
      <c r="D146" s="11">
        <v>28321</v>
      </c>
      <c r="E146" s="12">
        <v>481780</v>
      </c>
      <c r="F146" s="12">
        <v>3571</v>
      </c>
      <c r="G146" s="20">
        <v>502</v>
      </c>
      <c r="H146" s="12">
        <v>1099</v>
      </c>
      <c r="I146" s="20">
        <v>18487</v>
      </c>
      <c r="J146" s="12">
        <v>2</v>
      </c>
      <c r="K146" s="67">
        <v>4435</v>
      </c>
      <c r="L146" s="13">
        <v>29479</v>
      </c>
      <c r="M146" s="13">
        <v>12332</v>
      </c>
      <c r="N146" s="13">
        <v>4603</v>
      </c>
      <c r="O146" s="13">
        <v>0</v>
      </c>
      <c r="P146" s="14">
        <v>0</v>
      </c>
      <c r="Q146" s="15" t="s">
        <v>369</v>
      </c>
    </row>
    <row r="147" spans="1:17" ht="15">
      <c r="A147" s="8" t="s">
        <v>230</v>
      </c>
      <c r="B147" s="9" t="s">
        <v>231</v>
      </c>
      <c r="C147" s="10">
        <v>5277</v>
      </c>
      <c r="D147" s="11">
        <v>68633</v>
      </c>
      <c r="E147" s="12">
        <v>481780</v>
      </c>
      <c r="F147" s="12">
        <v>6525</v>
      </c>
      <c r="G147" s="20">
        <v>0</v>
      </c>
      <c r="H147" s="12">
        <v>3907</v>
      </c>
      <c r="I147" s="20">
        <v>180487</v>
      </c>
      <c r="J147" s="12">
        <v>1</v>
      </c>
      <c r="K147" s="67">
        <v>61</v>
      </c>
      <c r="L147" s="13">
        <v>89400</v>
      </c>
      <c r="M147" s="13">
        <v>35880</v>
      </c>
      <c r="N147" s="13">
        <v>15178</v>
      </c>
      <c r="O147" s="13">
        <v>187629</v>
      </c>
      <c r="P147" s="14">
        <v>3692</v>
      </c>
      <c r="Q147" s="15" t="s">
        <v>368</v>
      </c>
    </row>
    <row r="148" spans="1:17" ht="15">
      <c r="A148" s="8" t="s">
        <v>72</v>
      </c>
      <c r="B148" s="9" t="s">
        <v>73</v>
      </c>
      <c r="C148" s="10">
        <v>5234</v>
      </c>
      <c r="D148" s="11">
        <v>29272</v>
      </c>
      <c r="E148" s="12">
        <v>482440</v>
      </c>
      <c r="F148" s="12">
        <v>4405</v>
      </c>
      <c r="G148" s="20">
        <v>0</v>
      </c>
      <c r="H148" s="12">
        <v>1658</v>
      </c>
      <c r="I148" s="20">
        <v>180593</v>
      </c>
      <c r="J148" s="12">
        <v>0</v>
      </c>
      <c r="K148" s="67">
        <v>4495</v>
      </c>
      <c r="L148" s="13">
        <v>18153</v>
      </c>
      <c r="M148" s="13">
        <v>7378</v>
      </c>
      <c r="N148" s="13">
        <v>347</v>
      </c>
      <c r="O148" s="13" t="s">
        <v>366</v>
      </c>
      <c r="P148" s="14" t="s">
        <v>366</v>
      </c>
      <c r="Q148" s="15" t="s">
        <v>368</v>
      </c>
    </row>
    <row r="149" spans="1:17" ht="15">
      <c r="A149" s="8" t="s">
        <v>278</v>
      </c>
      <c r="B149" s="9" t="s">
        <v>66</v>
      </c>
      <c r="C149" s="10">
        <v>5218</v>
      </c>
      <c r="D149" s="11">
        <v>39729</v>
      </c>
      <c r="E149" s="12">
        <v>481780</v>
      </c>
      <c r="F149" s="12">
        <v>1180</v>
      </c>
      <c r="G149" s="20">
        <v>0</v>
      </c>
      <c r="H149" s="12">
        <v>469</v>
      </c>
      <c r="I149" s="20">
        <v>180487</v>
      </c>
      <c r="J149" s="12">
        <v>1</v>
      </c>
      <c r="K149" s="67">
        <v>4446</v>
      </c>
      <c r="L149" s="13">
        <v>32775</v>
      </c>
      <c r="M149" s="13">
        <v>13475</v>
      </c>
      <c r="N149" s="13">
        <v>7881</v>
      </c>
      <c r="O149" s="13">
        <v>71</v>
      </c>
      <c r="P149" s="14">
        <v>225</v>
      </c>
      <c r="Q149" s="15" t="s">
        <v>368</v>
      </c>
    </row>
    <row r="150" spans="1:17" ht="30">
      <c r="A150" s="8" t="s">
        <v>280</v>
      </c>
      <c r="B150" s="9" t="s">
        <v>281</v>
      </c>
      <c r="C150" s="10">
        <v>5110</v>
      </c>
      <c r="D150" s="11">
        <v>22551</v>
      </c>
      <c r="E150" s="12">
        <v>481780</v>
      </c>
      <c r="F150" s="12">
        <v>3889</v>
      </c>
      <c r="G150" s="20">
        <v>0</v>
      </c>
      <c r="H150" s="12">
        <v>2169</v>
      </c>
      <c r="I150" s="20">
        <v>180487</v>
      </c>
      <c r="J150" s="12">
        <v>7</v>
      </c>
      <c r="K150" s="67">
        <v>4467</v>
      </c>
      <c r="L150" s="13">
        <v>39434</v>
      </c>
      <c r="M150" s="13">
        <v>14162</v>
      </c>
      <c r="N150" s="13">
        <v>6034</v>
      </c>
      <c r="O150" s="13">
        <v>4020</v>
      </c>
      <c r="P150" s="14">
        <v>1320</v>
      </c>
      <c r="Q150" s="15" t="s">
        <v>368</v>
      </c>
    </row>
    <row r="151" spans="1:17" ht="15">
      <c r="A151" s="8" t="s">
        <v>293</v>
      </c>
      <c r="B151" s="9" t="s">
        <v>147</v>
      </c>
      <c r="C151" s="10">
        <v>5056</v>
      </c>
      <c r="D151" s="11">
        <v>43127</v>
      </c>
      <c r="E151" s="12">
        <v>481780</v>
      </c>
      <c r="F151" s="12">
        <v>5525</v>
      </c>
      <c r="G151" s="20">
        <v>0</v>
      </c>
      <c r="H151" s="12">
        <v>4124</v>
      </c>
      <c r="I151" s="20">
        <v>180487</v>
      </c>
      <c r="J151" s="12">
        <v>10</v>
      </c>
      <c r="K151" s="67">
        <v>4478</v>
      </c>
      <c r="L151" s="13">
        <v>43490</v>
      </c>
      <c r="M151" s="13">
        <v>22188</v>
      </c>
      <c r="N151" s="13">
        <v>6536</v>
      </c>
      <c r="O151" s="13">
        <v>5356</v>
      </c>
      <c r="P151" s="14">
        <v>2503</v>
      </c>
      <c r="Q151" s="15" t="s">
        <v>368</v>
      </c>
    </row>
    <row r="152" spans="1:17" ht="15">
      <c r="A152" s="8" t="s">
        <v>61</v>
      </c>
      <c r="B152" s="9" t="s">
        <v>62</v>
      </c>
      <c r="C152" s="10">
        <v>5025</v>
      </c>
      <c r="D152" s="11">
        <v>43602</v>
      </c>
      <c r="E152" s="12">
        <v>481780</v>
      </c>
      <c r="F152" s="12">
        <v>2308</v>
      </c>
      <c r="G152" s="20">
        <v>0</v>
      </c>
      <c r="H152" s="12">
        <v>778</v>
      </c>
      <c r="I152" s="20">
        <v>180487</v>
      </c>
      <c r="J152" s="12">
        <v>1</v>
      </c>
      <c r="K152" s="67">
        <v>4459</v>
      </c>
      <c r="L152" s="13">
        <v>22862</v>
      </c>
      <c r="M152" s="13">
        <v>7574</v>
      </c>
      <c r="N152" s="13">
        <v>3990</v>
      </c>
      <c r="O152" s="13">
        <v>278</v>
      </c>
      <c r="P152" s="14">
        <v>1263</v>
      </c>
      <c r="Q152" s="15" t="s">
        <v>368</v>
      </c>
    </row>
    <row r="153" spans="1:17" ht="15">
      <c r="A153" s="8" t="s">
        <v>201</v>
      </c>
      <c r="B153" s="9" t="s">
        <v>33</v>
      </c>
      <c r="C153" s="10">
        <v>4903</v>
      </c>
      <c r="D153" s="11">
        <v>35531</v>
      </c>
      <c r="E153" s="12">
        <v>481780</v>
      </c>
      <c r="F153" s="12">
        <v>3992</v>
      </c>
      <c r="G153" s="20">
        <v>0</v>
      </c>
      <c r="H153" s="12">
        <v>3121</v>
      </c>
      <c r="I153" s="20">
        <v>180487</v>
      </c>
      <c r="J153" s="12">
        <v>7</v>
      </c>
      <c r="K153" s="67">
        <v>4482</v>
      </c>
      <c r="L153" s="13">
        <v>50266</v>
      </c>
      <c r="M153" s="13">
        <v>26117</v>
      </c>
      <c r="N153" s="13">
        <v>7771</v>
      </c>
      <c r="O153" s="13">
        <v>0</v>
      </c>
      <c r="P153" s="14">
        <v>108</v>
      </c>
      <c r="Q153" s="15" t="s">
        <v>369</v>
      </c>
    </row>
    <row r="154" spans="1:17" ht="30">
      <c r="A154" s="8" t="s">
        <v>200</v>
      </c>
      <c r="B154" s="9" t="s">
        <v>170</v>
      </c>
      <c r="C154" s="10">
        <v>4665</v>
      </c>
      <c r="D154" s="11">
        <v>38431</v>
      </c>
      <c r="E154" s="12">
        <v>481780</v>
      </c>
      <c r="F154" s="12">
        <v>3155</v>
      </c>
      <c r="G154" s="20">
        <v>0</v>
      </c>
      <c r="H154" s="12">
        <v>1105</v>
      </c>
      <c r="I154" s="20">
        <v>180487</v>
      </c>
      <c r="J154" s="12">
        <v>1</v>
      </c>
      <c r="K154" s="67">
        <v>4465</v>
      </c>
      <c r="L154" s="13">
        <v>34230</v>
      </c>
      <c r="M154" s="13">
        <v>15197</v>
      </c>
      <c r="N154" s="13">
        <v>4876</v>
      </c>
      <c r="O154" s="13">
        <v>0</v>
      </c>
      <c r="P154" s="14">
        <v>3</v>
      </c>
      <c r="Q154" s="15"/>
    </row>
    <row r="155" spans="1:17" ht="30">
      <c r="A155" s="8" t="s">
        <v>227</v>
      </c>
      <c r="B155" s="9" t="s">
        <v>228</v>
      </c>
      <c r="C155" s="10">
        <v>4609</v>
      </c>
      <c r="D155" s="11">
        <v>22285</v>
      </c>
      <c r="E155" s="12">
        <v>481780</v>
      </c>
      <c r="F155" s="12">
        <v>1753</v>
      </c>
      <c r="G155" s="20">
        <v>0</v>
      </c>
      <c r="H155" s="12">
        <v>400</v>
      </c>
      <c r="I155" s="20">
        <v>180487</v>
      </c>
      <c r="J155" s="12">
        <v>1</v>
      </c>
      <c r="K155" s="67">
        <v>4459</v>
      </c>
      <c r="L155" s="13">
        <v>12107</v>
      </c>
      <c r="M155" s="13">
        <v>3230</v>
      </c>
      <c r="N155" s="13">
        <v>3017</v>
      </c>
      <c r="O155" s="13">
        <v>133</v>
      </c>
      <c r="P155" s="14">
        <v>390</v>
      </c>
      <c r="Q155" s="15" t="s">
        <v>369</v>
      </c>
    </row>
    <row r="156" spans="1:17" ht="15">
      <c r="A156" s="8" t="s">
        <v>260</v>
      </c>
      <c r="B156" s="9" t="s">
        <v>9</v>
      </c>
      <c r="C156" s="10">
        <v>4586</v>
      </c>
      <c r="D156" s="11">
        <v>12623</v>
      </c>
      <c r="E156" s="12">
        <v>482758</v>
      </c>
      <c r="F156" s="12">
        <v>2939</v>
      </c>
      <c r="G156" s="20">
        <v>406</v>
      </c>
      <c r="H156" s="12">
        <v>926</v>
      </c>
      <c r="I156" s="20">
        <v>29654</v>
      </c>
      <c r="J156" s="12">
        <v>26</v>
      </c>
      <c r="K156" s="67">
        <v>4430</v>
      </c>
      <c r="L156" s="13">
        <v>15884</v>
      </c>
      <c r="M156" s="13">
        <v>6029</v>
      </c>
      <c r="N156" s="13">
        <v>3722</v>
      </c>
      <c r="O156" s="13">
        <v>10</v>
      </c>
      <c r="P156" s="14">
        <v>100</v>
      </c>
      <c r="Q156" s="15" t="s">
        <v>369</v>
      </c>
    </row>
    <row r="157" spans="1:17" ht="15">
      <c r="A157" s="8" t="s">
        <v>326</v>
      </c>
      <c r="B157" s="9" t="s">
        <v>89</v>
      </c>
      <c r="C157" s="10">
        <v>4559</v>
      </c>
      <c r="D157" s="11">
        <v>78858</v>
      </c>
      <c r="E157" s="12">
        <v>117371</v>
      </c>
      <c r="F157" s="12">
        <v>4809</v>
      </c>
      <c r="G157" s="20">
        <v>0</v>
      </c>
      <c r="H157" s="12">
        <v>3159</v>
      </c>
      <c r="I157" s="20">
        <v>27798</v>
      </c>
      <c r="J157" s="12">
        <v>22</v>
      </c>
      <c r="K157" s="67">
        <v>86</v>
      </c>
      <c r="L157" s="13">
        <v>44922</v>
      </c>
      <c r="M157" s="13">
        <v>20600</v>
      </c>
      <c r="N157" s="13">
        <v>3227</v>
      </c>
      <c r="O157" s="13">
        <v>2862</v>
      </c>
      <c r="P157" s="14">
        <v>260</v>
      </c>
      <c r="Q157" s="15" t="s">
        <v>368</v>
      </c>
    </row>
    <row r="158" spans="1:17" ht="12.75" customHeight="1">
      <c r="A158" s="8" t="s">
        <v>37</v>
      </c>
      <c r="B158" s="9" t="s">
        <v>38</v>
      </c>
      <c r="C158" s="10">
        <v>4468</v>
      </c>
      <c r="D158" s="11">
        <v>50968</v>
      </c>
      <c r="E158" s="12">
        <v>98393</v>
      </c>
      <c r="F158" s="12">
        <v>1315</v>
      </c>
      <c r="G158" s="20">
        <v>1144</v>
      </c>
      <c r="H158" s="12">
        <v>361</v>
      </c>
      <c r="I158" s="20">
        <v>31795</v>
      </c>
      <c r="J158" s="12">
        <v>0</v>
      </c>
      <c r="K158" s="67">
        <v>3930</v>
      </c>
      <c r="L158" s="13">
        <v>6107</v>
      </c>
      <c r="M158" s="13">
        <v>1867</v>
      </c>
      <c r="N158" s="13">
        <v>1312</v>
      </c>
      <c r="O158" s="13">
        <v>0</v>
      </c>
      <c r="P158" s="14">
        <v>184</v>
      </c>
      <c r="Q158" s="15" t="s">
        <v>369</v>
      </c>
    </row>
    <row r="159" spans="1:17" ht="30">
      <c r="A159" s="8" t="s">
        <v>222</v>
      </c>
      <c r="B159" s="9" t="s">
        <v>203</v>
      </c>
      <c r="C159" s="10">
        <v>4364</v>
      </c>
      <c r="D159" s="11">
        <v>29164</v>
      </c>
      <c r="E159" s="12">
        <v>116420</v>
      </c>
      <c r="F159" s="12">
        <v>7064</v>
      </c>
      <c r="G159" s="20">
        <v>0</v>
      </c>
      <c r="H159" s="12">
        <v>2912</v>
      </c>
      <c r="I159" s="20">
        <v>27734</v>
      </c>
      <c r="J159" s="12">
        <v>4</v>
      </c>
      <c r="K159" s="67">
        <v>4546</v>
      </c>
      <c r="L159" s="13">
        <v>89531</v>
      </c>
      <c r="M159" s="13">
        <v>33892</v>
      </c>
      <c r="N159" s="13">
        <v>12627</v>
      </c>
      <c r="O159" s="13">
        <v>2232</v>
      </c>
      <c r="P159" s="14">
        <v>780</v>
      </c>
      <c r="Q159" s="15" t="s">
        <v>368</v>
      </c>
    </row>
    <row r="160" spans="1:17" ht="15">
      <c r="A160" s="8" t="s">
        <v>34</v>
      </c>
      <c r="B160" s="9" t="s">
        <v>35</v>
      </c>
      <c r="C160" s="10">
        <v>4187</v>
      </c>
      <c r="D160" s="11">
        <v>35207</v>
      </c>
      <c r="E160" s="12">
        <v>481780</v>
      </c>
      <c r="F160" s="12">
        <v>3890</v>
      </c>
      <c r="G160" s="20">
        <v>458</v>
      </c>
      <c r="H160" s="12">
        <v>243</v>
      </c>
      <c r="I160" s="20">
        <v>180487</v>
      </c>
      <c r="J160" s="12">
        <v>0</v>
      </c>
      <c r="K160" s="67">
        <v>4448</v>
      </c>
      <c r="L160" s="13">
        <v>23483</v>
      </c>
      <c r="M160" s="13">
        <v>7328</v>
      </c>
      <c r="N160" s="13">
        <v>3468</v>
      </c>
      <c r="O160" s="13">
        <v>0</v>
      </c>
      <c r="P160" s="14">
        <v>104</v>
      </c>
      <c r="Q160" s="15" t="s">
        <v>369</v>
      </c>
    </row>
    <row r="161" spans="1:17" ht="15">
      <c r="A161" s="8" t="s">
        <v>36</v>
      </c>
      <c r="B161" s="9" t="s">
        <v>3</v>
      </c>
      <c r="C161" s="10">
        <v>4173</v>
      </c>
      <c r="D161" s="11">
        <v>45194</v>
      </c>
      <c r="E161" s="12">
        <v>481780</v>
      </c>
      <c r="F161" s="12">
        <v>2620</v>
      </c>
      <c r="G161" s="20">
        <v>0</v>
      </c>
      <c r="H161" s="12">
        <v>1436</v>
      </c>
      <c r="I161" s="20">
        <v>180487</v>
      </c>
      <c r="J161" s="12">
        <v>3</v>
      </c>
      <c r="K161" s="67">
        <v>4491</v>
      </c>
      <c r="L161" s="13">
        <v>63827</v>
      </c>
      <c r="M161" s="13">
        <v>27208</v>
      </c>
      <c r="N161" s="13">
        <v>9841</v>
      </c>
      <c r="O161" s="13">
        <v>0</v>
      </c>
      <c r="P161" s="14">
        <v>767</v>
      </c>
      <c r="Q161" s="15" t="s">
        <v>369</v>
      </c>
    </row>
    <row r="162" spans="1:17" ht="30">
      <c r="A162" s="8" t="s">
        <v>100</v>
      </c>
      <c r="B162" s="9" t="s">
        <v>101</v>
      </c>
      <c r="C162" s="10">
        <v>4079</v>
      </c>
      <c r="D162" s="11">
        <v>29015</v>
      </c>
      <c r="E162" s="12">
        <v>0</v>
      </c>
      <c r="F162" s="12">
        <v>2688</v>
      </c>
      <c r="G162" s="20">
        <v>0</v>
      </c>
      <c r="H162" s="12">
        <v>708</v>
      </c>
      <c r="I162" s="20">
        <v>0</v>
      </c>
      <c r="J162" s="12">
        <v>1</v>
      </c>
      <c r="K162" s="67">
        <v>27</v>
      </c>
      <c r="L162" s="13">
        <v>14831</v>
      </c>
      <c r="M162" s="13">
        <v>2413</v>
      </c>
      <c r="N162" s="13">
        <v>0</v>
      </c>
      <c r="O162" s="13">
        <v>56</v>
      </c>
      <c r="P162" s="14">
        <v>519</v>
      </c>
      <c r="Q162" s="15" t="s">
        <v>369</v>
      </c>
    </row>
    <row r="163" spans="1:17" ht="15">
      <c r="A163" s="8" t="s">
        <v>244</v>
      </c>
      <c r="B163" s="9" t="s">
        <v>112</v>
      </c>
      <c r="C163" s="10">
        <v>4072</v>
      </c>
      <c r="D163" s="11">
        <v>22138</v>
      </c>
      <c r="E163" s="12">
        <v>481780</v>
      </c>
      <c r="F163" s="12">
        <v>3948</v>
      </c>
      <c r="G163" s="20">
        <v>30443</v>
      </c>
      <c r="H163" s="12">
        <v>391</v>
      </c>
      <c r="I163" s="20">
        <v>180487</v>
      </c>
      <c r="J163" s="12">
        <v>6</v>
      </c>
      <c r="K163" s="67">
        <v>4473</v>
      </c>
      <c r="L163" s="13">
        <v>10824</v>
      </c>
      <c r="M163" s="13">
        <v>3311</v>
      </c>
      <c r="N163" s="13">
        <v>390</v>
      </c>
      <c r="O163" s="13">
        <v>0</v>
      </c>
      <c r="P163" s="14">
        <v>38</v>
      </c>
      <c r="Q163" s="15" t="s">
        <v>369</v>
      </c>
    </row>
    <row r="164" spans="1:17" ht="15">
      <c r="A164" s="8" t="s">
        <v>105</v>
      </c>
      <c r="B164" s="9" t="s">
        <v>26</v>
      </c>
      <c r="C164" s="10">
        <v>3986</v>
      </c>
      <c r="D164" s="11">
        <v>12547</v>
      </c>
      <c r="E164" s="12">
        <v>7</v>
      </c>
      <c r="F164" s="12">
        <v>1085</v>
      </c>
      <c r="G164" s="20">
        <v>0</v>
      </c>
      <c r="H164" s="12">
        <v>441</v>
      </c>
      <c r="I164" s="20">
        <v>0</v>
      </c>
      <c r="J164" s="12">
        <v>1</v>
      </c>
      <c r="K164" s="67">
        <v>33</v>
      </c>
      <c r="L164" s="13">
        <v>5494</v>
      </c>
      <c r="M164" s="13">
        <v>171</v>
      </c>
      <c r="N164" s="13">
        <v>0</v>
      </c>
      <c r="O164" s="13">
        <v>1789</v>
      </c>
      <c r="P164" s="14">
        <v>1488</v>
      </c>
      <c r="Q164" s="15" t="s">
        <v>369</v>
      </c>
    </row>
    <row r="165" spans="1:17" ht="15">
      <c r="A165" s="8" t="s">
        <v>17</v>
      </c>
      <c r="B165" s="9" t="s">
        <v>18</v>
      </c>
      <c r="C165" s="10">
        <v>3941</v>
      </c>
      <c r="D165" s="11">
        <v>27171</v>
      </c>
      <c r="E165" s="12">
        <v>481780</v>
      </c>
      <c r="F165" s="12">
        <v>1979</v>
      </c>
      <c r="G165" s="20">
        <v>458</v>
      </c>
      <c r="H165" s="12">
        <v>1381</v>
      </c>
      <c r="I165" s="20">
        <v>180487</v>
      </c>
      <c r="J165" s="12">
        <v>1</v>
      </c>
      <c r="K165" s="67">
        <v>4487</v>
      </c>
      <c r="L165" s="13">
        <v>23974</v>
      </c>
      <c r="M165" s="13">
        <v>8686</v>
      </c>
      <c r="N165" s="13">
        <v>3798</v>
      </c>
      <c r="O165" s="13">
        <v>0</v>
      </c>
      <c r="P165" s="14">
        <v>1</v>
      </c>
      <c r="Q165" s="15" t="s">
        <v>369</v>
      </c>
    </row>
    <row r="166" spans="1:17" ht="15">
      <c r="A166" s="8" t="s">
        <v>32</v>
      </c>
      <c r="B166" s="9" t="s">
        <v>33</v>
      </c>
      <c r="C166" s="10">
        <v>3922</v>
      </c>
      <c r="D166" s="11">
        <v>40992</v>
      </c>
      <c r="E166" s="12">
        <v>481780</v>
      </c>
      <c r="F166" s="12">
        <v>10939</v>
      </c>
      <c r="G166" s="20">
        <v>0</v>
      </c>
      <c r="H166" s="12">
        <v>1191</v>
      </c>
      <c r="I166" s="20">
        <v>180487</v>
      </c>
      <c r="J166" s="12">
        <v>0</v>
      </c>
      <c r="K166" s="67">
        <v>4502</v>
      </c>
      <c r="L166" s="13">
        <v>21326</v>
      </c>
      <c r="M166" s="13">
        <v>4354</v>
      </c>
      <c r="N166" s="13">
        <v>0</v>
      </c>
      <c r="O166" s="13">
        <v>0</v>
      </c>
      <c r="P166" s="14">
        <v>0</v>
      </c>
      <c r="Q166" s="15" t="s">
        <v>368</v>
      </c>
    </row>
    <row r="167" spans="1:17" ht="15">
      <c r="A167" s="8" t="s">
        <v>15</v>
      </c>
      <c r="B167" s="9" t="s">
        <v>16</v>
      </c>
      <c r="C167" s="10">
        <v>3919</v>
      </c>
      <c r="D167" s="11">
        <v>21309</v>
      </c>
      <c r="E167" s="12">
        <v>186073</v>
      </c>
      <c r="F167" s="12">
        <v>1996</v>
      </c>
      <c r="G167" s="20">
        <v>0</v>
      </c>
      <c r="H167" s="12">
        <v>111</v>
      </c>
      <c r="I167" s="20">
        <v>48017</v>
      </c>
      <c r="J167" s="12">
        <v>2</v>
      </c>
      <c r="K167" s="67">
        <v>4494</v>
      </c>
      <c r="L167" s="13">
        <v>15799</v>
      </c>
      <c r="M167" s="13">
        <v>6517</v>
      </c>
      <c r="N167" s="13">
        <v>3249</v>
      </c>
      <c r="O167" s="13">
        <v>0</v>
      </c>
      <c r="P167" s="14">
        <v>4040</v>
      </c>
      <c r="Q167" s="15" t="s">
        <v>369</v>
      </c>
    </row>
    <row r="168" spans="1:17" ht="30">
      <c r="A168" s="8" t="s">
        <v>25</v>
      </c>
      <c r="B168" s="9" t="s">
        <v>26</v>
      </c>
      <c r="C168" s="10">
        <v>3821</v>
      </c>
      <c r="D168" s="11">
        <v>13194</v>
      </c>
      <c r="E168" s="16">
        <v>482471</v>
      </c>
      <c r="F168" s="16">
        <v>1385</v>
      </c>
      <c r="G168" s="58">
        <v>0</v>
      </c>
      <c r="H168" s="16">
        <v>225</v>
      </c>
      <c r="I168" s="58">
        <v>180549</v>
      </c>
      <c r="J168" s="16">
        <v>1</v>
      </c>
      <c r="K168" s="67">
        <v>4428</v>
      </c>
      <c r="L168" s="13">
        <v>46948</v>
      </c>
      <c r="M168" s="13">
        <v>27783</v>
      </c>
      <c r="N168" s="13">
        <v>8472</v>
      </c>
      <c r="O168" s="13">
        <v>0</v>
      </c>
      <c r="P168" s="14">
        <v>63</v>
      </c>
      <c r="Q168" s="15" t="s">
        <v>369</v>
      </c>
    </row>
    <row r="169" spans="1:17" ht="15">
      <c r="A169" s="8" t="s">
        <v>298</v>
      </c>
      <c r="B169" s="9" t="s">
        <v>28</v>
      </c>
      <c r="C169" s="10">
        <v>3763</v>
      </c>
      <c r="D169" s="11">
        <v>16273</v>
      </c>
      <c r="E169" s="12">
        <v>481780</v>
      </c>
      <c r="F169" s="12">
        <v>3334</v>
      </c>
      <c r="G169" s="20">
        <v>0</v>
      </c>
      <c r="H169" s="12">
        <v>938</v>
      </c>
      <c r="I169" s="20">
        <v>180487</v>
      </c>
      <c r="J169" s="12">
        <v>14</v>
      </c>
      <c r="K169" s="67">
        <v>4477</v>
      </c>
      <c r="L169" s="13">
        <v>37213</v>
      </c>
      <c r="M169" s="13">
        <v>12595</v>
      </c>
      <c r="N169" s="13">
        <v>5163</v>
      </c>
      <c r="O169" s="13">
        <v>0</v>
      </c>
      <c r="P169" s="14">
        <v>0</v>
      </c>
      <c r="Q169" s="15" t="s">
        <v>369</v>
      </c>
    </row>
    <row r="170" spans="1:17" ht="30">
      <c r="A170" s="8" t="s">
        <v>238</v>
      </c>
      <c r="B170" s="9" t="s">
        <v>239</v>
      </c>
      <c r="C170" s="10">
        <v>3640</v>
      </c>
      <c r="D170" s="11">
        <v>20047</v>
      </c>
      <c r="E170" s="12">
        <v>482333</v>
      </c>
      <c r="F170" s="12">
        <v>1327</v>
      </c>
      <c r="G170" s="20">
        <v>0</v>
      </c>
      <c r="H170" s="12">
        <v>701</v>
      </c>
      <c r="I170" s="20">
        <v>181413</v>
      </c>
      <c r="J170" s="12">
        <v>1</v>
      </c>
      <c r="K170" s="67">
        <v>4438</v>
      </c>
      <c r="L170" s="13">
        <v>11570</v>
      </c>
      <c r="M170" s="13">
        <v>4642</v>
      </c>
      <c r="N170" s="13">
        <v>3086</v>
      </c>
      <c r="O170" s="13">
        <v>0</v>
      </c>
      <c r="P170" s="14">
        <v>1</v>
      </c>
      <c r="Q170" s="15" t="s">
        <v>369</v>
      </c>
    </row>
    <row r="171" spans="1:17" ht="30">
      <c r="A171" s="8" t="s">
        <v>233</v>
      </c>
      <c r="B171" s="9" t="s">
        <v>112</v>
      </c>
      <c r="C171" s="10">
        <v>3539</v>
      </c>
      <c r="D171" s="11">
        <v>16932</v>
      </c>
      <c r="E171" s="12">
        <v>481780</v>
      </c>
      <c r="F171" s="12">
        <v>1577</v>
      </c>
      <c r="G171" s="20">
        <v>0</v>
      </c>
      <c r="H171" s="12">
        <v>94</v>
      </c>
      <c r="I171" s="20">
        <v>180487</v>
      </c>
      <c r="J171" s="12">
        <v>2</v>
      </c>
      <c r="K171" s="67">
        <v>4594</v>
      </c>
      <c r="L171" s="13">
        <v>17775</v>
      </c>
      <c r="M171" s="13">
        <v>6250</v>
      </c>
      <c r="N171" s="13">
        <v>4814</v>
      </c>
      <c r="O171" s="13">
        <v>76</v>
      </c>
      <c r="P171" s="14">
        <v>2323</v>
      </c>
      <c r="Q171" s="15" t="s">
        <v>369</v>
      </c>
    </row>
    <row r="172" spans="1:17" ht="15">
      <c r="A172" s="8" t="s">
        <v>299</v>
      </c>
      <c r="B172" s="9" t="s">
        <v>107</v>
      </c>
      <c r="C172" s="10">
        <v>3454</v>
      </c>
      <c r="D172" s="11">
        <v>18250</v>
      </c>
      <c r="E172" s="12">
        <v>481780</v>
      </c>
      <c r="F172" s="12">
        <v>391</v>
      </c>
      <c r="G172" s="20">
        <v>391</v>
      </c>
      <c r="H172" s="12">
        <v>62</v>
      </c>
      <c r="I172" s="20">
        <v>180487</v>
      </c>
      <c r="J172" s="12">
        <v>0</v>
      </c>
      <c r="K172" s="67">
        <v>4471</v>
      </c>
      <c r="L172" s="13">
        <v>6189</v>
      </c>
      <c r="M172" s="13">
        <v>1596</v>
      </c>
      <c r="N172" s="13">
        <v>2250</v>
      </c>
      <c r="O172" s="13" t="s">
        <v>366</v>
      </c>
      <c r="P172" s="14">
        <v>150</v>
      </c>
      <c r="Q172" s="15" t="s">
        <v>369</v>
      </c>
    </row>
    <row r="173" spans="1:17" ht="30">
      <c r="A173" s="8" t="s">
        <v>52</v>
      </c>
      <c r="B173" s="9" t="s">
        <v>53</v>
      </c>
      <c r="C173" s="10">
        <v>3384</v>
      </c>
      <c r="D173" s="11">
        <v>33149</v>
      </c>
      <c r="E173" s="12">
        <v>481780</v>
      </c>
      <c r="F173" s="12">
        <v>4208</v>
      </c>
      <c r="G173" s="20">
        <v>0</v>
      </c>
      <c r="H173" s="12">
        <v>1060</v>
      </c>
      <c r="I173" s="20">
        <v>180487</v>
      </c>
      <c r="J173" s="12">
        <v>0</v>
      </c>
      <c r="K173" s="67">
        <v>4469</v>
      </c>
      <c r="L173" s="13">
        <v>21162</v>
      </c>
      <c r="M173" s="13">
        <v>12203</v>
      </c>
      <c r="N173" s="13">
        <v>3024</v>
      </c>
      <c r="O173" s="13">
        <v>0</v>
      </c>
      <c r="P173" s="14">
        <v>1552</v>
      </c>
      <c r="Q173" s="15" t="s">
        <v>369</v>
      </c>
    </row>
    <row r="174" spans="1:17" ht="30">
      <c r="A174" s="8" t="s">
        <v>205</v>
      </c>
      <c r="B174" s="9" t="s">
        <v>53</v>
      </c>
      <c r="C174" s="10">
        <v>3286</v>
      </c>
      <c r="D174" s="11">
        <v>28212</v>
      </c>
      <c r="E174" s="12">
        <v>481780</v>
      </c>
      <c r="F174" s="12">
        <v>2692</v>
      </c>
      <c r="G174" s="20">
        <v>0</v>
      </c>
      <c r="H174" s="12">
        <v>244</v>
      </c>
      <c r="I174" s="20">
        <v>180487</v>
      </c>
      <c r="J174" s="12">
        <v>6</v>
      </c>
      <c r="K174" s="67">
        <v>4480</v>
      </c>
      <c r="L174" s="13">
        <v>10191</v>
      </c>
      <c r="M174" s="13">
        <v>1995</v>
      </c>
      <c r="N174" s="13">
        <v>1976</v>
      </c>
      <c r="O174" s="13">
        <v>0</v>
      </c>
      <c r="P174" s="14">
        <v>260</v>
      </c>
      <c r="Q174" s="15" t="s">
        <v>368</v>
      </c>
    </row>
    <row r="175" spans="1:17" ht="30">
      <c r="A175" s="8" t="s">
        <v>132</v>
      </c>
      <c r="B175" s="9" t="s">
        <v>62</v>
      </c>
      <c r="C175" s="10">
        <v>3207</v>
      </c>
      <c r="D175" s="11">
        <v>19287</v>
      </c>
      <c r="E175" s="12">
        <v>481780</v>
      </c>
      <c r="F175" s="12">
        <v>4042</v>
      </c>
      <c r="G175" s="20">
        <v>524</v>
      </c>
      <c r="H175" s="12">
        <v>715</v>
      </c>
      <c r="I175" s="20">
        <v>33342</v>
      </c>
      <c r="J175" s="12">
        <v>0</v>
      </c>
      <c r="K175" s="67">
        <v>4436</v>
      </c>
      <c r="L175" s="13">
        <v>37838</v>
      </c>
      <c r="M175" s="13">
        <v>20571</v>
      </c>
      <c r="N175" s="13">
        <v>3793</v>
      </c>
      <c r="O175" s="13">
        <v>0</v>
      </c>
      <c r="P175" s="14">
        <v>54</v>
      </c>
      <c r="Q175" s="15" t="s">
        <v>368</v>
      </c>
    </row>
    <row r="176" spans="1:17" ht="30">
      <c r="A176" s="8" t="s">
        <v>316</v>
      </c>
      <c r="B176" s="9" t="s">
        <v>60</v>
      </c>
      <c r="C176" s="10">
        <v>3110</v>
      </c>
      <c r="D176" s="11">
        <v>22092</v>
      </c>
      <c r="E176" s="12">
        <v>481780</v>
      </c>
      <c r="F176" s="12">
        <v>2175</v>
      </c>
      <c r="G176" s="20">
        <v>0</v>
      </c>
      <c r="H176" s="12">
        <v>642</v>
      </c>
      <c r="I176" s="20">
        <v>180487</v>
      </c>
      <c r="J176" s="12">
        <v>2</v>
      </c>
      <c r="K176" s="67">
        <v>4470</v>
      </c>
      <c r="L176" s="13">
        <v>26107</v>
      </c>
      <c r="M176" s="13">
        <v>10385</v>
      </c>
      <c r="N176" s="13">
        <v>3524</v>
      </c>
      <c r="O176" s="13">
        <v>0</v>
      </c>
      <c r="P176" s="14">
        <v>3662</v>
      </c>
      <c r="Q176" s="15" t="s">
        <v>369</v>
      </c>
    </row>
    <row r="177" spans="1:17" ht="15">
      <c r="A177" s="8" t="s">
        <v>4</v>
      </c>
      <c r="B177" s="9" t="s">
        <v>5</v>
      </c>
      <c r="C177" s="10">
        <v>3072</v>
      </c>
      <c r="D177" s="11">
        <v>33693</v>
      </c>
      <c r="E177" s="12">
        <v>941016</v>
      </c>
      <c r="F177" s="12">
        <v>4579</v>
      </c>
      <c r="G177" s="20">
        <v>25236</v>
      </c>
      <c r="H177" s="12">
        <v>483</v>
      </c>
      <c r="I177" s="20">
        <v>510865</v>
      </c>
      <c r="J177" s="12">
        <v>7</v>
      </c>
      <c r="K177" s="67">
        <v>4477</v>
      </c>
      <c r="L177" s="13">
        <v>29826</v>
      </c>
      <c r="M177" s="13">
        <v>16716</v>
      </c>
      <c r="N177" s="13">
        <v>2964</v>
      </c>
      <c r="O177" s="13">
        <v>972</v>
      </c>
      <c r="P177" s="14">
        <v>380</v>
      </c>
      <c r="Q177" s="15" t="s">
        <v>368</v>
      </c>
    </row>
    <row r="178" spans="1:17" ht="30">
      <c r="A178" s="8" t="s">
        <v>253</v>
      </c>
      <c r="B178" s="9" t="s">
        <v>33</v>
      </c>
      <c r="C178" s="10">
        <v>3025</v>
      </c>
      <c r="D178" s="11">
        <v>34000</v>
      </c>
      <c r="E178" s="12">
        <v>0</v>
      </c>
      <c r="F178" s="12">
        <v>132</v>
      </c>
      <c r="G178" s="20">
        <v>0</v>
      </c>
      <c r="H178" s="12">
        <v>212</v>
      </c>
      <c r="I178" s="20">
        <v>0</v>
      </c>
      <c r="J178" s="12">
        <v>0</v>
      </c>
      <c r="K178" s="67">
        <v>19</v>
      </c>
      <c r="L178" s="13">
        <v>3426</v>
      </c>
      <c r="M178" s="13">
        <v>1717</v>
      </c>
      <c r="N178" s="13">
        <v>0</v>
      </c>
      <c r="O178" s="13">
        <v>0</v>
      </c>
      <c r="P178" s="14">
        <v>6</v>
      </c>
      <c r="Q178" s="15" t="s">
        <v>369</v>
      </c>
    </row>
    <row r="179" spans="1:17" ht="15">
      <c r="A179" s="8" t="s">
        <v>234</v>
      </c>
      <c r="B179" s="9" t="s">
        <v>235</v>
      </c>
      <c r="C179" s="10">
        <v>3018</v>
      </c>
      <c r="D179" s="11">
        <v>17451</v>
      </c>
      <c r="E179" s="12">
        <v>481780</v>
      </c>
      <c r="F179" s="12">
        <v>1660</v>
      </c>
      <c r="G179" s="20">
        <v>0</v>
      </c>
      <c r="H179" s="12">
        <v>343</v>
      </c>
      <c r="I179" s="20">
        <v>180487</v>
      </c>
      <c r="J179" s="12">
        <v>1</v>
      </c>
      <c r="K179" s="67">
        <v>4457</v>
      </c>
      <c r="L179" s="13">
        <v>19580</v>
      </c>
      <c r="M179" s="13">
        <v>6711</v>
      </c>
      <c r="N179" s="13">
        <v>5035</v>
      </c>
      <c r="O179" s="13" t="s">
        <v>366</v>
      </c>
      <c r="P179" s="14">
        <v>969</v>
      </c>
      <c r="Q179" s="15" t="s">
        <v>368</v>
      </c>
    </row>
    <row r="180" spans="1:17" ht="15">
      <c r="A180" s="8" t="s">
        <v>110</v>
      </c>
      <c r="B180" s="9" t="s">
        <v>64</v>
      </c>
      <c r="C180" s="10">
        <v>2863</v>
      </c>
      <c r="D180" s="11">
        <v>27183</v>
      </c>
      <c r="E180" s="12">
        <v>481780</v>
      </c>
      <c r="F180" s="12">
        <v>1693</v>
      </c>
      <c r="G180" s="20">
        <v>0</v>
      </c>
      <c r="H180" s="12">
        <v>497</v>
      </c>
      <c r="I180" s="20">
        <v>180487</v>
      </c>
      <c r="J180" s="12">
        <v>2</v>
      </c>
      <c r="K180" s="67">
        <v>4475</v>
      </c>
      <c r="L180" s="13">
        <v>27535</v>
      </c>
      <c r="M180" s="13">
        <v>13016</v>
      </c>
      <c r="N180" s="13">
        <v>3877</v>
      </c>
      <c r="O180" s="13">
        <v>0</v>
      </c>
      <c r="P180" s="14">
        <v>0</v>
      </c>
      <c r="Q180" s="15" t="s">
        <v>368</v>
      </c>
    </row>
    <row r="181" spans="1:17" ht="15">
      <c r="A181" s="8" t="s">
        <v>44</v>
      </c>
      <c r="B181" s="9" t="s">
        <v>16</v>
      </c>
      <c r="C181" s="10">
        <v>2861</v>
      </c>
      <c r="D181" s="11">
        <v>28447</v>
      </c>
      <c r="E181" s="12">
        <v>355</v>
      </c>
      <c r="F181" s="12">
        <v>3536</v>
      </c>
      <c r="G181" s="20">
        <v>0</v>
      </c>
      <c r="H181" s="12">
        <v>282</v>
      </c>
      <c r="I181" s="20">
        <v>0</v>
      </c>
      <c r="J181" s="12">
        <v>0</v>
      </c>
      <c r="K181" s="67">
        <v>38</v>
      </c>
      <c r="L181" s="13">
        <v>41078</v>
      </c>
      <c r="M181" s="13">
        <v>24351</v>
      </c>
      <c r="N181" s="13">
        <v>2740</v>
      </c>
      <c r="O181" s="13">
        <v>0</v>
      </c>
      <c r="P181" s="14">
        <v>7486</v>
      </c>
      <c r="Q181" s="15" t="s">
        <v>368</v>
      </c>
    </row>
    <row r="182" spans="1:17" ht="30">
      <c r="A182" s="8" t="s">
        <v>308</v>
      </c>
      <c r="B182" s="9" t="s">
        <v>203</v>
      </c>
      <c r="C182" s="10">
        <v>2859</v>
      </c>
      <c r="D182" s="11">
        <v>10785</v>
      </c>
      <c r="E182" s="12">
        <v>481782</v>
      </c>
      <c r="F182" s="12">
        <v>1362</v>
      </c>
      <c r="G182" s="20">
        <v>0</v>
      </c>
      <c r="H182" s="12">
        <v>477</v>
      </c>
      <c r="I182" s="20">
        <v>180488</v>
      </c>
      <c r="J182" s="12">
        <v>4</v>
      </c>
      <c r="K182" s="67">
        <v>4427</v>
      </c>
      <c r="L182" s="13">
        <v>12398</v>
      </c>
      <c r="M182" s="13">
        <v>5607</v>
      </c>
      <c r="N182" s="13">
        <v>2092</v>
      </c>
      <c r="O182" s="13">
        <v>0</v>
      </c>
      <c r="P182" s="14">
        <v>477</v>
      </c>
      <c r="Q182" s="15" t="s">
        <v>368</v>
      </c>
    </row>
    <row r="183" spans="1:17" ht="15">
      <c r="A183" s="8" t="s">
        <v>90</v>
      </c>
      <c r="B183" s="9" t="s">
        <v>16</v>
      </c>
      <c r="C183" s="10">
        <v>2771</v>
      </c>
      <c r="D183" s="11">
        <v>18690</v>
      </c>
      <c r="E183" s="12">
        <v>481780</v>
      </c>
      <c r="F183" s="12">
        <v>6117</v>
      </c>
      <c r="G183" s="20">
        <v>0</v>
      </c>
      <c r="H183" s="12">
        <v>1551</v>
      </c>
      <c r="I183" s="20">
        <v>180487</v>
      </c>
      <c r="J183" s="12">
        <v>5</v>
      </c>
      <c r="K183" s="67">
        <v>4491</v>
      </c>
      <c r="L183" s="13">
        <v>32105</v>
      </c>
      <c r="M183" s="13">
        <v>10176</v>
      </c>
      <c r="N183" s="13">
        <v>5029</v>
      </c>
      <c r="O183" s="13">
        <v>0</v>
      </c>
      <c r="P183" s="14">
        <v>151</v>
      </c>
      <c r="Q183" s="15" t="s">
        <v>369</v>
      </c>
    </row>
    <row r="184" spans="1:17" ht="30">
      <c r="A184" s="8" t="s">
        <v>81</v>
      </c>
      <c r="B184" s="9" t="s">
        <v>82</v>
      </c>
      <c r="C184" s="10">
        <v>2737</v>
      </c>
      <c r="D184" s="11">
        <v>13547</v>
      </c>
      <c r="E184" s="12">
        <v>481780</v>
      </c>
      <c r="F184" s="12">
        <v>2210</v>
      </c>
      <c r="G184" s="20">
        <v>0</v>
      </c>
      <c r="H184" s="12">
        <v>202</v>
      </c>
      <c r="I184" s="20">
        <v>180487</v>
      </c>
      <c r="J184" s="12">
        <v>0</v>
      </c>
      <c r="K184" s="67">
        <v>4427</v>
      </c>
      <c r="L184" s="13">
        <v>15402</v>
      </c>
      <c r="M184" s="13">
        <v>7497</v>
      </c>
      <c r="N184" s="13">
        <v>0</v>
      </c>
      <c r="O184" s="13">
        <v>0</v>
      </c>
      <c r="P184" s="14" t="s">
        <v>366</v>
      </c>
      <c r="Q184" s="15" t="s">
        <v>369</v>
      </c>
    </row>
    <row r="185" spans="1:17" ht="15">
      <c r="A185" s="8" t="s">
        <v>59</v>
      </c>
      <c r="B185" s="9" t="s">
        <v>60</v>
      </c>
      <c r="C185" s="10">
        <v>2635</v>
      </c>
      <c r="D185" s="11">
        <v>31107</v>
      </c>
      <c r="E185" s="12">
        <v>481806</v>
      </c>
      <c r="F185" s="12">
        <v>4363</v>
      </c>
      <c r="G185" s="20">
        <v>0</v>
      </c>
      <c r="H185" s="12">
        <v>1540</v>
      </c>
      <c r="I185" s="20">
        <v>180584</v>
      </c>
      <c r="J185" s="12">
        <v>0</v>
      </c>
      <c r="K185" s="67">
        <v>4452</v>
      </c>
      <c r="L185" s="13">
        <v>23932</v>
      </c>
      <c r="M185" s="13">
        <v>9134</v>
      </c>
      <c r="N185" s="13">
        <v>2384</v>
      </c>
      <c r="O185" s="13">
        <v>0</v>
      </c>
      <c r="P185" s="14">
        <v>1112</v>
      </c>
      <c r="Q185" s="15" t="s">
        <v>368</v>
      </c>
    </row>
    <row r="186" spans="1:17" ht="30">
      <c r="A186" s="8" t="s">
        <v>212</v>
      </c>
      <c r="B186" s="9" t="s">
        <v>140</v>
      </c>
      <c r="C186" s="10">
        <v>2353</v>
      </c>
      <c r="D186" s="11">
        <v>23155</v>
      </c>
      <c r="E186" s="12">
        <v>481780</v>
      </c>
      <c r="F186" s="12">
        <v>3860</v>
      </c>
      <c r="G186" s="20">
        <v>0</v>
      </c>
      <c r="H186" s="12">
        <v>395</v>
      </c>
      <c r="I186" s="20">
        <v>180487</v>
      </c>
      <c r="J186" s="12">
        <v>0</v>
      </c>
      <c r="K186" s="67">
        <v>4447</v>
      </c>
      <c r="L186" s="13">
        <v>6287</v>
      </c>
      <c r="M186" s="13">
        <v>1945</v>
      </c>
      <c r="N186" s="13">
        <v>774</v>
      </c>
      <c r="O186" s="13">
        <v>0</v>
      </c>
      <c r="P186" s="14">
        <v>100</v>
      </c>
      <c r="Q186" s="15" t="s">
        <v>369</v>
      </c>
    </row>
    <row r="187" spans="1:17" ht="30">
      <c r="A187" s="8" t="s">
        <v>328</v>
      </c>
      <c r="B187" s="9" t="s">
        <v>322</v>
      </c>
      <c r="C187" s="10">
        <v>2349</v>
      </c>
      <c r="D187" s="17">
        <v>38859</v>
      </c>
      <c r="E187" s="12">
        <v>483795</v>
      </c>
      <c r="F187" s="12">
        <v>6067</v>
      </c>
      <c r="G187" s="20">
        <v>0</v>
      </c>
      <c r="H187" s="12">
        <v>4139</v>
      </c>
      <c r="I187" s="20">
        <v>92963</v>
      </c>
      <c r="J187" s="12">
        <v>1</v>
      </c>
      <c r="K187" s="67">
        <v>4</v>
      </c>
      <c r="L187" s="13">
        <v>18279</v>
      </c>
      <c r="M187" s="13">
        <v>3025</v>
      </c>
      <c r="N187" s="13">
        <v>4081</v>
      </c>
      <c r="O187" s="13">
        <v>0</v>
      </c>
      <c r="P187" s="14">
        <v>3255</v>
      </c>
      <c r="Q187" s="15" t="s">
        <v>369</v>
      </c>
    </row>
    <row r="188" spans="1:17" ht="30">
      <c r="A188" s="8" t="s">
        <v>78</v>
      </c>
      <c r="B188" s="9" t="s">
        <v>22</v>
      </c>
      <c r="C188" s="10">
        <v>2341</v>
      </c>
      <c r="D188" s="11">
        <v>26376</v>
      </c>
      <c r="E188" s="12">
        <v>481780</v>
      </c>
      <c r="F188" s="12">
        <v>1287</v>
      </c>
      <c r="G188" s="20">
        <v>0</v>
      </c>
      <c r="H188" s="12">
        <v>555</v>
      </c>
      <c r="I188" s="20">
        <v>180487</v>
      </c>
      <c r="J188" s="12">
        <v>1</v>
      </c>
      <c r="K188" s="67">
        <v>4459</v>
      </c>
      <c r="L188" s="13">
        <v>10138</v>
      </c>
      <c r="M188" s="13">
        <v>4737</v>
      </c>
      <c r="N188" s="13">
        <v>2283</v>
      </c>
      <c r="O188" s="13">
        <v>0</v>
      </c>
      <c r="P188" s="14">
        <v>0</v>
      </c>
      <c r="Q188" s="15" t="s">
        <v>369</v>
      </c>
    </row>
    <row r="189" spans="1:17" ht="30">
      <c r="A189" s="8" t="s">
        <v>309</v>
      </c>
      <c r="B189" s="9" t="s">
        <v>189</v>
      </c>
      <c r="C189" s="10">
        <v>2304</v>
      </c>
      <c r="D189" s="11">
        <v>31515</v>
      </c>
      <c r="E189" s="12">
        <v>481780</v>
      </c>
      <c r="F189" s="12">
        <v>4281</v>
      </c>
      <c r="G189" s="20">
        <v>186073</v>
      </c>
      <c r="H189" s="12">
        <v>665</v>
      </c>
      <c r="I189" s="20">
        <v>180487</v>
      </c>
      <c r="J189" s="12">
        <v>0</v>
      </c>
      <c r="K189" s="67">
        <v>4443</v>
      </c>
      <c r="L189" s="13">
        <v>20497</v>
      </c>
      <c r="M189" s="13">
        <v>9347</v>
      </c>
      <c r="N189" s="13">
        <v>3210</v>
      </c>
      <c r="O189" s="13">
        <v>0</v>
      </c>
      <c r="P189" s="14">
        <v>293</v>
      </c>
      <c r="Q189" s="15" t="s">
        <v>369</v>
      </c>
    </row>
    <row r="190" spans="1:17" ht="15">
      <c r="A190" s="8" t="s">
        <v>311</v>
      </c>
      <c r="B190" s="9" t="s">
        <v>14</v>
      </c>
      <c r="C190" s="10">
        <v>2260</v>
      </c>
      <c r="D190" s="11">
        <v>17798</v>
      </c>
      <c r="E190" s="12">
        <v>481780</v>
      </c>
      <c r="F190" s="12">
        <v>1482</v>
      </c>
      <c r="G190" s="20">
        <v>0</v>
      </c>
      <c r="H190" s="12">
        <v>371</v>
      </c>
      <c r="I190" s="20">
        <v>180487</v>
      </c>
      <c r="J190" s="12">
        <v>7</v>
      </c>
      <c r="K190" s="67">
        <v>4467</v>
      </c>
      <c r="L190" s="13">
        <v>14257</v>
      </c>
      <c r="M190" s="13">
        <v>5156</v>
      </c>
      <c r="N190" s="13">
        <v>2951</v>
      </c>
      <c r="O190" s="13">
        <v>0</v>
      </c>
      <c r="P190" s="14">
        <v>104</v>
      </c>
      <c r="Q190" s="15" t="s">
        <v>369</v>
      </c>
    </row>
    <row r="191" spans="1:17" ht="30">
      <c r="A191" s="8" t="s">
        <v>284</v>
      </c>
      <c r="B191" s="9" t="s">
        <v>170</v>
      </c>
      <c r="C191" s="10">
        <v>2184</v>
      </c>
      <c r="D191" s="11">
        <v>16600</v>
      </c>
      <c r="E191" s="12">
        <v>0</v>
      </c>
      <c r="F191" s="12">
        <v>620</v>
      </c>
      <c r="G191" s="20">
        <v>0</v>
      </c>
      <c r="H191" s="12">
        <v>10</v>
      </c>
      <c r="I191" s="20">
        <v>10</v>
      </c>
      <c r="J191" s="12">
        <v>0</v>
      </c>
      <c r="K191" s="67">
        <v>4</v>
      </c>
      <c r="L191" s="13">
        <v>1462</v>
      </c>
      <c r="M191" s="13">
        <v>420</v>
      </c>
      <c r="N191" s="13">
        <v>42</v>
      </c>
      <c r="O191" s="13" t="s">
        <v>366</v>
      </c>
      <c r="P191" s="14">
        <v>15000</v>
      </c>
      <c r="Q191" s="15" t="s">
        <v>369</v>
      </c>
    </row>
    <row r="192" spans="1:17" ht="15">
      <c r="A192" s="8" t="s">
        <v>95</v>
      </c>
      <c r="B192" s="9" t="s">
        <v>96</v>
      </c>
      <c r="C192" s="10">
        <v>2164</v>
      </c>
      <c r="D192" s="11">
        <v>12787</v>
      </c>
      <c r="E192" s="12">
        <v>75774</v>
      </c>
      <c r="F192" s="12">
        <v>2514</v>
      </c>
      <c r="G192" s="20">
        <v>500</v>
      </c>
      <c r="H192" s="12">
        <v>223</v>
      </c>
      <c r="I192" s="20">
        <v>42000</v>
      </c>
      <c r="J192" s="12">
        <v>0</v>
      </c>
      <c r="K192" s="67">
        <v>4452</v>
      </c>
      <c r="L192" s="13">
        <v>5595</v>
      </c>
      <c r="M192" s="13">
        <v>1582</v>
      </c>
      <c r="N192" s="13">
        <v>763</v>
      </c>
      <c r="O192" s="13">
        <v>0</v>
      </c>
      <c r="P192" s="14">
        <v>0</v>
      </c>
      <c r="Q192" s="15" t="s">
        <v>369</v>
      </c>
    </row>
    <row r="193" spans="1:17" ht="15">
      <c r="A193" s="8" t="s">
        <v>169</v>
      </c>
      <c r="B193" s="9" t="s">
        <v>170</v>
      </c>
      <c r="C193" s="10">
        <v>2140</v>
      </c>
      <c r="D193" s="11">
        <v>12888</v>
      </c>
      <c r="E193" s="12">
        <v>481780</v>
      </c>
      <c r="F193" s="12">
        <v>1708</v>
      </c>
      <c r="G193" s="20">
        <v>0</v>
      </c>
      <c r="H193" s="12">
        <v>135</v>
      </c>
      <c r="I193" s="20">
        <v>180487</v>
      </c>
      <c r="J193" s="12">
        <v>0</v>
      </c>
      <c r="K193" s="67">
        <v>4427</v>
      </c>
      <c r="L193" s="13">
        <v>8393</v>
      </c>
      <c r="M193" s="13">
        <v>2926</v>
      </c>
      <c r="N193" s="13">
        <v>1212</v>
      </c>
      <c r="O193" s="13">
        <v>0</v>
      </c>
      <c r="P193" s="14">
        <v>104</v>
      </c>
      <c r="Q193" s="15" t="s">
        <v>369</v>
      </c>
    </row>
    <row r="194" spans="1:17" ht="30">
      <c r="A194" s="8" t="s">
        <v>13</v>
      </c>
      <c r="B194" s="9" t="s">
        <v>14</v>
      </c>
      <c r="C194" s="10">
        <v>2041</v>
      </c>
      <c r="D194" s="11">
        <v>14771</v>
      </c>
      <c r="E194" s="12">
        <v>481780</v>
      </c>
      <c r="F194" s="12">
        <v>728</v>
      </c>
      <c r="G194" s="20">
        <v>0</v>
      </c>
      <c r="H194" s="12">
        <v>246</v>
      </c>
      <c r="I194" s="20">
        <v>180487</v>
      </c>
      <c r="J194" s="12">
        <v>0</v>
      </c>
      <c r="K194" s="67">
        <v>4438</v>
      </c>
      <c r="L194" s="13">
        <v>11498</v>
      </c>
      <c r="M194" s="13">
        <v>6128</v>
      </c>
      <c r="N194" s="13">
        <v>2987</v>
      </c>
      <c r="O194" s="13">
        <v>0</v>
      </c>
      <c r="P194" s="14">
        <v>0</v>
      </c>
      <c r="Q194" s="15" t="s">
        <v>369</v>
      </c>
    </row>
    <row r="195" spans="1:17" ht="15">
      <c r="A195" s="8" t="s">
        <v>141</v>
      </c>
      <c r="B195" s="9" t="s">
        <v>142</v>
      </c>
      <c r="C195" s="10">
        <v>2035</v>
      </c>
      <c r="D195" s="11">
        <v>6805</v>
      </c>
      <c r="E195" s="12">
        <v>481785</v>
      </c>
      <c r="F195" s="12">
        <v>301</v>
      </c>
      <c r="G195" s="20">
        <v>0</v>
      </c>
      <c r="H195" s="12">
        <v>115</v>
      </c>
      <c r="I195" s="20">
        <v>180487</v>
      </c>
      <c r="J195" s="12">
        <v>0</v>
      </c>
      <c r="K195" s="67">
        <v>4442</v>
      </c>
      <c r="L195" s="13">
        <v>3368</v>
      </c>
      <c r="M195" s="13">
        <v>1034</v>
      </c>
      <c r="N195" s="13">
        <v>1303</v>
      </c>
      <c r="O195" s="13">
        <v>0</v>
      </c>
      <c r="P195" s="14">
        <v>10</v>
      </c>
      <c r="Q195" s="15" t="s">
        <v>369</v>
      </c>
    </row>
    <row r="196" spans="1:17" ht="30">
      <c r="A196" s="8" t="s">
        <v>165</v>
      </c>
      <c r="B196" s="9" t="s">
        <v>51</v>
      </c>
      <c r="C196" s="10">
        <v>1987</v>
      </c>
      <c r="D196" s="11">
        <v>31527</v>
      </c>
      <c r="E196" s="12">
        <v>481780</v>
      </c>
      <c r="F196" s="12">
        <v>2003</v>
      </c>
      <c r="G196" s="20">
        <v>0</v>
      </c>
      <c r="H196" s="12">
        <v>1007</v>
      </c>
      <c r="I196" s="20">
        <v>180487</v>
      </c>
      <c r="J196" s="12">
        <v>0</v>
      </c>
      <c r="K196" s="67">
        <v>4467</v>
      </c>
      <c r="L196" s="13">
        <v>13142</v>
      </c>
      <c r="M196" s="13">
        <v>3031</v>
      </c>
      <c r="N196" s="13">
        <v>2731</v>
      </c>
      <c r="O196" s="13" t="s">
        <v>366</v>
      </c>
      <c r="P196" s="14">
        <v>2168</v>
      </c>
      <c r="Q196" s="15" t="s">
        <v>369</v>
      </c>
    </row>
    <row r="197" spans="1:17" ht="15">
      <c r="A197" s="8" t="s">
        <v>150</v>
      </c>
      <c r="B197" s="9" t="s">
        <v>40</v>
      </c>
      <c r="C197" s="10">
        <v>1983</v>
      </c>
      <c r="D197" s="11">
        <v>28620</v>
      </c>
      <c r="E197" s="12">
        <v>0</v>
      </c>
      <c r="F197" s="12">
        <v>992</v>
      </c>
      <c r="G197" s="20">
        <v>0</v>
      </c>
      <c r="H197" s="12">
        <v>446</v>
      </c>
      <c r="I197" s="20">
        <v>0</v>
      </c>
      <c r="J197" s="12">
        <v>0</v>
      </c>
      <c r="K197" s="67">
        <v>9</v>
      </c>
      <c r="L197" s="13">
        <v>7822</v>
      </c>
      <c r="M197" s="13">
        <v>2301</v>
      </c>
      <c r="N197" s="13">
        <v>0</v>
      </c>
      <c r="O197" s="13">
        <v>0</v>
      </c>
      <c r="P197" s="14">
        <v>24</v>
      </c>
      <c r="Q197" s="15" t="s">
        <v>369</v>
      </c>
    </row>
    <row r="198" spans="1:17" ht="30">
      <c r="A198" s="8" t="s">
        <v>331</v>
      </c>
      <c r="B198" s="9" t="s">
        <v>40</v>
      </c>
      <c r="C198" s="10">
        <v>1959</v>
      </c>
      <c r="D198" s="11">
        <v>20739</v>
      </c>
      <c r="E198" s="12">
        <v>481780</v>
      </c>
      <c r="F198" s="12">
        <v>2622</v>
      </c>
      <c r="G198" s="20">
        <v>0</v>
      </c>
      <c r="H198" s="12">
        <v>2381</v>
      </c>
      <c r="I198" s="20">
        <v>180487</v>
      </c>
      <c r="J198" s="12">
        <v>0</v>
      </c>
      <c r="K198" s="67">
        <v>4442</v>
      </c>
      <c r="L198" s="13">
        <v>15489</v>
      </c>
      <c r="M198" s="13">
        <v>2977</v>
      </c>
      <c r="N198" s="13">
        <v>2414</v>
      </c>
      <c r="O198" s="13">
        <v>0</v>
      </c>
      <c r="P198" s="14">
        <v>3121</v>
      </c>
      <c r="Q198" s="15" t="s">
        <v>369</v>
      </c>
    </row>
    <row r="199" spans="1:17" ht="30">
      <c r="A199" s="8" t="s">
        <v>265</v>
      </c>
      <c r="B199" s="9" t="s">
        <v>152</v>
      </c>
      <c r="C199" s="10">
        <v>1925</v>
      </c>
      <c r="D199" s="11">
        <v>28498</v>
      </c>
      <c r="E199" s="12">
        <v>186073</v>
      </c>
      <c r="F199" s="12">
        <v>2692</v>
      </c>
      <c r="G199" s="20">
        <v>0</v>
      </c>
      <c r="H199" s="12">
        <v>1359</v>
      </c>
      <c r="I199" s="20">
        <v>48017</v>
      </c>
      <c r="J199" s="12">
        <v>0</v>
      </c>
      <c r="K199" s="67">
        <v>4468</v>
      </c>
      <c r="L199" s="13">
        <v>13492</v>
      </c>
      <c r="M199" s="13">
        <v>7131</v>
      </c>
      <c r="N199" s="13">
        <v>2604</v>
      </c>
      <c r="O199" s="13">
        <v>0</v>
      </c>
      <c r="P199" s="14" t="s">
        <v>366</v>
      </c>
      <c r="Q199" s="15" t="s">
        <v>369</v>
      </c>
    </row>
    <row r="200" spans="1:17" ht="15">
      <c r="A200" s="8" t="s">
        <v>315</v>
      </c>
      <c r="B200" s="9" t="s">
        <v>107</v>
      </c>
      <c r="C200" s="10">
        <v>1906</v>
      </c>
      <c r="D200" s="11">
        <v>19275</v>
      </c>
      <c r="E200" s="12">
        <v>481780</v>
      </c>
      <c r="F200" s="12">
        <v>0</v>
      </c>
      <c r="G200" s="20">
        <v>0</v>
      </c>
      <c r="H200" s="12">
        <v>23</v>
      </c>
      <c r="I200" s="20">
        <v>180487</v>
      </c>
      <c r="J200" s="12">
        <v>0</v>
      </c>
      <c r="K200" s="67">
        <v>4437</v>
      </c>
      <c r="L200" s="13">
        <v>8188</v>
      </c>
      <c r="M200" s="13">
        <v>3619</v>
      </c>
      <c r="N200" s="13">
        <v>828</v>
      </c>
      <c r="O200" s="13">
        <v>0</v>
      </c>
      <c r="P200" s="14">
        <v>15</v>
      </c>
      <c r="Q200" s="15" t="s">
        <v>369</v>
      </c>
    </row>
    <row r="201" spans="1:17" ht="15">
      <c r="A201" s="8" t="s">
        <v>178</v>
      </c>
      <c r="B201" s="9" t="s">
        <v>87</v>
      </c>
      <c r="C201" s="10">
        <v>1841</v>
      </c>
      <c r="D201" s="11">
        <v>18628</v>
      </c>
      <c r="E201" s="12">
        <v>481780</v>
      </c>
      <c r="F201" s="12">
        <v>2</v>
      </c>
      <c r="G201" s="20">
        <v>0</v>
      </c>
      <c r="H201" s="12">
        <v>51</v>
      </c>
      <c r="I201" s="20">
        <v>180487</v>
      </c>
      <c r="J201" s="12">
        <v>0</v>
      </c>
      <c r="K201" s="67">
        <v>4473</v>
      </c>
      <c r="L201" s="13">
        <v>12187</v>
      </c>
      <c r="M201" s="13">
        <v>7725</v>
      </c>
      <c r="N201" s="13">
        <v>796</v>
      </c>
      <c r="O201" s="13">
        <v>0</v>
      </c>
      <c r="P201" s="14">
        <v>613</v>
      </c>
      <c r="Q201" s="15" t="s">
        <v>369</v>
      </c>
    </row>
    <row r="202" spans="1:17" ht="15">
      <c r="A202" s="8" t="s">
        <v>302</v>
      </c>
      <c r="B202" s="9" t="s">
        <v>26</v>
      </c>
      <c r="C202" s="10">
        <v>1836</v>
      </c>
      <c r="D202" s="11">
        <v>15810</v>
      </c>
      <c r="E202" s="12">
        <v>481780</v>
      </c>
      <c r="F202" s="12">
        <v>2822</v>
      </c>
      <c r="G202" s="20">
        <v>0</v>
      </c>
      <c r="H202" s="12">
        <v>0</v>
      </c>
      <c r="I202" s="20">
        <v>180487</v>
      </c>
      <c r="J202" s="12">
        <v>0</v>
      </c>
      <c r="K202" s="67">
        <v>4455</v>
      </c>
      <c r="L202" s="13">
        <v>5979</v>
      </c>
      <c r="M202" s="13">
        <v>1439</v>
      </c>
      <c r="N202" s="13">
        <v>935</v>
      </c>
      <c r="O202" s="13">
        <v>0</v>
      </c>
      <c r="P202" s="14">
        <v>0</v>
      </c>
      <c r="Q202" s="15" t="s">
        <v>368</v>
      </c>
    </row>
    <row r="203" spans="1:17" ht="15">
      <c r="A203" s="8" t="s">
        <v>310</v>
      </c>
      <c r="B203" s="9" t="s">
        <v>198</v>
      </c>
      <c r="C203" s="10">
        <v>1825</v>
      </c>
      <c r="D203" s="11">
        <v>20680</v>
      </c>
      <c r="E203" s="12">
        <v>481780</v>
      </c>
      <c r="F203" s="12">
        <v>2100</v>
      </c>
      <c r="G203" s="20">
        <v>0</v>
      </c>
      <c r="H203" s="12">
        <v>230</v>
      </c>
      <c r="I203" s="20">
        <v>180487</v>
      </c>
      <c r="J203" s="12">
        <v>0</v>
      </c>
      <c r="K203" s="67">
        <v>4460</v>
      </c>
      <c r="L203" s="13">
        <v>8401</v>
      </c>
      <c r="M203" s="13">
        <v>5340</v>
      </c>
      <c r="N203" s="13">
        <v>725</v>
      </c>
      <c r="O203" s="13">
        <v>20</v>
      </c>
      <c r="P203" s="14">
        <v>150</v>
      </c>
      <c r="Q203" s="15" t="s">
        <v>369</v>
      </c>
    </row>
    <row r="204" spans="1:17" ht="15">
      <c r="A204" s="8" t="s">
        <v>92</v>
      </c>
      <c r="B204" s="9" t="s">
        <v>87</v>
      </c>
      <c r="C204" s="10">
        <v>1765</v>
      </c>
      <c r="D204" s="11">
        <v>14445</v>
      </c>
      <c r="E204" s="12">
        <v>0</v>
      </c>
      <c r="F204" s="12">
        <v>646</v>
      </c>
      <c r="G204" s="20">
        <v>0</v>
      </c>
      <c r="H204" s="12">
        <v>565</v>
      </c>
      <c r="I204" s="20">
        <v>0</v>
      </c>
      <c r="J204" s="12">
        <v>0</v>
      </c>
      <c r="K204" s="67">
        <v>5</v>
      </c>
      <c r="L204" s="13">
        <v>15802</v>
      </c>
      <c r="M204" s="13">
        <v>8566</v>
      </c>
      <c r="N204" s="13">
        <v>0</v>
      </c>
      <c r="O204" s="13">
        <v>0</v>
      </c>
      <c r="P204" s="14">
        <v>65</v>
      </c>
      <c r="Q204" s="15" t="s">
        <v>369</v>
      </c>
    </row>
    <row r="205" spans="1:17" ht="15">
      <c r="A205" s="8" t="s">
        <v>269</v>
      </c>
      <c r="B205" s="9" t="s">
        <v>14</v>
      </c>
      <c r="C205" s="10">
        <v>1762</v>
      </c>
      <c r="D205" s="11">
        <v>18945</v>
      </c>
      <c r="E205" s="12">
        <v>481780</v>
      </c>
      <c r="F205" s="12">
        <v>2344</v>
      </c>
      <c r="G205" s="20">
        <v>0</v>
      </c>
      <c r="H205" s="12">
        <v>358</v>
      </c>
      <c r="I205" s="20">
        <v>180487</v>
      </c>
      <c r="J205" s="12">
        <v>2</v>
      </c>
      <c r="K205" s="67">
        <v>4450</v>
      </c>
      <c r="L205" s="13">
        <v>13339</v>
      </c>
      <c r="M205" s="13">
        <v>7510</v>
      </c>
      <c r="N205" s="13">
        <v>1781</v>
      </c>
      <c r="O205" s="13" t="s">
        <v>366</v>
      </c>
      <c r="P205" s="14">
        <v>56</v>
      </c>
      <c r="Q205" s="15" t="s">
        <v>368</v>
      </c>
    </row>
    <row r="206" spans="1:17" ht="15">
      <c r="A206" s="8" t="s">
        <v>289</v>
      </c>
      <c r="B206" s="9" t="s">
        <v>26</v>
      </c>
      <c r="C206" s="10">
        <v>1692</v>
      </c>
      <c r="D206" s="11">
        <v>16275</v>
      </c>
      <c r="E206" s="12">
        <v>481792</v>
      </c>
      <c r="F206" s="12">
        <v>2346</v>
      </c>
      <c r="G206" s="20">
        <v>0</v>
      </c>
      <c r="H206" s="12">
        <v>41</v>
      </c>
      <c r="I206" s="20">
        <v>180487</v>
      </c>
      <c r="J206" s="12">
        <v>0</v>
      </c>
      <c r="K206" s="67">
        <v>4453</v>
      </c>
      <c r="L206" s="13">
        <v>18015</v>
      </c>
      <c r="M206" s="13">
        <v>9562</v>
      </c>
      <c r="N206" s="13">
        <v>1827</v>
      </c>
      <c r="O206" s="13">
        <v>0</v>
      </c>
      <c r="P206" s="14">
        <v>300</v>
      </c>
      <c r="Q206" s="15" t="s">
        <v>369</v>
      </c>
    </row>
    <row r="207" spans="1:17" ht="15">
      <c r="A207" s="8" t="s">
        <v>162</v>
      </c>
      <c r="B207" s="9" t="s">
        <v>68</v>
      </c>
      <c r="C207" s="10">
        <v>1619</v>
      </c>
      <c r="D207" s="11">
        <v>12214</v>
      </c>
      <c r="E207" s="12">
        <v>0</v>
      </c>
      <c r="F207" s="12">
        <v>289</v>
      </c>
      <c r="G207" s="20">
        <v>0</v>
      </c>
      <c r="H207" s="12">
        <v>81</v>
      </c>
      <c r="I207" s="20">
        <v>0</v>
      </c>
      <c r="J207" s="12">
        <v>0</v>
      </c>
      <c r="K207" s="67">
        <v>15</v>
      </c>
      <c r="L207" s="13">
        <v>1950</v>
      </c>
      <c r="M207" s="13">
        <v>378</v>
      </c>
      <c r="N207" s="13">
        <v>0</v>
      </c>
      <c r="O207" s="13">
        <v>0</v>
      </c>
      <c r="P207" s="14">
        <v>23</v>
      </c>
      <c r="Q207" s="15" t="s">
        <v>369</v>
      </c>
    </row>
    <row r="208" spans="1:17" ht="30">
      <c r="A208" s="8" t="s">
        <v>317</v>
      </c>
      <c r="B208" s="9" t="s">
        <v>87</v>
      </c>
      <c r="C208" s="10">
        <v>1617</v>
      </c>
      <c r="D208" s="11">
        <v>12582</v>
      </c>
      <c r="E208" s="12">
        <v>481853</v>
      </c>
      <c r="F208" s="12">
        <v>1967</v>
      </c>
      <c r="G208" s="20">
        <v>0</v>
      </c>
      <c r="H208" s="12">
        <v>48</v>
      </c>
      <c r="I208" s="20">
        <v>180535</v>
      </c>
      <c r="J208" s="12">
        <v>0</v>
      </c>
      <c r="K208" s="67">
        <v>4453</v>
      </c>
      <c r="L208" s="13">
        <v>8392</v>
      </c>
      <c r="M208" s="13">
        <v>3701</v>
      </c>
      <c r="N208" s="13">
        <v>1059</v>
      </c>
      <c r="O208" s="13">
        <v>0</v>
      </c>
      <c r="P208" s="14">
        <v>43</v>
      </c>
      <c r="Q208" s="15" t="s">
        <v>369</v>
      </c>
    </row>
    <row r="209" spans="1:17" ht="30">
      <c r="A209" s="8" t="s">
        <v>321</v>
      </c>
      <c r="B209" s="9" t="s">
        <v>322</v>
      </c>
      <c r="C209" s="10">
        <v>1617</v>
      </c>
      <c r="D209" s="11">
        <v>13356</v>
      </c>
      <c r="E209" s="12">
        <v>481780</v>
      </c>
      <c r="F209" s="12">
        <v>1306</v>
      </c>
      <c r="G209" s="20">
        <v>0</v>
      </c>
      <c r="H209" s="12">
        <v>9</v>
      </c>
      <c r="I209" s="20">
        <v>180487</v>
      </c>
      <c r="J209" s="12">
        <v>0</v>
      </c>
      <c r="K209" s="67">
        <v>4452</v>
      </c>
      <c r="L209" s="13">
        <v>5387</v>
      </c>
      <c r="M209" s="13">
        <v>1331</v>
      </c>
      <c r="N209" s="13">
        <v>621</v>
      </c>
      <c r="O209" s="13">
        <v>0</v>
      </c>
      <c r="P209" s="14">
        <v>1555</v>
      </c>
      <c r="Q209" s="15" t="s">
        <v>369</v>
      </c>
    </row>
    <row r="210" spans="1:17" ht="30">
      <c r="A210" s="8" t="s">
        <v>267</v>
      </c>
      <c r="B210" s="9" t="s">
        <v>264</v>
      </c>
      <c r="C210" s="10">
        <v>1609</v>
      </c>
      <c r="D210" s="11">
        <v>18749</v>
      </c>
      <c r="E210" s="12">
        <v>481780</v>
      </c>
      <c r="F210" s="12">
        <v>2684</v>
      </c>
      <c r="G210" s="20">
        <v>0</v>
      </c>
      <c r="H210" s="12">
        <v>142</v>
      </c>
      <c r="I210" s="20">
        <v>180487</v>
      </c>
      <c r="J210" s="12">
        <v>0</v>
      </c>
      <c r="K210" s="67">
        <v>4452</v>
      </c>
      <c r="L210" s="13">
        <v>9400</v>
      </c>
      <c r="M210" s="13">
        <v>4396</v>
      </c>
      <c r="N210" s="13">
        <v>1401</v>
      </c>
      <c r="O210" s="13">
        <v>0</v>
      </c>
      <c r="P210" s="14">
        <v>134</v>
      </c>
      <c r="Q210" s="15" t="s">
        <v>369</v>
      </c>
    </row>
    <row r="211" spans="1:17" ht="30">
      <c r="A211" s="8" t="s">
        <v>50</v>
      </c>
      <c r="B211" s="9" t="s">
        <v>51</v>
      </c>
      <c r="C211" s="10">
        <v>1554</v>
      </c>
      <c r="D211" s="11">
        <v>19646</v>
      </c>
      <c r="E211" s="12">
        <v>481780</v>
      </c>
      <c r="F211" s="12">
        <v>2112</v>
      </c>
      <c r="G211" s="20">
        <v>0</v>
      </c>
      <c r="H211" s="12">
        <v>618</v>
      </c>
      <c r="I211" s="20">
        <v>180487</v>
      </c>
      <c r="J211" s="12">
        <v>2</v>
      </c>
      <c r="K211" s="67">
        <v>4473</v>
      </c>
      <c r="L211" s="13">
        <v>15386</v>
      </c>
      <c r="M211" s="13">
        <v>7202</v>
      </c>
      <c r="N211" s="13">
        <v>2227</v>
      </c>
      <c r="O211" s="13" t="s">
        <v>366</v>
      </c>
      <c r="P211" s="14">
        <v>5387</v>
      </c>
      <c r="Q211" s="15" t="s">
        <v>369</v>
      </c>
    </row>
    <row r="212" spans="1:17" ht="15">
      <c r="A212" s="8" t="s">
        <v>245</v>
      </c>
      <c r="B212" s="9" t="s">
        <v>35</v>
      </c>
      <c r="C212" s="10">
        <v>1551</v>
      </c>
      <c r="D212" s="11">
        <v>16831</v>
      </c>
      <c r="E212" s="12">
        <v>481780</v>
      </c>
      <c r="F212" s="12">
        <v>4447</v>
      </c>
      <c r="G212" s="20">
        <v>0</v>
      </c>
      <c r="H212" s="12">
        <v>151</v>
      </c>
      <c r="I212" s="20">
        <v>180487</v>
      </c>
      <c r="J212" s="12">
        <v>0</v>
      </c>
      <c r="K212" s="67">
        <v>4456</v>
      </c>
      <c r="L212" s="13">
        <v>23135</v>
      </c>
      <c r="M212" s="13">
        <v>8659</v>
      </c>
      <c r="N212" s="13">
        <v>1766</v>
      </c>
      <c r="O212" s="13" t="s">
        <v>366</v>
      </c>
      <c r="P212" s="14">
        <v>299</v>
      </c>
      <c r="Q212" s="15" t="s">
        <v>369</v>
      </c>
    </row>
    <row r="213" spans="1:17" ht="30">
      <c r="A213" s="8" t="s">
        <v>268</v>
      </c>
      <c r="B213" s="9" t="s">
        <v>231</v>
      </c>
      <c r="C213" s="10">
        <v>1542</v>
      </c>
      <c r="D213" s="11">
        <v>13460</v>
      </c>
      <c r="E213" s="12">
        <v>0</v>
      </c>
      <c r="F213" s="12">
        <v>520</v>
      </c>
      <c r="G213" s="20">
        <v>0</v>
      </c>
      <c r="H213" s="12">
        <v>352</v>
      </c>
      <c r="I213" s="20">
        <v>0</v>
      </c>
      <c r="J213" s="12">
        <v>1</v>
      </c>
      <c r="K213" s="67">
        <v>20</v>
      </c>
      <c r="L213" s="13">
        <v>2096</v>
      </c>
      <c r="M213" s="13">
        <v>527</v>
      </c>
      <c r="N213" s="13">
        <v>0</v>
      </c>
      <c r="O213" s="13">
        <v>0</v>
      </c>
      <c r="P213" s="14">
        <v>74</v>
      </c>
      <c r="Q213" s="15" t="s">
        <v>368</v>
      </c>
    </row>
    <row r="214" spans="1:17" ht="15">
      <c r="A214" s="8" t="s">
        <v>330</v>
      </c>
      <c r="B214" s="9" t="s">
        <v>53</v>
      </c>
      <c r="C214" s="10">
        <v>1525</v>
      </c>
      <c r="D214" s="11">
        <v>24532</v>
      </c>
      <c r="E214" s="12">
        <v>481780</v>
      </c>
      <c r="F214" s="12">
        <v>1301</v>
      </c>
      <c r="G214" s="20">
        <v>0</v>
      </c>
      <c r="H214" s="12">
        <v>355</v>
      </c>
      <c r="I214" s="20">
        <v>180487</v>
      </c>
      <c r="J214" s="12">
        <v>0</v>
      </c>
      <c r="K214" s="67">
        <v>4444</v>
      </c>
      <c r="L214" s="13">
        <v>13685</v>
      </c>
      <c r="M214" s="13">
        <v>8934</v>
      </c>
      <c r="N214" s="13">
        <v>1686</v>
      </c>
      <c r="O214" s="13">
        <v>0</v>
      </c>
      <c r="P214" s="14">
        <v>685</v>
      </c>
      <c r="Q214" s="15" t="s">
        <v>369</v>
      </c>
    </row>
    <row r="215" spans="1:17" ht="15">
      <c r="A215" s="8" t="s">
        <v>161</v>
      </c>
      <c r="B215" s="9" t="s">
        <v>26</v>
      </c>
      <c r="C215" s="10">
        <v>1516</v>
      </c>
      <c r="D215" s="11">
        <v>12128</v>
      </c>
      <c r="E215" s="12">
        <v>0</v>
      </c>
      <c r="F215" s="12">
        <v>3178</v>
      </c>
      <c r="G215" s="20">
        <v>0</v>
      </c>
      <c r="H215" s="12">
        <v>26</v>
      </c>
      <c r="I215" s="20">
        <v>0</v>
      </c>
      <c r="J215" s="12">
        <v>0</v>
      </c>
      <c r="K215" s="67">
        <v>46</v>
      </c>
      <c r="L215" s="13">
        <v>1471</v>
      </c>
      <c r="M215" s="13">
        <v>258</v>
      </c>
      <c r="N215" s="13">
        <v>0</v>
      </c>
      <c r="O215" s="13">
        <v>0</v>
      </c>
      <c r="P215" s="14">
        <v>62</v>
      </c>
      <c r="Q215" s="15" t="s">
        <v>369</v>
      </c>
    </row>
    <row r="216" spans="1:17" ht="15">
      <c r="A216" s="8" t="s">
        <v>241</v>
      </c>
      <c r="B216" s="9" t="s">
        <v>35</v>
      </c>
      <c r="C216" s="10">
        <v>1504</v>
      </c>
      <c r="D216" s="11">
        <v>20902</v>
      </c>
      <c r="E216" s="12">
        <v>481780</v>
      </c>
      <c r="F216" s="12">
        <v>4893</v>
      </c>
      <c r="G216" s="20">
        <v>0</v>
      </c>
      <c r="H216" s="12">
        <v>511</v>
      </c>
      <c r="I216" s="20">
        <v>180487</v>
      </c>
      <c r="J216" s="12">
        <v>4</v>
      </c>
      <c r="K216" s="67">
        <v>4437</v>
      </c>
      <c r="L216" s="13">
        <v>17910</v>
      </c>
      <c r="M216" s="13">
        <v>11884</v>
      </c>
      <c r="N216" s="13">
        <v>1526</v>
      </c>
      <c r="O216" s="13">
        <v>0</v>
      </c>
      <c r="P216" s="14">
        <v>308</v>
      </c>
      <c r="Q216" s="15" t="s">
        <v>368</v>
      </c>
    </row>
    <row r="217" spans="1:17" ht="15">
      <c r="A217" s="8" t="s">
        <v>79</v>
      </c>
      <c r="B217" s="9" t="s">
        <v>80</v>
      </c>
      <c r="C217" s="10">
        <v>1494</v>
      </c>
      <c r="D217" s="11">
        <v>18755</v>
      </c>
      <c r="E217" s="12">
        <v>481780</v>
      </c>
      <c r="F217" s="12">
        <v>4164</v>
      </c>
      <c r="G217" s="20">
        <v>0</v>
      </c>
      <c r="H217" s="12">
        <v>0</v>
      </c>
      <c r="I217" s="20">
        <v>180487</v>
      </c>
      <c r="J217" s="12">
        <v>1</v>
      </c>
      <c r="K217" s="67">
        <v>4441</v>
      </c>
      <c r="L217" s="13">
        <v>6604</v>
      </c>
      <c r="M217" s="13">
        <v>2248</v>
      </c>
      <c r="N217" s="13">
        <v>1258</v>
      </c>
      <c r="O217" s="13">
        <v>0</v>
      </c>
      <c r="P217" s="14">
        <v>5</v>
      </c>
      <c r="Q217" s="15" t="s">
        <v>369</v>
      </c>
    </row>
    <row r="218" spans="1:17" ht="30">
      <c r="A218" s="8" t="s">
        <v>270</v>
      </c>
      <c r="B218" s="9" t="s">
        <v>189</v>
      </c>
      <c r="C218" s="10">
        <v>1405</v>
      </c>
      <c r="D218" s="11">
        <v>12132</v>
      </c>
      <c r="E218" s="12">
        <v>481780</v>
      </c>
      <c r="F218" s="12">
        <v>1486</v>
      </c>
      <c r="G218" s="20">
        <v>458</v>
      </c>
      <c r="H218" s="12">
        <v>95</v>
      </c>
      <c r="I218" s="20">
        <v>180487</v>
      </c>
      <c r="J218" s="12">
        <v>0</v>
      </c>
      <c r="K218" s="67">
        <v>4427</v>
      </c>
      <c r="L218" s="13">
        <v>5976</v>
      </c>
      <c r="M218" s="13">
        <v>2337</v>
      </c>
      <c r="N218" s="13">
        <v>802</v>
      </c>
      <c r="O218" s="13">
        <v>0</v>
      </c>
      <c r="P218" s="14">
        <v>0</v>
      </c>
      <c r="Q218" s="15" t="s">
        <v>369</v>
      </c>
    </row>
    <row r="219" spans="1:17" ht="30">
      <c r="A219" s="8" t="s">
        <v>63</v>
      </c>
      <c r="B219" s="9" t="s">
        <v>64</v>
      </c>
      <c r="C219" s="10">
        <v>1387</v>
      </c>
      <c r="D219" s="11">
        <v>9377</v>
      </c>
      <c r="E219" s="12">
        <v>481866</v>
      </c>
      <c r="F219" s="12">
        <v>1372</v>
      </c>
      <c r="G219" s="20">
        <v>458</v>
      </c>
      <c r="H219" s="12">
        <v>98</v>
      </c>
      <c r="I219" s="20">
        <v>180487</v>
      </c>
      <c r="J219" s="12">
        <v>0</v>
      </c>
      <c r="K219" s="67">
        <v>4446</v>
      </c>
      <c r="L219" s="13">
        <v>3534</v>
      </c>
      <c r="M219" s="13">
        <v>886</v>
      </c>
      <c r="N219" s="13">
        <v>314</v>
      </c>
      <c r="O219" s="13" t="s">
        <v>366</v>
      </c>
      <c r="P219" s="14">
        <v>2</v>
      </c>
      <c r="Q219" s="15" t="s">
        <v>369</v>
      </c>
    </row>
    <row r="220" spans="1:17" ht="15">
      <c r="A220" s="8" t="s">
        <v>167</v>
      </c>
      <c r="B220" s="9" t="s">
        <v>18</v>
      </c>
      <c r="C220" s="10">
        <v>1385</v>
      </c>
      <c r="D220" s="11">
        <v>11462</v>
      </c>
      <c r="E220" s="12">
        <v>60500</v>
      </c>
      <c r="F220" s="12">
        <v>1411</v>
      </c>
      <c r="G220" s="20">
        <v>1200</v>
      </c>
      <c r="H220" s="12">
        <v>125</v>
      </c>
      <c r="I220" s="20">
        <v>13200</v>
      </c>
      <c r="J220" s="12">
        <v>0</v>
      </c>
      <c r="K220" s="67">
        <v>30</v>
      </c>
      <c r="L220" s="13">
        <v>4582</v>
      </c>
      <c r="M220" s="13">
        <v>1103</v>
      </c>
      <c r="N220" s="13">
        <v>904</v>
      </c>
      <c r="O220" s="13">
        <v>0</v>
      </c>
      <c r="P220" s="14">
        <v>842</v>
      </c>
      <c r="Q220" s="15"/>
    </row>
    <row r="221" spans="1:17" ht="15">
      <c r="A221" s="8" t="s">
        <v>209</v>
      </c>
      <c r="B221" s="9" t="s">
        <v>210</v>
      </c>
      <c r="C221" s="10">
        <v>1292</v>
      </c>
      <c r="D221" s="11">
        <v>15816</v>
      </c>
      <c r="E221" s="12">
        <v>0</v>
      </c>
      <c r="F221" s="12">
        <v>2252</v>
      </c>
      <c r="G221" s="20">
        <v>0</v>
      </c>
      <c r="H221" s="12">
        <v>0</v>
      </c>
      <c r="I221" s="20">
        <v>0</v>
      </c>
      <c r="J221" s="12">
        <v>0</v>
      </c>
      <c r="K221" s="67">
        <v>18</v>
      </c>
      <c r="L221" s="13">
        <v>10074</v>
      </c>
      <c r="M221" s="13">
        <v>2325</v>
      </c>
      <c r="N221" s="13">
        <v>714</v>
      </c>
      <c r="O221" s="13">
        <v>0</v>
      </c>
      <c r="P221" s="14">
        <v>45</v>
      </c>
      <c r="Q221" s="15" t="s">
        <v>369</v>
      </c>
    </row>
    <row r="222" spans="1:17" ht="15">
      <c r="A222" s="8" t="s">
        <v>106</v>
      </c>
      <c r="B222" s="9" t="s">
        <v>107</v>
      </c>
      <c r="C222" s="10">
        <v>1270</v>
      </c>
      <c r="D222" s="11">
        <v>12411</v>
      </c>
      <c r="E222" s="12">
        <v>0</v>
      </c>
      <c r="F222" s="12">
        <v>446</v>
      </c>
      <c r="G222" s="20">
        <v>0</v>
      </c>
      <c r="H222" s="12">
        <v>185</v>
      </c>
      <c r="I222" s="20">
        <v>0</v>
      </c>
      <c r="J222" s="12">
        <v>0</v>
      </c>
      <c r="K222" s="67">
        <v>34</v>
      </c>
      <c r="L222" s="13">
        <v>5272</v>
      </c>
      <c r="M222" s="13">
        <v>1788</v>
      </c>
      <c r="N222" s="13">
        <v>0</v>
      </c>
      <c r="O222" s="13">
        <v>0</v>
      </c>
      <c r="P222" s="14">
        <v>52</v>
      </c>
      <c r="Q222" s="15" t="s">
        <v>369</v>
      </c>
    </row>
    <row r="223" spans="1:17" ht="30">
      <c r="A223" s="8" t="s">
        <v>115</v>
      </c>
      <c r="B223" s="9" t="s">
        <v>116</v>
      </c>
      <c r="C223" s="10">
        <v>1266</v>
      </c>
      <c r="D223" s="11">
        <v>31066</v>
      </c>
      <c r="E223" s="12">
        <v>481780</v>
      </c>
      <c r="F223" s="12">
        <v>3611</v>
      </c>
      <c r="G223" s="20">
        <v>0</v>
      </c>
      <c r="H223" s="12">
        <v>354</v>
      </c>
      <c r="I223" s="20">
        <v>180487</v>
      </c>
      <c r="J223" s="12">
        <v>0</v>
      </c>
      <c r="K223" s="67">
        <v>4462</v>
      </c>
      <c r="L223" s="13">
        <v>20513</v>
      </c>
      <c r="M223" s="13">
        <v>6126</v>
      </c>
      <c r="N223" s="13">
        <v>1872</v>
      </c>
      <c r="O223" s="13">
        <v>0</v>
      </c>
      <c r="P223" s="14">
        <v>107</v>
      </c>
      <c r="Q223" s="15" t="s">
        <v>369</v>
      </c>
    </row>
    <row r="224" spans="1:17" ht="30">
      <c r="A224" s="8" t="s">
        <v>166</v>
      </c>
      <c r="B224" s="9" t="s">
        <v>5</v>
      </c>
      <c r="C224" s="10">
        <v>1259</v>
      </c>
      <c r="D224" s="11">
        <v>27972</v>
      </c>
      <c r="E224" s="12">
        <v>481780</v>
      </c>
      <c r="F224" s="12">
        <v>6272</v>
      </c>
      <c r="G224" s="20">
        <v>0</v>
      </c>
      <c r="H224" s="12">
        <v>780</v>
      </c>
      <c r="I224" s="20">
        <v>180487</v>
      </c>
      <c r="J224" s="12">
        <v>0</v>
      </c>
      <c r="K224" s="67">
        <v>4456</v>
      </c>
      <c r="L224" s="13">
        <v>10548</v>
      </c>
      <c r="M224" s="13">
        <v>3739</v>
      </c>
      <c r="N224" s="13">
        <v>1198</v>
      </c>
      <c r="O224" s="13">
        <v>0</v>
      </c>
      <c r="P224" s="14">
        <v>0</v>
      </c>
      <c r="Q224" s="15" t="s">
        <v>369</v>
      </c>
    </row>
    <row r="225" spans="1:17" ht="15">
      <c r="A225" s="8" t="s">
        <v>168</v>
      </c>
      <c r="B225" s="9" t="s">
        <v>80</v>
      </c>
      <c r="C225" s="10">
        <v>1219</v>
      </c>
      <c r="D225" s="11">
        <v>23825</v>
      </c>
      <c r="E225" s="12">
        <v>481780</v>
      </c>
      <c r="F225" s="12">
        <v>2384</v>
      </c>
      <c r="G225" s="20">
        <v>0</v>
      </c>
      <c r="H225" s="12">
        <v>103</v>
      </c>
      <c r="I225" s="20">
        <v>180487</v>
      </c>
      <c r="J225" s="12">
        <v>0</v>
      </c>
      <c r="K225" s="67">
        <v>4457</v>
      </c>
      <c r="L225" s="13">
        <v>9781</v>
      </c>
      <c r="M225" s="13">
        <v>4621</v>
      </c>
      <c r="N225" s="13">
        <v>1112</v>
      </c>
      <c r="O225" s="13">
        <v>0</v>
      </c>
      <c r="P225" s="14">
        <v>158</v>
      </c>
      <c r="Q225" s="15" t="s">
        <v>368</v>
      </c>
    </row>
    <row r="226" spans="1:17" ht="15">
      <c r="A226" s="8" t="s">
        <v>185</v>
      </c>
      <c r="B226" s="9" t="s">
        <v>186</v>
      </c>
      <c r="C226" s="10">
        <v>1192</v>
      </c>
      <c r="D226" s="11">
        <v>29063</v>
      </c>
      <c r="E226" s="12">
        <v>481780</v>
      </c>
      <c r="F226" s="12">
        <v>4145</v>
      </c>
      <c r="G226" s="20">
        <v>0</v>
      </c>
      <c r="H226" s="12">
        <v>292</v>
      </c>
      <c r="I226" s="20">
        <v>180487</v>
      </c>
      <c r="J226" s="12">
        <v>0</v>
      </c>
      <c r="K226" s="67">
        <v>4439</v>
      </c>
      <c r="L226" s="13">
        <v>8679</v>
      </c>
      <c r="M226" s="13">
        <v>3115</v>
      </c>
      <c r="N226" s="13">
        <v>1358</v>
      </c>
      <c r="O226" s="13">
        <v>0</v>
      </c>
      <c r="P226" s="14">
        <v>4500</v>
      </c>
      <c r="Q226" s="15" t="s">
        <v>369</v>
      </c>
    </row>
    <row r="227" spans="1:17" ht="15">
      <c r="A227" s="8" t="s">
        <v>249</v>
      </c>
      <c r="B227" s="9" t="s">
        <v>96</v>
      </c>
      <c r="C227" s="10">
        <v>1133</v>
      </c>
      <c r="D227" s="11">
        <v>17000</v>
      </c>
      <c r="E227" s="12">
        <v>0</v>
      </c>
      <c r="F227" s="12">
        <v>1100</v>
      </c>
      <c r="G227" s="20">
        <v>0</v>
      </c>
      <c r="H227" s="12">
        <v>350</v>
      </c>
      <c r="I227" s="20">
        <v>0</v>
      </c>
      <c r="J227" s="12">
        <v>0</v>
      </c>
      <c r="K227" s="67">
        <v>55</v>
      </c>
      <c r="L227" s="13">
        <v>2502</v>
      </c>
      <c r="M227" s="13">
        <v>866</v>
      </c>
      <c r="N227" s="13">
        <v>0</v>
      </c>
      <c r="O227" s="13">
        <v>0</v>
      </c>
      <c r="P227" s="14">
        <v>170</v>
      </c>
      <c r="Q227" s="15" t="s">
        <v>369</v>
      </c>
    </row>
    <row r="228" spans="1:17" ht="30">
      <c r="A228" s="8" t="s">
        <v>125</v>
      </c>
      <c r="B228" s="9" t="s">
        <v>51</v>
      </c>
      <c r="C228" s="10">
        <v>1100</v>
      </c>
      <c r="D228" s="11">
        <v>20033</v>
      </c>
      <c r="E228" s="12">
        <v>481780</v>
      </c>
      <c r="F228" s="12">
        <v>2341</v>
      </c>
      <c r="G228" s="20">
        <v>0</v>
      </c>
      <c r="H228" s="12">
        <v>351</v>
      </c>
      <c r="I228" s="20">
        <v>180487</v>
      </c>
      <c r="J228" s="12">
        <v>0</v>
      </c>
      <c r="K228" s="67">
        <v>4463</v>
      </c>
      <c r="L228" s="13">
        <v>3970</v>
      </c>
      <c r="M228" s="13">
        <v>3182</v>
      </c>
      <c r="N228" s="13">
        <v>637</v>
      </c>
      <c r="O228" s="13">
        <v>0</v>
      </c>
      <c r="P228" s="14">
        <v>350</v>
      </c>
      <c r="Q228" s="15" t="s">
        <v>369</v>
      </c>
    </row>
    <row r="229" spans="1:17" ht="15">
      <c r="A229" s="8" t="s">
        <v>43</v>
      </c>
      <c r="B229" s="9" t="s">
        <v>35</v>
      </c>
      <c r="C229" s="10">
        <v>1085</v>
      </c>
      <c r="D229" s="11">
        <v>9740</v>
      </c>
      <c r="E229" s="12">
        <v>481780</v>
      </c>
      <c r="F229" s="12">
        <v>1132</v>
      </c>
      <c r="G229" s="20">
        <v>22154</v>
      </c>
      <c r="H229" s="12">
        <v>50</v>
      </c>
      <c r="I229" s="20">
        <v>224721</v>
      </c>
      <c r="J229" s="12">
        <v>2</v>
      </c>
      <c r="K229" s="67">
        <v>4455</v>
      </c>
      <c r="L229" s="13">
        <v>7253</v>
      </c>
      <c r="M229" s="13">
        <v>3110</v>
      </c>
      <c r="N229" s="13">
        <v>681</v>
      </c>
      <c r="O229" s="13">
        <v>0</v>
      </c>
      <c r="P229" s="14">
        <v>246</v>
      </c>
      <c r="Q229" s="15" t="s">
        <v>369</v>
      </c>
    </row>
    <row r="230" spans="1:17" ht="15">
      <c r="A230" s="8" t="s">
        <v>173</v>
      </c>
      <c r="B230" s="9" t="s">
        <v>174</v>
      </c>
      <c r="C230" s="10">
        <v>1000</v>
      </c>
      <c r="D230" s="11">
        <v>12622</v>
      </c>
      <c r="E230" s="12">
        <v>481780</v>
      </c>
      <c r="F230" s="12">
        <v>2927</v>
      </c>
      <c r="G230" s="20">
        <v>0</v>
      </c>
      <c r="H230" s="12">
        <v>439</v>
      </c>
      <c r="I230" s="20">
        <v>180487</v>
      </c>
      <c r="J230" s="12">
        <v>1</v>
      </c>
      <c r="K230" s="67">
        <v>4463</v>
      </c>
      <c r="L230" s="13">
        <v>6939</v>
      </c>
      <c r="M230" s="13">
        <v>5864</v>
      </c>
      <c r="N230" s="13">
        <v>1504</v>
      </c>
      <c r="O230" s="13">
        <v>0</v>
      </c>
      <c r="P230" s="14">
        <v>439</v>
      </c>
      <c r="Q230" s="15" t="s">
        <v>369</v>
      </c>
    </row>
    <row r="231" spans="1:17" ht="30">
      <c r="A231" s="8" t="s">
        <v>208</v>
      </c>
      <c r="B231" s="9" t="s">
        <v>116</v>
      </c>
      <c r="C231" s="10">
        <v>994</v>
      </c>
      <c r="D231" s="11">
        <v>12029</v>
      </c>
      <c r="E231" s="12">
        <v>187039</v>
      </c>
      <c r="F231" s="12">
        <v>1434</v>
      </c>
      <c r="G231" s="20">
        <v>0</v>
      </c>
      <c r="H231" s="12">
        <v>0</v>
      </c>
      <c r="I231" s="20">
        <v>48492</v>
      </c>
      <c r="J231" s="12">
        <v>1</v>
      </c>
      <c r="K231" s="67">
        <v>46</v>
      </c>
      <c r="L231" s="13">
        <v>4548</v>
      </c>
      <c r="M231" s="13">
        <v>412</v>
      </c>
      <c r="N231" s="13">
        <v>1594</v>
      </c>
      <c r="O231" s="13">
        <v>0</v>
      </c>
      <c r="P231" s="14">
        <v>60</v>
      </c>
      <c r="Q231" s="15" t="s">
        <v>369</v>
      </c>
    </row>
    <row r="232" spans="1:17" ht="15">
      <c r="A232" s="8" t="s">
        <v>224</v>
      </c>
      <c r="B232" s="9" t="s">
        <v>9</v>
      </c>
      <c r="C232" s="10">
        <v>690</v>
      </c>
      <c r="D232" s="11">
        <v>29346</v>
      </c>
      <c r="E232" s="12">
        <v>38539</v>
      </c>
      <c r="F232" s="12">
        <v>823</v>
      </c>
      <c r="G232" s="20">
        <v>948</v>
      </c>
      <c r="H232" s="12">
        <v>151</v>
      </c>
      <c r="I232" s="20">
        <v>180487</v>
      </c>
      <c r="J232" s="12">
        <v>0</v>
      </c>
      <c r="K232" s="67">
        <v>4462</v>
      </c>
      <c r="L232" s="13">
        <v>11458</v>
      </c>
      <c r="M232" s="13">
        <v>925</v>
      </c>
      <c r="N232" s="13">
        <v>8605</v>
      </c>
      <c r="O232" s="13">
        <v>0</v>
      </c>
      <c r="P232" s="14">
        <v>242</v>
      </c>
      <c r="Q232" s="15" t="s">
        <v>369</v>
      </c>
    </row>
    <row r="233" spans="1:17" ht="15">
      <c r="A233" s="8" t="s">
        <v>266</v>
      </c>
      <c r="B233" s="9" t="s">
        <v>107</v>
      </c>
      <c r="C233" s="10">
        <v>688</v>
      </c>
      <c r="D233" s="11">
        <v>9722</v>
      </c>
      <c r="E233" s="12">
        <v>0</v>
      </c>
      <c r="F233" s="12">
        <v>0</v>
      </c>
      <c r="G233" s="20">
        <v>0</v>
      </c>
      <c r="H233" s="12">
        <v>0</v>
      </c>
      <c r="I233" s="20">
        <v>0</v>
      </c>
      <c r="J233" s="12">
        <v>0</v>
      </c>
      <c r="K233" s="67">
        <v>25</v>
      </c>
      <c r="L233" s="13">
        <v>2536</v>
      </c>
      <c r="M233" s="13">
        <v>529</v>
      </c>
      <c r="N233" s="13">
        <v>0</v>
      </c>
      <c r="O233" s="13">
        <v>0</v>
      </c>
      <c r="P233" s="14">
        <v>54</v>
      </c>
      <c r="Q233" s="15" t="s">
        <v>369</v>
      </c>
    </row>
    <row r="234" spans="1:17" ht="15">
      <c r="A234" s="8" t="s">
        <v>94</v>
      </c>
      <c r="B234" s="9" t="s">
        <v>62</v>
      </c>
      <c r="C234" s="10">
        <v>679</v>
      </c>
      <c r="D234" s="11">
        <v>9153</v>
      </c>
      <c r="E234" s="16">
        <v>481780</v>
      </c>
      <c r="F234" s="16">
        <v>593</v>
      </c>
      <c r="G234" s="58">
        <v>458</v>
      </c>
      <c r="H234" s="16">
        <v>104</v>
      </c>
      <c r="I234" s="58">
        <v>180487</v>
      </c>
      <c r="J234" s="16">
        <v>0</v>
      </c>
      <c r="K234" s="67">
        <v>4427</v>
      </c>
      <c r="L234" s="18">
        <v>664</v>
      </c>
      <c r="M234" s="18">
        <v>226</v>
      </c>
      <c r="N234" s="18">
        <v>177</v>
      </c>
      <c r="O234" s="18">
        <v>0</v>
      </c>
      <c r="P234" s="21">
        <v>52</v>
      </c>
      <c r="Q234" s="15" t="s">
        <v>369</v>
      </c>
    </row>
    <row r="235" spans="1:17" ht="15">
      <c r="A235" s="8" t="s">
        <v>279</v>
      </c>
      <c r="B235" s="9" t="s">
        <v>191</v>
      </c>
      <c r="C235" s="10">
        <v>645</v>
      </c>
      <c r="D235" s="11">
        <v>10124</v>
      </c>
      <c r="E235" s="12">
        <v>481780</v>
      </c>
      <c r="F235" s="12">
        <v>1043</v>
      </c>
      <c r="G235" s="20">
        <v>0</v>
      </c>
      <c r="H235" s="12">
        <v>106</v>
      </c>
      <c r="I235" s="20">
        <v>180487</v>
      </c>
      <c r="J235" s="12">
        <v>0</v>
      </c>
      <c r="K235" s="67">
        <v>4433</v>
      </c>
      <c r="L235" s="13">
        <v>7905</v>
      </c>
      <c r="M235" s="13">
        <v>2605</v>
      </c>
      <c r="N235" s="13">
        <v>1392</v>
      </c>
      <c r="O235" s="13">
        <v>0</v>
      </c>
      <c r="P235" s="14">
        <v>100</v>
      </c>
      <c r="Q235" s="15" t="s">
        <v>369</v>
      </c>
    </row>
    <row r="236" spans="1:17" ht="15">
      <c r="A236" s="8" t="s">
        <v>97</v>
      </c>
      <c r="B236" s="9" t="s">
        <v>35</v>
      </c>
      <c r="C236" s="10">
        <v>562</v>
      </c>
      <c r="D236" s="11">
        <v>12021</v>
      </c>
      <c r="E236" s="12">
        <v>0</v>
      </c>
      <c r="F236" s="12">
        <v>1637</v>
      </c>
      <c r="G236" s="20">
        <v>0</v>
      </c>
      <c r="H236" s="12">
        <v>437</v>
      </c>
      <c r="I236" s="20">
        <v>0</v>
      </c>
      <c r="J236" s="12">
        <v>0</v>
      </c>
      <c r="K236" s="67">
        <v>22</v>
      </c>
      <c r="L236" s="13">
        <v>1145</v>
      </c>
      <c r="M236" s="13">
        <v>688</v>
      </c>
      <c r="N236" s="13">
        <v>0</v>
      </c>
      <c r="O236" s="13">
        <v>0</v>
      </c>
      <c r="P236" s="14">
        <v>118</v>
      </c>
      <c r="Q236" s="15" t="s">
        <v>369</v>
      </c>
    </row>
    <row r="237" spans="1:17" ht="15">
      <c r="A237" s="8" t="s">
        <v>194</v>
      </c>
      <c r="B237" s="9" t="s">
        <v>26</v>
      </c>
      <c r="C237" s="10">
        <v>494</v>
      </c>
      <c r="D237" s="11">
        <v>6948</v>
      </c>
      <c r="E237" s="12">
        <v>0</v>
      </c>
      <c r="F237" s="12">
        <v>490</v>
      </c>
      <c r="G237" s="20">
        <v>0</v>
      </c>
      <c r="H237" s="12">
        <v>12</v>
      </c>
      <c r="I237" s="20">
        <v>0</v>
      </c>
      <c r="J237" s="12">
        <v>0</v>
      </c>
      <c r="K237" s="67">
        <v>0</v>
      </c>
      <c r="L237" s="13">
        <v>1032</v>
      </c>
      <c r="M237" s="13">
        <v>121</v>
      </c>
      <c r="N237" s="13">
        <v>0</v>
      </c>
      <c r="O237" s="13">
        <v>0</v>
      </c>
      <c r="P237" s="14">
        <v>45</v>
      </c>
      <c r="Q237" s="15" t="s">
        <v>369</v>
      </c>
    </row>
    <row r="238" spans="1:17" ht="15">
      <c r="A238" s="8" t="s">
        <v>332</v>
      </c>
      <c r="B238" s="9" t="s">
        <v>35</v>
      </c>
      <c r="C238" s="10">
        <v>155</v>
      </c>
      <c r="D238" s="11">
        <v>4706</v>
      </c>
      <c r="E238" s="26">
        <v>0</v>
      </c>
      <c r="F238" s="26">
        <v>150</v>
      </c>
      <c r="G238" s="26">
        <v>0</v>
      </c>
      <c r="H238" s="26">
        <v>90</v>
      </c>
      <c r="I238" s="26">
        <v>0</v>
      </c>
      <c r="J238" s="13">
        <v>0</v>
      </c>
      <c r="K238" s="67">
        <v>0</v>
      </c>
      <c r="L238" s="13">
        <v>611</v>
      </c>
      <c r="M238" s="13">
        <v>200</v>
      </c>
      <c r="N238" s="13">
        <v>0</v>
      </c>
      <c r="O238" s="13">
        <v>0</v>
      </c>
      <c r="P238" s="14">
        <v>30</v>
      </c>
      <c r="Q238" s="15" t="s">
        <v>369</v>
      </c>
    </row>
  </sheetData>
  <sheetProtection/>
  <autoFilter ref="N1:N6414"/>
  <printOptions horizontalCentered="1"/>
  <pageMargins left="0.25" right="0.22" top="0.67" bottom="0.68" header="0.3" footer="0.3"/>
  <pageSetup fitToHeight="0" fitToWidth="2" horizontalDpi="600" verticalDpi="600" orientation="landscape" pageOrder="overThenDown" scale="65" r:id="rId1"/>
  <headerFooter>
    <oddHeader>&amp;C2022 Indiana Public Library Statistics
Holdings and Circulation</oddHeader>
    <oddFooter>&amp;LIndiana State Library
Library Development Office&amp;CLast Modified: 04/11/2023&amp;R&amp;P</oddFooter>
  </headerFooter>
  <colBreaks count="1" manualBreakCount="1">
    <brk id="11" max="65535" man="1"/>
  </colBreaks>
  <ignoredErrors>
    <ignoredError sqref="K1:K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P17"/>
  <sheetViews>
    <sheetView zoomScalePageLayoutView="0" workbookViewId="0" topLeftCell="A1">
      <selection activeCell="A1" sqref="A1:C1"/>
    </sheetView>
  </sheetViews>
  <sheetFormatPr defaultColWidth="9.140625" defaultRowHeight="15"/>
  <cols>
    <col min="1" max="1" width="11.140625" style="0" customWidth="1"/>
    <col min="2" max="2" width="19.140625" style="0" customWidth="1"/>
    <col min="3" max="16" width="14.140625" style="0" customWidth="1"/>
  </cols>
  <sheetData>
    <row r="1" spans="1:16" ht="30" customHeight="1">
      <c r="A1" s="68" t="s">
        <v>374</v>
      </c>
      <c r="B1" s="69"/>
      <c r="C1" s="69"/>
      <c r="D1" s="70" t="s">
        <v>334</v>
      </c>
      <c r="E1" s="71"/>
      <c r="F1" s="71"/>
      <c r="G1" s="71"/>
      <c r="H1" s="71"/>
      <c r="I1" s="71"/>
      <c r="J1" s="71"/>
      <c r="K1" s="72"/>
      <c r="L1" s="70" t="s">
        <v>335</v>
      </c>
      <c r="M1" s="71"/>
      <c r="N1" s="71"/>
      <c r="O1" s="71"/>
      <c r="P1" s="72"/>
    </row>
    <row r="2" spans="1:16" s="33" customFormat="1" ht="82.5" customHeight="1">
      <c r="A2" s="52"/>
      <c r="B2" s="53"/>
      <c r="C2" s="54" t="s">
        <v>373</v>
      </c>
      <c r="D2" s="60" t="s">
        <v>339</v>
      </c>
      <c r="E2" s="54" t="s">
        <v>336</v>
      </c>
      <c r="F2" s="54" t="s">
        <v>340</v>
      </c>
      <c r="G2" s="54" t="s">
        <v>341</v>
      </c>
      <c r="H2" s="54" t="s">
        <v>342</v>
      </c>
      <c r="I2" s="54" t="s">
        <v>343</v>
      </c>
      <c r="J2" s="55" t="s">
        <v>358</v>
      </c>
      <c r="K2" s="56" t="s">
        <v>344</v>
      </c>
      <c r="L2" s="54" t="s">
        <v>337</v>
      </c>
      <c r="M2" s="54" t="s">
        <v>360</v>
      </c>
      <c r="N2" s="54" t="s">
        <v>359</v>
      </c>
      <c r="O2" s="54" t="s">
        <v>362</v>
      </c>
      <c r="P2" s="56" t="s">
        <v>1</v>
      </c>
    </row>
    <row r="3" spans="1:16" ht="15">
      <c r="A3" s="34"/>
      <c r="B3" s="35" t="s">
        <v>345</v>
      </c>
      <c r="C3" s="36">
        <v>6413465</v>
      </c>
      <c r="D3" s="61">
        <f>SUM('Table 7'!D3:D238)</f>
        <v>20807579</v>
      </c>
      <c r="E3" s="37">
        <f>SUM('Table 7'!E3:E238)</f>
        <v>98875121</v>
      </c>
      <c r="F3" s="37">
        <f>SUM('Table 7'!F3:F238)</f>
        <v>2334725</v>
      </c>
      <c r="G3" s="37">
        <f>SUM('Table 7'!G3:G238)</f>
        <v>1236221</v>
      </c>
      <c r="H3" s="37">
        <f>SUM('Table 7'!H3:H238)</f>
        <v>1118111</v>
      </c>
      <c r="I3" s="37">
        <f>SUM('Table 7'!I3:I238)</f>
        <v>37006064</v>
      </c>
      <c r="J3" s="37">
        <f>SUM('Table 7'!J3:J238)</f>
        <v>2173</v>
      </c>
      <c r="K3" s="38">
        <f>SUM('Table 7'!K3:K238)</f>
        <v>903805</v>
      </c>
      <c r="L3" s="37">
        <f>SUM('Table 7'!L3:L238)</f>
        <v>49359200</v>
      </c>
      <c r="M3" s="37">
        <f>SUM('Table 7'!M3:M238)</f>
        <v>18668635</v>
      </c>
      <c r="N3" s="37">
        <f>SUM('Table 7'!N3:N238)</f>
        <v>11506881</v>
      </c>
      <c r="O3" s="37">
        <f>SUM('Table 7'!O3:O238)</f>
        <v>126653645</v>
      </c>
      <c r="P3" s="38">
        <f>SUM('Table 7'!P3:P238)</f>
        <v>1587289.042</v>
      </c>
    </row>
    <row r="4" spans="1:16" ht="15">
      <c r="A4" s="34" t="s">
        <v>378</v>
      </c>
      <c r="B4" s="35" t="s">
        <v>346</v>
      </c>
      <c r="C4" s="36">
        <v>27291.340425531915</v>
      </c>
      <c r="D4" s="61">
        <f>AVERAGE('Table 7'!D3:D238)</f>
        <v>88167.70762711864</v>
      </c>
      <c r="E4" s="37">
        <f>AVERAGE('Table 7'!E3:E238)</f>
        <v>418962.3771186441</v>
      </c>
      <c r="F4" s="37">
        <f>AVERAGE('Table 7'!F3:F238)</f>
        <v>9892.902542372882</v>
      </c>
      <c r="G4" s="37">
        <f>AVERAGE('Table 7'!G3:G238)</f>
        <v>5238.224576271186</v>
      </c>
      <c r="H4" s="37">
        <f>AVERAGE('Table 7'!H3:H238)</f>
        <v>4737.7584745762715</v>
      </c>
      <c r="I4" s="37">
        <f>AVERAGE('Table 7'!I3:I238)</f>
        <v>156805.35593220338</v>
      </c>
      <c r="J4" s="37">
        <f>AVERAGE('Table 7'!J3:J238)</f>
        <v>9.207627118644067</v>
      </c>
      <c r="K4" s="38">
        <f>AVERAGE('Table 7'!K3:K238)</f>
        <v>3829.6822033898306</v>
      </c>
      <c r="L4" s="37">
        <f>AVERAGE('Table 7'!L3:L238)</f>
        <v>209149.15254237287</v>
      </c>
      <c r="M4" s="37">
        <f>AVERAGE('Table 7'!M3:M238)</f>
        <v>79104.38559322034</v>
      </c>
      <c r="N4" s="37">
        <f>AVERAGE('Table 7'!N3:N238)</f>
        <v>48757.970338983054</v>
      </c>
      <c r="O4" s="37">
        <f>AVERAGE('Table 7'!O3:O238)</f>
        <v>580980.0229357798</v>
      </c>
      <c r="P4" s="38">
        <f>AVERAGE('Table 7'!P3:P238)</f>
        <v>7054.617964444444</v>
      </c>
    </row>
    <row r="5" spans="1:16" ht="15">
      <c r="A5" s="39"/>
      <c r="B5" s="40" t="s">
        <v>347</v>
      </c>
      <c r="C5" s="41">
        <v>8810</v>
      </c>
      <c r="D5" s="62">
        <f>MEDIAN('Table 7'!D3:D238)</f>
        <v>40115.5</v>
      </c>
      <c r="E5" s="42">
        <f>MEDIAN('Table 7'!E3:E238)</f>
        <v>481780</v>
      </c>
      <c r="F5" s="42">
        <f>MEDIAN('Table 7'!F3:F238)</f>
        <v>4508</v>
      </c>
      <c r="G5" s="66">
        <f>MEDIAN('Table 7'!G3:G238)</f>
        <v>0</v>
      </c>
      <c r="H5" s="42">
        <f>MEDIAN('Table 7'!H3:H238)</f>
        <v>1545.5</v>
      </c>
      <c r="I5" s="42">
        <f>MEDIAN('Table 7'!I3:I238)</f>
        <v>180487</v>
      </c>
      <c r="J5" s="42">
        <f>MEDIAN('Table 7'!J3:J238)</f>
        <v>4</v>
      </c>
      <c r="K5" s="43">
        <f>MEDIAN('Table 7'!K3:K238)</f>
        <v>4471.5</v>
      </c>
      <c r="L5" s="42">
        <f>MEDIAN('Table 7'!L3:L238)</f>
        <v>47584</v>
      </c>
      <c r="M5" s="42">
        <f>MEDIAN('Table 7'!M3:M238)</f>
        <v>17349.5</v>
      </c>
      <c r="N5" s="42">
        <f>MEDIAN('Table 7'!N3:N238)</f>
        <v>8394</v>
      </c>
      <c r="O5" s="42">
        <f>MEDIAN('Table 7'!O3:O238)</f>
        <v>330.5</v>
      </c>
      <c r="P5" s="43">
        <f>MEDIAN('Table 7'!P3:P238)</f>
        <v>1112</v>
      </c>
    </row>
    <row r="6" spans="1:16" ht="15">
      <c r="A6" s="34" t="s">
        <v>357</v>
      </c>
      <c r="B6" s="34"/>
      <c r="C6" s="36"/>
      <c r="D6" s="63"/>
      <c r="E6" s="44"/>
      <c r="F6" s="44"/>
      <c r="G6" s="44"/>
      <c r="H6" s="44"/>
      <c r="I6" s="44"/>
      <c r="J6" s="44"/>
      <c r="K6" s="45"/>
      <c r="L6" s="44"/>
      <c r="M6" s="44"/>
      <c r="N6" s="44"/>
      <c r="O6" s="44"/>
      <c r="P6" s="45"/>
    </row>
    <row r="7" spans="1:16" ht="15">
      <c r="A7" s="34" t="s">
        <v>355</v>
      </c>
      <c r="B7" s="35" t="s">
        <v>348</v>
      </c>
      <c r="C7" s="36">
        <v>4340273</v>
      </c>
      <c r="D7" s="64">
        <f>SUM('Table 7'!D3:D38)</f>
        <v>11434554</v>
      </c>
      <c r="E7" s="46">
        <f>SUM('Table 7'!E3:E38)</f>
        <v>13831165</v>
      </c>
      <c r="F7" s="46">
        <f>SUM('Table 7'!F3:F38)</f>
        <v>1201081</v>
      </c>
      <c r="G7" s="46">
        <f>SUM('Table 7'!G3:G38)</f>
        <v>93262</v>
      </c>
      <c r="H7" s="46">
        <f>SUM('Table 7'!H3:H38)</f>
        <v>664702</v>
      </c>
      <c r="I7" s="46">
        <f>SUM('Table 7'!I3:I38)</f>
        <v>5416003</v>
      </c>
      <c r="J7" s="46">
        <f>SUM('Table 7'!J3:J38)</f>
        <v>914</v>
      </c>
      <c r="K7" s="47">
        <f>SUM('Table 7'!K3:K38)</f>
        <v>146641</v>
      </c>
      <c r="L7" s="46">
        <f>SUM('Table 7'!L3:L38)</f>
        <v>35537564</v>
      </c>
      <c r="M7" s="46">
        <f>SUM('Table 7'!M3:M38)</f>
        <v>13203753</v>
      </c>
      <c r="N7" s="46">
        <f>SUM('Table 7'!N3:N38)</f>
        <v>8979317</v>
      </c>
      <c r="O7" s="46">
        <f>SUM('Table 7'!O3:O38)</f>
        <v>12303113</v>
      </c>
      <c r="P7" s="47">
        <f>SUM('Table 7'!P3:P38)</f>
        <v>979927</v>
      </c>
    </row>
    <row r="8" spans="1:16" ht="15">
      <c r="A8" s="44"/>
      <c r="B8" s="35" t="s">
        <v>349</v>
      </c>
      <c r="C8" s="36">
        <v>124007.8</v>
      </c>
      <c r="D8" s="64">
        <f>AVERAGE('Table 7'!D3:D38)</f>
        <v>317626.5</v>
      </c>
      <c r="E8" s="46">
        <f>AVERAGE('Table 7'!E3:E38)</f>
        <v>384199.02777777775</v>
      </c>
      <c r="F8" s="46">
        <f>AVERAGE('Table 7'!F3:F38)</f>
        <v>33363.36111111111</v>
      </c>
      <c r="G8" s="46">
        <f>AVERAGE('Table 7'!G3:G38)</f>
        <v>2590.6111111111113</v>
      </c>
      <c r="H8" s="46">
        <f>AVERAGE('Table 7'!H3:H38)</f>
        <v>18463.944444444445</v>
      </c>
      <c r="I8" s="46">
        <f>AVERAGE('Table 7'!I3:I38)</f>
        <v>150444.52777777778</v>
      </c>
      <c r="J8" s="46">
        <f>AVERAGE('Table 7'!J3:J38)</f>
        <v>25.38888888888889</v>
      </c>
      <c r="K8" s="47">
        <f>AVERAGE('Table 7'!K3:K38)</f>
        <v>4073.3611111111113</v>
      </c>
      <c r="L8" s="46">
        <f>AVERAGE('Table 7'!L3:L38)</f>
        <v>987154.5555555555</v>
      </c>
      <c r="M8" s="46">
        <f>AVERAGE('Table 7'!M3:M38)</f>
        <v>366770.9166666667</v>
      </c>
      <c r="N8" s="46">
        <f>AVERAGE('Table 7'!N3:N38)</f>
        <v>249425.47222222222</v>
      </c>
      <c r="O8" s="46">
        <f>AVERAGE('Table 7'!O3:O38)</f>
        <v>361856.26470588235</v>
      </c>
      <c r="P8" s="47">
        <f>AVERAGE('Table 7'!P3:P38)</f>
        <v>29694.757575757576</v>
      </c>
    </row>
    <row r="9" spans="1:16" ht="15">
      <c r="A9" s="39" t="s">
        <v>375</v>
      </c>
      <c r="B9" s="40" t="s">
        <v>350</v>
      </c>
      <c r="C9" s="41">
        <v>77304</v>
      </c>
      <c r="D9" s="65">
        <f>MEDIAN('Table 7'!D3:D38)</f>
        <v>158278</v>
      </c>
      <c r="E9" s="48">
        <f>MEDIAN('Table 7'!E3:E38)</f>
        <v>481780</v>
      </c>
      <c r="F9" s="48">
        <f>MEDIAN('Table 7'!F3:F38)</f>
        <v>19655</v>
      </c>
      <c r="G9" s="48">
        <f>MEDIAN('Table 7'!G3:G38)</f>
        <v>0</v>
      </c>
      <c r="H9" s="48">
        <f>MEDIAN('Table 7'!H3:H38)</f>
        <v>11383</v>
      </c>
      <c r="I9" s="48">
        <f>MEDIAN('Table 7'!I3:I38)</f>
        <v>180487</v>
      </c>
      <c r="J9" s="48">
        <f>MEDIAN('Table 7'!J3:J38)</f>
        <v>21.5</v>
      </c>
      <c r="K9" s="49">
        <f>MEDIAN('Table 7'!K3:K38)</f>
        <v>4585.5</v>
      </c>
      <c r="L9" s="48">
        <f>MEDIAN('Table 7'!L3:L38)</f>
        <v>464763.5</v>
      </c>
      <c r="M9" s="48">
        <f>MEDIAN('Table 7'!M3:M38)</f>
        <v>204000</v>
      </c>
      <c r="N9" s="48">
        <f>MEDIAN('Table 7'!N3:N38)</f>
        <v>100472</v>
      </c>
      <c r="O9" s="48">
        <f>MEDIAN('Table 7'!O3:O38)</f>
        <v>108299.5</v>
      </c>
      <c r="P9" s="49">
        <f>MEDIAN('Table 7'!P3:P38)</f>
        <v>11880</v>
      </c>
    </row>
    <row r="10" spans="1:16" ht="15">
      <c r="A10" s="34"/>
      <c r="B10" s="34"/>
      <c r="C10" s="36"/>
      <c r="D10" s="63"/>
      <c r="E10" s="44"/>
      <c r="F10" s="44"/>
      <c r="G10" s="44"/>
      <c r="H10" s="44"/>
      <c r="I10" s="44"/>
      <c r="J10" s="44"/>
      <c r="K10" s="45"/>
      <c r="L10" s="44"/>
      <c r="M10" s="44"/>
      <c r="N10" s="44"/>
      <c r="O10" s="44"/>
      <c r="P10" s="45"/>
    </row>
    <row r="11" spans="1:16" ht="15">
      <c r="A11" s="34" t="s">
        <v>356</v>
      </c>
      <c r="B11" s="35" t="s">
        <v>351</v>
      </c>
      <c r="C11" s="36">
        <v>1562130</v>
      </c>
      <c r="D11" s="64">
        <f>SUM('Table 7'!D39:D110)</f>
        <v>5978573</v>
      </c>
      <c r="E11" s="46">
        <f>SUM('Table 7'!E39:E110)</f>
        <v>34830792</v>
      </c>
      <c r="F11" s="46">
        <f>SUM('Table 7'!F39:F110)</f>
        <v>731673</v>
      </c>
      <c r="G11" s="46">
        <f>SUM('Table 7'!G39:G110)</f>
        <v>283477</v>
      </c>
      <c r="H11" s="46">
        <f>SUM('Table 7'!H39:H110)</f>
        <v>344845</v>
      </c>
      <c r="I11" s="46">
        <f>SUM('Table 7'!I39:I110)</f>
        <v>13373783</v>
      </c>
      <c r="J11" s="46">
        <f>SUM('Table 7'!J39:J110)</f>
        <v>913</v>
      </c>
      <c r="K11" s="47">
        <f>SUM('Table 7'!K39:K110)</f>
        <v>289168</v>
      </c>
      <c r="L11" s="46">
        <f>SUM('Table 7'!L39:L110)</f>
        <v>10533731</v>
      </c>
      <c r="M11" s="46">
        <f>SUM('Table 7'!M39:M110)</f>
        <v>4108986</v>
      </c>
      <c r="N11" s="46">
        <f>SUM('Table 7'!N39:N110)</f>
        <v>2027735</v>
      </c>
      <c r="O11" s="46">
        <f>SUM('Table 7'!O39:O110)</f>
        <v>113988528</v>
      </c>
      <c r="P11" s="47">
        <f>SUM('Table 7'!P39:P110)</f>
        <v>472623</v>
      </c>
    </row>
    <row r="12" spans="1:16" ht="15">
      <c r="A12" s="36"/>
      <c r="B12" s="35" t="s">
        <v>352</v>
      </c>
      <c r="C12" s="36">
        <v>21696.25</v>
      </c>
      <c r="D12" s="64">
        <f>AVERAGE('Table 7'!D39:D110)</f>
        <v>83035.73611111111</v>
      </c>
      <c r="E12" s="46">
        <f>AVERAGE('Table 7'!E39:E110)</f>
        <v>483761</v>
      </c>
      <c r="F12" s="46">
        <f>AVERAGE('Table 7'!F39:F110)</f>
        <v>10162.125</v>
      </c>
      <c r="G12" s="46">
        <f>AVERAGE('Table 7'!G39:G110)</f>
        <v>3937.1805555555557</v>
      </c>
      <c r="H12" s="46">
        <f>AVERAGE('Table 7'!H39:H110)</f>
        <v>4789.513888888889</v>
      </c>
      <c r="I12" s="46">
        <f>AVERAGE('Table 7'!I39:I110)</f>
        <v>185746.98611111112</v>
      </c>
      <c r="J12" s="46">
        <f>AVERAGE('Table 7'!J39:J110)</f>
        <v>12.680555555555555</v>
      </c>
      <c r="K12" s="47">
        <f>AVERAGE('Table 7'!K39:K110)</f>
        <v>4016.222222222222</v>
      </c>
      <c r="L12" s="46">
        <f>AVERAGE('Table 7'!L39:L110)</f>
        <v>146301.81944444444</v>
      </c>
      <c r="M12" s="46">
        <f>AVERAGE('Table 7'!M39:M110)</f>
        <v>57069.25</v>
      </c>
      <c r="N12" s="46">
        <f>AVERAGE('Table 7'!N39:N110)</f>
        <v>28162.98611111111</v>
      </c>
      <c r="O12" s="46">
        <f>AVERAGE('Table 7'!O39:O110)</f>
        <v>1628407.5428571429</v>
      </c>
      <c r="P12" s="47">
        <f>AVERAGE('Table 7'!P39:P110)</f>
        <v>6849.608695652174</v>
      </c>
    </row>
    <row r="13" spans="1:16" ht="15">
      <c r="A13" s="39" t="s">
        <v>376</v>
      </c>
      <c r="B13" s="40" t="s">
        <v>353</v>
      </c>
      <c r="C13" s="41">
        <v>20042.5</v>
      </c>
      <c r="D13" s="65">
        <f>MEDIAN('Table 7'!D39:D110)</f>
        <v>69990.5</v>
      </c>
      <c r="E13" s="48">
        <f>MEDIAN('Table 7'!E39:E110)</f>
        <v>481802.5</v>
      </c>
      <c r="F13" s="48">
        <f>MEDIAN('Table 7'!F39:F110)</f>
        <v>7666.5</v>
      </c>
      <c r="G13" s="48">
        <f>MEDIAN('Table 7'!G39:G110)</f>
        <v>0</v>
      </c>
      <c r="H13" s="48">
        <f>MEDIAN('Table 7'!H39:H110)</f>
        <v>3830.5</v>
      </c>
      <c r="I13" s="48">
        <f>MEDIAN('Table 7'!I39:I110)</f>
        <v>180487</v>
      </c>
      <c r="J13" s="48">
        <f>MEDIAN('Table 7'!J39:J110)</f>
        <v>11</v>
      </c>
      <c r="K13" s="49">
        <f>MEDIAN('Table 7'!K39:K110)</f>
        <v>4505.5</v>
      </c>
      <c r="L13" s="48">
        <f>MEDIAN('Table 7'!L39:L110)</f>
        <v>117591</v>
      </c>
      <c r="M13" s="48">
        <f>MEDIAN('Table 7'!M39:M110)</f>
        <v>45488.5</v>
      </c>
      <c r="N13" s="48">
        <f>MEDIAN('Table 7'!N39:N110)</f>
        <v>21829.5</v>
      </c>
      <c r="O13" s="48">
        <f>MEDIAN('Table 7'!O39:O110)</f>
        <v>8359.5</v>
      </c>
      <c r="P13" s="49">
        <f>MEDIAN('Table 7'!P39:P110)</f>
        <v>3348</v>
      </c>
    </row>
    <row r="14" spans="1:16" ht="15">
      <c r="A14" s="34"/>
      <c r="B14" s="34"/>
      <c r="C14" s="34"/>
      <c r="D14" s="63"/>
      <c r="E14" s="44"/>
      <c r="F14" s="44"/>
      <c r="G14" s="44"/>
      <c r="H14" s="44"/>
      <c r="I14" s="44"/>
      <c r="J14" s="44"/>
      <c r="K14" s="45"/>
      <c r="L14" s="44"/>
      <c r="M14" s="44"/>
      <c r="N14" s="44"/>
      <c r="O14" s="44"/>
      <c r="P14" s="45"/>
    </row>
    <row r="15" spans="1:16" ht="15">
      <c r="A15" s="34" t="s">
        <v>354</v>
      </c>
      <c r="B15" s="35" t="s">
        <v>351</v>
      </c>
      <c r="C15" s="36">
        <v>511062</v>
      </c>
      <c r="D15" s="64">
        <f>SUM('Table 7'!D111:D238)</f>
        <v>3394452</v>
      </c>
      <c r="E15" s="46">
        <f>SUM('Table 7'!E111:E238)</f>
        <v>50213164</v>
      </c>
      <c r="F15" s="46">
        <f>SUM('Table 7'!F111:F238)</f>
        <v>401971</v>
      </c>
      <c r="G15" s="46">
        <f>SUM('Table 7'!G111:G238)</f>
        <v>859482</v>
      </c>
      <c r="H15" s="46">
        <f>SUM('Table 7'!H111:H238)</f>
        <v>108564</v>
      </c>
      <c r="I15" s="46">
        <f>SUM('Table 7'!I111:I238)</f>
        <v>18216278</v>
      </c>
      <c r="J15" s="46">
        <f>SUM('Table 7'!J111:J238)</f>
        <v>346</v>
      </c>
      <c r="K15" s="47">
        <f>SUM('Table 7'!K111:K238)</f>
        <v>467996</v>
      </c>
      <c r="L15" s="46">
        <f>SUM('Table 7'!L111:L238)</f>
        <v>3287905</v>
      </c>
      <c r="M15" s="46">
        <f>SUM('Table 7'!M111:M238)</f>
        <v>1355896</v>
      </c>
      <c r="N15" s="46">
        <f>SUM('Table 7'!N111:N238)</f>
        <v>499829</v>
      </c>
      <c r="O15" s="46">
        <f>SUM('Table 7'!O111:O238)</f>
        <v>362004</v>
      </c>
      <c r="P15" s="47">
        <f>SUM('Table 7'!P111:P238)</f>
        <v>134739.04200000002</v>
      </c>
    </row>
    <row r="16" spans="1:16" ht="15">
      <c r="A16" s="44"/>
      <c r="B16" s="35" t="s">
        <v>352</v>
      </c>
      <c r="C16" s="50">
        <v>3992.671875</v>
      </c>
      <c r="D16" s="64">
        <f>AVERAGE('Table 7'!D111:D238)</f>
        <v>26519.15625</v>
      </c>
      <c r="E16" s="46">
        <f>AVERAGE('Table 7'!E111:E238)</f>
        <v>392290.34375</v>
      </c>
      <c r="F16" s="46">
        <f>AVERAGE('Table 7'!F111:F238)</f>
        <v>3140.3984375</v>
      </c>
      <c r="G16" s="46">
        <f>AVERAGE('Table 7'!G111:G238)</f>
        <v>6714.703125</v>
      </c>
      <c r="H16" s="46">
        <f>AVERAGE('Table 7'!H111:H238)</f>
        <v>848.15625</v>
      </c>
      <c r="I16" s="46">
        <f>AVERAGE('Table 7'!I111:I238)</f>
        <v>142314.671875</v>
      </c>
      <c r="J16" s="46">
        <f>AVERAGE('Table 7'!J111:J238)</f>
        <v>2.703125</v>
      </c>
      <c r="K16" s="47">
        <f>AVERAGE('Table 7'!K111:K238)</f>
        <v>3656.21875</v>
      </c>
      <c r="L16" s="46">
        <f>AVERAGE('Table 7'!L111:L238)</f>
        <v>25686.7578125</v>
      </c>
      <c r="M16" s="46">
        <f>AVERAGE('Table 7'!M111:M238)</f>
        <v>10592.9375</v>
      </c>
      <c r="N16" s="46">
        <f>AVERAGE('Table 7'!N111:N238)</f>
        <v>3904.9140625</v>
      </c>
      <c r="O16" s="46">
        <f>AVERAGE('Table 7'!O111:O238)</f>
        <v>3175.4736842105262</v>
      </c>
      <c r="P16" s="47">
        <f>AVERAGE('Table 7'!P111:P238)</f>
        <v>1095.4393658536587</v>
      </c>
    </row>
    <row r="17" spans="1:16" ht="12" customHeight="1">
      <c r="A17" s="39" t="s">
        <v>377</v>
      </c>
      <c r="B17" s="40" t="s">
        <v>353</v>
      </c>
      <c r="C17" s="51">
        <v>3246.5</v>
      </c>
      <c r="D17" s="65">
        <f>MEDIAN('Table 7'!D111:D238)</f>
        <v>22418</v>
      </c>
      <c r="E17" s="48">
        <f>MEDIAN('Table 7'!E111:E238)</f>
        <v>481780</v>
      </c>
      <c r="F17" s="48">
        <f>MEDIAN('Table 7'!F111:F238)</f>
        <v>2621</v>
      </c>
      <c r="G17" s="48">
        <f>MEDIAN('Table 7'!G111:G238)</f>
        <v>0</v>
      </c>
      <c r="H17" s="48">
        <f>MEDIAN('Table 7'!H111:H238)</f>
        <v>473</v>
      </c>
      <c r="I17" s="48">
        <f>MEDIAN('Table 7'!I111:I238)</f>
        <v>180487</v>
      </c>
      <c r="J17" s="48">
        <f>MEDIAN('Table 7'!J111:J238)</f>
        <v>1</v>
      </c>
      <c r="K17" s="49">
        <f>MEDIAN('Table 7'!K111:K238)</f>
        <v>4452.5</v>
      </c>
      <c r="L17" s="48">
        <f>MEDIAN('Table 7'!L111:L238)</f>
        <v>17842.5</v>
      </c>
      <c r="M17" s="48">
        <f>MEDIAN('Table 7'!M111:M238)</f>
        <v>7353</v>
      </c>
      <c r="N17" s="48">
        <f>MEDIAN('Table 7'!N111:N238)</f>
        <v>2735.5</v>
      </c>
      <c r="O17" s="48">
        <f>MEDIAN('Table 7'!O111:O238)</f>
        <v>0</v>
      </c>
      <c r="P17" s="49">
        <f>MEDIAN('Table 7'!P111:P238)</f>
        <v>184</v>
      </c>
    </row>
    <row r="19" ht="33.75" customHeight="1"/>
  </sheetData>
  <sheetProtection/>
  <mergeCells count="3">
    <mergeCell ref="A1:C1"/>
    <mergeCell ref="L1:P1"/>
    <mergeCell ref="D1:K1"/>
  </mergeCells>
  <printOptions horizontalCentered="1"/>
  <pageMargins left="0.38" right="0.41" top="0.75" bottom="0.75" header="0.3" footer="0.3"/>
  <pageSetup fitToWidth="2" horizontalDpi="600" verticalDpi="600" orientation="landscape" scale="75" r:id="rId1"/>
  <headerFooter>
    <oddHeader>&amp;C2022 Indiana Public Library Statistics
Summary of Holdings and Circulation</oddHeader>
    <oddFooter>&amp;LIndiana State Library
Library Development Office&amp;CLast modified: 04/12/2023&amp;R&amp;P</oddFooter>
  </headerFooter>
  <colBreaks count="1" manualBreakCount="1">
    <brk id="10" max="18" man="1"/>
  </colBreaks>
  <ignoredErrors>
    <ignoredError sqref="D10:I10 P10 L10:N10 O10 K10 J10 O14 P14 K14 J14 D14:I14 L14:N1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Indiana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Clifton</dc:creator>
  <cp:keywords/>
  <dc:description/>
  <cp:lastModifiedBy>Fox, Angela</cp:lastModifiedBy>
  <cp:lastPrinted>2020-03-30T18:53:34Z</cp:lastPrinted>
  <dcterms:created xsi:type="dcterms:W3CDTF">2013-05-06T18:21:13Z</dcterms:created>
  <dcterms:modified xsi:type="dcterms:W3CDTF">2023-04-13T17:05:12Z</dcterms:modified>
  <cp:category/>
  <cp:version/>
  <cp:contentType/>
  <cp:contentStatus/>
</cp:coreProperties>
</file>