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Table 7" sheetId="1" r:id="rId1"/>
    <sheet name="Summary" sheetId="2" r:id="rId2"/>
  </sheets>
  <definedNames>
    <definedName name="_xlnm.Print_Area" localSheetId="0">'Table 7'!$A$1:$R$239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<sst xmlns="http://schemas.openxmlformats.org/spreadsheetml/2006/main" count="590" uniqueCount="379">
  <si>
    <t>Library</t>
  </si>
  <si>
    <t>County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</si>
  <si>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</si>
  <si>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</si>
  <si>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</si>
  <si>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</si>
  <si>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</si>
  <si>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</si>
  <si>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</si>
  <si>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</si>
  <si>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</si>
  <si>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</si>
  <si>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</si>
  <si>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</si>
  <si>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</si>
  <si>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</si>
  <si>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</si>
  <si>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</si>
  <si>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</si>
  <si>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</si>
  <si>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</si>
  <si>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</si>
  <si>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</si>
  <si>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</si>
  <si>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</si>
  <si>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</si>
  <si>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</si>
  <si>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</si>
  <si>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</si>
  <si>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</si>
  <si>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</si>
  <si>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</si>
  <si>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</si>
  <si>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</si>
  <si>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</si>
  <si>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</si>
  <si>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</si>
  <si>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</si>
  <si>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</si>
  <si>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</si>
  <si>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</si>
  <si>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</si>
  <si>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</si>
  <si>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</si>
  <si>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</si>
  <si>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</si>
  <si>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</si>
  <si>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</si>
  <si>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</si>
  <si>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</si>
  <si>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</si>
  <si>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</si>
  <si>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</si>
  <si>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</si>
  <si>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</si>
  <si>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</si>
  <si>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</si>
  <si>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</si>
  <si>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</si>
  <si>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</si>
  <si>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</si>
  <si>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</si>
  <si>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</si>
  <si>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</si>
  <si>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</si>
  <si>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</si>
  <si>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</si>
  <si>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</si>
  <si>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</si>
  <si>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</si>
  <si>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</si>
  <si>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</si>
  <si>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</si>
  <si>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</si>
  <si>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</si>
  <si>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</si>
  <si>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</si>
  <si>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</si>
  <si>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</si>
  <si>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</si>
  <si>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</si>
  <si>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</si>
  <si>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</si>
  <si>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</si>
  <si>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</si>
  <si>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</si>
  <si>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</si>
  <si>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</si>
  <si>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</si>
  <si>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</si>
  <si>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</si>
  <si>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</si>
  <si>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</si>
  <si>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</si>
  <si>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</si>
  <si>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</si>
  <si>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</si>
  <si>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</si>
  <si>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</si>
  <si>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</si>
  <si>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</si>
  <si>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</si>
  <si>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</si>
  <si>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</si>
  <si>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</si>
  <si>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</si>
  <si>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</si>
  <si>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</si>
  <si>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</si>
  <si>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</si>
  <si>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</si>
  <si>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</si>
  <si>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</si>
  <si>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</si>
  <si>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</si>
  <si>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</si>
  <si>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</si>
  <si>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</si>
  <si>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</si>
  <si>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</si>
  <si>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</si>
  <si>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</si>
  <si>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</si>
  <si>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</si>
  <si>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</si>
  <si>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</si>
  <si>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</si>
  <si>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</si>
  <si>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</si>
  <si>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</si>
  <si>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</si>
  <si>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</si>
  <si>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</si>
  <si>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</si>
  <si>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</si>
  <si>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</si>
  <si>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</si>
  <si>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</si>
  <si>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</si>
  <si>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</si>
  <si>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</si>
  <si>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</si>
  <si>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</si>
  <si>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</si>
  <si>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</si>
  <si>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</si>
  <si>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</si>
  <si>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</si>
  <si>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</si>
  <si>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</si>
  <si>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</si>
  <si>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</si>
  <si>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</si>
  <si>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</si>
  <si>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</si>
  <si>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</si>
  <si>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</si>
  <si>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</si>
  <si>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</si>
  <si>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</si>
  <si>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</si>
  <si>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</si>
  <si>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</si>
  <si>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</si>
  <si>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</si>
  <si>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</si>
  <si>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</si>
  <si>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</si>
  <si>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</si>
  <si>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</si>
  <si>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</si>
  <si>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</si>
  <si>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</si>
  <si>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</si>
  <si>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</si>
  <si>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</si>
  <si>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</si>
  <si>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</si>
  <si>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</si>
  <si>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</si>
  <si>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</si>
  <si>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</si>
  <si>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</si>
  <si>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</si>
  <si>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</si>
  <si>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</si>
  <si>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</si>
  <si>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</si>
  <si>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</si>
  <si>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</si>
  <si>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</si>
  <si>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</si>
  <si>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</si>
  <si>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</si>
  <si>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</si>
  <si>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</si>
  <si>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</si>
  <si>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</si>
  <si>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</si>
  <si>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</si>
  <si>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</si>
  <si>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</si>
  <si>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</si>
  <si>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</si>
  <si>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</si>
  <si>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</si>
  <si>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</si>
  <si>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</si>
  <si>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</si>
  <si>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</si>
  <si>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</si>
  <si>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</si>
  <si>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</si>
  <si>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</si>
  <si>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</si>
  <si>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</si>
  <si>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</si>
  <si>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</si>
  <si>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</si>
  <si>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</si>
  <si>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</si>
  <si>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</si>
  <si>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</si>
  <si>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</si>
  <si>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</si>
  <si>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</si>
  <si>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</si>
  <si>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</si>
  <si>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</si>
  <si>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</si>
  <si>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</si>
  <si>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</si>
  <si>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</si>
  <si>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</si>
  <si>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</si>
  <si>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</si>
  <si>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</si>
  <si>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</si>
  <si>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</si>
  <si>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</si>
  <si>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</si>
  <si>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</si>
  <si>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</si>
  <si>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</si>
  <si>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</si>
  <si>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</si>
  <si>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</si>
  <si>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</si>
  <si>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</si>
  <si>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</si>
  <si>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</si>
  <si>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</si>
  <si>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</si>
  <si>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</si>
  <si>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</si>
  <si>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</si>
  <si>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</si>
  <si>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</si>
  <si>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</si>
  <si>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</si>
  <si>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</si>
  <si>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</si>
  <si>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</si>
  <si>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</si>
  <si>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</si>
  <si>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</si>
  <si>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</si>
  <si>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</si>
  <si>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</si>
  <si>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</si>
  <si>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</si>
  <si>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</si>
  <si>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</si>
  <si>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</si>
  <si>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</si>
  <si>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</si>
  <si>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</si>
  <si>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</si>
  <si>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</si>
  <si>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</si>
  <si>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</si>
  <si>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</si>
  <si>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</si>
  <si>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</si>
  <si>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</si>
  <si>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</si>
  <si>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</si>
  <si>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</si>
  <si>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</si>
  <si>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</si>
  <si>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</si>
  <si>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</si>
  <si>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</si>
  <si>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</si>
  <si>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</si>
  <si>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</si>
  <si>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</si>
  <si>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</si>
  <si>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</si>
  <si>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</si>
  <si>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</si>
  <si>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</si>
  <si>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</si>
  <si>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</si>
  <si>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</si>
  <si>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</si>
  <si>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</si>
  <si>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</si>
  <si>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</si>
  <si>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</si>
  <si>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</si>
  <si>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</si>
  <si>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</si>
  <si>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</si>
  <si>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</si>
  <si>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</si>
  <si>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</si>
  <si>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</si>
  <si>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</si>
  <si>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</si>
  <si>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</si>
  <si>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</si>
  <si>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</si>
  <si>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</si>
  <si>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</si>
  <si>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</si>
  <si>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</si>
  <si>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</si>
  <si>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</si>
  <si>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</si>
  <si>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</si>
  <si>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</si>
  <si>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</si>
  <si>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</si>
  <si>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</si>
  <si>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</si>
  <si>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</si>
  <si>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</si>
  <si>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</si>
  <si>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</si>
  <si>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</si>
  <si>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Electronic (Physical) Format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</si>
  <si>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</si>
  <si>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</si>
  <si>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</si>
  <si>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</si>
  <si>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</si>
  <si>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</si>
  <si>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</si>
  <si>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</si>
  <si>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</si>
  <si>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# Annual Circulations of E-Book or Music Playing Devices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</si>
  <si>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</si>
  <si>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</si>
  <si>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</si>
  <si>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</si>
  <si>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</si>
  <si>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</si>
  <si>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</si>
  <si>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</si>
  <si>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</si>
  <si>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</si>
  <si>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</si>
  <si>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</si>
  <si>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</si>
  <si>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</si>
  <si>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N=79</t>
  </si>
  <si>
    <t>N=125</t>
  </si>
  <si>
    <t>N=237</t>
  </si>
  <si>
    <t># of Local/Other Licensed Databases (Not INSPIRE)</t>
  </si>
  <si>
    <t>Electronic Book Reading or Music Playing Devices Owned by the Library</t>
  </si>
  <si>
    <t>Circulation of Electronic Materials</t>
  </si>
  <si>
    <t>*Does not include population of Willard Library of Evansville</t>
  </si>
  <si>
    <t>Circulation of All Children's Materials</t>
  </si>
  <si>
    <t>2015 Indiana Public Library Statistics
Summary of Holdings and Circulation</t>
  </si>
  <si>
    <t>N/A</t>
  </si>
  <si>
    <t>Serials - Print and Electronic</t>
  </si>
  <si>
    <t xml:space="preserve">618,80 </t>
  </si>
  <si>
    <t>2015 Indiana Public Library Statistics
Holdings and Circulation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</si>
</sst>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4" fillId="0" borderId="0" xfId="64" applyNumberFormat="1" applyFont="1" applyFill="1" applyBorder="1">
      <alignment/>
      <protection/>
    </xf>
    <xf numFmtId="3" fontId="44" fillId="0" borderId="11" xfId="64" applyNumberFormat="1" applyFont="1" applyFill="1" applyBorder="1">
      <alignment/>
      <protection/>
    </xf>
    <xf numFmtId="0" fontId="23" fillId="0" borderId="0" xfId="64" applyFont="1" applyBorder="1">
      <alignment/>
      <protection/>
    </xf>
    <xf numFmtId="164" fontId="44" fillId="0" borderId="0" xfId="42" applyNumberFormat="1" applyFont="1" applyFill="1" applyBorder="1" applyAlignment="1">
      <alignment horizontal="right" wrapText="1"/>
    </xf>
    <xf numFmtId="0" fontId="24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horizontal="center" wrapText="1"/>
      <protection/>
    </xf>
    <xf numFmtId="0" fontId="45" fillId="0" borderId="0" xfId="58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24" fillId="0" borderId="12" xfId="58" applyFont="1" applyFill="1" applyBorder="1" applyAlignment="1">
      <alignment horizontal="center" wrapText="1"/>
      <protection/>
    </xf>
    <xf numFmtId="164" fontId="44" fillId="0" borderId="12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58" applyFont="1" applyFill="1" applyBorder="1" applyAlignment="1">
      <alignment wrapText="1"/>
      <protection/>
    </xf>
    <xf numFmtId="0" fontId="44" fillId="0" borderId="0" xfId="0" applyFont="1" applyFill="1" applyAlignment="1">
      <alignment wrapText="1"/>
    </xf>
    <xf numFmtId="3" fontId="44" fillId="0" borderId="0" xfId="0" applyNumberFormat="1" applyFont="1" applyFill="1" applyAlignment="1">
      <alignment/>
    </xf>
    <xf numFmtId="0" fontId="24" fillId="0" borderId="14" xfId="58" applyFont="1" applyFill="1" applyBorder="1" applyAlignment="1">
      <alignment wrapText="1"/>
      <protection/>
    </xf>
    <xf numFmtId="0" fontId="45" fillId="0" borderId="14" xfId="58" applyFont="1" applyFill="1" applyBorder="1" applyAlignment="1">
      <alignment horizontal="center" wrapText="1"/>
      <protection/>
    </xf>
    <xf numFmtId="0" fontId="24" fillId="0" borderId="14" xfId="58" applyFont="1" applyFill="1" applyBorder="1" applyAlignment="1">
      <alignment horizontal="center" wrapText="1"/>
      <protection/>
    </xf>
    <xf numFmtId="0" fontId="45" fillId="0" borderId="14" xfId="0" applyFont="1" applyFill="1" applyBorder="1" applyAlignment="1">
      <alignment horizontal="center" wrapText="1"/>
    </xf>
    <xf numFmtId="3" fontId="21" fillId="0" borderId="10" xfId="61" applyNumberFormat="1" applyFont="1" applyFill="1" applyBorder="1">
      <alignment/>
      <protection/>
    </xf>
    <xf numFmtId="1" fontId="21" fillId="0" borderId="10" xfId="61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21" fillId="0" borderId="10" xfId="61" applyNumberFormat="1" applyFont="1" applyFill="1" applyBorder="1" applyAlignment="1">
      <alignment wrapText="1"/>
      <protection/>
    </xf>
    <xf numFmtId="1" fontId="21" fillId="0" borderId="10" xfId="61" applyNumberFormat="1" applyFont="1" applyFill="1" applyBorder="1" applyAlignment="1">
      <alignment wrapText="1"/>
      <protection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4" fillId="0" borderId="15" xfId="0" applyFont="1" applyFill="1" applyBorder="1" applyAlignment="1">
      <alignment/>
    </xf>
    <xf numFmtId="0" fontId="45" fillId="0" borderId="15" xfId="58" applyFont="1" applyBorder="1" applyAlignment="1">
      <alignment horizontal="center"/>
      <protection/>
    </xf>
    <xf numFmtId="3" fontId="21" fillId="0" borderId="16" xfId="58" applyNumberFormat="1" applyFont="1" applyFill="1" applyBorder="1" applyAlignment="1">
      <alignment horizontal="right" wrapText="1"/>
      <protection/>
    </xf>
    <xf numFmtId="164" fontId="44" fillId="0" borderId="16" xfId="42" applyNumberFormat="1" applyFont="1" applyFill="1" applyBorder="1" applyAlignment="1">
      <alignment horizontal="right" wrapText="1"/>
    </xf>
    <xf numFmtId="0" fontId="24" fillId="0" borderId="17" xfId="58" applyFont="1" applyFill="1" applyBorder="1" applyAlignment="1">
      <alignment wrapText="1"/>
      <protection/>
    </xf>
    <xf numFmtId="0" fontId="45" fillId="0" borderId="15" xfId="58" applyFont="1" applyBorder="1">
      <alignment/>
      <protection/>
    </xf>
    <xf numFmtId="0" fontId="45" fillId="0" borderId="0" xfId="58" applyFont="1" applyBorder="1" applyAlignment="1">
      <alignment wrapText="1"/>
      <protection/>
    </xf>
    <xf numFmtId="0" fontId="45" fillId="0" borderId="0" xfId="58" applyFont="1" applyBorder="1">
      <alignment/>
      <protection/>
    </xf>
    <xf numFmtId="0" fontId="45" fillId="0" borderId="0" xfId="58" applyFont="1" applyBorder="1" applyAlignment="1">
      <alignment horizontal="center"/>
      <protection/>
    </xf>
    <xf numFmtId="0" fontId="24" fillId="0" borderId="12" xfId="58" applyFont="1" applyFill="1" applyBorder="1" applyAlignment="1">
      <alignment horizontal="center" wrapText="1"/>
      <protection/>
    </xf>
    <xf numFmtId="164" fontId="44" fillId="0" borderId="12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0" fontId="24" fillId="0" borderId="17" xfId="58" applyFont="1" applyFill="1" applyBorder="1" applyAlignment="1">
      <alignment horizontal="center" wrapText="1"/>
      <protection/>
    </xf>
    <xf numFmtId="1" fontId="21" fillId="0" borderId="16" xfId="61" applyNumberFormat="1" applyFont="1" applyFill="1" applyBorder="1" applyAlignment="1">
      <alignment horizontal="right"/>
      <protection/>
    </xf>
    <xf numFmtId="3" fontId="21" fillId="0" borderId="16" xfId="61" applyNumberFormat="1" applyFont="1" applyFill="1" applyBorder="1" applyAlignment="1">
      <alignment horizontal="right"/>
      <protection/>
    </xf>
    <xf numFmtId="0" fontId="21" fillId="0" borderId="16" xfId="61" applyFont="1" applyFill="1" applyBorder="1" applyAlignment="1">
      <alignment horizontal="right"/>
      <protection/>
    </xf>
    <xf numFmtId="1" fontId="21" fillId="0" borderId="16" xfId="61" applyNumberFormat="1" applyFont="1" applyFill="1" applyBorder="1" applyAlignment="1">
      <alignment horizontal="right" wrapText="1"/>
      <protection/>
    </xf>
    <xf numFmtId="1" fontId="44" fillId="0" borderId="15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21" fillId="0" borderId="0" xfId="64" applyFont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36" customWidth="1"/>
    <col min="2" max="2" width="13.00390625" style="34" customWidth="1"/>
    <col min="3" max="3" width="14.140625" style="53" customWidth="1"/>
    <col min="4" max="4" width="14.140625" style="34" customWidth="1"/>
    <col min="5" max="5" width="11.57421875" style="34" customWidth="1"/>
    <col min="6" max="9" width="14.140625" style="34" customWidth="1"/>
    <col min="10" max="10" width="12.57421875" style="34" customWidth="1"/>
    <col min="11" max="12" width="14.140625" style="34" customWidth="1"/>
    <col min="13" max="13" width="14.140625" style="53" customWidth="1"/>
    <col min="14" max="17" width="14.140625" style="34" customWidth="1"/>
    <col min="18" max="18" width="14.140625" style="53" customWidth="1"/>
    <col min="19" max="16384" width="9.140625" style="34" customWidth="1"/>
  </cols>
  <sheetData>
    <row r="1" spans="1:18" ht="25.5">
      <c r="A1" s="59" t="s">
        <v>378</v>
      </c>
      <c r="B1" s="60"/>
      <c r="C1" s="58"/>
      <c r="D1" s="61"/>
      <c r="E1" s="61"/>
      <c r="F1" s="61"/>
      <c r="G1" s="61"/>
      <c r="H1" s="61"/>
      <c r="I1" s="61"/>
      <c r="J1" s="61"/>
      <c r="K1" s="61"/>
      <c r="L1" s="61"/>
      <c r="M1" s="54"/>
      <c r="N1" s="61"/>
      <c r="O1" s="61"/>
      <c r="P1" s="61"/>
      <c r="Q1" s="61"/>
      <c r="R1" s="54"/>
    </row>
    <row r="2" spans="1:18" s="22" customFormat="1" ht="63.75">
      <c r="A2" s="38" t="s">
        <v>0</v>
      </c>
      <c r="B2" s="38" t="s">
        <v>1</v>
      </c>
      <c r="C2" s="57" t="s">
        <v>338</v>
      </c>
      <c r="D2" s="39" t="s">
        <v>345</v>
      </c>
      <c r="E2" s="40" t="s">
        <v>342</v>
      </c>
      <c r="F2" s="40" t="s">
        <v>346</v>
      </c>
      <c r="G2" s="40" t="s">
        <v>347</v>
      </c>
      <c r="H2" s="40" t="s">
        <v>348</v>
      </c>
      <c r="I2" s="40" t="s">
        <v>349</v>
      </c>
      <c r="J2" s="40" t="s">
        <v>341</v>
      </c>
      <c r="K2" s="41" t="s">
        <v>370</v>
      </c>
      <c r="L2" s="38" t="s">
        <v>369</v>
      </c>
      <c r="M2" s="68" t="s">
        <v>376</v>
      </c>
      <c r="N2" s="40" t="s">
        <v>343</v>
      </c>
      <c r="O2" s="40" t="s">
        <v>344</v>
      </c>
      <c r="P2" s="40" t="s">
        <v>371</v>
      </c>
      <c r="Q2" s="40" t="s">
        <v>2</v>
      </c>
      <c r="R2" s="68" t="s">
        <v>351</v>
      </c>
    </row>
    <row r="3" spans="1:18" s="44" customFormat="1" ht="12.75">
      <c r="A3" s="3" t="s">
        <v>150</v>
      </c>
      <c r="B3" s="4" t="s">
        <v>33</v>
      </c>
      <c r="C3" s="56">
        <v>877389</v>
      </c>
      <c r="D3" s="42">
        <v>1539551</v>
      </c>
      <c r="E3" s="42">
        <v>155477</v>
      </c>
      <c r="F3" s="42">
        <v>131627</v>
      </c>
      <c r="G3" s="42">
        <v>1811</v>
      </c>
      <c r="H3" s="42">
        <v>147444</v>
      </c>
      <c r="I3" s="42">
        <v>44173</v>
      </c>
      <c r="J3" s="48">
        <v>21</v>
      </c>
      <c r="K3" s="48">
        <v>89</v>
      </c>
      <c r="L3" s="48">
        <v>59</v>
      </c>
      <c r="M3" s="69">
        <v>2083</v>
      </c>
      <c r="N3" s="49">
        <v>16178837</v>
      </c>
      <c r="O3" s="49">
        <v>4720155</v>
      </c>
      <c r="P3" s="49">
        <v>1068339</v>
      </c>
      <c r="Q3" s="49">
        <v>461999</v>
      </c>
      <c r="R3" s="69">
        <v>0</v>
      </c>
    </row>
    <row r="4" spans="1:18" s="44" customFormat="1" ht="12.75">
      <c r="A4" s="3" t="s">
        <v>11</v>
      </c>
      <c r="B4" s="4" t="s">
        <v>12</v>
      </c>
      <c r="C4" s="56">
        <v>355329</v>
      </c>
      <c r="D4" s="42">
        <v>2987659</v>
      </c>
      <c r="E4" s="42">
        <v>243654</v>
      </c>
      <c r="F4" s="42">
        <v>118822</v>
      </c>
      <c r="G4" s="42">
        <v>20810</v>
      </c>
      <c r="H4" s="42">
        <v>113722</v>
      </c>
      <c r="I4" s="42">
        <v>6155</v>
      </c>
      <c r="J4" s="49">
        <v>13351</v>
      </c>
      <c r="K4" s="49">
        <v>2533</v>
      </c>
      <c r="L4" s="48">
        <v>949</v>
      </c>
      <c r="M4" s="69">
        <v>5062</v>
      </c>
      <c r="N4" s="49">
        <v>13776392</v>
      </c>
      <c r="O4" s="49">
        <v>1817588</v>
      </c>
      <c r="P4" s="49">
        <v>8743815</v>
      </c>
      <c r="Q4" s="49">
        <v>456464</v>
      </c>
      <c r="R4" s="70">
        <v>15186</v>
      </c>
    </row>
    <row r="5" spans="1:18" s="45" customFormat="1" ht="12.75">
      <c r="A5" s="3" t="s">
        <v>181</v>
      </c>
      <c r="B5" s="4" t="s">
        <v>91</v>
      </c>
      <c r="C5" s="56">
        <v>242837</v>
      </c>
      <c r="D5" s="42">
        <v>823389</v>
      </c>
      <c r="E5" s="42">
        <v>28886</v>
      </c>
      <c r="F5" s="42">
        <v>104663</v>
      </c>
      <c r="G5" s="43">
        <v>0</v>
      </c>
      <c r="H5" s="42">
        <v>76425</v>
      </c>
      <c r="I5" s="42">
        <v>8484</v>
      </c>
      <c r="J5" s="48">
        <v>33</v>
      </c>
      <c r="K5" s="48">
        <v>0</v>
      </c>
      <c r="L5" s="48">
        <v>55</v>
      </c>
      <c r="M5" s="69">
        <v>1235</v>
      </c>
      <c r="N5" s="49">
        <v>2588580</v>
      </c>
      <c r="O5" s="49">
        <v>777131</v>
      </c>
      <c r="P5" s="49">
        <v>231609</v>
      </c>
      <c r="Q5" s="50" t="s">
        <v>375</v>
      </c>
      <c r="R5" s="69">
        <v>0</v>
      </c>
    </row>
    <row r="6" spans="1:18" s="44" customFormat="1" ht="12.75">
      <c r="A6" s="3" t="s">
        <v>105</v>
      </c>
      <c r="B6" s="4" t="s">
        <v>106</v>
      </c>
      <c r="C6" s="56">
        <v>179703</v>
      </c>
      <c r="D6" s="42">
        <v>568879</v>
      </c>
      <c r="E6" s="42">
        <v>51146</v>
      </c>
      <c r="F6" s="42">
        <v>81384</v>
      </c>
      <c r="G6" s="43">
        <v>0</v>
      </c>
      <c r="H6" s="42">
        <v>62878</v>
      </c>
      <c r="I6" s="42">
        <v>12402</v>
      </c>
      <c r="J6" s="48">
        <v>229</v>
      </c>
      <c r="K6" s="49">
        <v>6328</v>
      </c>
      <c r="L6" s="48">
        <v>32</v>
      </c>
      <c r="M6" s="69">
        <v>1302</v>
      </c>
      <c r="N6" s="49">
        <v>2313259</v>
      </c>
      <c r="O6" s="49">
        <v>561842</v>
      </c>
      <c r="P6" s="49">
        <v>320416</v>
      </c>
      <c r="Q6" s="49">
        <v>164138</v>
      </c>
      <c r="R6" s="70">
        <v>17425</v>
      </c>
    </row>
    <row r="7" spans="1:18" s="44" customFormat="1" ht="12.75">
      <c r="A7" s="3" t="s">
        <v>289</v>
      </c>
      <c r="B7" s="4" t="s">
        <v>205</v>
      </c>
      <c r="C7" s="56">
        <v>167606</v>
      </c>
      <c r="D7" s="42">
        <v>464829</v>
      </c>
      <c r="E7" s="42">
        <v>30668</v>
      </c>
      <c r="F7" s="42">
        <v>49303</v>
      </c>
      <c r="G7" s="43">
        <v>0</v>
      </c>
      <c r="H7" s="42">
        <v>63224</v>
      </c>
      <c r="I7" s="42">
        <v>5306</v>
      </c>
      <c r="J7" s="48">
        <v>738</v>
      </c>
      <c r="K7" s="48">
        <v>23</v>
      </c>
      <c r="L7" s="48">
        <v>35</v>
      </c>
      <c r="M7" s="69">
        <v>3303</v>
      </c>
      <c r="N7" s="49">
        <v>2044303</v>
      </c>
      <c r="O7" s="49">
        <v>621484</v>
      </c>
      <c r="P7" s="49">
        <v>220781</v>
      </c>
      <c r="Q7" s="49">
        <v>281269</v>
      </c>
      <c r="R7" s="69">
        <v>0</v>
      </c>
    </row>
    <row r="8" spans="1:18" s="44" customFormat="1" ht="12.75">
      <c r="A8" s="3" t="s">
        <v>261</v>
      </c>
      <c r="B8" s="4" t="s">
        <v>262</v>
      </c>
      <c r="C8" s="56">
        <v>144947</v>
      </c>
      <c r="D8" s="42">
        <v>515490</v>
      </c>
      <c r="E8" s="42">
        <v>4526</v>
      </c>
      <c r="F8" s="42">
        <v>41362</v>
      </c>
      <c r="G8" s="43">
        <v>0</v>
      </c>
      <c r="H8" s="42">
        <v>28771</v>
      </c>
      <c r="I8" s="43">
        <v>232</v>
      </c>
      <c r="J8" s="48">
        <v>930</v>
      </c>
      <c r="K8" s="48">
        <v>10</v>
      </c>
      <c r="L8" s="48">
        <v>20</v>
      </c>
      <c r="M8" s="69">
        <v>1137</v>
      </c>
      <c r="N8" s="49">
        <v>1138694</v>
      </c>
      <c r="O8" s="49">
        <v>425071</v>
      </c>
      <c r="P8" s="49">
        <v>17933</v>
      </c>
      <c r="Q8" s="49">
        <v>95454</v>
      </c>
      <c r="R8" s="69">
        <v>0</v>
      </c>
    </row>
    <row r="9" spans="1:18" s="44" customFormat="1" ht="12.75">
      <c r="A9" s="3" t="s">
        <v>298</v>
      </c>
      <c r="B9" s="4" t="s">
        <v>299</v>
      </c>
      <c r="C9" s="56">
        <v>142817</v>
      </c>
      <c r="D9" s="42">
        <v>326671</v>
      </c>
      <c r="E9" s="42">
        <v>14261</v>
      </c>
      <c r="F9" s="42">
        <v>44487</v>
      </c>
      <c r="G9" s="43">
        <v>301</v>
      </c>
      <c r="H9" s="42">
        <v>21408</v>
      </c>
      <c r="I9" s="42">
        <v>4900</v>
      </c>
      <c r="J9" s="48">
        <v>0</v>
      </c>
      <c r="K9" s="48">
        <v>34</v>
      </c>
      <c r="L9" s="48">
        <v>23</v>
      </c>
      <c r="M9" s="69">
        <v>776</v>
      </c>
      <c r="N9" s="49">
        <v>1429422</v>
      </c>
      <c r="O9" s="49">
        <v>605707</v>
      </c>
      <c r="P9" s="49">
        <v>91303</v>
      </c>
      <c r="Q9" s="49">
        <v>80942</v>
      </c>
      <c r="R9" s="69">
        <v>249</v>
      </c>
    </row>
    <row r="10" spans="1:18" s="44" customFormat="1" ht="12.75">
      <c r="A10" s="3" t="s">
        <v>135</v>
      </c>
      <c r="B10" s="4" t="s">
        <v>68</v>
      </c>
      <c r="C10" s="56">
        <v>140680</v>
      </c>
      <c r="D10" s="42">
        <v>335422</v>
      </c>
      <c r="E10" s="42">
        <v>9465</v>
      </c>
      <c r="F10" s="42">
        <v>51110</v>
      </c>
      <c r="G10" s="43">
        <v>0</v>
      </c>
      <c r="H10" s="42">
        <v>44045</v>
      </c>
      <c r="I10" s="42">
        <v>3173</v>
      </c>
      <c r="J10" s="48">
        <v>81</v>
      </c>
      <c r="K10" s="48">
        <v>10</v>
      </c>
      <c r="L10" s="48">
        <v>35</v>
      </c>
      <c r="M10" s="69">
        <v>643</v>
      </c>
      <c r="N10" s="49">
        <v>2372221</v>
      </c>
      <c r="O10" s="49">
        <v>1073497</v>
      </c>
      <c r="P10" s="49">
        <v>138258</v>
      </c>
      <c r="Q10" s="49">
        <v>54601</v>
      </c>
      <c r="R10" s="71" t="s">
        <v>375</v>
      </c>
    </row>
    <row r="11" spans="1:18" s="44" customFormat="1" ht="12.75">
      <c r="A11" s="3" t="s">
        <v>208</v>
      </c>
      <c r="B11" s="4" t="s">
        <v>209</v>
      </c>
      <c r="C11" s="56">
        <v>137974</v>
      </c>
      <c r="D11" s="42">
        <v>365786</v>
      </c>
      <c r="E11" s="42">
        <v>38411</v>
      </c>
      <c r="F11" s="42">
        <v>62657</v>
      </c>
      <c r="G11" s="42">
        <v>2796</v>
      </c>
      <c r="H11" s="42">
        <v>53666</v>
      </c>
      <c r="I11" s="42">
        <v>14291</v>
      </c>
      <c r="J11" s="49">
        <v>1105</v>
      </c>
      <c r="K11" s="49">
        <v>1682</v>
      </c>
      <c r="L11" s="48">
        <v>17</v>
      </c>
      <c r="M11" s="69">
        <v>679</v>
      </c>
      <c r="N11" s="49">
        <v>2559405</v>
      </c>
      <c r="O11" s="49">
        <v>869828</v>
      </c>
      <c r="P11" s="49">
        <v>278112</v>
      </c>
      <c r="Q11" s="49">
        <v>116948</v>
      </c>
      <c r="R11" s="70">
        <v>13855</v>
      </c>
    </row>
    <row r="12" spans="1:18" s="44" customFormat="1" ht="12.75">
      <c r="A12" s="3" t="s">
        <v>331</v>
      </c>
      <c r="B12" s="4" t="s">
        <v>106</v>
      </c>
      <c r="C12" s="56">
        <v>117429</v>
      </c>
      <c r="D12" s="42">
        <v>144083</v>
      </c>
      <c r="E12" s="43">
        <v>0</v>
      </c>
      <c r="F12" s="43">
        <v>959</v>
      </c>
      <c r="G12" s="43">
        <v>0</v>
      </c>
      <c r="H12" s="42">
        <v>1016</v>
      </c>
      <c r="I12" s="43">
        <v>0</v>
      </c>
      <c r="J12" s="48">
        <v>0</v>
      </c>
      <c r="K12" s="48">
        <v>0</v>
      </c>
      <c r="L12" s="48">
        <v>18</v>
      </c>
      <c r="M12" s="69">
        <v>158</v>
      </c>
      <c r="N12" s="49">
        <v>411639</v>
      </c>
      <c r="O12" s="49">
        <v>33634</v>
      </c>
      <c r="P12" s="48">
        <v>0</v>
      </c>
      <c r="Q12" s="50" t="s">
        <v>375</v>
      </c>
      <c r="R12" s="69">
        <v>0</v>
      </c>
    </row>
    <row r="13" spans="1:18" s="44" customFormat="1" ht="12.75">
      <c r="A13" s="3" t="s">
        <v>308</v>
      </c>
      <c r="B13" s="4" t="s">
        <v>309</v>
      </c>
      <c r="C13" s="56">
        <v>107848</v>
      </c>
      <c r="D13" s="42">
        <v>118517</v>
      </c>
      <c r="E13" s="42">
        <v>13429</v>
      </c>
      <c r="F13" s="42">
        <v>17863</v>
      </c>
      <c r="G13" s="42">
        <v>8548</v>
      </c>
      <c r="H13" s="42">
        <v>10389</v>
      </c>
      <c r="I13" s="42">
        <v>26401</v>
      </c>
      <c r="J13" s="48">
        <v>216</v>
      </c>
      <c r="K13" s="48">
        <v>218</v>
      </c>
      <c r="L13" s="48">
        <v>30</v>
      </c>
      <c r="M13" s="69">
        <v>578</v>
      </c>
      <c r="N13" s="49">
        <v>717874</v>
      </c>
      <c r="O13" s="49">
        <v>164856</v>
      </c>
      <c r="P13" s="49">
        <v>59656</v>
      </c>
      <c r="Q13" s="50" t="s">
        <v>375</v>
      </c>
      <c r="R13" s="69">
        <v>645</v>
      </c>
    </row>
    <row r="14" spans="1:18" s="44" customFormat="1" ht="12.75">
      <c r="A14" s="3" t="s">
        <v>162</v>
      </c>
      <c r="B14" s="4" t="s">
        <v>103</v>
      </c>
      <c r="C14" s="56">
        <v>103988</v>
      </c>
      <c r="D14" s="42">
        <v>343030</v>
      </c>
      <c r="E14" s="42">
        <v>1859</v>
      </c>
      <c r="F14" s="42">
        <v>25803</v>
      </c>
      <c r="G14" s="42">
        <v>0</v>
      </c>
      <c r="H14" s="42">
        <v>23239</v>
      </c>
      <c r="I14" s="42">
        <v>6112</v>
      </c>
      <c r="J14" s="48">
        <v>71</v>
      </c>
      <c r="K14" s="48">
        <v>20</v>
      </c>
      <c r="L14" s="48">
        <v>18</v>
      </c>
      <c r="M14" s="69">
        <v>1477</v>
      </c>
      <c r="N14" s="49">
        <v>916333</v>
      </c>
      <c r="O14" s="49">
        <v>336547</v>
      </c>
      <c r="P14" s="49">
        <v>55472</v>
      </c>
      <c r="Q14" s="49" t="s">
        <v>377</v>
      </c>
      <c r="R14" s="69">
        <v>20</v>
      </c>
    </row>
    <row r="15" spans="1:18" s="44" customFormat="1" ht="12.75">
      <c r="A15" s="3" t="s">
        <v>104</v>
      </c>
      <c r="B15" s="4" t="s">
        <v>51</v>
      </c>
      <c r="C15" s="56">
        <v>92236</v>
      </c>
      <c r="D15" s="42">
        <v>343030</v>
      </c>
      <c r="E15" s="42">
        <v>2578</v>
      </c>
      <c r="F15" s="42">
        <v>29665</v>
      </c>
      <c r="G15" s="43">
        <v>0</v>
      </c>
      <c r="H15" s="42">
        <v>23867</v>
      </c>
      <c r="I15" s="43">
        <v>553</v>
      </c>
      <c r="J15" s="48">
        <v>80</v>
      </c>
      <c r="K15" s="48">
        <v>16</v>
      </c>
      <c r="L15" s="48">
        <v>25</v>
      </c>
      <c r="M15" s="69">
        <v>2327</v>
      </c>
      <c r="N15" s="49">
        <v>608054</v>
      </c>
      <c r="O15" s="49">
        <v>191010</v>
      </c>
      <c r="P15" s="49">
        <v>20314</v>
      </c>
      <c r="Q15" s="49">
        <v>25566</v>
      </c>
      <c r="R15" s="69">
        <v>13</v>
      </c>
    </row>
    <row r="16" spans="1:18" s="44" customFormat="1" ht="12.75">
      <c r="A16" s="3" t="s">
        <v>204</v>
      </c>
      <c r="B16" s="4" t="s">
        <v>205</v>
      </c>
      <c r="C16" s="56">
        <v>89652</v>
      </c>
      <c r="D16" s="42">
        <v>240729</v>
      </c>
      <c r="E16" s="42">
        <v>31049</v>
      </c>
      <c r="F16" s="42">
        <v>16943</v>
      </c>
      <c r="G16" s="43">
        <v>606</v>
      </c>
      <c r="H16" s="42">
        <v>32501</v>
      </c>
      <c r="I16" s="42">
        <v>7795</v>
      </c>
      <c r="J16" s="48">
        <v>0</v>
      </c>
      <c r="K16" s="48">
        <v>219</v>
      </c>
      <c r="L16" s="48">
        <v>18</v>
      </c>
      <c r="M16" s="69">
        <v>501</v>
      </c>
      <c r="N16" s="49">
        <v>587587</v>
      </c>
      <c r="O16" s="49">
        <v>248695</v>
      </c>
      <c r="P16" s="49">
        <v>33194</v>
      </c>
      <c r="Q16" s="49">
        <v>77844</v>
      </c>
      <c r="R16" s="70">
        <v>1179</v>
      </c>
    </row>
    <row r="17" spans="1:18" s="44" customFormat="1" ht="12.75">
      <c r="A17" s="3" t="s">
        <v>67</v>
      </c>
      <c r="B17" s="4" t="s">
        <v>68</v>
      </c>
      <c r="C17" s="56">
        <v>83293</v>
      </c>
      <c r="D17" s="42">
        <v>278368</v>
      </c>
      <c r="E17" s="42">
        <v>14661</v>
      </c>
      <c r="F17" s="42">
        <v>33110</v>
      </c>
      <c r="G17" s="43">
        <v>0</v>
      </c>
      <c r="H17" s="42">
        <v>31998</v>
      </c>
      <c r="I17" s="42">
        <v>4691</v>
      </c>
      <c r="J17" s="48">
        <v>0</v>
      </c>
      <c r="K17" s="48">
        <v>38</v>
      </c>
      <c r="L17" s="48">
        <v>30</v>
      </c>
      <c r="M17" s="69">
        <v>303</v>
      </c>
      <c r="N17" s="49">
        <v>2103727</v>
      </c>
      <c r="O17" s="49">
        <v>1061200</v>
      </c>
      <c r="P17" s="49">
        <v>149690</v>
      </c>
      <c r="Q17" s="49">
        <v>121480</v>
      </c>
      <c r="R17" s="69">
        <v>105</v>
      </c>
    </row>
    <row r="18" spans="1:18" s="44" customFormat="1" ht="12.75">
      <c r="A18" s="3" t="s">
        <v>137</v>
      </c>
      <c r="B18" s="4" t="s">
        <v>91</v>
      </c>
      <c r="C18" s="56">
        <v>80830</v>
      </c>
      <c r="D18" s="42">
        <v>299634</v>
      </c>
      <c r="E18" s="42">
        <v>25325</v>
      </c>
      <c r="F18" s="42">
        <v>6060</v>
      </c>
      <c r="G18" s="43">
        <v>588</v>
      </c>
      <c r="H18" s="42">
        <v>10062</v>
      </c>
      <c r="I18" s="42">
        <v>3153</v>
      </c>
      <c r="J18" s="48">
        <v>17</v>
      </c>
      <c r="K18" s="48">
        <v>354</v>
      </c>
      <c r="L18" s="48">
        <v>5</v>
      </c>
      <c r="M18" s="69">
        <v>232</v>
      </c>
      <c r="N18" s="49">
        <v>203250</v>
      </c>
      <c r="O18" s="49">
        <v>56103</v>
      </c>
      <c r="P18" s="49">
        <v>7385</v>
      </c>
      <c r="Q18" s="49">
        <v>20212</v>
      </c>
      <c r="R18" s="69">
        <v>0</v>
      </c>
    </row>
    <row r="19" spans="1:18" s="44" customFormat="1" ht="12.75">
      <c r="A19" s="3" t="s">
        <v>24</v>
      </c>
      <c r="B19" s="4" t="s">
        <v>25</v>
      </c>
      <c r="C19" s="56">
        <v>76418</v>
      </c>
      <c r="D19" s="42">
        <v>168904</v>
      </c>
      <c r="E19" s="42">
        <v>14192</v>
      </c>
      <c r="F19" s="42">
        <v>13444</v>
      </c>
      <c r="G19" s="43">
        <v>0</v>
      </c>
      <c r="H19" s="42">
        <v>12731</v>
      </c>
      <c r="I19" s="42">
        <v>3303</v>
      </c>
      <c r="J19" s="49">
        <v>1168</v>
      </c>
      <c r="K19" s="48">
        <v>12</v>
      </c>
      <c r="L19" s="48">
        <v>26</v>
      </c>
      <c r="M19" s="69">
        <v>409</v>
      </c>
      <c r="N19" s="49">
        <v>814586</v>
      </c>
      <c r="O19" s="49">
        <v>280240</v>
      </c>
      <c r="P19" s="49">
        <v>89522</v>
      </c>
      <c r="Q19" s="49">
        <v>39510</v>
      </c>
      <c r="R19" s="69">
        <v>0</v>
      </c>
    </row>
    <row r="20" spans="1:18" s="44" customFormat="1" ht="12.75">
      <c r="A20" s="3" t="s">
        <v>174</v>
      </c>
      <c r="B20" s="4" t="s">
        <v>132</v>
      </c>
      <c r="C20" s="56">
        <v>76265</v>
      </c>
      <c r="D20" s="42">
        <v>257826</v>
      </c>
      <c r="E20" s="42">
        <v>16584</v>
      </c>
      <c r="F20" s="42">
        <v>26837</v>
      </c>
      <c r="G20" s="42">
        <v>8718</v>
      </c>
      <c r="H20" s="42">
        <v>26206</v>
      </c>
      <c r="I20" s="42">
        <v>26853</v>
      </c>
      <c r="J20" s="48">
        <v>475</v>
      </c>
      <c r="K20" s="49">
        <v>1706</v>
      </c>
      <c r="L20" s="48">
        <v>39</v>
      </c>
      <c r="M20" s="69">
        <v>645</v>
      </c>
      <c r="N20" s="49">
        <v>913990</v>
      </c>
      <c r="O20" s="49">
        <v>353647</v>
      </c>
      <c r="P20" s="49">
        <v>35204</v>
      </c>
      <c r="Q20" s="49">
        <v>121264</v>
      </c>
      <c r="R20" s="70">
        <v>4992</v>
      </c>
    </row>
    <row r="21" spans="1:18" s="44" customFormat="1" ht="12.75">
      <c r="A21" s="3" t="s">
        <v>125</v>
      </c>
      <c r="B21" s="4" t="s">
        <v>91</v>
      </c>
      <c r="C21" s="56">
        <v>75242</v>
      </c>
      <c r="D21" s="42">
        <v>488249</v>
      </c>
      <c r="E21" s="42">
        <v>3130</v>
      </c>
      <c r="F21" s="42">
        <v>18977</v>
      </c>
      <c r="G21" s="43">
        <v>0</v>
      </c>
      <c r="H21" s="42">
        <v>26968</v>
      </c>
      <c r="I21" s="43">
        <v>0</v>
      </c>
      <c r="J21" s="49">
        <v>19633</v>
      </c>
      <c r="K21" s="48">
        <v>179</v>
      </c>
      <c r="L21" s="48">
        <v>17</v>
      </c>
      <c r="M21" s="69">
        <v>400</v>
      </c>
      <c r="N21" s="49">
        <v>215461</v>
      </c>
      <c r="O21" s="49">
        <v>91865</v>
      </c>
      <c r="P21" s="49">
        <v>1515</v>
      </c>
      <c r="Q21" s="49">
        <v>150942</v>
      </c>
      <c r="R21" s="69">
        <v>0</v>
      </c>
    </row>
    <row r="22" spans="1:18" s="44" customFormat="1" ht="12.75">
      <c r="A22" s="3" t="s">
        <v>222</v>
      </c>
      <c r="B22" s="4" t="s">
        <v>223</v>
      </c>
      <c r="C22" s="56">
        <v>74578</v>
      </c>
      <c r="D22" s="42">
        <v>179849</v>
      </c>
      <c r="E22" s="42">
        <v>20294</v>
      </c>
      <c r="F22" s="42">
        <v>7250</v>
      </c>
      <c r="G22" s="43">
        <v>0</v>
      </c>
      <c r="H22" s="42">
        <v>13830</v>
      </c>
      <c r="I22" s="42">
        <v>1409</v>
      </c>
      <c r="J22" s="48">
        <v>195</v>
      </c>
      <c r="K22" s="48">
        <v>206</v>
      </c>
      <c r="L22" s="48">
        <v>17</v>
      </c>
      <c r="M22" s="69">
        <v>7</v>
      </c>
      <c r="N22" s="49">
        <v>378475</v>
      </c>
      <c r="O22" s="49">
        <v>181470</v>
      </c>
      <c r="P22" s="49">
        <v>27004</v>
      </c>
      <c r="Q22" s="49">
        <v>18129</v>
      </c>
      <c r="R22" s="69">
        <v>898</v>
      </c>
    </row>
    <row r="23" spans="1:18" s="44" customFormat="1" ht="12.75">
      <c r="A23" s="3" t="s">
        <v>219</v>
      </c>
      <c r="B23" s="4" t="s">
        <v>220</v>
      </c>
      <c r="C23" s="56">
        <v>72100</v>
      </c>
      <c r="D23" s="42">
        <v>160831</v>
      </c>
      <c r="E23" s="42">
        <v>20742</v>
      </c>
      <c r="F23" s="42">
        <v>30840</v>
      </c>
      <c r="G23" s="43">
        <v>358</v>
      </c>
      <c r="H23" s="42">
        <v>16596</v>
      </c>
      <c r="I23" s="42">
        <v>6783</v>
      </c>
      <c r="J23" s="48">
        <v>0</v>
      </c>
      <c r="K23" s="48">
        <v>20</v>
      </c>
      <c r="L23" s="48">
        <v>13</v>
      </c>
      <c r="M23" s="69">
        <v>230</v>
      </c>
      <c r="N23" s="49">
        <v>673646</v>
      </c>
      <c r="O23" s="49">
        <v>189596</v>
      </c>
      <c r="P23" s="49">
        <v>50043</v>
      </c>
      <c r="Q23" s="49">
        <v>30843</v>
      </c>
      <c r="R23" s="69">
        <v>0</v>
      </c>
    </row>
    <row r="24" spans="1:18" s="44" customFormat="1" ht="12.75">
      <c r="A24" s="3" t="s">
        <v>13</v>
      </c>
      <c r="B24" s="4" t="s">
        <v>8</v>
      </c>
      <c r="C24" s="56">
        <v>70954</v>
      </c>
      <c r="D24" s="42">
        <v>250549</v>
      </c>
      <c r="E24" s="42">
        <v>35559</v>
      </c>
      <c r="F24" s="42">
        <v>36908</v>
      </c>
      <c r="G24" s="43">
        <v>384</v>
      </c>
      <c r="H24" s="42">
        <v>23549</v>
      </c>
      <c r="I24" s="42">
        <v>10164</v>
      </c>
      <c r="J24" s="50" t="s">
        <v>375</v>
      </c>
      <c r="K24" s="48">
        <v>252</v>
      </c>
      <c r="L24" s="48">
        <v>19</v>
      </c>
      <c r="M24" s="69">
        <v>514</v>
      </c>
      <c r="N24" s="49">
        <v>937131</v>
      </c>
      <c r="O24" s="49">
        <v>153425</v>
      </c>
      <c r="P24" s="49">
        <v>91415</v>
      </c>
      <c r="Q24" s="49">
        <v>35481</v>
      </c>
      <c r="R24" s="71" t="s">
        <v>375</v>
      </c>
    </row>
    <row r="25" spans="1:18" s="44" customFormat="1" ht="12.75">
      <c r="A25" s="3" t="s">
        <v>179</v>
      </c>
      <c r="B25" s="4" t="s">
        <v>176</v>
      </c>
      <c r="C25" s="56">
        <v>64696</v>
      </c>
      <c r="D25" s="42">
        <v>186711</v>
      </c>
      <c r="E25" s="42">
        <v>4394</v>
      </c>
      <c r="F25" s="42">
        <v>24916</v>
      </c>
      <c r="G25" s="43">
        <v>0</v>
      </c>
      <c r="H25" s="42">
        <v>20470</v>
      </c>
      <c r="I25" s="42">
        <v>1063</v>
      </c>
      <c r="J25" s="49">
        <v>2770</v>
      </c>
      <c r="K25" s="48">
        <v>885</v>
      </c>
      <c r="L25" s="48">
        <v>9</v>
      </c>
      <c r="M25" s="69">
        <v>499</v>
      </c>
      <c r="N25" s="49">
        <v>752893</v>
      </c>
      <c r="O25" s="49">
        <v>198312</v>
      </c>
      <c r="P25" s="49">
        <v>36539</v>
      </c>
      <c r="Q25" s="49">
        <v>5807</v>
      </c>
      <c r="R25" s="69">
        <v>0</v>
      </c>
    </row>
    <row r="26" spans="1:18" s="44" customFormat="1" ht="12.75">
      <c r="A26" s="3" t="s">
        <v>159</v>
      </c>
      <c r="B26" s="4" t="s">
        <v>73</v>
      </c>
      <c r="C26" s="56">
        <v>59062</v>
      </c>
      <c r="D26" s="42">
        <v>164541</v>
      </c>
      <c r="E26" s="42">
        <v>2874</v>
      </c>
      <c r="F26" s="42">
        <v>15134</v>
      </c>
      <c r="G26" s="43">
        <v>0</v>
      </c>
      <c r="H26" s="42">
        <v>11802</v>
      </c>
      <c r="I26" s="42">
        <v>1034</v>
      </c>
      <c r="J26" s="48">
        <v>0</v>
      </c>
      <c r="K26" s="48">
        <v>177</v>
      </c>
      <c r="L26" s="48">
        <v>11</v>
      </c>
      <c r="M26" s="69">
        <v>283</v>
      </c>
      <c r="N26" s="49">
        <v>270360</v>
      </c>
      <c r="O26" s="49">
        <v>107874</v>
      </c>
      <c r="P26" s="49">
        <v>15075</v>
      </c>
      <c r="Q26" s="49">
        <v>15585</v>
      </c>
      <c r="R26" s="69">
        <v>407</v>
      </c>
    </row>
    <row r="27" spans="1:18" s="44" customFormat="1" ht="12.75">
      <c r="A27" s="3" t="s">
        <v>138</v>
      </c>
      <c r="B27" s="4" t="s">
        <v>116</v>
      </c>
      <c r="C27" s="56">
        <v>58997</v>
      </c>
      <c r="D27" s="42">
        <v>166813</v>
      </c>
      <c r="E27" s="42">
        <v>20467</v>
      </c>
      <c r="F27" s="42">
        <v>26364</v>
      </c>
      <c r="G27" s="43">
        <v>1</v>
      </c>
      <c r="H27" s="42">
        <v>13625</v>
      </c>
      <c r="I27" s="42">
        <v>5352</v>
      </c>
      <c r="J27" s="48">
        <v>49</v>
      </c>
      <c r="K27" s="48">
        <v>9</v>
      </c>
      <c r="L27" s="48">
        <v>18</v>
      </c>
      <c r="M27" s="69">
        <v>348</v>
      </c>
      <c r="N27" s="49">
        <v>889769</v>
      </c>
      <c r="O27" s="49">
        <v>304583</v>
      </c>
      <c r="P27" s="49">
        <v>94159</v>
      </c>
      <c r="Q27" s="49">
        <v>49469</v>
      </c>
      <c r="R27" s="69">
        <v>25</v>
      </c>
    </row>
    <row r="28" spans="1:18" s="44" customFormat="1" ht="12.75">
      <c r="A28" s="3" t="s">
        <v>217</v>
      </c>
      <c r="B28" s="4" t="s">
        <v>216</v>
      </c>
      <c r="C28" s="56">
        <v>55921</v>
      </c>
      <c r="D28" s="42">
        <v>159448</v>
      </c>
      <c r="E28" s="42">
        <v>30777</v>
      </c>
      <c r="F28" s="42">
        <v>12009</v>
      </c>
      <c r="G28" s="43">
        <v>326</v>
      </c>
      <c r="H28" s="42">
        <v>8030</v>
      </c>
      <c r="I28" s="42">
        <v>4783</v>
      </c>
      <c r="J28" s="48">
        <v>902</v>
      </c>
      <c r="K28" s="48">
        <v>17</v>
      </c>
      <c r="L28" s="48">
        <v>12</v>
      </c>
      <c r="M28" s="69">
        <v>327</v>
      </c>
      <c r="N28" s="49">
        <v>338680</v>
      </c>
      <c r="O28" s="49">
        <v>97579</v>
      </c>
      <c r="P28" s="49">
        <v>29194</v>
      </c>
      <c r="Q28" s="49">
        <v>12569</v>
      </c>
      <c r="R28" s="69">
        <v>179</v>
      </c>
    </row>
    <row r="29" spans="1:18" s="44" customFormat="1" ht="12.75">
      <c r="A29" s="3" t="s">
        <v>218</v>
      </c>
      <c r="B29" s="4" t="s">
        <v>64</v>
      </c>
      <c r="C29" s="56">
        <v>51760</v>
      </c>
      <c r="D29" s="42">
        <v>106918</v>
      </c>
      <c r="E29" s="42">
        <v>13568</v>
      </c>
      <c r="F29" s="42">
        <v>8454</v>
      </c>
      <c r="G29" s="43">
        <v>298</v>
      </c>
      <c r="H29" s="42">
        <v>3234</v>
      </c>
      <c r="I29" s="42">
        <v>3950</v>
      </c>
      <c r="J29" s="48">
        <v>0</v>
      </c>
      <c r="K29" s="48">
        <v>0</v>
      </c>
      <c r="L29" s="48">
        <v>13</v>
      </c>
      <c r="M29" s="69">
        <v>250</v>
      </c>
      <c r="N29" s="49">
        <v>257143</v>
      </c>
      <c r="O29" s="49">
        <v>78571</v>
      </c>
      <c r="P29" s="49">
        <v>19223</v>
      </c>
      <c r="Q29" s="49">
        <v>33825</v>
      </c>
      <c r="R29" s="69">
        <v>0</v>
      </c>
    </row>
    <row r="30" spans="1:18" s="44" customFormat="1" ht="12.75">
      <c r="A30" s="3" t="s">
        <v>72</v>
      </c>
      <c r="B30" s="4" t="s">
        <v>73</v>
      </c>
      <c r="C30" s="56">
        <v>51170</v>
      </c>
      <c r="D30" s="42">
        <v>155039</v>
      </c>
      <c r="E30" s="42">
        <v>10732</v>
      </c>
      <c r="F30" s="42">
        <v>7627</v>
      </c>
      <c r="G30" s="43">
        <v>100</v>
      </c>
      <c r="H30" s="42">
        <v>4230</v>
      </c>
      <c r="I30" s="42">
        <v>5901</v>
      </c>
      <c r="J30" s="48">
        <v>0</v>
      </c>
      <c r="K30" s="48">
        <v>825</v>
      </c>
      <c r="L30" s="48">
        <v>10</v>
      </c>
      <c r="M30" s="69">
        <v>324</v>
      </c>
      <c r="N30" s="49">
        <v>299427</v>
      </c>
      <c r="O30" s="49">
        <v>143073</v>
      </c>
      <c r="P30" s="49">
        <v>34034</v>
      </c>
      <c r="Q30" s="49">
        <v>12030</v>
      </c>
      <c r="R30" s="70">
        <v>5221</v>
      </c>
    </row>
    <row r="31" spans="1:18" s="44" customFormat="1" ht="12.75">
      <c r="A31" s="3" t="s">
        <v>22</v>
      </c>
      <c r="B31" s="4" t="s">
        <v>23</v>
      </c>
      <c r="C31" s="56">
        <v>44764</v>
      </c>
      <c r="D31" s="42">
        <v>93824</v>
      </c>
      <c r="E31" s="42">
        <v>76785</v>
      </c>
      <c r="F31" s="42">
        <v>8215</v>
      </c>
      <c r="G31" s="42">
        <v>21568</v>
      </c>
      <c r="H31" s="42">
        <v>2847</v>
      </c>
      <c r="I31" s="42">
        <v>297055</v>
      </c>
      <c r="J31" s="48">
        <v>8</v>
      </c>
      <c r="K31" s="48">
        <v>7</v>
      </c>
      <c r="L31" s="48">
        <v>19</v>
      </c>
      <c r="M31" s="69">
        <v>195</v>
      </c>
      <c r="N31" s="49">
        <v>310995</v>
      </c>
      <c r="O31" s="49">
        <v>138085</v>
      </c>
      <c r="P31" s="49">
        <v>23116</v>
      </c>
      <c r="Q31" s="48">
        <v>121</v>
      </c>
      <c r="R31" s="69">
        <v>3</v>
      </c>
    </row>
    <row r="32" spans="1:18" s="44" customFormat="1" ht="12.75">
      <c r="A32" s="3" t="s">
        <v>280</v>
      </c>
      <c r="B32" s="4" t="s">
        <v>281</v>
      </c>
      <c r="C32" s="56">
        <v>44436</v>
      </c>
      <c r="D32" s="42">
        <v>127148</v>
      </c>
      <c r="E32" s="42">
        <v>30777</v>
      </c>
      <c r="F32" s="42">
        <v>6097</v>
      </c>
      <c r="G32" s="43">
        <v>326</v>
      </c>
      <c r="H32" s="42">
        <v>2927</v>
      </c>
      <c r="I32" s="42">
        <v>4783</v>
      </c>
      <c r="J32" s="48">
        <v>28</v>
      </c>
      <c r="K32" s="48">
        <v>50</v>
      </c>
      <c r="L32" s="48">
        <v>2</v>
      </c>
      <c r="M32" s="69">
        <v>261</v>
      </c>
      <c r="N32" s="49">
        <v>108711</v>
      </c>
      <c r="O32" s="49">
        <v>41818</v>
      </c>
      <c r="P32" s="49">
        <v>10971</v>
      </c>
      <c r="Q32" s="49">
        <v>1260</v>
      </c>
      <c r="R32" s="69">
        <v>43</v>
      </c>
    </row>
    <row r="33" spans="1:18" s="44" customFormat="1" ht="12.75">
      <c r="A33" s="3" t="s">
        <v>90</v>
      </c>
      <c r="B33" s="4" t="s">
        <v>91</v>
      </c>
      <c r="C33" s="56">
        <v>41810</v>
      </c>
      <c r="D33" s="42">
        <v>102644</v>
      </c>
      <c r="E33" s="42">
        <v>2475</v>
      </c>
      <c r="F33" s="42">
        <v>7588</v>
      </c>
      <c r="G33" s="43">
        <v>0</v>
      </c>
      <c r="H33" s="42">
        <v>4152</v>
      </c>
      <c r="I33" s="42">
        <v>4563</v>
      </c>
      <c r="J33" s="48">
        <v>78</v>
      </c>
      <c r="K33" s="48">
        <v>297</v>
      </c>
      <c r="L33" s="48">
        <v>14</v>
      </c>
      <c r="M33" s="69">
        <v>143</v>
      </c>
      <c r="N33" s="49">
        <v>290521</v>
      </c>
      <c r="O33" s="49">
        <v>151101</v>
      </c>
      <c r="P33" s="49">
        <v>8234</v>
      </c>
      <c r="Q33" s="49">
        <v>33488</v>
      </c>
      <c r="R33" s="69">
        <v>601</v>
      </c>
    </row>
    <row r="34" spans="1:18" s="44" customFormat="1" ht="12.75">
      <c r="A34" s="3" t="s">
        <v>225</v>
      </c>
      <c r="B34" s="4" t="s">
        <v>172</v>
      </c>
      <c r="C34" s="56">
        <v>40389</v>
      </c>
      <c r="D34" s="42">
        <v>155392</v>
      </c>
      <c r="E34" s="42">
        <v>21434</v>
      </c>
      <c r="F34" s="42">
        <v>12153</v>
      </c>
      <c r="G34" s="43">
        <v>623</v>
      </c>
      <c r="H34" s="42">
        <v>10920</v>
      </c>
      <c r="I34" s="42">
        <v>4047</v>
      </c>
      <c r="J34" s="48">
        <v>151</v>
      </c>
      <c r="K34" s="48">
        <v>1</v>
      </c>
      <c r="L34" s="48">
        <v>12</v>
      </c>
      <c r="M34" s="69">
        <v>367</v>
      </c>
      <c r="N34" s="49">
        <v>320517</v>
      </c>
      <c r="O34" s="49">
        <v>92377</v>
      </c>
      <c r="P34" s="49">
        <v>13604</v>
      </c>
      <c r="Q34" s="49">
        <v>10000</v>
      </c>
      <c r="R34" s="69">
        <v>1</v>
      </c>
    </row>
    <row r="35" spans="1:18" s="44" customFormat="1" ht="12.75">
      <c r="A35" s="3" t="s">
        <v>58</v>
      </c>
      <c r="B35" s="4" t="s">
        <v>23</v>
      </c>
      <c r="C35" s="56">
        <v>40258</v>
      </c>
      <c r="D35" s="42">
        <v>98320</v>
      </c>
      <c r="E35" s="42">
        <v>1967</v>
      </c>
      <c r="F35" s="42">
        <v>4016</v>
      </c>
      <c r="G35" s="43">
        <v>0</v>
      </c>
      <c r="H35" s="42">
        <v>3611</v>
      </c>
      <c r="I35" s="42">
        <v>1288</v>
      </c>
      <c r="J35" s="48">
        <v>9</v>
      </c>
      <c r="K35" s="48">
        <v>17</v>
      </c>
      <c r="L35" s="48">
        <v>10</v>
      </c>
      <c r="M35" s="69">
        <v>276</v>
      </c>
      <c r="N35" s="49">
        <v>563245</v>
      </c>
      <c r="O35" s="49">
        <v>279597</v>
      </c>
      <c r="P35" s="49">
        <v>22490</v>
      </c>
      <c r="Q35" s="49">
        <v>17472</v>
      </c>
      <c r="R35" s="69">
        <v>15</v>
      </c>
    </row>
    <row r="36" spans="1:18" s="44" customFormat="1" ht="12.75">
      <c r="A36" s="3" t="s">
        <v>139</v>
      </c>
      <c r="B36" s="4" t="s">
        <v>140</v>
      </c>
      <c r="C36" s="56">
        <v>39364</v>
      </c>
      <c r="D36" s="42">
        <v>139675</v>
      </c>
      <c r="E36" s="42">
        <v>28929</v>
      </c>
      <c r="F36" s="42">
        <v>15143</v>
      </c>
      <c r="G36" s="43">
        <v>623</v>
      </c>
      <c r="H36" s="42">
        <v>5423</v>
      </c>
      <c r="I36" s="42">
        <v>2715</v>
      </c>
      <c r="J36" s="48">
        <v>56</v>
      </c>
      <c r="K36" s="48">
        <v>431</v>
      </c>
      <c r="L36" s="48">
        <v>10</v>
      </c>
      <c r="M36" s="69">
        <v>261</v>
      </c>
      <c r="N36" s="49">
        <v>293921</v>
      </c>
      <c r="O36" s="49">
        <v>121203</v>
      </c>
      <c r="P36" s="49">
        <v>16496</v>
      </c>
      <c r="Q36" s="49">
        <v>15435</v>
      </c>
      <c r="R36" s="70">
        <v>3216</v>
      </c>
    </row>
    <row r="37" spans="1:18" s="44" customFormat="1" ht="12.75">
      <c r="A37" s="3" t="s">
        <v>240</v>
      </c>
      <c r="B37" s="4" t="s">
        <v>44</v>
      </c>
      <c r="C37" s="56">
        <v>37749</v>
      </c>
      <c r="D37" s="42">
        <v>126918</v>
      </c>
      <c r="E37" s="42">
        <v>5357</v>
      </c>
      <c r="F37" s="42">
        <v>18636</v>
      </c>
      <c r="G37" s="43">
        <v>0</v>
      </c>
      <c r="H37" s="42">
        <v>13952</v>
      </c>
      <c r="I37" s="42">
        <v>1192</v>
      </c>
      <c r="J37" s="48">
        <v>305</v>
      </c>
      <c r="K37" s="49">
        <v>1265</v>
      </c>
      <c r="L37" s="48">
        <v>12</v>
      </c>
      <c r="M37" s="69">
        <v>195</v>
      </c>
      <c r="N37" s="49">
        <v>389863</v>
      </c>
      <c r="O37" s="49">
        <v>179882</v>
      </c>
      <c r="P37" s="49">
        <v>17259</v>
      </c>
      <c r="Q37" s="49">
        <v>2437</v>
      </c>
      <c r="R37" s="70">
        <v>4013</v>
      </c>
    </row>
    <row r="38" spans="1:18" s="44" customFormat="1" ht="12.75">
      <c r="A38" s="3" t="s">
        <v>128</v>
      </c>
      <c r="B38" s="4" t="s">
        <v>51</v>
      </c>
      <c r="C38" s="56">
        <v>37608</v>
      </c>
      <c r="D38" s="42">
        <v>145565</v>
      </c>
      <c r="E38" s="42">
        <v>2072</v>
      </c>
      <c r="F38" s="42">
        <v>21377</v>
      </c>
      <c r="G38" s="43">
        <v>0</v>
      </c>
      <c r="H38" s="42">
        <v>17358</v>
      </c>
      <c r="I38" s="43">
        <v>521</v>
      </c>
      <c r="J38" s="48">
        <v>0</v>
      </c>
      <c r="K38" s="48">
        <v>323</v>
      </c>
      <c r="L38" s="48">
        <v>16</v>
      </c>
      <c r="M38" s="69">
        <v>271</v>
      </c>
      <c r="N38" s="49">
        <v>482431</v>
      </c>
      <c r="O38" s="49">
        <v>183549</v>
      </c>
      <c r="P38" s="49">
        <v>5040</v>
      </c>
      <c r="Q38" s="49">
        <v>13947</v>
      </c>
      <c r="R38" s="69">
        <v>875</v>
      </c>
    </row>
    <row r="39" spans="1:18" s="44" customFormat="1" ht="12.75">
      <c r="A39" s="3" t="s">
        <v>177</v>
      </c>
      <c r="B39" s="4" t="s">
        <v>178</v>
      </c>
      <c r="C39" s="56">
        <v>37128</v>
      </c>
      <c r="D39" s="42">
        <v>95653</v>
      </c>
      <c r="E39" s="42">
        <v>30777</v>
      </c>
      <c r="F39" s="42">
        <v>9050</v>
      </c>
      <c r="G39" s="43">
        <v>326</v>
      </c>
      <c r="H39" s="42">
        <v>3204</v>
      </c>
      <c r="I39" s="42">
        <v>4783</v>
      </c>
      <c r="J39" s="48">
        <v>0</v>
      </c>
      <c r="K39" s="48">
        <v>9</v>
      </c>
      <c r="L39" s="48">
        <v>3</v>
      </c>
      <c r="M39" s="69">
        <v>172</v>
      </c>
      <c r="N39" s="49">
        <v>445275</v>
      </c>
      <c r="O39" s="49">
        <v>187037</v>
      </c>
      <c r="P39" s="49">
        <v>11266</v>
      </c>
      <c r="Q39" s="49">
        <v>6315</v>
      </c>
      <c r="R39" s="69">
        <v>41</v>
      </c>
    </row>
    <row r="40" spans="1:18" s="44" customFormat="1" ht="12.75">
      <c r="A40" s="3" t="s">
        <v>266</v>
      </c>
      <c r="B40" s="4" t="s">
        <v>267</v>
      </c>
      <c r="C40" s="56">
        <v>36273</v>
      </c>
      <c r="D40" s="42">
        <v>64378</v>
      </c>
      <c r="E40" s="42">
        <v>21549</v>
      </c>
      <c r="F40" s="42">
        <v>9790</v>
      </c>
      <c r="G40" s="43">
        <v>623</v>
      </c>
      <c r="H40" s="42">
        <v>5163</v>
      </c>
      <c r="I40" s="42">
        <v>4071</v>
      </c>
      <c r="J40" s="48">
        <v>0</v>
      </c>
      <c r="K40" s="48">
        <v>0</v>
      </c>
      <c r="L40" s="48">
        <v>6</v>
      </c>
      <c r="M40" s="69">
        <v>131</v>
      </c>
      <c r="N40" s="49">
        <v>208149</v>
      </c>
      <c r="O40" s="49">
        <v>85741</v>
      </c>
      <c r="P40" s="49">
        <v>11058</v>
      </c>
      <c r="Q40" s="49">
        <v>7930</v>
      </c>
      <c r="R40" s="69">
        <v>0</v>
      </c>
    </row>
    <row r="41" spans="1:18" s="44" customFormat="1" ht="12.75">
      <c r="A41" s="3" t="s">
        <v>199</v>
      </c>
      <c r="B41" s="4" t="s">
        <v>200</v>
      </c>
      <c r="C41" s="56">
        <v>35339</v>
      </c>
      <c r="D41" s="42">
        <v>80100</v>
      </c>
      <c r="E41" s="42">
        <v>2653</v>
      </c>
      <c r="F41" s="42">
        <v>9037</v>
      </c>
      <c r="G41" s="43">
        <v>0</v>
      </c>
      <c r="H41" s="42">
        <v>7813</v>
      </c>
      <c r="I41" s="43">
        <v>156</v>
      </c>
      <c r="J41" s="48">
        <v>88</v>
      </c>
      <c r="K41" s="49">
        <v>1081</v>
      </c>
      <c r="L41" s="48">
        <v>9</v>
      </c>
      <c r="M41" s="69">
        <v>510</v>
      </c>
      <c r="N41" s="49">
        <v>319749</v>
      </c>
      <c r="O41" s="49">
        <v>83606</v>
      </c>
      <c r="P41" s="49">
        <v>2708</v>
      </c>
      <c r="Q41" s="50" t="s">
        <v>375</v>
      </c>
      <c r="R41" s="70">
        <v>3328</v>
      </c>
    </row>
    <row r="42" spans="1:18" s="44" customFormat="1" ht="12.75">
      <c r="A42" s="3" t="s">
        <v>151</v>
      </c>
      <c r="B42" s="4" t="s">
        <v>60</v>
      </c>
      <c r="C42" s="56">
        <v>35296</v>
      </c>
      <c r="D42" s="42">
        <v>68114</v>
      </c>
      <c r="E42" s="42">
        <v>31069</v>
      </c>
      <c r="F42" s="42">
        <v>14841</v>
      </c>
      <c r="G42" s="43">
        <v>326</v>
      </c>
      <c r="H42" s="42">
        <v>7702</v>
      </c>
      <c r="I42" s="42">
        <v>4783</v>
      </c>
      <c r="J42" s="48">
        <v>1</v>
      </c>
      <c r="K42" s="48">
        <v>439</v>
      </c>
      <c r="L42" s="48">
        <v>9</v>
      </c>
      <c r="M42" s="69">
        <v>275</v>
      </c>
      <c r="N42" s="49">
        <v>297051</v>
      </c>
      <c r="O42" s="49">
        <v>121749</v>
      </c>
      <c r="P42" s="49">
        <v>14462</v>
      </c>
      <c r="Q42" s="49">
        <v>24180</v>
      </c>
      <c r="R42" s="70">
        <v>1689</v>
      </c>
    </row>
    <row r="43" spans="1:18" s="44" customFormat="1" ht="12.75">
      <c r="A43" s="3" t="s">
        <v>190</v>
      </c>
      <c r="B43" s="4" t="s">
        <v>191</v>
      </c>
      <c r="C43" s="56">
        <v>34992</v>
      </c>
      <c r="D43" s="42">
        <v>182351</v>
      </c>
      <c r="E43" s="42">
        <v>7856</v>
      </c>
      <c r="F43" s="42">
        <v>37225</v>
      </c>
      <c r="G43" s="43">
        <v>0</v>
      </c>
      <c r="H43" s="42">
        <v>9613</v>
      </c>
      <c r="I43" s="43">
        <v>0</v>
      </c>
      <c r="J43" s="48">
        <v>2</v>
      </c>
      <c r="K43" s="48">
        <v>6</v>
      </c>
      <c r="L43" s="48">
        <v>4</v>
      </c>
      <c r="M43" s="69">
        <v>189</v>
      </c>
      <c r="N43" s="49">
        <v>606072</v>
      </c>
      <c r="O43" s="49">
        <v>210062</v>
      </c>
      <c r="P43" s="49">
        <v>46543</v>
      </c>
      <c r="Q43" s="50" t="s">
        <v>375</v>
      </c>
      <c r="R43" s="69">
        <v>0</v>
      </c>
    </row>
    <row r="44" spans="1:18" s="44" customFormat="1" ht="12.75">
      <c r="A44" s="3" t="s">
        <v>30</v>
      </c>
      <c r="B44" s="4" t="s">
        <v>31</v>
      </c>
      <c r="C44" s="56">
        <v>34125</v>
      </c>
      <c r="D44" s="42">
        <v>56654</v>
      </c>
      <c r="E44" s="42">
        <v>25849</v>
      </c>
      <c r="F44" s="42">
        <v>6071</v>
      </c>
      <c r="G44" s="43">
        <v>623</v>
      </c>
      <c r="H44" s="42">
        <v>8134</v>
      </c>
      <c r="I44" s="42">
        <v>4918</v>
      </c>
      <c r="J44" s="48">
        <v>0</v>
      </c>
      <c r="K44" s="48">
        <v>2</v>
      </c>
      <c r="L44" s="48">
        <v>5</v>
      </c>
      <c r="M44" s="69">
        <v>161</v>
      </c>
      <c r="N44" s="49">
        <v>363654</v>
      </c>
      <c r="O44" s="49">
        <v>109631</v>
      </c>
      <c r="P44" s="49">
        <v>35264</v>
      </c>
      <c r="Q44" s="49">
        <v>22835</v>
      </c>
      <c r="R44" s="69">
        <v>0</v>
      </c>
    </row>
    <row r="45" spans="1:18" s="44" customFormat="1" ht="12.75">
      <c r="A45" s="3" t="s">
        <v>173</v>
      </c>
      <c r="B45" s="4" t="s">
        <v>40</v>
      </c>
      <c r="C45" s="56">
        <v>33924</v>
      </c>
      <c r="D45" s="42">
        <v>72656</v>
      </c>
      <c r="E45" s="42">
        <v>1500</v>
      </c>
      <c r="F45" s="42">
        <v>4102</v>
      </c>
      <c r="G45" s="43">
        <v>0</v>
      </c>
      <c r="H45" s="42">
        <v>17410</v>
      </c>
      <c r="I45" s="43">
        <v>354</v>
      </c>
      <c r="J45" s="48">
        <v>0</v>
      </c>
      <c r="K45" s="48">
        <v>0</v>
      </c>
      <c r="L45" s="48">
        <v>11</v>
      </c>
      <c r="M45" s="69">
        <v>219</v>
      </c>
      <c r="N45" s="49">
        <v>185217</v>
      </c>
      <c r="O45" s="49">
        <v>40506</v>
      </c>
      <c r="P45" s="49">
        <v>6500</v>
      </c>
      <c r="Q45" s="49">
        <v>4409</v>
      </c>
      <c r="R45" s="69">
        <v>0</v>
      </c>
    </row>
    <row r="46" spans="1:18" s="44" customFormat="1" ht="12.75">
      <c r="A46" s="3" t="s">
        <v>328</v>
      </c>
      <c r="B46" s="4" t="s">
        <v>68</v>
      </c>
      <c r="C46" s="56">
        <v>32884</v>
      </c>
      <c r="D46" s="42">
        <v>103307</v>
      </c>
      <c r="E46" s="42">
        <v>16982</v>
      </c>
      <c r="F46" s="42">
        <v>12483</v>
      </c>
      <c r="G46" s="43">
        <v>359</v>
      </c>
      <c r="H46" s="42">
        <v>12483</v>
      </c>
      <c r="I46" s="42">
        <v>4779</v>
      </c>
      <c r="J46" s="48">
        <v>206</v>
      </c>
      <c r="K46" s="48">
        <v>222</v>
      </c>
      <c r="L46" s="48">
        <v>16</v>
      </c>
      <c r="M46" s="69">
        <v>262</v>
      </c>
      <c r="N46" s="49">
        <v>400594</v>
      </c>
      <c r="O46" s="49">
        <v>200033</v>
      </c>
      <c r="P46" s="49">
        <v>28708</v>
      </c>
      <c r="Q46" s="49">
        <v>16953</v>
      </c>
      <c r="R46" s="70">
        <v>1504</v>
      </c>
    </row>
    <row r="47" spans="1:18" s="44" customFormat="1" ht="12.75">
      <c r="A47" s="3" t="s">
        <v>182</v>
      </c>
      <c r="B47" s="4" t="s">
        <v>21</v>
      </c>
      <c r="C47" s="56">
        <v>32807</v>
      </c>
      <c r="D47" s="42">
        <v>127666</v>
      </c>
      <c r="E47" s="42">
        <v>27225</v>
      </c>
      <c r="F47" s="42">
        <v>11290</v>
      </c>
      <c r="G47" s="43">
        <v>622</v>
      </c>
      <c r="H47" s="42">
        <v>11042</v>
      </c>
      <c r="I47" s="42">
        <v>4188</v>
      </c>
      <c r="J47" s="48">
        <v>817</v>
      </c>
      <c r="K47" s="48">
        <v>12</v>
      </c>
      <c r="L47" s="48">
        <v>12</v>
      </c>
      <c r="M47" s="69">
        <v>284</v>
      </c>
      <c r="N47" s="49">
        <v>217951</v>
      </c>
      <c r="O47" s="49">
        <v>85705</v>
      </c>
      <c r="P47" s="49">
        <v>35534</v>
      </c>
      <c r="Q47" s="49">
        <v>26575</v>
      </c>
      <c r="R47" s="69">
        <v>0</v>
      </c>
    </row>
    <row r="48" spans="1:18" s="44" customFormat="1" ht="12.75">
      <c r="A48" s="3" t="s">
        <v>157</v>
      </c>
      <c r="B48" s="4" t="s">
        <v>158</v>
      </c>
      <c r="C48" s="56">
        <v>32428</v>
      </c>
      <c r="D48" s="42">
        <v>104137</v>
      </c>
      <c r="E48" s="42">
        <v>30798</v>
      </c>
      <c r="F48" s="42">
        <v>5612</v>
      </c>
      <c r="G48" s="43">
        <v>326</v>
      </c>
      <c r="H48" s="42">
        <v>7296</v>
      </c>
      <c r="I48" s="42">
        <v>4783</v>
      </c>
      <c r="J48" s="48">
        <v>3</v>
      </c>
      <c r="K48" s="48">
        <v>157</v>
      </c>
      <c r="L48" s="48">
        <v>4</v>
      </c>
      <c r="M48" s="69">
        <v>267</v>
      </c>
      <c r="N48" s="49">
        <v>165840</v>
      </c>
      <c r="O48" s="49">
        <v>55613</v>
      </c>
      <c r="P48" s="49">
        <v>12183</v>
      </c>
      <c r="Q48" s="49">
        <v>12194</v>
      </c>
      <c r="R48" s="69">
        <v>333</v>
      </c>
    </row>
    <row r="49" spans="1:18" s="44" customFormat="1" ht="25.5">
      <c r="A49" s="3" t="s">
        <v>155</v>
      </c>
      <c r="B49" s="4" t="s">
        <v>146</v>
      </c>
      <c r="C49" s="56">
        <v>32247</v>
      </c>
      <c r="D49" s="42">
        <v>168332</v>
      </c>
      <c r="E49" s="42">
        <v>3203</v>
      </c>
      <c r="F49" s="42">
        <v>15543</v>
      </c>
      <c r="G49" s="43">
        <v>0</v>
      </c>
      <c r="H49" s="42">
        <v>14949</v>
      </c>
      <c r="I49" s="42">
        <v>5203</v>
      </c>
      <c r="J49" s="48">
        <v>0</v>
      </c>
      <c r="K49" s="48">
        <v>25</v>
      </c>
      <c r="L49" s="48">
        <v>12</v>
      </c>
      <c r="M49" s="69">
        <v>379</v>
      </c>
      <c r="N49" s="49">
        <v>396699</v>
      </c>
      <c r="O49" s="49">
        <v>160223</v>
      </c>
      <c r="P49" s="49">
        <v>29580</v>
      </c>
      <c r="Q49" s="49">
        <v>22587</v>
      </c>
      <c r="R49" s="69">
        <v>0</v>
      </c>
    </row>
    <row r="50" spans="1:18" s="44" customFormat="1" ht="12.75">
      <c r="A50" s="3" t="s">
        <v>133</v>
      </c>
      <c r="B50" s="4" t="s">
        <v>103</v>
      </c>
      <c r="C50" s="56">
        <v>31658</v>
      </c>
      <c r="D50" s="42">
        <v>93310</v>
      </c>
      <c r="E50" s="42">
        <v>30777</v>
      </c>
      <c r="F50" s="42">
        <v>6586</v>
      </c>
      <c r="G50" s="43">
        <v>326</v>
      </c>
      <c r="H50" s="42">
        <v>3932</v>
      </c>
      <c r="I50" s="42">
        <v>4783</v>
      </c>
      <c r="J50" s="48">
        <v>8</v>
      </c>
      <c r="K50" s="48">
        <v>49</v>
      </c>
      <c r="L50" s="48">
        <v>6</v>
      </c>
      <c r="M50" s="69">
        <v>109</v>
      </c>
      <c r="N50" s="49">
        <v>225498</v>
      </c>
      <c r="O50" s="49">
        <v>135777</v>
      </c>
      <c r="P50" s="49">
        <v>19349</v>
      </c>
      <c r="Q50" s="49">
        <v>17709</v>
      </c>
      <c r="R50" s="69">
        <v>102</v>
      </c>
    </row>
    <row r="51" spans="1:18" s="44" customFormat="1" ht="12.75">
      <c r="A51" s="3" t="s">
        <v>153</v>
      </c>
      <c r="B51" s="4" t="s">
        <v>154</v>
      </c>
      <c r="C51" s="56">
        <v>31525</v>
      </c>
      <c r="D51" s="42">
        <v>164595</v>
      </c>
      <c r="E51" s="42">
        <v>21823</v>
      </c>
      <c r="F51" s="42">
        <v>19417</v>
      </c>
      <c r="G51" s="43">
        <v>623</v>
      </c>
      <c r="H51" s="42">
        <v>13596</v>
      </c>
      <c r="I51" s="42">
        <v>4075</v>
      </c>
      <c r="J51" s="48">
        <v>110</v>
      </c>
      <c r="K51" s="48">
        <v>351</v>
      </c>
      <c r="L51" s="48">
        <v>13</v>
      </c>
      <c r="M51" s="69">
        <v>563</v>
      </c>
      <c r="N51" s="49">
        <v>277797</v>
      </c>
      <c r="O51" s="49">
        <v>84158</v>
      </c>
      <c r="P51" s="49">
        <v>14795</v>
      </c>
      <c r="Q51" s="49">
        <v>7645</v>
      </c>
      <c r="R51" s="69">
        <v>870</v>
      </c>
    </row>
    <row r="52" spans="1:18" s="44" customFormat="1" ht="25.5">
      <c r="A52" s="3" t="s">
        <v>119</v>
      </c>
      <c r="B52" s="4" t="s">
        <v>82</v>
      </c>
      <c r="C52" s="56">
        <v>30385</v>
      </c>
      <c r="D52" s="42">
        <v>180546</v>
      </c>
      <c r="E52" s="42">
        <v>14127</v>
      </c>
      <c r="F52" s="42">
        <v>16563</v>
      </c>
      <c r="G52" s="43">
        <v>298</v>
      </c>
      <c r="H52" s="42">
        <v>8425</v>
      </c>
      <c r="I52" s="42">
        <v>3964</v>
      </c>
      <c r="J52" s="48">
        <v>0</v>
      </c>
      <c r="K52" s="48">
        <v>191</v>
      </c>
      <c r="L52" s="48">
        <v>9</v>
      </c>
      <c r="M52" s="69">
        <v>377</v>
      </c>
      <c r="N52" s="49">
        <v>270659</v>
      </c>
      <c r="O52" s="49">
        <v>112659</v>
      </c>
      <c r="P52" s="49">
        <v>18227</v>
      </c>
      <c r="Q52" s="49">
        <v>3000</v>
      </c>
      <c r="R52" s="69">
        <v>0</v>
      </c>
    </row>
    <row r="53" spans="1:18" s="44" customFormat="1" ht="12.75">
      <c r="A53" s="3" t="s">
        <v>195</v>
      </c>
      <c r="B53" s="4" t="s">
        <v>27</v>
      </c>
      <c r="C53" s="56">
        <v>29817</v>
      </c>
      <c r="D53" s="42">
        <v>126629</v>
      </c>
      <c r="E53" s="42">
        <v>21433</v>
      </c>
      <c r="F53" s="42">
        <v>9751</v>
      </c>
      <c r="G53" s="43">
        <v>623</v>
      </c>
      <c r="H53" s="42">
        <v>19628</v>
      </c>
      <c r="I53" s="42">
        <v>4047</v>
      </c>
      <c r="J53" s="48">
        <v>54</v>
      </c>
      <c r="K53" s="48">
        <v>5</v>
      </c>
      <c r="L53" s="48">
        <v>23</v>
      </c>
      <c r="M53" s="69">
        <v>264</v>
      </c>
      <c r="N53" s="49">
        <v>264546</v>
      </c>
      <c r="O53" s="49">
        <v>101051</v>
      </c>
      <c r="P53" s="49">
        <v>16125</v>
      </c>
      <c r="Q53" s="49">
        <v>13261</v>
      </c>
      <c r="R53" s="69">
        <v>677</v>
      </c>
    </row>
    <row r="54" spans="1:18" s="44" customFormat="1" ht="12.75">
      <c r="A54" s="3" t="s">
        <v>100</v>
      </c>
      <c r="B54" s="4" t="s">
        <v>91</v>
      </c>
      <c r="C54" s="56">
        <v>29698</v>
      </c>
      <c r="D54" s="42">
        <v>465854</v>
      </c>
      <c r="E54" s="42">
        <v>17028</v>
      </c>
      <c r="F54" s="42">
        <v>6436</v>
      </c>
      <c r="G54" s="43">
        <v>400</v>
      </c>
      <c r="H54" s="42">
        <v>2316</v>
      </c>
      <c r="I54" s="42">
        <v>2700</v>
      </c>
      <c r="J54" s="48">
        <v>0</v>
      </c>
      <c r="K54" s="48">
        <v>24</v>
      </c>
      <c r="L54" s="48">
        <v>22</v>
      </c>
      <c r="M54" s="69">
        <v>383</v>
      </c>
      <c r="N54" s="49">
        <v>23601</v>
      </c>
      <c r="O54" s="49">
        <v>12191</v>
      </c>
      <c r="P54" s="48">
        <v>1</v>
      </c>
      <c r="Q54" s="49">
        <v>22948</v>
      </c>
      <c r="R54" s="69">
        <v>24</v>
      </c>
    </row>
    <row r="55" spans="1:18" s="44" customFormat="1" ht="12.75">
      <c r="A55" s="3" t="s">
        <v>324</v>
      </c>
      <c r="B55" s="4" t="s">
        <v>299</v>
      </c>
      <c r="C55" s="56">
        <v>29596</v>
      </c>
      <c r="D55" s="46">
        <v>148644</v>
      </c>
      <c r="E55" s="46">
        <v>15236</v>
      </c>
      <c r="F55" s="46">
        <v>14102</v>
      </c>
      <c r="G55" s="47">
        <v>0</v>
      </c>
      <c r="H55" s="46">
        <v>9370</v>
      </c>
      <c r="I55" s="46">
        <v>4047</v>
      </c>
      <c r="J55" s="51">
        <v>360</v>
      </c>
      <c r="K55" s="51">
        <v>12</v>
      </c>
      <c r="L55" s="51">
        <v>10</v>
      </c>
      <c r="M55" s="69">
        <v>99</v>
      </c>
      <c r="N55" s="52">
        <v>234937</v>
      </c>
      <c r="O55" s="52">
        <v>114054</v>
      </c>
      <c r="P55" s="52">
        <v>19106</v>
      </c>
      <c r="Q55" s="52">
        <v>9848</v>
      </c>
      <c r="R55" s="72">
        <v>11</v>
      </c>
    </row>
    <row r="56" spans="1:18" s="44" customFormat="1" ht="12.75">
      <c r="A56" s="3" t="s">
        <v>160</v>
      </c>
      <c r="B56" s="4" t="s">
        <v>161</v>
      </c>
      <c r="C56" s="56">
        <v>28525</v>
      </c>
      <c r="D56" s="42">
        <v>42766</v>
      </c>
      <c r="E56" s="42">
        <v>30777</v>
      </c>
      <c r="F56" s="42">
        <v>6066</v>
      </c>
      <c r="G56" s="43">
        <v>326</v>
      </c>
      <c r="H56" s="42">
        <v>2791</v>
      </c>
      <c r="I56" s="42">
        <v>4783</v>
      </c>
      <c r="J56" s="48">
        <v>0</v>
      </c>
      <c r="K56" s="48">
        <v>12</v>
      </c>
      <c r="L56" s="48">
        <v>5</v>
      </c>
      <c r="M56" s="69">
        <v>221</v>
      </c>
      <c r="N56" s="49">
        <v>111915</v>
      </c>
      <c r="O56" s="49">
        <v>21840</v>
      </c>
      <c r="P56" s="49">
        <v>13512</v>
      </c>
      <c r="Q56" s="49">
        <v>3322</v>
      </c>
      <c r="R56" s="69">
        <v>3</v>
      </c>
    </row>
    <row r="57" spans="1:18" s="44" customFormat="1" ht="12.75">
      <c r="A57" s="3" t="s">
        <v>259</v>
      </c>
      <c r="B57" s="4" t="s">
        <v>23</v>
      </c>
      <c r="C57" s="56">
        <v>27844</v>
      </c>
      <c r="D57" s="42">
        <v>99157</v>
      </c>
      <c r="E57" s="42">
        <v>30777</v>
      </c>
      <c r="F57" s="42">
        <v>14250</v>
      </c>
      <c r="G57" s="43">
        <v>326</v>
      </c>
      <c r="H57" s="42">
        <v>8188</v>
      </c>
      <c r="I57" s="42">
        <v>4783</v>
      </c>
      <c r="J57" s="48">
        <v>9</v>
      </c>
      <c r="K57" s="48">
        <v>476</v>
      </c>
      <c r="L57" s="48">
        <v>25</v>
      </c>
      <c r="M57" s="69">
        <v>460</v>
      </c>
      <c r="N57" s="49">
        <v>459816</v>
      </c>
      <c r="O57" s="49">
        <v>153766</v>
      </c>
      <c r="P57" s="49">
        <v>73398</v>
      </c>
      <c r="Q57" s="48">
        <v>257</v>
      </c>
      <c r="R57" s="70">
        <v>1964</v>
      </c>
    </row>
    <row r="58" spans="1:18" s="44" customFormat="1" ht="12.75">
      <c r="A58" s="3" t="s">
        <v>316</v>
      </c>
      <c r="B58" s="4" t="s">
        <v>35</v>
      </c>
      <c r="C58" s="56">
        <v>27780</v>
      </c>
      <c r="D58" s="42">
        <v>181822</v>
      </c>
      <c r="E58" s="42">
        <v>28061</v>
      </c>
      <c r="F58" s="42">
        <v>22043</v>
      </c>
      <c r="G58" s="43">
        <v>770</v>
      </c>
      <c r="H58" s="42">
        <v>19801</v>
      </c>
      <c r="I58" s="42">
        <v>10753</v>
      </c>
      <c r="J58" s="49">
        <v>3068</v>
      </c>
      <c r="K58" s="48">
        <v>889</v>
      </c>
      <c r="L58" s="48">
        <v>22</v>
      </c>
      <c r="M58" s="69">
        <v>228</v>
      </c>
      <c r="N58" s="49">
        <v>500785</v>
      </c>
      <c r="O58" s="49">
        <v>194754</v>
      </c>
      <c r="P58" s="49">
        <v>32013</v>
      </c>
      <c r="Q58" s="49">
        <v>21684</v>
      </c>
      <c r="R58" s="69">
        <v>0</v>
      </c>
    </row>
    <row r="59" spans="1:18" s="44" customFormat="1" ht="12.75">
      <c r="A59" s="3" t="s">
        <v>322</v>
      </c>
      <c r="B59" s="4" t="s">
        <v>323</v>
      </c>
      <c r="C59" s="56">
        <v>27188</v>
      </c>
      <c r="D59" s="42">
        <v>90626</v>
      </c>
      <c r="E59" s="42">
        <v>10141</v>
      </c>
      <c r="F59" s="42">
        <v>7125</v>
      </c>
      <c r="G59" s="43">
        <v>0</v>
      </c>
      <c r="H59" s="42">
        <v>7823</v>
      </c>
      <c r="I59" s="42">
        <v>1163</v>
      </c>
      <c r="J59" s="48">
        <v>283</v>
      </c>
      <c r="K59" s="48">
        <v>459</v>
      </c>
      <c r="L59" s="48">
        <v>31</v>
      </c>
      <c r="M59" s="69">
        <v>412</v>
      </c>
      <c r="N59" s="49">
        <v>283284</v>
      </c>
      <c r="O59" s="49">
        <v>141062</v>
      </c>
      <c r="P59" s="49">
        <v>29980</v>
      </c>
      <c r="Q59" s="49">
        <v>6354</v>
      </c>
      <c r="R59" s="70">
        <v>1562</v>
      </c>
    </row>
    <row r="60" spans="1:18" s="44" customFormat="1" ht="25.5">
      <c r="A60" s="3" t="s">
        <v>129</v>
      </c>
      <c r="B60" s="4" t="s">
        <v>130</v>
      </c>
      <c r="C60" s="56">
        <v>25740</v>
      </c>
      <c r="D60" s="42">
        <v>84746</v>
      </c>
      <c r="E60" s="42">
        <v>30777</v>
      </c>
      <c r="F60" s="42">
        <v>9780</v>
      </c>
      <c r="G60" s="43">
        <v>326</v>
      </c>
      <c r="H60" s="42">
        <v>4672</v>
      </c>
      <c r="I60" s="42">
        <v>4783</v>
      </c>
      <c r="J60" s="48">
        <v>43</v>
      </c>
      <c r="K60" s="48">
        <v>20</v>
      </c>
      <c r="L60" s="48">
        <v>3</v>
      </c>
      <c r="M60" s="69">
        <v>245</v>
      </c>
      <c r="N60" s="49">
        <v>229911</v>
      </c>
      <c r="O60" s="49">
        <v>105481</v>
      </c>
      <c r="P60" s="49">
        <v>18725</v>
      </c>
      <c r="Q60" s="49">
        <v>3428</v>
      </c>
      <c r="R60" s="69">
        <v>11</v>
      </c>
    </row>
    <row r="61" spans="1:18" s="44" customFormat="1" ht="12.75">
      <c r="A61" s="3" t="s">
        <v>88</v>
      </c>
      <c r="B61" s="4" t="s">
        <v>89</v>
      </c>
      <c r="C61" s="56">
        <v>24587</v>
      </c>
      <c r="D61" s="42">
        <v>89560</v>
      </c>
      <c r="E61" s="43">
        <v>401</v>
      </c>
      <c r="F61" s="42">
        <v>4667</v>
      </c>
      <c r="G61" s="43">
        <v>0</v>
      </c>
      <c r="H61" s="42">
        <v>4616</v>
      </c>
      <c r="I61" s="42">
        <v>5227</v>
      </c>
      <c r="J61" s="48">
        <v>0</v>
      </c>
      <c r="K61" s="48">
        <v>0</v>
      </c>
      <c r="L61" s="48">
        <v>30</v>
      </c>
      <c r="M61" s="69">
        <v>250</v>
      </c>
      <c r="N61" s="49">
        <v>155595</v>
      </c>
      <c r="O61" s="49">
        <v>64927</v>
      </c>
      <c r="P61" s="49">
        <v>1395</v>
      </c>
      <c r="Q61" s="49">
        <v>16736</v>
      </c>
      <c r="R61" s="69">
        <v>0</v>
      </c>
    </row>
    <row r="62" spans="1:18" s="44" customFormat="1" ht="12.75">
      <c r="A62" s="3" t="s">
        <v>148</v>
      </c>
      <c r="B62" s="4" t="s">
        <v>149</v>
      </c>
      <c r="C62" s="56">
        <v>24334</v>
      </c>
      <c r="D62" s="42">
        <v>131393</v>
      </c>
      <c r="E62" s="42">
        <v>30938</v>
      </c>
      <c r="F62" s="42">
        <v>12602</v>
      </c>
      <c r="G62" s="43">
        <v>326</v>
      </c>
      <c r="H62" s="42">
        <v>11932</v>
      </c>
      <c r="I62" s="42">
        <v>4869</v>
      </c>
      <c r="J62" s="48">
        <v>82</v>
      </c>
      <c r="K62" s="48">
        <v>4</v>
      </c>
      <c r="L62" s="48">
        <v>10</v>
      </c>
      <c r="M62" s="69">
        <v>350</v>
      </c>
      <c r="N62" s="49">
        <v>491594</v>
      </c>
      <c r="O62" s="49">
        <v>258716</v>
      </c>
      <c r="P62" s="49">
        <v>30442</v>
      </c>
      <c r="Q62" s="48">
        <v>1</v>
      </c>
      <c r="R62" s="69">
        <v>33</v>
      </c>
    </row>
    <row r="63" spans="1:18" s="44" customFormat="1" ht="12.75">
      <c r="A63" s="3" t="s">
        <v>110</v>
      </c>
      <c r="B63" s="4" t="s">
        <v>111</v>
      </c>
      <c r="C63" s="56">
        <v>24277</v>
      </c>
      <c r="D63" s="46">
        <v>99995</v>
      </c>
      <c r="E63" s="46">
        <v>21446</v>
      </c>
      <c r="F63" s="46">
        <v>10248</v>
      </c>
      <c r="G63" s="47">
        <v>623</v>
      </c>
      <c r="H63" s="46">
        <v>4216</v>
      </c>
      <c r="I63" s="46">
        <v>4408</v>
      </c>
      <c r="J63" s="51">
        <v>70</v>
      </c>
      <c r="K63" s="51">
        <v>326</v>
      </c>
      <c r="L63" s="51">
        <v>11</v>
      </c>
      <c r="M63" s="69">
        <v>125</v>
      </c>
      <c r="N63" s="52">
        <v>159888</v>
      </c>
      <c r="O63" s="52">
        <v>90743</v>
      </c>
      <c r="P63" s="52">
        <v>6579</v>
      </c>
      <c r="Q63" s="52">
        <v>3862</v>
      </c>
      <c r="R63" s="72">
        <v>417</v>
      </c>
    </row>
    <row r="64" spans="1:18" s="44" customFormat="1" ht="12.75">
      <c r="A64" s="3" t="s">
        <v>228</v>
      </c>
      <c r="B64" s="4" t="s">
        <v>166</v>
      </c>
      <c r="C64" s="56">
        <v>24218</v>
      </c>
      <c r="D64" s="42">
        <v>89004</v>
      </c>
      <c r="E64" s="42">
        <v>30777</v>
      </c>
      <c r="F64" s="42">
        <v>11162</v>
      </c>
      <c r="G64" s="43">
        <v>326</v>
      </c>
      <c r="H64" s="42">
        <v>3924</v>
      </c>
      <c r="I64" s="42">
        <v>4783</v>
      </c>
      <c r="J64" s="48">
        <v>229</v>
      </c>
      <c r="K64" s="48">
        <v>643</v>
      </c>
      <c r="L64" s="48">
        <v>8</v>
      </c>
      <c r="M64" s="69">
        <v>369</v>
      </c>
      <c r="N64" s="49">
        <v>146671</v>
      </c>
      <c r="O64" s="49">
        <v>46602</v>
      </c>
      <c r="P64" s="49">
        <v>13337</v>
      </c>
      <c r="Q64" s="49">
        <v>4497</v>
      </c>
      <c r="R64" s="69">
        <v>898</v>
      </c>
    </row>
    <row r="65" spans="1:18" s="44" customFormat="1" ht="12.75">
      <c r="A65" s="3" t="s">
        <v>278</v>
      </c>
      <c r="B65" s="4" t="s">
        <v>279</v>
      </c>
      <c r="C65" s="56">
        <v>24181</v>
      </c>
      <c r="D65" s="42">
        <v>53634</v>
      </c>
      <c r="E65" s="43">
        <v>0</v>
      </c>
      <c r="F65" s="42">
        <v>2269</v>
      </c>
      <c r="G65" s="43">
        <v>0</v>
      </c>
      <c r="H65" s="43">
        <v>576</v>
      </c>
      <c r="I65" s="43">
        <v>0</v>
      </c>
      <c r="J65" s="50" t="s">
        <v>375</v>
      </c>
      <c r="K65" s="50" t="s">
        <v>375</v>
      </c>
      <c r="L65" s="48">
        <v>2</v>
      </c>
      <c r="M65" s="69">
        <v>113</v>
      </c>
      <c r="N65" s="49">
        <v>33989</v>
      </c>
      <c r="O65" s="49">
        <v>13365</v>
      </c>
      <c r="P65" s="48">
        <v>0</v>
      </c>
      <c r="Q65" s="49">
        <v>4728</v>
      </c>
      <c r="R65" s="69">
        <v>0</v>
      </c>
    </row>
    <row r="66" spans="1:18" s="44" customFormat="1" ht="12.75">
      <c r="A66" s="3" t="s">
        <v>251</v>
      </c>
      <c r="B66" s="4" t="s">
        <v>8</v>
      </c>
      <c r="C66" s="56">
        <v>22232</v>
      </c>
      <c r="D66" s="42">
        <v>64519</v>
      </c>
      <c r="E66" s="42">
        <v>21881</v>
      </c>
      <c r="F66" s="42">
        <v>4343</v>
      </c>
      <c r="G66" s="43">
        <v>661</v>
      </c>
      <c r="H66" s="42">
        <v>4985</v>
      </c>
      <c r="I66" s="42">
        <v>4120</v>
      </c>
      <c r="J66" s="48">
        <v>0</v>
      </c>
      <c r="K66" s="48">
        <v>48</v>
      </c>
      <c r="L66" s="48">
        <v>4</v>
      </c>
      <c r="M66" s="69">
        <v>115</v>
      </c>
      <c r="N66" s="49">
        <v>143971</v>
      </c>
      <c r="O66" s="49">
        <v>60003</v>
      </c>
      <c r="P66" s="49">
        <v>12288</v>
      </c>
      <c r="Q66" s="49">
        <v>4260</v>
      </c>
      <c r="R66" s="69">
        <v>68</v>
      </c>
    </row>
    <row r="67" spans="1:18" s="44" customFormat="1" ht="12.75">
      <c r="A67" s="3" t="s">
        <v>43</v>
      </c>
      <c r="B67" s="4" t="s">
        <v>44</v>
      </c>
      <c r="C67" s="56">
        <v>21940</v>
      </c>
      <c r="D67" s="42">
        <v>139159</v>
      </c>
      <c r="E67" s="42">
        <v>21459</v>
      </c>
      <c r="F67" s="42">
        <v>5328</v>
      </c>
      <c r="G67" s="43">
        <v>623</v>
      </c>
      <c r="H67" s="42">
        <v>3832</v>
      </c>
      <c r="I67" s="42">
        <v>4047</v>
      </c>
      <c r="J67" s="48">
        <v>25</v>
      </c>
      <c r="K67" s="48">
        <v>249</v>
      </c>
      <c r="L67" s="48">
        <v>3</v>
      </c>
      <c r="M67" s="69">
        <v>176</v>
      </c>
      <c r="N67" s="49">
        <v>164213</v>
      </c>
      <c r="O67" s="49">
        <v>91790</v>
      </c>
      <c r="P67" s="48">
        <v>52</v>
      </c>
      <c r="Q67" s="50" t="s">
        <v>375</v>
      </c>
      <c r="R67" s="69">
        <v>208</v>
      </c>
    </row>
    <row r="68" spans="1:18" s="44" customFormat="1" ht="12.75">
      <c r="A68" s="3" t="s">
        <v>147</v>
      </c>
      <c r="B68" s="4" t="s">
        <v>15</v>
      </c>
      <c r="C68" s="56">
        <v>21932</v>
      </c>
      <c r="D68" s="42">
        <v>166098</v>
      </c>
      <c r="E68" s="42">
        <v>12382</v>
      </c>
      <c r="F68" s="42">
        <v>9267</v>
      </c>
      <c r="G68" s="43">
        <v>0</v>
      </c>
      <c r="H68" s="42">
        <v>9243</v>
      </c>
      <c r="I68" s="42">
        <v>1191</v>
      </c>
      <c r="J68" s="48">
        <v>0</v>
      </c>
      <c r="K68" s="48">
        <v>0</v>
      </c>
      <c r="L68" s="48">
        <v>19</v>
      </c>
      <c r="M68" s="69">
        <v>220</v>
      </c>
      <c r="N68" s="49">
        <v>171093</v>
      </c>
      <c r="O68" s="49">
        <v>56540</v>
      </c>
      <c r="P68" s="49">
        <v>67469</v>
      </c>
      <c r="Q68" s="49">
        <v>27823</v>
      </c>
      <c r="R68" s="69">
        <v>0</v>
      </c>
    </row>
    <row r="69" spans="1:18" s="44" customFormat="1" ht="12.75">
      <c r="A69" s="3" t="s">
        <v>201</v>
      </c>
      <c r="B69" s="4" t="s">
        <v>51</v>
      </c>
      <c r="C69" s="56">
        <v>21914</v>
      </c>
      <c r="D69" s="42">
        <v>61948</v>
      </c>
      <c r="E69" s="43">
        <v>194</v>
      </c>
      <c r="F69" s="42">
        <v>7262</v>
      </c>
      <c r="G69" s="43">
        <v>0</v>
      </c>
      <c r="H69" s="42">
        <v>7046</v>
      </c>
      <c r="I69" s="43">
        <v>149</v>
      </c>
      <c r="J69" s="48">
        <v>9</v>
      </c>
      <c r="K69" s="48">
        <v>539</v>
      </c>
      <c r="L69" s="48">
        <v>21</v>
      </c>
      <c r="M69" s="69">
        <v>198</v>
      </c>
      <c r="N69" s="49">
        <v>285729</v>
      </c>
      <c r="O69" s="49">
        <v>134544</v>
      </c>
      <c r="P69" s="49">
        <v>30900</v>
      </c>
      <c r="Q69" s="48">
        <v>550</v>
      </c>
      <c r="R69" s="70">
        <v>2398</v>
      </c>
    </row>
    <row r="70" spans="1:18" s="44" customFormat="1" ht="12.75">
      <c r="A70" s="3" t="s">
        <v>245</v>
      </c>
      <c r="B70" s="4" t="s">
        <v>246</v>
      </c>
      <c r="C70" s="56">
        <v>21575</v>
      </c>
      <c r="D70" s="42">
        <v>68655</v>
      </c>
      <c r="E70" s="42">
        <v>2840</v>
      </c>
      <c r="F70" s="42">
        <v>7685</v>
      </c>
      <c r="G70" s="43">
        <v>0</v>
      </c>
      <c r="H70" s="42">
        <v>6250</v>
      </c>
      <c r="I70" s="43">
        <v>957</v>
      </c>
      <c r="J70" s="48">
        <v>66</v>
      </c>
      <c r="K70" s="48">
        <v>7</v>
      </c>
      <c r="L70" s="48">
        <v>19</v>
      </c>
      <c r="M70" s="69">
        <v>112</v>
      </c>
      <c r="N70" s="49">
        <v>224016</v>
      </c>
      <c r="O70" s="49">
        <v>61729</v>
      </c>
      <c r="P70" s="49">
        <v>8847</v>
      </c>
      <c r="Q70" s="49">
        <v>10038</v>
      </c>
      <c r="R70" s="69">
        <v>2</v>
      </c>
    </row>
    <row r="71" spans="1:18" s="44" customFormat="1" ht="12.75">
      <c r="A71" s="3" t="s">
        <v>291</v>
      </c>
      <c r="B71" s="4" t="s">
        <v>292</v>
      </c>
      <c r="C71" s="56">
        <v>21475</v>
      </c>
      <c r="D71" s="42">
        <v>104415</v>
      </c>
      <c r="E71" s="43">
        <v>0</v>
      </c>
      <c r="F71" s="42">
        <v>2569</v>
      </c>
      <c r="G71" s="43">
        <v>0</v>
      </c>
      <c r="H71" s="42">
        <v>2492</v>
      </c>
      <c r="I71" s="42">
        <v>4203</v>
      </c>
      <c r="J71" s="48">
        <v>0</v>
      </c>
      <c r="K71" s="48">
        <v>1</v>
      </c>
      <c r="L71" s="48">
        <v>22</v>
      </c>
      <c r="M71" s="69">
        <v>242</v>
      </c>
      <c r="N71" s="49">
        <v>48798</v>
      </c>
      <c r="O71" s="49">
        <v>20279</v>
      </c>
      <c r="P71" s="48">
        <v>354</v>
      </c>
      <c r="Q71" s="49">
        <v>4619</v>
      </c>
      <c r="R71" s="69">
        <v>0</v>
      </c>
    </row>
    <row r="72" spans="1:18" s="44" customFormat="1" ht="12.75">
      <c r="A72" s="3" t="s">
        <v>194</v>
      </c>
      <c r="B72" s="4" t="s">
        <v>91</v>
      </c>
      <c r="C72" s="56">
        <v>20591</v>
      </c>
      <c r="D72" s="42">
        <v>82357</v>
      </c>
      <c r="E72" s="42">
        <v>23477</v>
      </c>
      <c r="F72" s="42">
        <v>4857</v>
      </c>
      <c r="G72" s="43">
        <v>588</v>
      </c>
      <c r="H72" s="42">
        <v>3447</v>
      </c>
      <c r="I72" s="42">
        <v>3239</v>
      </c>
      <c r="J72" s="48">
        <v>0</v>
      </c>
      <c r="K72" s="48">
        <v>0</v>
      </c>
      <c r="L72" s="48">
        <v>6</v>
      </c>
      <c r="M72" s="69">
        <v>189</v>
      </c>
      <c r="N72" s="49">
        <v>103033</v>
      </c>
      <c r="O72" s="49">
        <v>37043</v>
      </c>
      <c r="P72" s="49">
        <v>7500</v>
      </c>
      <c r="Q72" s="49">
        <v>2584</v>
      </c>
      <c r="R72" s="69">
        <v>0</v>
      </c>
    </row>
    <row r="73" spans="1:18" s="44" customFormat="1" ht="12.75">
      <c r="A73" s="3" t="s">
        <v>9</v>
      </c>
      <c r="B73" s="4" t="s">
        <v>10</v>
      </c>
      <c r="C73" s="56">
        <v>19845</v>
      </c>
      <c r="D73" s="42">
        <v>90536</v>
      </c>
      <c r="E73" s="42">
        <v>21948</v>
      </c>
      <c r="F73" s="42">
        <v>4989</v>
      </c>
      <c r="G73" s="43">
        <v>604</v>
      </c>
      <c r="H73" s="42">
        <v>5033</v>
      </c>
      <c r="I73" s="42">
        <v>3875</v>
      </c>
      <c r="J73" s="48">
        <v>205</v>
      </c>
      <c r="K73" s="48">
        <v>7</v>
      </c>
      <c r="L73" s="48">
        <v>10</v>
      </c>
      <c r="M73" s="69">
        <v>125</v>
      </c>
      <c r="N73" s="49">
        <v>169066</v>
      </c>
      <c r="O73" s="49">
        <v>24801</v>
      </c>
      <c r="P73" s="49">
        <v>10364</v>
      </c>
      <c r="Q73" s="49">
        <v>10570</v>
      </c>
      <c r="R73" s="71" t="s">
        <v>375</v>
      </c>
    </row>
    <row r="74" spans="1:18" s="44" customFormat="1" ht="12.75">
      <c r="A74" s="3" t="s">
        <v>260</v>
      </c>
      <c r="B74" s="4" t="s">
        <v>17</v>
      </c>
      <c r="C74" s="56">
        <v>19601</v>
      </c>
      <c r="D74" s="42">
        <v>147701</v>
      </c>
      <c r="E74" s="42">
        <v>18161</v>
      </c>
      <c r="F74" s="42">
        <v>25379</v>
      </c>
      <c r="G74" s="43">
        <v>606</v>
      </c>
      <c r="H74" s="42">
        <v>10602</v>
      </c>
      <c r="I74" s="42">
        <v>4099</v>
      </c>
      <c r="J74" s="48">
        <v>0</v>
      </c>
      <c r="K74" s="48">
        <v>500</v>
      </c>
      <c r="L74" s="48">
        <v>27</v>
      </c>
      <c r="M74" s="69">
        <v>158</v>
      </c>
      <c r="N74" s="49">
        <v>248602</v>
      </c>
      <c r="O74" s="49">
        <v>78243</v>
      </c>
      <c r="P74" s="49">
        <v>12851</v>
      </c>
      <c r="Q74" s="48">
        <v>750</v>
      </c>
      <c r="R74" s="70">
        <v>1625</v>
      </c>
    </row>
    <row r="75" spans="1:18" s="44" customFormat="1" ht="12.75">
      <c r="A75" s="3" t="s">
        <v>231</v>
      </c>
      <c r="B75" s="4" t="s">
        <v>8</v>
      </c>
      <c r="C75" s="56">
        <v>19500</v>
      </c>
      <c r="D75" s="42">
        <v>88542</v>
      </c>
      <c r="E75" s="42">
        <v>30777</v>
      </c>
      <c r="F75" s="42">
        <v>11488</v>
      </c>
      <c r="G75" s="43">
        <v>326</v>
      </c>
      <c r="H75" s="42">
        <v>1592</v>
      </c>
      <c r="I75" s="42">
        <v>4783</v>
      </c>
      <c r="J75" s="48">
        <v>12</v>
      </c>
      <c r="K75" s="48">
        <v>233</v>
      </c>
      <c r="L75" s="48">
        <v>4</v>
      </c>
      <c r="M75" s="69">
        <v>272</v>
      </c>
      <c r="N75" s="49">
        <v>196099</v>
      </c>
      <c r="O75" s="49">
        <v>34779</v>
      </c>
      <c r="P75" s="49">
        <v>5646</v>
      </c>
      <c r="Q75" s="49">
        <v>1371</v>
      </c>
      <c r="R75" s="69">
        <v>959</v>
      </c>
    </row>
    <row r="76" spans="1:18" s="44" customFormat="1" ht="12.75">
      <c r="A76" s="3" t="s">
        <v>327</v>
      </c>
      <c r="B76" s="4" t="s">
        <v>262</v>
      </c>
      <c r="C76" s="56">
        <v>19396</v>
      </c>
      <c r="D76" s="42">
        <v>135187</v>
      </c>
      <c r="E76" s="42">
        <v>2782</v>
      </c>
      <c r="F76" s="42">
        <v>22652</v>
      </c>
      <c r="G76" s="42">
        <v>0</v>
      </c>
      <c r="H76" s="42">
        <v>21503</v>
      </c>
      <c r="I76" s="42">
        <v>536</v>
      </c>
      <c r="J76" s="48">
        <v>717</v>
      </c>
      <c r="K76" s="48">
        <v>49</v>
      </c>
      <c r="L76" s="48">
        <v>6</v>
      </c>
      <c r="M76" s="69">
        <v>414</v>
      </c>
      <c r="N76" s="49">
        <v>334835</v>
      </c>
      <c r="O76" s="49">
        <v>68917</v>
      </c>
      <c r="P76" s="49">
        <v>13954</v>
      </c>
      <c r="Q76" s="49">
        <v>86000</v>
      </c>
      <c r="R76" s="69">
        <v>146</v>
      </c>
    </row>
    <row r="77" spans="1:18" s="44" customFormat="1" ht="12.75">
      <c r="A77" s="3" t="s">
        <v>253</v>
      </c>
      <c r="B77" s="4" t="s">
        <v>254</v>
      </c>
      <c r="C77" s="56">
        <v>19338</v>
      </c>
      <c r="D77" s="42">
        <v>88043</v>
      </c>
      <c r="E77" s="42">
        <v>30777</v>
      </c>
      <c r="F77" s="42">
        <v>6276</v>
      </c>
      <c r="G77" s="43">
        <v>326</v>
      </c>
      <c r="H77" s="42">
        <v>4875</v>
      </c>
      <c r="I77" s="42">
        <v>4783</v>
      </c>
      <c r="J77" s="48">
        <v>7</v>
      </c>
      <c r="K77" s="48">
        <v>210</v>
      </c>
      <c r="L77" s="48">
        <v>5</v>
      </c>
      <c r="M77" s="69">
        <v>358</v>
      </c>
      <c r="N77" s="49">
        <v>128420</v>
      </c>
      <c r="O77" s="49">
        <v>46056</v>
      </c>
      <c r="P77" s="49">
        <v>7855</v>
      </c>
      <c r="Q77" s="48">
        <v>337</v>
      </c>
      <c r="R77" s="69">
        <v>306</v>
      </c>
    </row>
    <row r="78" spans="1:18" s="44" customFormat="1" ht="12.75">
      <c r="A78" s="3" t="s">
        <v>290</v>
      </c>
      <c r="B78" s="4" t="s">
        <v>230</v>
      </c>
      <c r="C78" s="56">
        <v>18822</v>
      </c>
      <c r="D78" s="42">
        <v>84811</v>
      </c>
      <c r="E78" s="42">
        <v>24477</v>
      </c>
      <c r="F78" s="42">
        <v>11237</v>
      </c>
      <c r="G78" s="43">
        <v>588</v>
      </c>
      <c r="H78" s="42">
        <v>6168</v>
      </c>
      <c r="I78" s="42">
        <v>3272</v>
      </c>
      <c r="J78" s="48">
        <v>0</v>
      </c>
      <c r="K78" s="48">
        <v>5</v>
      </c>
      <c r="L78" s="48">
        <v>8</v>
      </c>
      <c r="M78" s="69">
        <v>255</v>
      </c>
      <c r="N78" s="49">
        <v>104286</v>
      </c>
      <c r="O78" s="49">
        <v>49904</v>
      </c>
      <c r="P78" s="49">
        <v>7751</v>
      </c>
      <c r="Q78" s="49">
        <v>1144</v>
      </c>
      <c r="R78" s="69">
        <v>0</v>
      </c>
    </row>
    <row r="79" spans="1:18" s="44" customFormat="1" ht="12.75">
      <c r="A79" s="3" t="s">
        <v>183</v>
      </c>
      <c r="B79" s="4" t="s">
        <v>149</v>
      </c>
      <c r="C79" s="56">
        <v>18030</v>
      </c>
      <c r="D79" s="42">
        <v>82816</v>
      </c>
      <c r="E79" s="42">
        <v>30777</v>
      </c>
      <c r="F79" s="42">
        <v>11888</v>
      </c>
      <c r="G79" s="43">
        <v>326</v>
      </c>
      <c r="H79" s="42">
        <v>5831</v>
      </c>
      <c r="I79" s="42">
        <v>4783</v>
      </c>
      <c r="J79" s="48">
        <v>640</v>
      </c>
      <c r="K79" s="48">
        <v>27</v>
      </c>
      <c r="L79" s="48">
        <v>28</v>
      </c>
      <c r="M79" s="69">
        <v>296</v>
      </c>
      <c r="N79" s="49">
        <v>171865</v>
      </c>
      <c r="O79" s="49">
        <v>56513</v>
      </c>
      <c r="P79" s="49">
        <v>9828</v>
      </c>
      <c r="Q79" s="49">
        <v>8945</v>
      </c>
      <c r="R79" s="69">
        <v>5</v>
      </c>
    </row>
    <row r="80" spans="1:18" s="44" customFormat="1" ht="12.75">
      <c r="A80" s="3" t="s">
        <v>156</v>
      </c>
      <c r="B80" s="4" t="s">
        <v>98</v>
      </c>
      <c r="C80" s="56">
        <v>17797</v>
      </c>
      <c r="D80" s="42">
        <v>76796</v>
      </c>
      <c r="E80" s="42">
        <v>30777</v>
      </c>
      <c r="F80" s="42">
        <v>8943</v>
      </c>
      <c r="G80" s="43">
        <v>326</v>
      </c>
      <c r="H80" s="42">
        <v>5603</v>
      </c>
      <c r="I80" s="42">
        <v>4783</v>
      </c>
      <c r="J80" s="48">
        <v>0</v>
      </c>
      <c r="K80" s="48">
        <v>16</v>
      </c>
      <c r="L80" s="48">
        <v>3</v>
      </c>
      <c r="M80" s="69">
        <v>283</v>
      </c>
      <c r="N80" s="49">
        <v>246602</v>
      </c>
      <c r="O80" s="49">
        <v>97906</v>
      </c>
      <c r="P80" s="49">
        <v>8203</v>
      </c>
      <c r="Q80" s="49">
        <v>7650</v>
      </c>
      <c r="R80" s="69">
        <v>12</v>
      </c>
    </row>
    <row r="81" spans="1:18" s="44" customFormat="1" ht="12.75">
      <c r="A81" s="3" t="s">
        <v>20</v>
      </c>
      <c r="B81" s="4" t="s">
        <v>21</v>
      </c>
      <c r="C81" s="56">
        <v>17240</v>
      </c>
      <c r="D81" s="42">
        <v>80823</v>
      </c>
      <c r="E81" s="42">
        <v>21563</v>
      </c>
      <c r="F81" s="42">
        <v>5498</v>
      </c>
      <c r="G81" s="43">
        <v>623</v>
      </c>
      <c r="H81" s="42">
        <v>1955</v>
      </c>
      <c r="I81" s="42">
        <v>4103</v>
      </c>
      <c r="J81" s="48">
        <v>0</v>
      </c>
      <c r="K81" s="48">
        <v>27</v>
      </c>
      <c r="L81" s="48">
        <v>20</v>
      </c>
      <c r="M81" s="69">
        <v>497</v>
      </c>
      <c r="N81" s="49">
        <v>200439</v>
      </c>
      <c r="O81" s="49">
        <v>52783</v>
      </c>
      <c r="P81" s="49">
        <v>19931</v>
      </c>
      <c r="Q81" s="49">
        <v>3531</v>
      </c>
      <c r="R81" s="69">
        <v>5</v>
      </c>
    </row>
    <row r="82" spans="1:18" s="44" customFormat="1" ht="12.75">
      <c r="A82" s="3" t="s">
        <v>165</v>
      </c>
      <c r="B82" s="4" t="s">
        <v>166</v>
      </c>
      <c r="C82" s="56">
        <v>16557</v>
      </c>
      <c r="D82" s="42">
        <v>85027</v>
      </c>
      <c r="E82" s="42">
        <v>31033</v>
      </c>
      <c r="F82" s="42">
        <v>8384</v>
      </c>
      <c r="G82" s="43">
        <v>326</v>
      </c>
      <c r="H82" s="42">
        <v>6694</v>
      </c>
      <c r="I82" s="42">
        <v>4783</v>
      </c>
      <c r="J82" s="48">
        <v>41</v>
      </c>
      <c r="K82" s="48">
        <v>531</v>
      </c>
      <c r="L82" s="48">
        <v>10</v>
      </c>
      <c r="M82" s="69">
        <v>243</v>
      </c>
      <c r="N82" s="49">
        <v>182560</v>
      </c>
      <c r="O82" s="49">
        <v>95819</v>
      </c>
      <c r="P82" s="49">
        <v>11759</v>
      </c>
      <c r="Q82" s="49">
        <v>14488</v>
      </c>
      <c r="R82" s="70">
        <v>5393</v>
      </c>
    </row>
    <row r="83" spans="1:18" s="44" customFormat="1" ht="12.75">
      <c r="A83" s="3" t="s">
        <v>123</v>
      </c>
      <c r="B83" s="4" t="s">
        <v>6</v>
      </c>
      <c r="C83" s="56">
        <v>16391</v>
      </c>
      <c r="D83" s="42">
        <v>122295</v>
      </c>
      <c r="E83" s="42">
        <v>30876</v>
      </c>
      <c r="F83" s="42">
        <v>27235</v>
      </c>
      <c r="G83" s="43">
        <v>326</v>
      </c>
      <c r="H83" s="42">
        <v>11816</v>
      </c>
      <c r="I83" s="42">
        <v>4783</v>
      </c>
      <c r="J83" s="48">
        <v>277</v>
      </c>
      <c r="K83" s="48">
        <v>174</v>
      </c>
      <c r="L83" s="48">
        <v>16</v>
      </c>
      <c r="M83" s="69">
        <v>423</v>
      </c>
      <c r="N83" s="49">
        <v>384463</v>
      </c>
      <c r="O83" s="49">
        <v>96124</v>
      </c>
      <c r="P83" s="49">
        <v>10379</v>
      </c>
      <c r="Q83" s="49">
        <v>26202</v>
      </c>
      <c r="R83" s="69">
        <v>190</v>
      </c>
    </row>
    <row r="84" spans="1:18" s="44" customFormat="1" ht="12.75">
      <c r="A84" s="3" t="s">
        <v>300</v>
      </c>
      <c r="B84" s="4" t="s">
        <v>301</v>
      </c>
      <c r="C84" s="56">
        <v>15936</v>
      </c>
      <c r="D84" s="42">
        <v>74700</v>
      </c>
      <c r="E84" s="43">
        <v>825</v>
      </c>
      <c r="F84" s="42">
        <v>7416</v>
      </c>
      <c r="G84" s="43">
        <v>0</v>
      </c>
      <c r="H84" s="42">
        <v>5600</v>
      </c>
      <c r="I84" s="43">
        <v>57</v>
      </c>
      <c r="J84" s="48">
        <v>46</v>
      </c>
      <c r="K84" s="48">
        <v>0</v>
      </c>
      <c r="L84" s="48">
        <v>10</v>
      </c>
      <c r="M84" s="69">
        <v>174</v>
      </c>
      <c r="N84" s="49">
        <v>204931</v>
      </c>
      <c r="O84" s="49">
        <v>39000</v>
      </c>
      <c r="P84" s="49">
        <v>2088</v>
      </c>
      <c r="Q84" s="49">
        <v>9211</v>
      </c>
      <c r="R84" s="69">
        <v>0</v>
      </c>
    </row>
    <row r="85" spans="1:18" s="44" customFormat="1" ht="12.75">
      <c r="A85" s="3" t="s">
        <v>273</v>
      </c>
      <c r="B85" s="4" t="s">
        <v>212</v>
      </c>
      <c r="C85" s="56">
        <v>15901</v>
      </c>
      <c r="D85" s="42">
        <v>21424</v>
      </c>
      <c r="E85" s="42">
        <v>18127</v>
      </c>
      <c r="F85" s="42">
        <v>1080</v>
      </c>
      <c r="G85" s="43">
        <v>791</v>
      </c>
      <c r="H85" s="43">
        <v>198</v>
      </c>
      <c r="I85" s="42">
        <v>5505</v>
      </c>
      <c r="J85" s="48">
        <v>0</v>
      </c>
      <c r="K85" s="48">
        <v>2</v>
      </c>
      <c r="L85" s="48">
        <v>14</v>
      </c>
      <c r="M85" s="69">
        <v>80</v>
      </c>
      <c r="N85" s="49">
        <v>28013</v>
      </c>
      <c r="O85" s="49">
        <v>5820</v>
      </c>
      <c r="P85" s="49">
        <v>4632</v>
      </c>
      <c r="Q85" s="49">
        <v>5245</v>
      </c>
      <c r="R85" s="69">
        <v>0</v>
      </c>
    </row>
    <row r="86" spans="1:18" s="44" customFormat="1" ht="12.75">
      <c r="A86" s="3" t="s">
        <v>250</v>
      </c>
      <c r="B86" s="4" t="s">
        <v>75</v>
      </c>
      <c r="C86" s="56">
        <v>15323</v>
      </c>
      <c r="D86" s="42">
        <v>89296</v>
      </c>
      <c r="E86" s="42">
        <v>18012</v>
      </c>
      <c r="F86" s="42">
        <v>5227</v>
      </c>
      <c r="G86" s="43">
        <v>751</v>
      </c>
      <c r="H86" s="42">
        <v>5830</v>
      </c>
      <c r="I86" s="42">
        <v>3443</v>
      </c>
      <c r="J86" s="48">
        <v>202</v>
      </c>
      <c r="K86" s="48">
        <v>119</v>
      </c>
      <c r="L86" s="48">
        <v>20</v>
      </c>
      <c r="M86" s="69">
        <v>277</v>
      </c>
      <c r="N86" s="49">
        <v>172605</v>
      </c>
      <c r="O86" s="49">
        <v>72177</v>
      </c>
      <c r="P86" s="49">
        <v>10630</v>
      </c>
      <c r="Q86" s="49">
        <v>9278</v>
      </c>
      <c r="R86" s="69">
        <v>641</v>
      </c>
    </row>
    <row r="87" spans="1:18" s="44" customFormat="1" ht="12.75">
      <c r="A87" s="3" t="s">
        <v>56</v>
      </c>
      <c r="B87" s="4" t="s">
        <v>57</v>
      </c>
      <c r="C87" s="56">
        <v>15242</v>
      </c>
      <c r="D87" s="42">
        <v>56856</v>
      </c>
      <c r="E87" s="42">
        <v>23433</v>
      </c>
      <c r="F87" s="42">
        <v>6354</v>
      </c>
      <c r="G87" s="43">
        <v>623</v>
      </c>
      <c r="H87" s="42">
        <v>3501</v>
      </c>
      <c r="I87" s="42">
        <v>8610</v>
      </c>
      <c r="J87" s="48">
        <v>9</v>
      </c>
      <c r="K87" s="48">
        <v>0</v>
      </c>
      <c r="L87" s="48">
        <v>8</v>
      </c>
      <c r="M87" s="69">
        <v>86</v>
      </c>
      <c r="N87" s="49">
        <v>153931</v>
      </c>
      <c r="O87" s="49">
        <v>33888</v>
      </c>
      <c r="P87" s="49">
        <v>8886</v>
      </c>
      <c r="Q87" s="49">
        <v>4264</v>
      </c>
      <c r="R87" s="69">
        <v>0</v>
      </c>
    </row>
    <row r="88" spans="1:18" s="44" customFormat="1" ht="25.5">
      <c r="A88" s="3" t="s">
        <v>41</v>
      </c>
      <c r="B88" s="4" t="s">
        <v>42</v>
      </c>
      <c r="C88" s="56">
        <v>15014</v>
      </c>
      <c r="D88" s="42">
        <v>45832</v>
      </c>
      <c r="E88" s="42">
        <v>30777</v>
      </c>
      <c r="F88" s="42">
        <v>4550</v>
      </c>
      <c r="G88" s="43">
        <v>326</v>
      </c>
      <c r="H88" s="42">
        <v>3855</v>
      </c>
      <c r="I88" s="42">
        <v>4783</v>
      </c>
      <c r="J88" s="48">
        <v>144</v>
      </c>
      <c r="K88" s="48">
        <v>213</v>
      </c>
      <c r="L88" s="48">
        <v>6</v>
      </c>
      <c r="M88" s="69">
        <v>235</v>
      </c>
      <c r="N88" s="49">
        <v>76479</v>
      </c>
      <c r="O88" s="49">
        <v>24245</v>
      </c>
      <c r="P88" s="49">
        <v>7397</v>
      </c>
      <c r="Q88" s="49">
        <v>2470</v>
      </c>
      <c r="R88" s="70">
        <v>1066</v>
      </c>
    </row>
    <row r="89" spans="1:18" s="44" customFormat="1" ht="12.75">
      <c r="A89" s="3" t="s">
        <v>69</v>
      </c>
      <c r="B89" s="4" t="s">
        <v>70</v>
      </c>
      <c r="C89" s="56">
        <v>14437</v>
      </c>
      <c r="D89" s="42">
        <v>62479</v>
      </c>
      <c r="E89" s="42">
        <v>21651</v>
      </c>
      <c r="F89" s="42">
        <v>4014</v>
      </c>
      <c r="G89" s="43">
        <v>623</v>
      </c>
      <c r="H89" s="42">
        <v>3498</v>
      </c>
      <c r="I89" s="42">
        <v>4077</v>
      </c>
      <c r="J89" s="48">
        <v>10</v>
      </c>
      <c r="K89" s="48">
        <v>1</v>
      </c>
      <c r="L89" s="48">
        <v>5</v>
      </c>
      <c r="M89" s="69">
        <v>125</v>
      </c>
      <c r="N89" s="49">
        <v>109756</v>
      </c>
      <c r="O89" s="49">
        <v>40041</v>
      </c>
      <c r="P89" s="49">
        <v>8333</v>
      </c>
      <c r="Q89" s="49">
        <v>20570</v>
      </c>
      <c r="R89" s="69">
        <v>12</v>
      </c>
    </row>
    <row r="90" spans="1:18" s="44" customFormat="1" ht="12.75">
      <c r="A90" s="3" t="s">
        <v>32</v>
      </c>
      <c r="B90" s="4" t="s">
        <v>33</v>
      </c>
      <c r="C90" s="56">
        <v>14192</v>
      </c>
      <c r="D90" s="42">
        <v>56246</v>
      </c>
      <c r="E90" s="42">
        <v>21433</v>
      </c>
      <c r="F90" s="42">
        <v>2752</v>
      </c>
      <c r="G90" s="43">
        <v>623</v>
      </c>
      <c r="H90" s="42">
        <v>2857</v>
      </c>
      <c r="I90" s="42">
        <v>4047</v>
      </c>
      <c r="J90" s="48">
        <v>0</v>
      </c>
      <c r="K90" s="48">
        <v>226</v>
      </c>
      <c r="L90" s="48">
        <v>2</v>
      </c>
      <c r="M90" s="69">
        <v>71</v>
      </c>
      <c r="N90" s="49">
        <v>67507</v>
      </c>
      <c r="O90" s="49">
        <v>25249</v>
      </c>
      <c r="P90" s="49">
        <v>2477</v>
      </c>
      <c r="Q90" s="49">
        <v>5681</v>
      </c>
      <c r="R90" s="69">
        <v>355</v>
      </c>
    </row>
    <row r="91" spans="1:18" s="44" customFormat="1" ht="12.75">
      <c r="A91" s="3" t="s">
        <v>101</v>
      </c>
      <c r="B91" s="4" t="s">
        <v>62</v>
      </c>
      <c r="C91" s="56">
        <v>13665</v>
      </c>
      <c r="D91" s="42">
        <v>62954</v>
      </c>
      <c r="E91" s="42">
        <v>6352</v>
      </c>
      <c r="F91" s="42">
        <v>3473</v>
      </c>
      <c r="G91" s="43">
        <v>0</v>
      </c>
      <c r="H91" s="42">
        <v>5450</v>
      </c>
      <c r="I91" s="42">
        <v>1020</v>
      </c>
      <c r="J91" s="48">
        <v>103</v>
      </c>
      <c r="K91" s="48">
        <v>69</v>
      </c>
      <c r="L91" s="48">
        <v>6</v>
      </c>
      <c r="M91" s="69">
        <v>156</v>
      </c>
      <c r="N91" s="49">
        <v>166662</v>
      </c>
      <c r="O91" s="49">
        <v>65922</v>
      </c>
      <c r="P91" s="49">
        <v>19276</v>
      </c>
      <c r="Q91" s="49">
        <v>14062</v>
      </c>
      <c r="R91" s="69">
        <v>76</v>
      </c>
    </row>
    <row r="92" spans="1:18" s="44" customFormat="1" ht="12.75">
      <c r="A92" s="3" t="s">
        <v>215</v>
      </c>
      <c r="B92" s="4" t="s">
        <v>216</v>
      </c>
      <c r="C92" s="56">
        <v>12973</v>
      </c>
      <c r="D92" s="42">
        <v>66626</v>
      </c>
      <c r="E92" s="42">
        <v>30777</v>
      </c>
      <c r="F92" s="42">
        <v>3641</v>
      </c>
      <c r="G92" s="43">
        <v>326</v>
      </c>
      <c r="H92" s="42">
        <v>3771</v>
      </c>
      <c r="I92" s="42">
        <v>4783</v>
      </c>
      <c r="J92" s="48">
        <v>385</v>
      </c>
      <c r="K92" s="48">
        <v>482</v>
      </c>
      <c r="L92" s="48">
        <v>17</v>
      </c>
      <c r="M92" s="69">
        <v>232</v>
      </c>
      <c r="N92" s="49">
        <v>143331</v>
      </c>
      <c r="O92" s="49">
        <v>80058</v>
      </c>
      <c r="P92" s="49">
        <v>7084</v>
      </c>
      <c r="Q92" s="49">
        <v>10457</v>
      </c>
      <c r="R92" s="69">
        <v>719</v>
      </c>
    </row>
    <row r="93" spans="1:18" s="44" customFormat="1" ht="12.75">
      <c r="A93" s="3" t="s">
        <v>257</v>
      </c>
      <c r="B93" s="4" t="s">
        <v>258</v>
      </c>
      <c r="C93" s="56">
        <v>12845</v>
      </c>
      <c r="D93" s="42">
        <v>60382</v>
      </c>
      <c r="E93" s="42">
        <v>30777</v>
      </c>
      <c r="F93" s="42">
        <v>3642</v>
      </c>
      <c r="G93" s="43">
        <v>326</v>
      </c>
      <c r="H93" s="42">
        <v>1973</v>
      </c>
      <c r="I93" s="42">
        <v>4783</v>
      </c>
      <c r="J93" s="48">
        <v>1</v>
      </c>
      <c r="K93" s="48">
        <v>4</v>
      </c>
      <c r="L93" s="48">
        <v>2</v>
      </c>
      <c r="M93" s="69">
        <v>205</v>
      </c>
      <c r="N93" s="49">
        <v>52896</v>
      </c>
      <c r="O93" s="49">
        <v>18867</v>
      </c>
      <c r="P93" s="49">
        <v>3469</v>
      </c>
      <c r="Q93" s="48">
        <v>411</v>
      </c>
      <c r="R93" s="69">
        <v>6</v>
      </c>
    </row>
    <row r="94" spans="1:18" s="44" customFormat="1" ht="12.75">
      <c r="A94" s="3" t="s">
        <v>93</v>
      </c>
      <c r="B94" s="4" t="s">
        <v>23</v>
      </c>
      <c r="C94" s="56">
        <v>12167</v>
      </c>
      <c r="D94" s="42">
        <v>60735</v>
      </c>
      <c r="E94" s="42">
        <v>30777</v>
      </c>
      <c r="F94" s="42">
        <v>4058</v>
      </c>
      <c r="G94" s="43">
        <v>326</v>
      </c>
      <c r="H94" s="42">
        <v>2359</v>
      </c>
      <c r="I94" s="42">
        <v>4783</v>
      </c>
      <c r="J94" s="48">
        <v>0</v>
      </c>
      <c r="K94" s="48">
        <v>2</v>
      </c>
      <c r="L94" s="48">
        <v>7</v>
      </c>
      <c r="M94" s="69">
        <v>231</v>
      </c>
      <c r="N94" s="49">
        <v>99970</v>
      </c>
      <c r="O94" s="49">
        <v>48326</v>
      </c>
      <c r="P94" s="49">
        <v>3745</v>
      </c>
      <c r="Q94" s="48">
        <v>405</v>
      </c>
      <c r="R94" s="69">
        <v>5</v>
      </c>
    </row>
    <row r="95" spans="1:18" s="44" customFormat="1" ht="12.75">
      <c r="A95" s="3" t="s">
        <v>206</v>
      </c>
      <c r="B95" s="4" t="s">
        <v>31</v>
      </c>
      <c r="C95" s="56">
        <v>12009</v>
      </c>
      <c r="D95" s="42">
        <v>23640</v>
      </c>
      <c r="E95" s="42">
        <v>30777</v>
      </c>
      <c r="F95" s="42">
        <v>2940</v>
      </c>
      <c r="G95" s="43">
        <v>326</v>
      </c>
      <c r="H95" s="42">
        <v>3046</v>
      </c>
      <c r="I95" s="42">
        <v>4783</v>
      </c>
      <c r="J95" s="48">
        <v>76</v>
      </c>
      <c r="K95" s="48">
        <v>0</v>
      </c>
      <c r="L95" s="48">
        <v>1</v>
      </c>
      <c r="M95" s="69">
        <v>168</v>
      </c>
      <c r="N95" s="49">
        <v>71522</v>
      </c>
      <c r="O95" s="49">
        <v>22467</v>
      </c>
      <c r="P95" s="49">
        <v>5232</v>
      </c>
      <c r="Q95" s="48">
        <v>122</v>
      </c>
      <c r="R95" s="69">
        <v>2</v>
      </c>
    </row>
    <row r="96" spans="1:18" s="44" customFormat="1" ht="12.75">
      <c r="A96" s="3" t="s">
        <v>264</v>
      </c>
      <c r="B96" s="4" t="s">
        <v>114</v>
      </c>
      <c r="C96" s="56">
        <v>11864</v>
      </c>
      <c r="D96" s="42">
        <v>51937</v>
      </c>
      <c r="E96" s="42">
        <v>30777</v>
      </c>
      <c r="F96" s="42">
        <v>5084</v>
      </c>
      <c r="G96" s="43">
        <v>326</v>
      </c>
      <c r="H96" s="42">
        <v>2223</v>
      </c>
      <c r="I96" s="42">
        <v>4783</v>
      </c>
      <c r="J96" s="48">
        <v>77</v>
      </c>
      <c r="K96" s="48">
        <v>327</v>
      </c>
      <c r="L96" s="48">
        <v>8</v>
      </c>
      <c r="M96" s="69">
        <v>182</v>
      </c>
      <c r="N96" s="49">
        <v>61415</v>
      </c>
      <c r="O96" s="49">
        <v>21671</v>
      </c>
      <c r="P96" s="49">
        <v>6388</v>
      </c>
      <c r="Q96" s="49">
        <v>2360</v>
      </c>
      <c r="R96" s="69">
        <v>638</v>
      </c>
    </row>
    <row r="97" spans="1:18" s="44" customFormat="1" ht="12.75">
      <c r="A97" s="3" t="s">
        <v>286</v>
      </c>
      <c r="B97" s="4" t="s">
        <v>33</v>
      </c>
      <c r="C97" s="56">
        <v>11812</v>
      </c>
      <c r="D97" s="42">
        <v>87871</v>
      </c>
      <c r="E97" s="42">
        <v>32807</v>
      </c>
      <c r="F97" s="42">
        <v>9523</v>
      </c>
      <c r="G97" s="43">
        <v>298</v>
      </c>
      <c r="H97" s="42">
        <v>5489</v>
      </c>
      <c r="I97" s="42">
        <v>5852</v>
      </c>
      <c r="J97" s="48">
        <v>0</v>
      </c>
      <c r="K97" s="48">
        <v>0</v>
      </c>
      <c r="L97" s="48">
        <v>8</v>
      </c>
      <c r="M97" s="69">
        <v>145</v>
      </c>
      <c r="N97" s="49">
        <v>91417</v>
      </c>
      <c r="O97" s="49">
        <v>32610</v>
      </c>
      <c r="P97" s="49">
        <v>1844</v>
      </c>
      <c r="Q97" s="49">
        <v>11307</v>
      </c>
      <c r="R97" s="69">
        <v>997</v>
      </c>
    </row>
    <row r="98" spans="1:18" s="44" customFormat="1" ht="12.75">
      <c r="A98" s="3" t="s">
        <v>317</v>
      </c>
      <c r="B98" s="4" t="s">
        <v>318</v>
      </c>
      <c r="C98" s="56">
        <v>11509</v>
      </c>
      <c r="D98" s="42">
        <v>32869</v>
      </c>
      <c r="E98" s="42">
        <v>17863</v>
      </c>
      <c r="F98" s="43">
        <v>772</v>
      </c>
      <c r="G98" s="43">
        <v>606</v>
      </c>
      <c r="H98" s="42">
        <v>1358</v>
      </c>
      <c r="I98" s="42">
        <v>3442</v>
      </c>
      <c r="J98" s="48">
        <v>44</v>
      </c>
      <c r="K98" s="48">
        <v>6</v>
      </c>
      <c r="L98" s="48">
        <v>3</v>
      </c>
      <c r="M98" s="69">
        <v>80</v>
      </c>
      <c r="N98" s="49">
        <v>52939</v>
      </c>
      <c r="O98" s="49">
        <v>25230</v>
      </c>
      <c r="P98" s="49">
        <v>3897</v>
      </c>
      <c r="Q98" s="49">
        <v>10138</v>
      </c>
      <c r="R98" s="69">
        <v>50</v>
      </c>
    </row>
    <row r="99" spans="1:18" s="44" customFormat="1" ht="12.75">
      <c r="A99" s="3" t="s">
        <v>255</v>
      </c>
      <c r="B99" s="4" t="s">
        <v>84</v>
      </c>
      <c r="C99" s="56">
        <v>11417</v>
      </c>
      <c r="D99" s="42">
        <v>37414</v>
      </c>
      <c r="E99" s="42">
        <v>30777</v>
      </c>
      <c r="F99" s="42">
        <v>2229</v>
      </c>
      <c r="G99" s="43">
        <v>326</v>
      </c>
      <c r="H99" s="43">
        <v>959</v>
      </c>
      <c r="I99" s="42">
        <v>4783</v>
      </c>
      <c r="J99" s="48">
        <v>1</v>
      </c>
      <c r="K99" s="48">
        <v>3</v>
      </c>
      <c r="L99" s="48">
        <v>1</v>
      </c>
      <c r="M99" s="69">
        <v>237</v>
      </c>
      <c r="N99" s="49">
        <v>48952</v>
      </c>
      <c r="O99" s="49">
        <v>51687</v>
      </c>
      <c r="P99" s="49">
        <v>1658</v>
      </c>
      <c r="Q99" s="49">
        <v>24843</v>
      </c>
      <c r="R99" s="69">
        <v>2</v>
      </c>
    </row>
    <row r="100" spans="1:18" s="44" customFormat="1" ht="12.75">
      <c r="A100" s="3" t="s">
        <v>337</v>
      </c>
      <c r="B100" s="4" t="s">
        <v>220</v>
      </c>
      <c r="C100" s="56">
        <v>11415</v>
      </c>
      <c r="D100" s="42">
        <v>38754</v>
      </c>
      <c r="E100" s="42">
        <v>40866</v>
      </c>
      <c r="F100" s="42">
        <v>8109</v>
      </c>
      <c r="G100" s="43">
        <v>450</v>
      </c>
      <c r="H100" s="42">
        <v>3275</v>
      </c>
      <c r="I100" s="42">
        <v>4047</v>
      </c>
      <c r="J100" s="48">
        <v>18</v>
      </c>
      <c r="K100" s="48">
        <v>80</v>
      </c>
      <c r="L100" s="48">
        <v>10</v>
      </c>
      <c r="M100" s="69">
        <v>140</v>
      </c>
      <c r="N100" s="49">
        <v>140610</v>
      </c>
      <c r="O100" s="49">
        <v>41176</v>
      </c>
      <c r="P100" s="49">
        <v>52670</v>
      </c>
      <c r="Q100" s="49">
        <v>2150</v>
      </c>
      <c r="R100" s="69">
        <v>137</v>
      </c>
    </row>
    <row r="101" spans="1:18" s="44" customFormat="1" ht="12.75">
      <c r="A101" s="3" t="s">
        <v>185</v>
      </c>
      <c r="B101" s="4" t="s">
        <v>186</v>
      </c>
      <c r="C101" s="56">
        <v>11347</v>
      </c>
      <c r="D101" s="42">
        <v>58765</v>
      </c>
      <c r="E101" s="42">
        <v>30777</v>
      </c>
      <c r="F101" s="42">
        <v>4617</v>
      </c>
      <c r="G101" s="43">
        <v>326</v>
      </c>
      <c r="H101" s="42">
        <v>2892</v>
      </c>
      <c r="I101" s="42">
        <v>4783</v>
      </c>
      <c r="J101" s="48">
        <v>28</v>
      </c>
      <c r="K101" s="48">
        <v>24</v>
      </c>
      <c r="L101" s="48">
        <v>3</v>
      </c>
      <c r="M101" s="69">
        <v>194</v>
      </c>
      <c r="N101" s="49">
        <v>76155</v>
      </c>
      <c r="O101" s="49">
        <v>25806</v>
      </c>
      <c r="P101" s="49">
        <v>5888</v>
      </c>
      <c r="Q101" s="49">
        <v>1040</v>
      </c>
      <c r="R101" s="69">
        <v>46</v>
      </c>
    </row>
    <row r="102" spans="1:18" s="44" customFormat="1" ht="12.75">
      <c r="A102" s="3" t="s">
        <v>120</v>
      </c>
      <c r="B102" s="4" t="s">
        <v>121</v>
      </c>
      <c r="C102" s="56">
        <v>11123</v>
      </c>
      <c r="D102" s="42">
        <v>42841</v>
      </c>
      <c r="E102" s="42">
        <v>30777</v>
      </c>
      <c r="F102" s="42">
        <v>2725</v>
      </c>
      <c r="G102" s="43">
        <v>326</v>
      </c>
      <c r="H102" s="42">
        <v>1192</v>
      </c>
      <c r="I102" s="42">
        <v>4783</v>
      </c>
      <c r="J102" s="48">
        <v>16</v>
      </c>
      <c r="K102" s="48">
        <v>1</v>
      </c>
      <c r="L102" s="48">
        <v>11</v>
      </c>
      <c r="M102" s="69">
        <v>252</v>
      </c>
      <c r="N102" s="49">
        <v>57211</v>
      </c>
      <c r="O102" s="49">
        <v>18125</v>
      </c>
      <c r="P102" s="49">
        <v>3573</v>
      </c>
      <c r="Q102" s="49">
        <v>16527</v>
      </c>
      <c r="R102" s="69">
        <v>2</v>
      </c>
    </row>
    <row r="103" spans="1:18" s="44" customFormat="1" ht="12.75">
      <c r="A103" s="3" t="s">
        <v>115</v>
      </c>
      <c r="B103" s="4" t="s">
        <v>116</v>
      </c>
      <c r="C103" s="56">
        <v>11005</v>
      </c>
      <c r="D103" s="42">
        <v>39569</v>
      </c>
      <c r="E103" s="43">
        <v>957</v>
      </c>
      <c r="F103" s="42">
        <v>8057</v>
      </c>
      <c r="G103" s="43">
        <v>0</v>
      </c>
      <c r="H103" s="42">
        <v>2471</v>
      </c>
      <c r="I103" s="43">
        <v>49</v>
      </c>
      <c r="J103" s="48">
        <v>24</v>
      </c>
      <c r="K103" s="48">
        <v>0</v>
      </c>
      <c r="L103" s="48">
        <v>0</v>
      </c>
      <c r="M103" s="69">
        <v>158</v>
      </c>
      <c r="N103" s="49">
        <v>85668</v>
      </c>
      <c r="O103" s="49">
        <v>33713</v>
      </c>
      <c r="P103" s="48">
        <v>235</v>
      </c>
      <c r="Q103" s="49">
        <v>7500</v>
      </c>
      <c r="R103" s="71" t="s">
        <v>375</v>
      </c>
    </row>
    <row r="104" spans="1:18" s="44" customFormat="1" ht="12.75">
      <c r="A104" s="3" t="s">
        <v>28</v>
      </c>
      <c r="B104" s="4" t="s">
        <v>29</v>
      </c>
      <c r="C104" s="56">
        <v>10852</v>
      </c>
      <c r="D104" s="42">
        <v>46372</v>
      </c>
      <c r="E104" s="42">
        <v>17863</v>
      </c>
      <c r="F104" s="42">
        <v>6002</v>
      </c>
      <c r="G104" s="43">
        <v>606</v>
      </c>
      <c r="H104" s="42">
        <v>3031</v>
      </c>
      <c r="I104" s="42">
        <v>4047</v>
      </c>
      <c r="J104" s="48">
        <v>26</v>
      </c>
      <c r="K104" s="48">
        <v>389</v>
      </c>
      <c r="L104" s="48">
        <v>18</v>
      </c>
      <c r="M104" s="69">
        <v>149</v>
      </c>
      <c r="N104" s="49">
        <v>110560</v>
      </c>
      <c r="O104" s="49">
        <v>34905</v>
      </c>
      <c r="P104" s="49">
        <v>7901</v>
      </c>
      <c r="Q104" s="49">
        <v>1704</v>
      </c>
      <c r="R104" s="70">
        <v>1393</v>
      </c>
    </row>
    <row r="105" spans="1:18" s="44" customFormat="1" ht="12.75">
      <c r="A105" s="3" t="s">
        <v>86</v>
      </c>
      <c r="B105" s="4" t="s">
        <v>87</v>
      </c>
      <c r="C105" s="56">
        <v>10713</v>
      </c>
      <c r="D105" s="42">
        <v>26267</v>
      </c>
      <c r="E105" s="43">
        <v>0</v>
      </c>
      <c r="F105" s="42">
        <v>1490</v>
      </c>
      <c r="G105" s="43">
        <v>0</v>
      </c>
      <c r="H105" s="43">
        <v>386</v>
      </c>
      <c r="I105" s="43">
        <v>0</v>
      </c>
      <c r="J105" s="48">
        <v>0</v>
      </c>
      <c r="K105" s="48">
        <v>0</v>
      </c>
      <c r="L105" s="48">
        <v>3</v>
      </c>
      <c r="M105" s="69">
        <v>0</v>
      </c>
      <c r="N105" s="49">
        <v>21546</v>
      </c>
      <c r="O105" s="49">
        <v>5273</v>
      </c>
      <c r="P105" s="48">
        <v>497</v>
      </c>
      <c r="Q105" s="48">
        <v>540</v>
      </c>
      <c r="R105" s="69">
        <v>0</v>
      </c>
    </row>
    <row r="106" spans="1:18" s="44" customFormat="1" ht="12.75">
      <c r="A106" s="1" t="s">
        <v>3</v>
      </c>
      <c r="B106" s="2" t="s">
        <v>4</v>
      </c>
      <c r="C106" s="55">
        <v>10698</v>
      </c>
      <c r="D106" s="42">
        <v>105144</v>
      </c>
      <c r="E106" s="42">
        <v>30785</v>
      </c>
      <c r="F106" s="42">
        <v>5528</v>
      </c>
      <c r="G106" s="43">
        <v>326</v>
      </c>
      <c r="H106" s="42">
        <v>3326</v>
      </c>
      <c r="I106" s="42">
        <v>4783</v>
      </c>
      <c r="J106" s="48">
        <v>262</v>
      </c>
      <c r="K106" s="48">
        <v>195</v>
      </c>
      <c r="L106" s="48">
        <v>35</v>
      </c>
      <c r="M106" s="69">
        <v>281</v>
      </c>
      <c r="N106" s="49">
        <v>215915</v>
      </c>
      <c r="O106" s="49">
        <v>171037</v>
      </c>
      <c r="P106" s="49">
        <v>12070</v>
      </c>
      <c r="Q106" s="48">
        <v>6</v>
      </c>
      <c r="R106" s="69">
        <v>229</v>
      </c>
    </row>
    <row r="107" spans="1:18" s="44" customFormat="1" ht="12.75">
      <c r="A107" s="3" t="s">
        <v>310</v>
      </c>
      <c r="B107" s="4" t="s">
        <v>233</v>
      </c>
      <c r="C107" s="56">
        <v>10666</v>
      </c>
      <c r="D107" s="42">
        <v>70678</v>
      </c>
      <c r="E107" s="42">
        <v>21530</v>
      </c>
      <c r="F107" s="42">
        <v>4506</v>
      </c>
      <c r="G107" s="43">
        <v>623</v>
      </c>
      <c r="H107" s="42">
        <v>4736</v>
      </c>
      <c r="I107" s="42">
        <v>4059</v>
      </c>
      <c r="J107" s="48">
        <v>2</v>
      </c>
      <c r="K107" s="48">
        <v>6</v>
      </c>
      <c r="L107" s="48">
        <v>10</v>
      </c>
      <c r="M107" s="69">
        <v>146</v>
      </c>
      <c r="N107" s="49">
        <v>126252</v>
      </c>
      <c r="O107" s="49">
        <v>62801</v>
      </c>
      <c r="P107" s="49">
        <v>6767</v>
      </c>
      <c r="Q107" s="49">
        <v>9587</v>
      </c>
      <c r="R107" s="69">
        <v>28</v>
      </c>
    </row>
    <row r="108" spans="1:18" s="44" customFormat="1" ht="12.75">
      <c r="A108" s="3" t="s">
        <v>294</v>
      </c>
      <c r="B108" s="4" t="s">
        <v>295</v>
      </c>
      <c r="C108" s="56">
        <v>10613</v>
      </c>
      <c r="D108" s="42">
        <v>19392</v>
      </c>
      <c r="E108" s="42">
        <v>30777</v>
      </c>
      <c r="F108" s="42">
        <v>3291</v>
      </c>
      <c r="G108" s="43">
        <v>326</v>
      </c>
      <c r="H108" s="43">
        <v>646</v>
      </c>
      <c r="I108" s="42">
        <v>4783</v>
      </c>
      <c r="J108" s="48">
        <v>0</v>
      </c>
      <c r="K108" s="48">
        <v>0</v>
      </c>
      <c r="L108" s="48">
        <v>1</v>
      </c>
      <c r="M108" s="69">
        <v>182</v>
      </c>
      <c r="N108" s="49">
        <v>45689</v>
      </c>
      <c r="O108" s="49">
        <v>11419</v>
      </c>
      <c r="P108" s="49">
        <v>2111</v>
      </c>
      <c r="Q108" s="48">
        <v>774</v>
      </c>
      <c r="R108" s="69">
        <v>0</v>
      </c>
    </row>
    <row r="109" spans="1:18" s="44" customFormat="1" ht="12.75">
      <c r="A109" s="3" t="s">
        <v>213</v>
      </c>
      <c r="B109" s="4" t="s">
        <v>55</v>
      </c>
      <c r="C109" s="56">
        <v>10561</v>
      </c>
      <c r="D109" s="42">
        <v>44121</v>
      </c>
      <c r="E109" s="42">
        <v>30777</v>
      </c>
      <c r="F109" s="42">
        <v>4584</v>
      </c>
      <c r="G109" s="43">
        <v>326</v>
      </c>
      <c r="H109" s="42">
        <v>3288</v>
      </c>
      <c r="I109" s="42">
        <v>4783</v>
      </c>
      <c r="J109" s="48">
        <v>0</v>
      </c>
      <c r="K109" s="48">
        <v>88</v>
      </c>
      <c r="L109" s="48">
        <v>3</v>
      </c>
      <c r="M109" s="69">
        <v>249</v>
      </c>
      <c r="N109" s="49">
        <v>107804</v>
      </c>
      <c r="O109" s="49">
        <v>39975</v>
      </c>
      <c r="P109" s="49">
        <v>6850</v>
      </c>
      <c r="Q109" s="48">
        <v>698</v>
      </c>
      <c r="R109" s="69">
        <v>124</v>
      </c>
    </row>
    <row r="110" spans="1:18" s="44" customFormat="1" ht="12.75">
      <c r="A110" s="3" t="s">
        <v>265</v>
      </c>
      <c r="B110" s="4" t="s">
        <v>118</v>
      </c>
      <c r="C110" s="56">
        <v>10383</v>
      </c>
      <c r="D110" s="42">
        <v>62602</v>
      </c>
      <c r="E110" s="42">
        <v>22268</v>
      </c>
      <c r="F110" s="42">
        <v>3503</v>
      </c>
      <c r="G110" s="43">
        <v>606</v>
      </c>
      <c r="H110" s="42">
        <v>2870</v>
      </c>
      <c r="I110" s="42">
        <v>3461</v>
      </c>
      <c r="J110" s="48">
        <v>130</v>
      </c>
      <c r="K110" s="48">
        <v>102</v>
      </c>
      <c r="L110" s="48">
        <v>10</v>
      </c>
      <c r="M110" s="69">
        <v>208</v>
      </c>
      <c r="N110" s="49">
        <v>167133</v>
      </c>
      <c r="O110" s="49">
        <v>30431</v>
      </c>
      <c r="P110" s="49">
        <v>15087</v>
      </c>
      <c r="Q110" s="49">
        <v>10913</v>
      </c>
      <c r="R110" s="69">
        <v>573</v>
      </c>
    </row>
    <row r="111" spans="1:18" s="44" customFormat="1" ht="12.75">
      <c r="A111" s="3" t="s">
        <v>136</v>
      </c>
      <c r="B111" s="4" t="s">
        <v>68</v>
      </c>
      <c r="C111" s="56">
        <v>10368</v>
      </c>
      <c r="D111" s="42">
        <v>80608</v>
      </c>
      <c r="E111" s="42">
        <v>30777</v>
      </c>
      <c r="F111" s="42">
        <v>7165</v>
      </c>
      <c r="G111" s="43">
        <v>326</v>
      </c>
      <c r="H111" s="42">
        <v>3710</v>
      </c>
      <c r="I111" s="42">
        <v>4783</v>
      </c>
      <c r="J111" s="48">
        <v>226</v>
      </c>
      <c r="K111" s="48">
        <v>82</v>
      </c>
      <c r="L111" s="48">
        <v>4</v>
      </c>
      <c r="M111" s="69">
        <v>236</v>
      </c>
      <c r="N111" s="49">
        <v>95812</v>
      </c>
      <c r="O111" s="49">
        <v>35003</v>
      </c>
      <c r="P111" s="49">
        <v>6708</v>
      </c>
      <c r="Q111" s="49">
        <v>5099</v>
      </c>
      <c r="R111" s="69">
        <v>142</v>
      </c>
    </row>
    <row r="112" spans="1:18" s="44" customFormat="1" ht="12.75">
      <c r="A112" s="3" t="s">
        <v>243</v>
      </c>
      <c r="B112" s="4" t="s">
        <v>29</v>
      </c>
      <c r="C112" s="56">
        <v>10307</v>
      </c>
      <c r="D112" s="42">
        <v>36279</v>
      </c>
      <c r="E112" s="42">
        <v>30777</v>
      </c>
      <c r="F112" s="42">
        <v>5093</v>
      </c>
      <c r="G112" s="43">
        <v>326</v>
      </c>
      <c r="H112" s="42">
        <v>1530</v>
      </c>
      <c r="I112" s="42">
        <v>4783</v>
      </c>
      <c r="J112" s="48">
        <v>19</v>
      </c>
      <c r="K112" s="48">
        <v>1</v>
      </c>
      <c r="L112" s="48">
        <v>2</v>
      </c>
      <c r="M112" s="69">
        <v>187</v>
      </c>
      <c r="N112" s="49">
        <v>55234</v>
      </c>
      <c r="O112" s="49">
        <v>58787</v>
      </c>
      <c r="P112" s="49">
        <v>3298</v>
      </c>
      <c r="Q112" s="48">
        <v>0</v>
      </c>
      <c r="R112" s="69">
        <v>12</v>
      </c>
    </row>
    <row r="113" spans="1:18" s="44" customFormat="1" ht="12.75">
      <c r="A113" s="3" t="s">
        <v>276</v>
      </c>
      <c r="B113" s="4" t="s">
        <v>277</v>
      </c>
      <c r="C113" s="56">
        <v>10176</v>
      </c>
      <c r="D113" s="42">
        <v>31161</v>
      </c>
      <c r="E113" s="42">
        <v>21433</v>
      </c>
      <c r="F113" s="42">
        <v>2355</v>
      </c>
      <c r="G113" s="43">
        <v>623</v>
      </c>
      <c r="H113" s="42">
        <v>1007</v>
      </c>
      <c r="I113" s="42">
        <v>4047</v>
      </c>
      <c r="J113" s="48">
        <v>0</v>
      </c>
      <c r="K113" s="48">
        <v>0</v>
      </c>
      <c r="L113" s="48">
        <v>0</v>
      </c>
      <c r="M113" s="69">
        <v>95</v>
      </c>
      <c r="N113" s="49">
        <v>56388</v>
      </c>
      <c r="O113" s="49">
        <v>26549</v>
      </c>
      <c r="P113" s="49">
        <v>6027</v>
      </c>
      <c r="Q113" s="49">
        <v>6552</v>
      </c>
      <c r="R113" s="69">
        <v>0</v>
      </c>
    </row>
    <row r="114" spans="1:18" s="44" customFormat="1" ht="12.75">
      <c r="A114" s="3" t="s">
        <v>221</v>
      </c>
      <c r="B114" s="4" t="s">
        <v>51</v>
      </c>
      <c r="C114" s="56">
        <v>10082</v>
      </c>
      <c r="D114" s="42">
        <v>43194</v>
      </c>
      <c r="E114" s="42">
        <v>12062</v>
      </c>
      <c r="F114" s="42">
        <v>4465</v>
      </c>
      <c r="G114" s="43">
        <v>0</v>
      </c>
      <c r="H114" s="42">
        <v>2789</v>
      </c>
      <c r="I114" s="42">
        <v>1141</v>
      </c>
      <c r="J114" s="48">
        <v>0</v>
      </c>
      <c r="K114" s="48">
        <v>22</v>
      </c>
      <c r="L114" s="48">
        <v>4</v>
      </c>
      <c r="M114" s="69">
        <v>202</v>
      </c>
      <c r="N114" s="49">
        <v>167507</v>
      </c>
      <c r="O114" s="49">
        <v>80251</v>
      </c>
      <c r="P114" s="49">
        <v>5856</v>
      </c>
      <c r="Q114" s="49">
        <v>5529</v>
      </c>
      <c r="R114" s="69">
        <v>0</v>
      </c>
    </row>
    <row r="115" spans="1:18" s="44" customFormat="1" ht="12.75">
      <c r="A115" s="3" t="s">
        <v>145</v>
      </c>
      <c r="B115" s="4" t="s">
        <v>146</v>
      </c>
      <c r="C115" s="56">
        <v>9642</v>
      </c>
      <c r="D115" s="42">
        <v>26451</v>
      </c>
      <c r="E115" s="42">
        <v>30777</v>
      </c>
      <c r="F115" s="42">
        <v>1722</v>
      </c>
      <c r="G115" s="43">
        <v>326</v>
      </c>
      <c r="H115" s="42">
        <v>1007</v>
      </c>
      <c r="I115" s="42">
        <v>4783</v>
      </c>
      <c r="J115" s="48">
        <v>58</v>
      </c>
      <c r="K115" s="48">
        <v>6</v>
      </c>
      <c r="L115" s="48">
        <v>8</v>
      </c>
      <c r="M115" s="69">
        <v>188</v>
      </c>
      <c r="N115" s="49">
        <v>61001</v>
      </c>
      <c r="O115" s="49">
        <v>37615</v>
      </c>
      <c r="P115" s="49">
        <v>3348</v>
      </c>
      <c r="Q115" s="49">
        <v>4028</v>
      </c>
      <c r="R115" s="69">
        <v>30</v>
      </c>
    </row>
    <row r="116" spans="1:18" s="44" customFormat="1" ht="12.75">
      <c r="A116" s="3" t="s">
        <v>287</v>
      </c>
      <c r="B116" s="4" t="s">
        <v>186</v>
      </c>
      <c r="C116" s="56">
        <v>9605</v>
      </c>
      <c r="D116" s="46">
        <v>98544</v>
      </c>
      <c r="E116" s="46">
        <v>30777</v>
      </c>
      <c r="F116" s="46">
        <v>5105</v>
      </c>
      <c r="G116" s="47">
        <v>326</v>
      </c>
      <c r="H116" s="46">
        <v>1672</v>
      </c>
      <c r="I116" s="46">
        <v>4783</v>
      </c>
      <c r="J116" s="51">
        <v>1</v>
      </c>
      <c r="K116" s="51">
        <v>84</v>
      </c>
      <c r="L116" s="51">
        <v>6</v>
      </c>
      <c r="M116" s="69">
        <v>294</v>
      </c>
      <c r="N116" s="52">
        <v>78499</v>
      </c>
      <c r="O116" s="52">
        <v>38088</v>
      </c>
      <c r="P116" s="52">
        <v>5217</v>
      </c>
      <c r="Q116" s="52">
        <v>19690</v>
      </c>
      <c r="R116" s="72">
        <v>93</v>
      </c>
    </row>
    <row r="117" spans="1:18" s="44" customFormat="1" ht="12.75">
      <c r="A117" s="3" t="s">
        <v>227</v>
      </c>
      <c r="B117" s="4" t="s">
        <v>53</v>
      </c>
      <c r="C117" s="56">
        <v>9235</v>
      </c>
      <c r="D117" s="42">
        <v>68833</v>
      </c>
      <c r="E117" s="42">
        <v>30777</v>
      </c>
      <c r="F117" s="42">
        <v>8988</v>
      </c>
      <c r="G117" s="43">
        <v>326</v>
      </c>
      <c r="H117" s="42">
        <v>1329</v>
      </c>
      <c r="I117" s="42">
        <v>4783</v>
      </c>
      <c r="J117" s="48">
        <v>0</v>
      </c>
      <c r="K117" s="48">
        <v>25</v>
      </c>
      <c r="L117" s="48">
        <v>4</v>
      </c>
      <c r="M117" s="69">
        <v>275</v>
      </c>
      <c r="N117" s="49">
        <v>100098</v>
      </c>
      <c r="O117" s="49">
        <v>20362</v>
      </c>
      <c r="P117" s="49">
        <v>4650</v>
      </c>
      <c r="Q117" s="49">
        <v>13082</v>
      </c>
      <c r="R117" s="69">
        <v>236</v>
      </c>
    </row>
    <row r="118" spans="1:18" s="44" customFormat="1" ht="12.75">
      <c r="A118" s="3" t="s">
        <v>124</v>
      </c>
      <c r="B118" s="4" t="s">
        <v>62</v>
      </c>
      <c r="C118" s="56">
        <v>9175</v>
      </c>
      <c r="D118" s="42">
        <v>26914</v>
      </c>
      <c r="E118" s="42">
        <v>10499</v>
      </c>
      <c r="F118" s="42">
        <v>2550</v>
      </c>
      <c r="G118" s="43">
        <v>0</v>
      </c>
      <c r="H118" s="42">
        <v>2269</v>
      </c>
      <c r="I118" s="42">
        <v>1202</v>
      </c>
      <c r="J118" s="48">
        <v>7</v>
      </c>
      <c r="K118" s="48">
        <v>3</v>
      </c>
      <c r="L118" s="48">
        <v>7</v>
      </c>
      <c r="M118" s="69">
        <v>107</v>
      </c>
      <c r="N118" s="49">
        <v>65058</v>
      </c>
      <c r="O118" s="49">
        <v>20093</v>
      </c>
      <c r="P118" s="48">
        <v>574</v>
      </c>
      <c r="Q118" s="49">
        <v>8000</v>
      </c>
      <c r="R118" s="69">
        <v>12</v>
      </c>
    </row>
    <row r="119" spans="1:18" s="44" customFormat="1" ht="12.75">
      <c r="A119" s="3" t="s">
        <v>126</v>
      </c>
      <c r="B119" s="4" t="s">
        <v>27</v>
      </c>
      <c r="C119" s="56">
        <v>9126</v>
      </c>
      <c r="D119" s="42">
        <v>52529</v>
      </c>
      <c r="E119" s="42">
        <v>21483</v>
      </c>
      <c r="F119" s="42">
        <v>1576</v>
      </c>
      <c r="G119" s="43">
        <v>623</v>
      </c>
      <c r="H119" s="42">
        <v>3272</v>
      </c>
      <c r="I119" s="42">
        <v>4047</v>
      </c>
      <c r="J119" s="48">
        <v>2</v>
      </c>
      <c r="K119" s="48">
        <v>9</v>
      </c>
      <c r="L119" s="48">
        <v>0</v>
      </c>
      <c r="M119" s="69">
        <v>102</v>
      </c>
      <c r="N119" s="49">
        <v>52501</v>
      </c>
      <c r="O119" s="49">
        <v>22673</v>
      </c>
      <c r="P119" s="49">
        <v>4205</v>
      </c>
      <c r="Q119" s="49">
        <v>3640</v>
      </c>
      <c r="R119" s="69">
        <v>0</v>
      </c>
    </row>
    <row r="120" spans="1:18" s="44" customFormat="1" ht="12.75">
      <c r="A120" s="3" t="s">
        <v>78</v>
      </c>
      <c r="B120" s="4" t="s">
        <v>79</v>
      </c>
      <c r="C120" s="56">
        <v>9119</v>
      </c>
      <c r="D120" s="42">
        <v>40051</v>
      </c>
      <c r="E120" s="42">
        <v>30777</v>
      </c>
      <c r="F120" s="42">
        <v>2146</v>
      </c>
      <c r="G120" s="43">
        <v>326</v>
      </c>
      <c r="H120" s="43">
        <v>835</v>
      </c>
      <c r="I120" s="42">
        <v>4783</v>
      </c>
      <c r="J120" s="48">
        <v>45</v>
      </c>
      <c r="K120" s="48">
        <v>0</v>
      </c>
      <c r="L120" s="48">
        <v>0</v>
      </c>
      <c r="M120" s="69">
        <v>40</v>
      </c>
      <c r="N120" s="49">
        <v>41168</v>
      </c>
      <c r="O120" s="49">
        <v>15695</v>
      </c>
      <c r="P120" s="49">
        <v>2229</v>
      </c>
      <c r="Q120" s="49">
        <v>1104</v>
      </c>
      <c r="R120" s="69">
        <v>0</v>
      </c>
    </row>
    <row r="121" spans="1:18" s="44" customFormat="1" ht="12.75">
      <c r="A121" s="3" t="s">
        <v>49</v>
      </c>
      <c r="B121" s="4" t="s">
        <v>17</v>
      </c>
      <c r="C121" s="56">
        <v>8902</v>
      </c>
      <c r="D121" s="42">
        <v>50174</v>
      </c>
      <c r="E121" s="42">
        <v>40553</v>
      </c>
      <c r="F121" s="42">
        <v>2216</v>
      </c>
      <c r="G121" s="42">
        <v>1229</v>
      </c>
      <c r="H121" s="42">
        <v>3385</v>
      </c>
      <c r="I121" s="42">
        <v>7491</v>
      </c>
      <c r="J121" s="48">
        <v>0</v>
      </c>
      <c r="K121" s="48">
        <v>27</v>
      </c>
      <c r="L121" s="48">
        <v>18</v>
      </c>
      <c r="M121" s="69">
        <v>176</v>
      </c>
      <c r="N121" s="49">
        <v>88912</v>
      </c>
      <c r="O121" s="49">
        <v>42014</v>
      </c>
      <c r="P121" s="49">
        <v>6050</v>
      </c>
      <c r="Q121" s="50" t="s">
        <v>375</v>
      </c>
      <c r="R121" s="69">
        <v>0</v>
      </c>
    </row>
    <row r="122" spans="1:18" s="44" customFormat="1" ht="12.75">
      <c r="A122" s="3" t="s">
        <v>7</v>
      </c>
      <c r="B122" s="4" t="s">
        <v>8</v>
      </c>
      <c r="C122" s="56">
        <v>8786</v>
      </c>
      <c r="D122" s="42">
        <v>47083</v>
      </c>
      <c r="E122" s="42">
        <v>30777</v>
      </c>
      <c r="F122" s="42">
        <v>13620</v>
      </c>
      <c r="G122" s="43">
        <v>326</v>
      </c>
      <c r="H122" s="42">
        <v>5759</v>
      </c>
      <c r="I122" s="42">
        <v>4783</v>
      </c>
      <c r="J122" s="48">
        <v>608</v>
      </c>
      <c r="K122" s="48">
        <v>2</v>
      </c>
      <c r="L122" s="48">
        <v>9</v>
      </c>
      <c r="M122" s="69">
        <v>210</v>
      </c>
      <c r="N122" s="49">
        <v>175334</v>
      </c>
      <c r="O122" s="49">
        <v>43900</v>
      </c>
      <c r="P122" s="49">
        <v>5233</v>
      </c>
      <c r="Q122" s="49">
        <v>5267</v>
      </c>
      <c r="R122" s="69">
        <v>74</v>
      </c>
    </row>
    <row r="123" spans="1:18" s="44" customFormat="1" ht="25.5">
      <c r="A123" s="3" t="s">
        <v>329</v>
      </c>
      <c r="B123" s="4" t="s">
        <v>200</v>
      </c>
      <c r="C123" s="56">
        <v>8664</v>
      </c>
      <c r="D123" s="42">
        <v>22615</v>
      </c>
      <c r="E123" s="43">
        <v>0</v>
      </c>
      <c r="F123" s="42">
        <v>2354</v>
      </c>
      <c r="G123" s="43">
        <v>0</v>
      </c>
      <c r="H123" s="43">
        <v>531</v>
      </c>
      <c r="I123" s="43">
        <v>0</v>
      </c>
      <c r="J123" s="48">
        <v>0</v>
      </c>
      <c r="K123" s="48">
        <v>3</v>
      </c>
      <c r="L123" s="48">
        <v>0</v>
      </c>
      <c r="M123" s="69">
        <v>50</v>
      </c>
      <c r="N123" s="49">
        <v>22801</v>
      </c>
      <c r="O123" s="49">
        <v>10047</v>
      </c>
      <c r="P123" s="50" t="s">
        <v>375</v>
      </c>
      <c r="Q123" s="49">
        <v>1500</v>
      </c>
      <c r="R123" s="69">
        <v>0</v>
      </c>
    </row>
    <row r="124" spans="1:18" s="44" customFormat="1" ht="12.75">
      <c r="A124" s="3" t="s">
        <v>333</v>
      </c>
      <c r="B124" s="4" t="s">
        <v>109</v>
      </c>
      <c r="C124" s="56">
        <v>8622</v>
      </c>
      <c r="D124" s="42">
        <v>51576</v>
      </c>
      <c r="E124" s="42">
        <v>30777</v>
      </c>
      <c r="F124" s="42">
        <v>4451</v>
      </c>
      <c r="G124" s="43">
        <v>326</v>
      </c>
      <c r="H124" s="43">
        <v>583</v>
      </c>
      <c r="I124" s="42">
        <v>4783</v>
      </c>
      <c r="J124" s="48">
        <v>0</v>
      </c>
      <c r="K124" s="48">
        <v>0</v>
      </c>
      <c r="L124" s="48">
        <v>0</v>
      </c>
      <c r="M124" s="69">
        <v>184</v>
      </c>
      <c r="N124" s="49">
        <v>67708</v>
      </c>
      <c r="O124" s="49">
        <v>19287</v>
      </c>
      <c r="P124" s="49">
        <v>1994</v>
      </c>
      <c r="Q124" s="48">
        <v>0</v>
      </c>
      <c r="R124" s="69">
        <v>0</v>
      </c>
    </row>
    <row r="125" spans="1:18" s="44" customFormat="1" ht="12.75">
      <c r="A125" s="3" t="s">
        <v>47</v>
      </c>
      <c r="B125" s="4" t="s">
        <v>48</v>
      </c>
      <c r="C125" s="56">
        <v>8471</v>
      </c>
      <c r="D125" s="42">
        <v>33314</v>
      </c>
      <c r="E125" s="42">
        <v>30777</v>
      </c>
      <c r="F125" s="42">
        <v>2178</v>
      </c>
      <c r="G125" s="43">
        <v>326</v>
      </c>
      <c r="H125" s="42">
        <v>1055</v>
      </c>
      <c r="I125" s="42">
        <v>4783</v>
      </c>
      <c r="J125" s="48">
        <v>7</v>
      </c>
      <c r="K125" s="48">
        <v>0</v>
      </c>
      <c r="L125" s="48">
        <v>0</v>
      </c>
      <c r="M125" s="69">
        <v>146</v>
      </c>
      <c r="N125" s="49">
        <v>33342</v>
      </c>
      <c r="O125" s="49">
        <v>12938</v>
      </c>
      <c r="P125" s="49">
        <v>2273</v>
      </c>
      <c r="Q125" s="48">
        <v>73</v>
      </c>
      <c r="R125" s="69">
        <v>0</v>
      </c>
    </row>
    <row r="126" spans="1:18" s="44" customFormat="1" ht="12.75">
      <c r="A126" s="3" t="s">
        <v>189</v>
      </c>
      <c r="B126" s="4" t="s">
        <v>42</v>
      </c>
      <c r="C126" s="56">
        <v>8447</v>
      </c>
      <c r="D126" s="42">
        <v>40506</v>
      </c>
      <c r="E126" s="42">
        <v>30777</v>
      </c>
      <c r="F126" s="42">
        <v>1899</v>
      </c>
      <c r="G126" s="43">
        <v>326</v>
      </c>
      <c r="H126" s="42">
        <v>1567</v>
      </c>
      <c r="I126" s="42">
        <v>4783</v>
      </c>
      <c r="J126" s="48">
        <v>29</v>
      </c>
      <c r="K126" s="48">
        <v>10</v>
      </c>
      <c r="L126" s="48">
        <v>2</v>
      </c>
      <c r="M126" s="69">
        <v>162</v>
      </c>
      <c r="N126" s="49">
        <v>46322</v>
      </c>
      <c r="O126" s="49">
        <v>19981</v>
      </c>
      <c r="P126" s="49">
        <v>1706</v>
      </c>
      <c r="Q126" s="49">
        <v>1487</v>
      </c>
      <c r="R126" s="69">
        <v>2</v>
      </c>
    </row>
    <row r="127" spans="1:18" s="44" customFormat="1" ht="25.5">
      <c r="A127" s="3" t="s">
        <v>296</v>
      </c>
      <c r="B127" s="4" t="s">
        <v>35</v>
      </c>
      <c r="C127" s="56">
        <v>8428</v>
      </c>
      <c r="D127" s="42">
        <v>43749</v>
      </c>
      <c r="E127" s="42">
        <v>30786</v>
      </c>
      <c r="F127" s="42">
        <v>2722</v>
      </c>
      <c r="G127" s="43">
        <v>326</v>
      </c>
      <c r="H127" s="42">
        <v>1835</v>
      </c>
      <c r="I127" s="42">
        <v>4783</v>
      </c>
      <c r="J127" s="48">
        <v>4</v>
      </c>
      <c r="K127" s="48">
        <v>4</v>
      </c>
      <c r="L127" s="48">
        <v>0</v>
      </c>
      <c r="M127" s="69">
        <v>189</v>
      </c>
      <c r="N127" s="49">
        <v>67327</v>
      </c>
      <c r="O127" s="49">
        <v>35622</v>
      </c>
      <c r="P127" s="49">
        <v>3256</v>
      </c>
      <c r="Q127" s="49">
        <v>1185</v>
      </c>
      <c r="R127" s="69">
        <v>2</v>
      </c>
    </row>
    <row r="128" spans="1:18" s="44" customFormat="1" ht="25.5">
      <c r="A128" s="3" t="s">
        <v>113</v>
      </c>
      <c r="B128" s="4" t="s">
        <v>114</v>
      </c>
      <c r="C128" s="56">
        <v>8291</v>
      </c>
      <c r="D128" s="42">
        <v>39861</v>
      </c>
      <c r="E128" s="43">
        <v>423</v>
      </c>
      <c r="F128" s="42">
        <v>4147</v>
      </c>
      <c r="G128" s="43">
        <v>0</v>
      </c>
      <c r="H128" s="43">
        <v>600</v>
      </c>
      <c r="I128" s="43">
        <v>0</v>
      </c>
      <c r="J128" s="48">
        <v>0</v>
      </c>
      <c r="K128" s="48">
        <v>41</v>
      </c>
      <c r="L128" s="48">
        <v>2</v>
      </c>
      <c r="M128" s="69">
        <v>141</v>
      </c>
      <c r="N128" s="49">
        <v>67425</v>
      </c>
      <c r="O128" s="49">
        <v>27954</v>
      </c>
      <c r="P128" s="48">
        <v>279</v>
      </c>
      <c r="Q128" s="48">
        <v>209</v>
      </c>
      <c r="R128" s="69">
        <v>0</v>
      </c>
    </row>
    <row r="129" spans="1:18" s="44" customFormat="1" ht="12.75">
      <c r="A129" s="3" t="s">
        <v>95</v>
      </c>
      <c r="B129" s="4" t="s">
        <v>66</v>
      </c>
      <c r="C129" s="56">
        <v>7724</v>
      </c>
      <c r="D129" s="42">
        <v>59410</v>
      </c>
      <c r="E129" s="42">
        <v>21433</v>
      </c>
      <c r="F129" s="42">
        <v>6196</v>
      </c>
      <c r="G129" s="43">
        <v>623</v>
      </c>
      <c r="H129" s="42">
        <v>2902</v>
      </c>
      <c r="I129" s="42">
        <v>4047</v>
      </c>
      <c r="J129" s="48">
        <v>0</v>
      </c>
      <c r="K129" s="48">
        <v>43</v>
      </c>
      <c r="L129" s="48">
        <v>103</v>
      </c>
      <c r="M129" s="69">
        <v>217</v>
      </c>
      <c r="N129" s="49">
        <v>106111</v>
      </c>
      <c r="O129" s="49">
        <v>45859</v>
      </c>
      <c r="P129" s="49">
        <v>4321</v>
      </c>
      <c r="Q129" s="48">
        <v>581</v>
      </c>
      <c r="R129" s="69">
        <v>50</v>
      </c>
    </row>
    <row r="130" spans="1:18" s="44" customFormat="1" ht="12.75">
      <c r="A130" s="3" t="s">
        <v>71</v>
      </c>
      <c r="B130" s="4" t="s">
        <v>64</v>
      </c>
      <c r="C130" s="56">
        <v>7579</v>
      </c>
      <c r="D130" s="42">
        <v>36573</v>
      </c>
      <c r="E130" s="42">
        <v>30777</v>
      </c>
      <c r="F130" s="42">
        <v>2781</v>
      </c>
      <c r="G130" s="43">
        <v>326</v>
      </c>
      <c r="H130" s="43">
        <v>299</v>
      </c>
      <c r="I130" s="42">
        <v>4783</v>
      </c>
      <c r="J130" s="48">
        <v>0</v>
      </c>
      <c r="K130" s="48">
        <v>1</v>
      </c>
      <c r="L130" s="48">
        <v>2</v>
      </c>
      <c r="M130" s="69">
        <v>216</v>
      </c>
      <c r="N130" s="49">
        <v>47482</v>
      </c>
      <c r="O130" s="49">
        <v>26421</v>
      </c>
      <c r="P130" s="49">
        <v>2859</v>
      </c>
      <c r="Q130" s="49">
        <v>2023</v>
      </c>
      <c r="R130" s="69">
        <v>71</v>
      </c>
    </row>
    <row r="131" spans="1:18" s="44" customFormat="1" ht="12.75">
      <c r="A131" s="3" t="s">
        <v>304</v>
      </c>
      <c r="B131" s="4" t="s">
        <v>305</v>
      </c>
      <c r="C131" s="56">
        <v>7516</v>
      </c>
      <c r="D131" s="42">
        <v>22069</v>
      </c>
      <c r="E131" s="42">
        <v>30777</v>
      </c>
      <c r="F131" s="42">
        <v>2805</v>
      </c>
      <c r="G131" s="43">
        <v>326</v>
      </c>
      <c r="H131" s="43">
        <v>839</v>
      </c>
      <c r="I131" s="42">
        <v>4783</v>
      </c>
      <c r="J131" s="48">
        <v>0</v>
      </c>
      <c r="K131" s="48">
        <v>28</v>
      </c>
      <c r="L131" s="48">
        <v>1</v>
      </c>
      <c r="M131" s="69">
        <v>180</v>
      </c>
      <c r="N131" s="49">
        <v>47420</v>
      </c>
      <c r="O131" s="49">
        <v>17280</v>
      </c>
      <c r="P131" s="49">
        <v>3694</v>
      </c>
      <c r="Q131" s="49">
        <v>7734</v>
      </c>
      <c r="R131" s="69">
        <v>25</v>
      </c>
    </row>
    <row r="132" spans="1:18" s="44" customFormat="1" ht="25.5">
      <c r="A132" s="3" t="s">
        <v>311</v>
      </c>
      <c r="B132" s="4" t="s">
        <v>51</v>
      </c>
      <c r="C132" s="56">
        <v>7503</v>
      </c>
      <c r="D132" s="42">
        <v>58885</v>
      </c>
      <c r="E132" s="42">
        <v>21433</v>
      </c>
      <c r="F132" s="42">
        <v>3977</v>
      </c>
      <c r="G132" s="43">
        <v>623</v>
      </c>
      <c r="H132" s="42">
        <v>6263</v>
      </c>
      <c r="I132" s="42">
        <v>4047</v>
      </c>
      <c r="J132" s="48">
        <v>84</v>
      </c>
      <c r="K132" s="48">
        <v>4</v>
      </c>
      <c r="L132" s="48">
        <v>5</v>
      </c>
      <c r="M132" s="69">
        <v>102</v>
      </c>
      <c r="N132" s="49">
        <v>119721</v>
      </c>
      <c r="O132" s="49">
        <v>63957</v>
      </c>
      <c r="P132" s="49">
        <v>3205</v>
      </c>
      <c r="Q132" s="49">
        <v>7484</v>
      </c>
      <c r="R132" s="69">
        <v>0</v>
      </c>
    </row>
    <row r="133" spans="1:18" s="44" customFormat="1" ht="12.75">
      <c r="A133" s="3" t="s">
        <v>307</v>
      </c>
      <c r="B133" s="4" t="s">
        <v>79</v>
      </c>
      <c r="C133" s="56">
        <v>7093</v>
      </c>
      <c r="D133" s="42">
        <v>20555</v>
      </c>
      <c r="E133" s="42">
        <v>30777</v>
      </c>
      <c r="F133" s="42">
        <v>1363</v>
      </c>
      <c r="G133" s="43">
        <v>326</v>
      </c>
      <c r="H133" s="43">
        <v>473</v>
      </c>
      <c r="I133" s="42">
        <v>4783</v>
      </c>
      <c r="J133" s="48">
        <v>0</v>
      </c>
      <c r="K133" s="48">
        <v>1</v>
      </c>
      <c r="L133" s="48">
        <v>6</v>
      </c>
      <c r="M133" s="69">
        <v>129</v>
      </c>
      <c r="N133" s="49">
        <v>12233</v>
      </c>
      <c r="O133" s="49">
        <v>5327</v>
      </c>
      <c r="P133" s="49">
        <v>1237</v>
      </c>
      <c r="Q133" s="48">
        <v>52</v>
      </c>
      <c r="R133" s="69">
        <v>0</v>
      </c>
    </row>
    <row r="134" spans="1:18" s="44" customFormat="1" ht="12.75">
      <c r="A134" s="3" t="s">
        <v>59</v>
      </c>
      <c r="B134" s="4" t="s">
        <v>60</v>
      </c>
      <c r="C134" s="56">
        <v>7080</v>
      </c>
      <c r="D134" s="42">
        <v>26521</v>
      </c>
      <c r="E134" s="42">
        <v>30777</v>
      </c>
      <c r="F134" s="42">
        <v>8418</v>
      </c>
      <c r="G134" s="43">
        <v>326</v>
      </c>
      <c r="H134" s="43">
        <v>738</v>
      </c>
      <c r="I134" s="42">
        <v>4783</v>
      </c>
      <c r="J134" s="48">
        <v>4</v>
      </c>
      <c r="K134" s="48">
        <v>1</v>
      </c>
      <c r="L134" s="48">
        <v>1</v>
      </c>
      <c r="M134" s="69">
        <v>164</v>
      </c>
      <c r="N134" s="49">
        <v>75395</v>
      </c>
      <c r="O134" s="49">
        <v>41857</v>
      </c>
      <c r="P134" s="49">
        <v>2015</v>
      </c>
      <c r="Q134" s="48">
        <v>299</v>
      </c>
      <c r="R134" s="69">
        <v>2</v>
      </c>
    </row>
    <row r="135" spans="1:18" s="44" customFormat="1" ht="12.75">
      <c r="A135" s="3" t="s">
        <v>122</v>
      </c>
      <c r="B135" s="4" t="s">
        <v>70</v>
      </c>
      <c r="C135" s="56">
        <v>7041</v>
      </c>
      <c r="D135" s="42">
        <v>58493</v>
      </c>
      <c r="E135" s="42">
        <v>5865</v>
      </c>
      <c r="F135" s="42">
        <v>7366</v>
      </c>
      <c r="G135" s="43">
        <v>0</v>
      </c>
      <c r="H135" s="42">
        <v>2825</v>
      </c>
      <c r="I135" s="42">
        <v>1163</v>
      </c>
      <c r="J135" s="48">
        <v>0</v>
      </c>
      <c r="K135" s="48">
        <v>191</v>
      </c>
      <c r="L135" s="48">
        <v>2</v>
      </c>
      <c r="M135" s="69">
        <v>132</v>
      </c>
      <c r="N135" s="49">
        <v>84243</v>
      </c>
      <c r="O135" s="49">
        <v>27564</v>
      </c>
      <c r="P135" s="49">
        <v>5289</v>
      </c>
      <c r="Q135" s="48">
        <v>0</v>
      </c>
      <c r="R135" s="69">
        <v>554</v>
      </c>
    </row>
    <row r="136" spans="1:18" s="44" customFormat="1" ht="12.75">
      <c r="A136" s="3" t="s">
        <v>50</v>
      </c>
      <c r="B136" s="4" t="s">
        <v>51</v>
      </c>
      <c r="C136" s="56">
        <v>6945</v>
      </c>
      <c r="D136" s="42">
        <v>39890</v>
      </c>
      <c r="E136" s="43">
        <v>145</v>
      </c>
      <c r="F136" s="42">
        <v>12945</v>
      </c>
      <c r="G136" s="43">
        <v>0</v>
      </c>
      <c r="H136" s="42">
        <v>2289</v>
      </c>
      <c r="I136" s="43">
        <v>51</v>
      </c>
      <c r="J136" s="50" t="s">
        <v>375</v>
      </c>
      <c r="K136" s="50" t="s">
        <v>375</v>
      </c>
      <c r="L136" s="50" t="s">
        <v>375</v>
      </c>
      <c r="M136" s="69">
        <v>68</v>
      </c>
      <c r="N136" s="49">
        <v>69555</v>
      </c>
      <c r="O136" s="49">
        <v>24381</v>
      </c>
      <c r="P136" s="48">
        <v>196</v>
      </c>
      <c r="Q136" s="49">
        <v>19243</v>
      </c>
      <c r="R136" s="71" t="s">
        <v>375</v>
      </c>
    </row>
    <row r="137" spans="1:18" s="44" customFormat="1" ht="12.75">
      <c r="A137" s="3" t="s">
        <v>184</v>
      </c>
      <c r="B137" s="4" t="s">
        <v>166</v>
      </c>
      <c r="C137" s="56">
        <v>6761</v>
      </c>
      <c r="D137" s="42">
        <v>28078</v>
      </c>
      <c r="E137" s="42">
        <v>30777</v>
      </c>
      <c r="F137" s="42">
        <v>1913</v>
      </c>
      <c r="G137" s="43">
        <v>326</v>
      </c>
      <c r="H137" s="43">
        <v>979</v>
      </c>
      <c r="I137" s="42">
        <v>4783</v>
      </c>
      <c r="J137" s="48">
        <v>0</v>
      </c>
      <c r="K137" s="48">
        <v>3</v>
      </c>
      <c r="L137" s="48">
        <v>0</v>
      </c>
      <c r="M137" s="69">
        <v>189</v>
      </c>
      <c r="N137" s="49">
        <v>23615</v>
      </c>
      <c r="O137" s="49">
        <v>25070</v>
      </c>
      <c r="P137" s="49">
        <v>1440</v>
      </c>
      <c r="Q137" s="48">
        <v>0</v>
      </c>
      <c r="R137" s="69">
        <v>1</v>
      </c>
    </row>
    <row r="138" spans="1:18" s="44" customFormat="1" ht="12.75">
      <c r="A138" s="3" t="s">
        <v>85</v>
      </c>
      <c r="B138" s="4" t="s">
        <v>19</v>
      </c>
      <c r="C138" s="56">
        <v>6683</v>
      </c>
      <c r="D138" s="42">
        <v>41559</v>
      </c>
      <c r="E138" s="42">
        <v>30777</v>
      </c>
      <c r="F138" s="42">
        <v>8322</v>
      </c>
      <c r="G138" s="43">
        <v>326</v>
      </c>
      <c r="H138" s="42">
        <v>1576</v>
      </c>
      <c r="I138" s="42">
        <v>4783</v>
      </c>
      <c r="J138" s="48">
        <v>2</v>
      </c>
      <c r="K138" s="48">
        <v>2</v>
      </c>
      <c r="L138" s="48">
        <v>1</v>
      </c>
      <c r="M138" s="69">
        <v>165</v>
      </c>
      <c r="N138" s="49">
        <v>83858</v>
      </c>
      <c r="O138" s="49">
        <v>18326</v>
      </c>
      <c r="P138" s="49">
        <v>4010</v>
      </c>
      <c r="Q138" s="48">
        <v>265</v>
      </c>
      <c r="R138" s="69">
        <v>32</v>
      </c>
    </row>
    <row r="139" spans="1:18" s="44" customFormat="1" ht="12.75">
      <c r="A139" s="3" t="s">
        <v>234</v>
      </c>
      <c r="B139" s="4" t="s">
        <v>35</v>
      </c>
      <c r="C139" s="56">
        <v>6661</v>
      </c>
      <c r="D139" s="42">
        <v>43591</v>
      </c>
      <c r="E139" s="42">
        <v>30777</v>
      </c>
      <c r="F139" s="42">
        <v>6682</v>
      </c>
      <c r="G139" s="43">
        <v>326</v>
      </c>
      <c r="H139" s="42">
        <v>2375</v>
      </c>
      <c r="I139" s="42">
        <v>4783</v>
      </c>
      <c r="J139" s="48">
        <v>0</v>
      </c>
      <c r="K139" s="48">
        <v>0</v>
      </c>
      <c r="L139" s="48">
        <v>27</v>
      </c>
      <c r="M139" s="69">
        <v>246</v>
      </c>
      <c r="N139" s="49">
        <v>98886</v>
      </c>
      <c r="O139" s="49">
        <v>24879</v>
      </c>
      <c r="P139" s="49">
        <v>4179</v>
      </c>
      <c r="Q139" s="48">
        <v>0</v>
      </c>
      <c r="R139" s="69">
        <v>7</v>
      </c>
    </row>
    <row r="140" spans="1:18" s="44" customFormat="1" ht="25.5">
      <c r="A140" s="3" t="s">
        <v>131</v>
      </c>
      <c r="B140" s="4" t="s">
        <v>132</v>
      </c>
      <c r="C140" s="56">
        <v>6487</v>
      </c>
      <c r="D140" s="42">
        <v>49341</v>
      </c>
      <c r="E140" s="42">
        <v>30777</v>
      </c>
      <c r="F140" s="42">
        <v>3654</v>
      </c>
      <c r="G140" s="43">
        <v>326</v>
      </c>
      <c r="H140" s="42">
        <v>2827</v>
      </c>
      <c r="I140" s="42">
        <v>4783</v>
      </c>
      <c r="J140" s="48">
        <v>1</v>
      </c>
      <c r="K140" s="48">
        <v>248</v>
      </c>
      <c r="L140" s="48">
        <v>5</v>
      </c>
      <c r="M140" s="69">
        <v>204</v>
      </c>
      <c r="N140" s="49">
        <v>84449</v>
      </c>
      <c r="O140" s="49">
        <v>56174</v>
      </c>
      <c r="P140" s="49">
        <v>2930</v>
      </c>
      <c r="Q140" s="49">
        <v>7586</v>
      </c>
      <c r="R140" s="69">
        <v>578</v>
      </c>
    </row>
    <row r="141" spans="1:18" s="44" customFormat="1" ht="12.75">
      <c r="A141" s="3" t="s">
        <v>275</v>
      </c>
      <c r="B141" s="4" t="s">
        <v>144</v>
      </c>
      <c r="C141" s="56">
        <v>6341</v>
      </c>
      <c r="D141" s="42">
        <v>30554</v>
      </c>
      <c r="E141" s="43">
        <v>60</v>
      </c>
      <c r="F141" s="42">
        <v>1198</v>
      </c>
      <c r="G141" s="43">
        <v>0</v>
      </c>
      <c r="H141" s="43">
        <v>846</v>
      </c>
      <c r="I141" s="43">
        <v>0</v>
      </c>
      <c r="J141" s="48">
        <v>30</v>
      </c>
      <c r="K141" s="48">
        <v>0</v>
      </c>
      <c r="L141" s="48">
        <v>2</v>
      </c>
      <c r="M141" s="69">
        <v>60</v>
      </c>
      <c r="N141" s="49">
        <v>24963</v>
      </c>
      <c r="O141" s="49">
        <v>10645</v>
      </c>
      <c r="P141" s="48">
        <v>12</v>
      </c>
      <c r="Q141" s="48">
        <v>839</v>
      </c>
      <c r="R141" s="71" t="s">
        <v>375</v>
      </c>
    </row>
    <row r="142" spans="1:18" s="44" customFormat="1" ht="12.75">
      <c r="A142" s="3" t="s">
        <v>141</v>
      </c>
      <c r="B142" s="4" t="s">
        <v>142</v>
      </c>
      <c r="C142" s="56">
        <v>6220</v>
      </c>
      <c r="D142" s="42">
        <v>49222</v>
      </c>
      <c r="E142" s="42">
        <v>30777</v>
      </c>
      <c r="F142" s="42">
        <v>2861</v>
      </c>
      <c r="G142" s="43">
        <v>326</v>
      </c>
      <c r="H142" s="42">
        <v>1314</v>
      </c>
      <c r="I142" s="42">
        <v>4783</v>
      </c>
      <c r="J142" s="48">
        <v>0</v>
      </c>
      <c r="K142" s="48">
        <v>4</v>
      </c>
      <c r="L142" s="48">
        <v>1</v>
      </c>
      <c r="M142" s="69">
        <v>266</v>
      </c>
      <c r="N142" s="49">
        <v>58073</v>
      </c>
      <c r="O142" s="49">
        <v>17665</v>
      </c>
      <c r="P142" s="49">
        <v>4511</v>
      </c>
      <c r="Q142" s="48">
        <v>0</v>
      </c>
      <c r="R142" s="69">
        <v>13</v>
      </c>
    </row>
    <row r="143" spans="1:18" s="44" customFormat="1" ht="12.75">
      <c r="A143" s="3" t="s">
        <v>238</v>
      </c>
      <c r="B143" s="4" t="s">
        <v>239</v>
      </c>
      <c r="C143" s="56">
        <v>6128</v>
      </c>
      <c r="D143" s="42">
        <v>34704</v>
      </c>
      <c r="E143" s="43">
        <v>703</v>
      </c>
      <c r="F143" s="42">
        <v>3014</v>
      </c>
      <c r="G143" s="43">
        <v>0</v>
      </c>
      <c r="H143" s="42">
        <v>1024</v>
      </c>
      <c r="I143" s="43">
        <v>0</v>
      </c>
      <c r="J143" s="48">
        <v>0</v>
      </c>
      <c r="K143" s="48">
        <v>29</v>
      </c>
      <c r="L143" s="48">
        <v>0</v>
      </c>
      <c r="M143" s="69">
        <v>25</v>
      </c>
      <c r="N143" s="49">
        <v>49570</v>
      </c>
      <c r="O143" s="49">
        <v>11242</v>
      </c>
      <c r="P143" s="48">
        <v>74</v>
      </c>
      <c r="Q143" s="48">
        <v>751</v>
      </c>
      <c r="R143" s="69">
        <v>0</v>
      </c>
    </row>
    <row r="144" spans="1:18" s="44" customFormat="1" ht="12.75">
      <c r="A144" s="3" t="s">
        <v>232</v>
      </c>
      <c r="B144" s="4" t="s">
        <v>233</v>
      </c>
      <c r="C144" s="56">
        <v>6112</v>
      </c>
      <c r="D144" s="42">
        <v>48364</v>
      </c>
      <c r="E144" s="42">
        <v>6799</v>
      </c>
      <c r="F144" s="42">
        <v>4320</v>
      </c>
      <c r="G144" s="43">
        <v>0</v>
      </c>
      <c r="H144" s="42">
        <v>3643</v>
      </c>
      <c r="I144" s="42">
        <v>1183</v>
      </c>
      <c r="J144" s="48">
        <v>5</v>
      </c>
      <c r="K144" s="48">
        <v>41</v>
      </c>
      <c r="L144" s="48">
        <v>0</v>
      </c>
      <c r="M144" s="69">
        <v>95</v>
      </c>
      <c r="N144" s="49">
        <v>130094</v>
      </c>
      <c r="O144" s="49">
        <v>58114</v>
      </c>
      <c r="P144" s="49">
        <v>5191</v>
      </c>
      <c r="Q144" s="49">
        <v>22932</v>
      </c>
      <c r="R144" s="69">
        <v>40</v>
      </c>
    </row>
    <row r="145" spans="1:18" s="44" customFormat="1" ht="12.75">
      <c r="A145" s="3" t="s">
        <v>249</v>
      </c>
      <c r="B145" s="4" t="s">
        <v>242</v>
      </c>
      <c r="C145" s="56">
        <v>6031</v>
      </c>
      <c r="D145" s="42">
        <v>22421</v>
      </c>
      <c r="E145" s="42">
        <v>30777</v>
      </c>
      <c r="F145" s="42">
        <v>1142</v>
      </c>
      <c r="G145" s="43">
        <v>326</v>
      </c>
      <c r="H145" s="43">
        <v>219</v>
      </c>
      <c r="I145" s="42">
        <v>4783</v>
      </c>
      <c r="J145" s="48">
        <v>0</v>
      </c>
      <c r="K145" s="48">
        <v>0</v>
      </c>
      <c r="L145" s="48">
        <v>0</v>
      </c>
      <c r="M145" s="69">
        <v>156</v>
      </c>
      <c r="N145" s="49">
        <v>17576</v>
      </c>
      <c r="O145" s="49">
        <v>4318</v>
      </c>
      <c r="P145" s="49">
        <v>1750</v>
      </c>
      <c r="Q145" s="48">
        <v>230</v>
      </c>
      <c r="R145" s="69">
        <v>0</v>
      </c>
    </row>
    <row r="146" spans="1:18" s="44" customFormat="1" ht="12.75">
      <c r="A146" s="3" t="s">
        <v>192</v>
      </c>
      <c r="B146" s="4" t="s">
        <v>193</v>
      </c>
      <c r="C146" s="56">
        <v>5853</v>
      </c>
      <c r="D146" s="42">
        <v>18174</v>
      </c>
      <c r="E146" s="42">
        <v>30777</v>
      </c>
      <c r="F146" s="42">
        <v>1130</v>
      </c>
      <c r="G146" s="43">
        <v>326</v>
      </c>
      <c r="H146" s="43">
        <v>387</v>
      </c>
      <c r="I146" s="42">
        <v>4783</v>
      </c>
      <c r="J146" s="48">
        <v>37</v>
      </c>
      <c r="K146" s="48">
        <v>6</v>
      </c>
      <c r="L146" s="48">
        <v>28</v>
      </c>
      <c r="M146" s="69">
        <v>155</v>
      </c>
      <c r="N146" s="49">
        <v>33849</v>
      </c>
      <c r="O146" s="49">
        <v>18783</v>
      </c>
      <c r="P146" s="49">
        <v>2124</v>
      </c>
      <c r="Q146" s="48">
        <v>520</v>
      </c>
      <c r="R146" s="69">
        <v>0</v>
      </c>
    </row>
    <row r="147" spans="1:18" s="44" customFormat="1" ht="12.75">
      <c r="A147" s="3" t="s">
        <v>76</v>
      </c>
      <c r="B147" s="4" t="s">
        <v>77</v>
      </c>
      <c r="C147" s="56">
        <v>5772</v>
      </c>
      <c r="D147" s="42">
        <v>32694</v>
      </c>
      <c r="E147" s="43">
        <v>0</v>
      </c>
      <c r="F147" s="43">
        <v>165</v>
      </c>
      <c r="G147" s="43">
        <v>0</v>
      </c>
      <c r="H147" s="43">
        <v>0</v>
      </c>
      <c r="I147" s="43">
        <v>0</v>
      </c>
      <c r="J147" s="48">
        <v>0</v>
      </c>
      <c r="K147" s="48">
        <v>0</v>
      </c>
      <c r="L147" s="48">
        <v>1</v>
      </c>
      <c r="M147" s="69">
        <v>69</v>
      </c>
      <c r="N147" s="49">
        <v>11337</v>
      </c>
      <c r="O147" s="49">
        <v>7334</v>
      </c>
      <c r="P147" s="48">
        <v>0</v>
      </c>
      <c r="Q147" s="48">
        <v>389</v>
      </c>
      <c r="R147" s="69">
        <v>0</v>
      </c>
    </row>
    <row r="148" spans="1:18" s="44" customFormat="1" ht="12.75">
      <c r="A148" s="3" t="s">
        <v>197</v>
      </c>
      <c r="B148" s="4" t="s">
        <v>198</v>
      </c>
      <c r="C148" s="56">
        <v>5760</v>
      </c>
      <c r="D148" s="42">
        <v>28244</v>
      </c>
      <c r="E148" s="42">
        <v>30777</v>
      </c>
      <c r="F148" s="42">
        <v>2744</v>
      </c>
      <c r="G148" s="43">
        <v>326</v>
      </c>
      <c r="H148" s="42">
        <v>1000</v>
      </c>
      <c r="I148" s="42">
        <v>4783</v>
      </c>
      <c r="J148" s="48">
        <v>0</v>
      </c>
      <c r="K148" s="48">
        <v>36</v>
      </c>
      <c r="L148" s="48">
        <v>4</v>
      </c>
      <c r="M148" s="69">
        <v>220</v>
      </c>
      <c r="N148" s="49">
        <v>39569</v>
      </c>
      <c r="O148" s="49">
        <v>19000</v>
      </c>
      <c r="P148" s="49">
        <v>2381</v>
      </c>
      <c r="Q148" s="48">
        <v>25</v>
      </c>
      <c r="R148" s="69">
        <v>11</v>
      </c>
    </row>
    <row r="149" spans="1:18" s="44" customFormat="1" ht="12.75">
      <c r="A149" s="3" t="s">
        <v>74</v>
      </c>
      <c r="B149" s="4" t="s">
        <v>75</v>
      </c>
      <c r="C149" s="56">
        <v>5327</v>
      </c>
      <c r="D149" s="42">
        <v>27800</v>
      </c>
      <c r="E149" s="43">
        <v>239</v>
      </c>
      <c r="F149" s="42">
        <v>2705</v>
      </c>
      <c r="G149" s="43">
        <v>0</v>
      </c>
      <c r="H149" s="42">
        <v>1456</v>
      </c>
      <c r="I149" s="43">
        <v>26</v>
      </c>
      <c r="J149" s="48">
        <v>26</v>
      </c>
      <c r="K149" s="48">
        <v>0</v>
      </c>
      <c r="L149" s="48">
        <v>0</v>
      </c>
      <c r="M149" s="69">
        <v>74</v>
      </c>
      <c r="N149" s="49">
        <v>36180</v>
      </c>
      <c r="O149" s="49">
        <v>10686</v>
      </c>
      <c r="P149" s="48">
        <v>57</v>
      </c>
      <c r="Q149" s="50" t="s">
        <v>375</v>
      </c>
      <c r="R149" s="69">
        <v>0</v>
      </c>
    </row>
    <row r="150" spans="1:18" s="44" customFormat="1" ht="12.75">
      <c r="A150" s="3" t="s">
        <v>63</v>
      </c>
      <c r="B150" s="4" t="s">
        <v>64</v>
      </c>
      <c r="C150" s="56">
        <v>5306</v>
      </c>
      <c r="D150" s="42">
        <v>38940</v>
      </c>
      <c r="E150" s="42">
        <v>30777</v>
      </c>
      <c r="F150" s="42">
        <v>1353</v>
      </c>
      <c r="G150" s="43">
        <v>326</v>
      </c>
      <c r="H150" s="43">
        <v>590</v>
      </c>
      <c r="I150" s="42">
        <v>4783</v>
      </c>
      <c r="J150" s="48">
        <v>0</v>
      </c>
      <c r="K150" s="48">
        <v>8</v>
      </c>
      <c r="L150" s="48">
        <v>12</v>
      </c>
      <c r="M150" s="69">
        <v>202</v>
      </c>
      <c r="N150" s="49">
        <v>40843</v>
      </c>
      <c r="O150" s="49">
        <v>13712</v>
      </c>
      <c r="P150" s="49">
        <v>3751</v>
      </c>
      <c r="Q150" s="49">
        <v>5045</v>
      </c>
      <c r="R150" s="69">
        <v>5</v>
      </c>
    </row>
    <row r="151" spans="1:18" s="44" customFormat="1" ht="12.75">
      <c r="A151" s="3" t="s">
        <v>297</v>
      </c>
      <c r="B151" s="4" t="s">
        <v>149</v>
      </c>
      <c r="C151" s="56">
        <v>5105</v>
      </c>
      <c r="D151" s="42">
        <v>42910</v>
      </c>
      <c r="E151" s="42">
        <v>30777</v>
      </c>
      <c r="F151" s="42">
        <v>5170</v>
      </c>
      <c r="G151" s="43">
        <v>326</v>
      </c>
      <c r="H151" s="42">
        <v>3918</v>
      </c>
      <c r="I151" s="42">
        <v>4783</v>
      </c>
      <c r="J151" s="48">
        <v>94</v>
      </c>
      <c r="K151" s="48">
        <v>17</v>
      </c>
      <c r="L151" s="48">
        <v>4</v>
      </c>
      <c r="M151" s="69">
        <v>196</v>
      </c>
      <c r="N151" s="49">
        <v>52692</v>
      </c>
      <c r="O151" s="49">
        <v>25179</v>
      </c>
      <c r="P151" s="49">
        <v>3322</v>
      </c>
      <c r="Q151" s="49">
        <v>2010</v>
      </c>
      <c r="R151" s="69">
        <v>43</v>
      </c>
    </row>
    <row r="152" spans="1:18" s="44" customFormat="1" ht="12.75">
      <c r="A152" s="3" t="s">
        <v>330</v>
      </c>
      <c r="B152" s="4" t="s">
        <v>91</v>
      </c>
      <c r="C152" s="56">
        <v>4997</v>
      </c>
      <c r="D152" s="42">
        <v>90783</v>
      </c>
      <c r="E152" s="42">
        <v>18523</v>
      </c>
      <c r="F152" s="42">
        <v>2372</v>
      </c>
      <c r="G152" s="43">
        <v>606</v>
      </c>
      <c r="H152" s="42">
        <v>2837</v>
      </c>
      <c r="I152" s="42">
        <v>3471</v>
      </c>
      <c r="J152" s="48">
        <v>4</v>
      </c>
      <c r="K152" s="48">
        <v>0</v>
      </c>
      <c r="L152" s="48">
        <v>8</v>
      </c>
      <c r="M152" s="69">
        <v>131</v>
      </c>
      <c r="N152" s="49">
        <v>61645</v>
      </c>
      <c r="O152" s="49">
        <v>18248</v>
      </c>
      <c r="P152" s="49">
        <v>2146</v>
      </c>
      <c r="Q152" s="49">
        <v>1042</v>
      </c>
      <c r="R152" s="69">
        <v>0</v>
      </c>
    </row>
    <row r="153" spans="1:18" s="44" customFormat="1" ht="25.5">
      <c r="A153" s="3" t="s">
        <v>284</v>
      </c>
      <c r="B153" s="4" t="s">
        <v>285</v>
      </c>
      <c r="C153" s="56">
        <v>4873</v>
      </c>
      <c r="D153" s="42">
        <v>25663</v>
      </c>
      <c r="E153" s="42">
        <v>30777</v>
      </c>
      <c r="F153" s="42">
        <v>3144</v>
      </c>
      <c r="G153" s="43">
        <v>326</v>
      </c>
      <c r="H153" s="42">
        <v>2449</v>
      </c>
      <c r="I153" s="42">
        <v>4783</v>
      </c>
      <c r="J153" s="48">
        <v>4</v>
      </c>
      <c r="K153" s="48">
        <v>491</v>
      </c>
      <c r="L153" s="48">
        <v>4</v>
      </c>
      <c r="M153" s="69">
        <v>202</v>
      </c>
      <c r="N153" s="49">
        <v>41706</v>
      </c>
      <c r="O153" s="49">
        <v>13962</v>
      </c>
      <c r="P153" s="49">
        <v>3701</v>
      </c>
      <c r="Q153" s="49">
        <v>3006</v>
      </c>
      <c r="R153" s="69">
        <v>860</v>
      </c>
    </row>
    <row r="154" spans="1:18" s="44" customFormat="1" ht="12.75">
      <c r="A154" s="3" t="s">
        <v>282</v>
      </c>
      <c r="B154" s="4" t="s">
        <v>68</v>
      </c>
      <c r="C154" s="56">
        <v>4858</v>
      </c>
      <c r="D154" s="42">
        <v>42245</v>
      </c>
      <c r="E154" s="42">
        <v>35654</v>
      </c>
      <c r="F154" s="42">
        <v>1485</v>
      </c>
      <c r="G154" s="43">
        <v>0</v>
      </c>
      <c r="H154" s="42">
        <v>1256</v>
      </c>
      <c r="I154" s="43">
        <v>0</v>
      </c>
      <c r="J154" s="48">
        <v>0</v>
      </c>
      <c r="K154" s="48">
        <v>0</v>
      </c>
      <c r="L154" s="48">
        <v>0</v>
      </c>
      <c r="M154" s="69">
        <v>31</v>
      </c>
      <c r="N154" s="49">
        <v>31353</v>
      </c>
      <c r="O154" s="49">
        <v>12757</v>
      </c>
      <c r="P154" s="49">
        <v>3038</v>
      </c>
      <c r="Q154" s="48">
        <v>250</v>
      </c>
      <c r="R154" s="69">
        <v>0</v>
      </c>
    </row>
    <row r="155" spans="1:18" s="44" customFormat="1" ht="12.75">
      <c r="A155" s="3" t="s">
        <v>203</v>
      </c>
      <c r="B155" s="4" t="s">
        <v>35</v>
      </c>
      <c r="C155" s="56">
        <v>4770</v>
      </c>
      <c r="D155" s="42">
        <v>32387</v>
      </c>
      <c r="E155" s="42">
        <v>30777</v>
      </c>
      <c r="F155" s="42">
        <v>3531</v>
      </c>
      <c r="G155" s="43">
        <v>326</v>
      </c>
      <c r="H155" s="42">
        <v>2911</v>
      </c>
      <c r="I155" s="42">
        <v>4783</v>
      </c>
      <c r="J155" s="48">
        <v>2</v>
      </c>
      <c r="K155" s="48">
        <v>3</v>
      </c>
      <c r="L155" s="48">
        <v>1</v>
      </c>
      <c r="M155" s="69">
        <v>209</v>
      </c>
      <c r="N155" s="49">
        <v>54240</v>
      </c>
      <c r="O155" s="49">
        <v>22321</v>
      </c>
      <c r="P155" s="49">
        <v>3243</v>
      </c>
      <c r="Q155" s="48">
        <v>52</v>
      </c>
      <c r="R155" s="69">
        <v>0</v>
      </c>
    </row>
    <row r="156" spans="1:18" s="44" customFormat="1" ht="12.75">
      <c r="A156" s="3" t="s">
        <v>263</v>
      </c>
      <c r="B156" s="4" t="s">
        <v>10</v>
      </c>
      <c r="C156" s="56">
        <v>4727</v>
      </c>
      <c r="D156" s="42">
        <v>12992</v>
      </c>
      <c r="E156" s="42">
        <v>30795</v>
      </c>
      <c r="F156" s="42">
        <v>1848</v>
      </c>
      <c r="G156" s="43">
        <v>326</v>
      </c>
      <c r="H156" s="43">
        <v>893</v>
      </c>
      <c r="I156" s="42">
        <v>4783</v>
      </c>
      <c r="J156" s="48">
        <v>0</v>
      </c>
      <c r="K156" s="48">
        <v>0</v>
      </c>
      <c r="L156" s="48">
        <v>28</v>
      </c>
      <c r="M156" s="69">
        <v>131</v>
      </c>
      <c r="N156" s="49">
        <v>29580</v>
      </c>
      <c r="O156" s="49">
        <v>12436</v>
      </c>
      <c r="P156" s="49">
        <v>2165</v>
      </c>
      <c r="Q156" s="48">
        <v>0</v>
      </c>
      <c r="R156" s="69">
        <v>28</v>
      </c>
    </row>
    <row r="157" spans="1:18" s="44" customFormat="1" ht="12.75">
      <c r="A157" s="3" t="s">
        <v>224</v>
      </c>
      <c r="B157" s="4" t="s">
        <v>205</v>
      </c>
      <c r="C157" s="56">
        <v>4704</v>
      </c>
      <c r="D157" s="42">
        <v>42697</v>
      </c>
      <c r="E157" s="42">
        <v>21983</v>
      </c>
      <c r="F157" s="42">
        <v>9886</v>
      </c>
      <c r="G157" s="43">
        <v>623</v>
      </c>
      <c r="H157" s="42">
        <v>5255</v>
      </c>
      <c r="I157" s="42">
        <v>4049</v>
      </c>
      <c r="J157" s="48">
        <v>0</v>
      </c>
      <c r="K157" s="48">
        <v>7</v>
      </c>
      <c r="L157" s="48">
        <v>1</v>
      </c>
      <c r="M157" s="69">
        <v>113</v>
      </c>
      <c r="N157" s="49">
        <v>103721</v>
      </c>
      <c r="O157" s="49">
        <v>28154</v>
      </c>
      <c r="P157" s="48">
        <v>719</v>
      </c>
      <c r="Q157" s="50" t="s">
        <v>375</v>
      </c>
      <c r="R157" s="69">
        <v>0</v>
      </c>
    </row>
    <row r="158" spans="1:18" s="44" customFormat="1" ht="25.5">
      <c r="A158" s="3" t="s">
        <v>202</v>
      </c>
      <c r="B158" s="4" t="s">
        <v>172</v>
      </c>
      <c r="C158" s="56">
        <v>4612</v>
      </c>
      <c r="D158" s="42">
        <v>50082</v>
      </c>
      <c r="E158" s="42">
        <v>30777</v>
      </c>
      <c r="F158" s="42">
        <v>3764</v>
      </c>
      <c r="G158" s="43">
        <v>326</v>
      </c>
      <c r="H158" s="42">
        <v>1944</v>
      </c>
      <c r="I158" s="42">
        <v>4783</v>
      </c>
      <c r="J158" s="48">
        <v>0</v>
      </c>
      <c r="K158" s="48">
        <v>0</v>
      </c>
      <c r="L158" s="48">
        <v>0</v>
      </c>
      <c r="M158" s="69">
        <v>160</v>
      </c>
      <c r="N158" s="49">
        <v>41377</v>
      </c>
      <c r="O158" s="49">
        <v>43744</v>
      </c>
      <c r="P158" s="49">
        <v>2224</v>
      </c>
      <c r="Q158" s="48">
        <v>3</v>
      </c>
      <c r="R158" s="69">
        <v>3</v>
      </c>
    </row>
    <row r="159" spans="1:18" s="44" customFormat="1" ht="12.75" customHeight="1">
      <c r="A159" s="3" t="s">
        <v>229</v>
      </c>
      <c r="B159" s="4" t="s">
        <v>230</v>
      </c>
      <c r="C159" s="56">
        <v>4541</v>
      </c>
      <c r="D159" s="42">
        <v>18618</v>
      </c>
      <c r="E159" s="43">
        <v>104</v>
      </c>
      <c r="F159" s="43">
        <v>405</v>
      </c>
      <c r="G159" s="43">
        <v>0</v>
      </c>
      <c r="H159" s="43">
        <v>323</v>
      </c>
      <c r="I159" s="43">
        <v>2</v>
      </c>
      <c r="J159" s="48">
        <v>1</v>
      </c>
      <c r="K159" s="48">
        <v>0</v>
      </c>
      <c r="L159" s="48">
        <v>3</v>
      </c>
      <c r="M159" s="69">
        <v>27</v>
      </c>
      <c r="N159" s="49">
        <v>11477</v>
      </c>
      <c r="O159" s="49">
        <v>4757</v>
      </c>
      <c r="P159" s="48">
        <v>42</v>
      </c>
      <c r="Q159" s="48">
        <v>473</v>
      </c>
      <c r="R159" s="69">
        <v>0</v>
      </c>
    </row>
    <row r="160" spans="1:18" s="44" customFormat="1" ht="12.75">
      <c r="A160" s="3" t="s">
        <v>39</v>
      </c>
      <c r="B160" s="4" t="s">
        <v>40</v>
      </c>
      <c r="C160" s="56">
        <v>4516</v>
      </c>
      <c r="D160" s="42">
        <v>68735</v>
      </c>
      <c r="E160" s="43">
        <v>0</v>
      </c>
      <c r="F160" s="43">
        <v>951</v>
      </c>
      <c r="G160" s="43">
        <v>0</v>
      </c>
      <c r="H160" s="43">
        <v>410</v>
      </c>
      <c r="I160" s="43">
        <v>0</v>
      </c>
      <c r="J160" s="48">
        <v>0</v>
      </c>
      <c r="K160" s="48">
        <v>0</v>
      </c>
      <c r="L160" s="48">
        <v>0</v>
      </c>
      <c r="M160" s="69">
        <v>32</v>
      </c>
      <c r="N160" s="49">
        <v>10502</v>
      </c>
      <c r="O160" s="49">
        <v>1309</v>
      </c>
      <c r="P160" s="48">
        <v>0</v>
      </c>
      <c r="Q160" s="49">
        <v>5227</v>
      </c>
      <c r="R160" s="69">
        <v>0</v>
      </c>
    </row>
    <row r="161" spans="1:18" s="44" customFormat="1" ht="12.75">
      <c r="A161" s="3" t="s">
        <v>102</v>
      </c>
      <c r="B161" s="4" t="s">
        <v>103</v>
      </c>
      <c r="C161" s="56">
        <v>4384</v>
      </c>
      <c r="D161" s="42">
        <v>23996</v>
      </c>
      <c r="E161" s="43">
        <v>0</v>
      </c>
      <c r="F161" s="42">
        <v>1901</v>
      </c>
      <c r="G161" s="43">
        <v>0</v>
      </c>
      <c r="H161" s="42">
        <v>1233</v>
      </c>
      <c r="I161" s="43">
        <v>0</v>
      </c>
      <c r="J161" s="48">
        <v>0</v>
      </c>
      <c r="K161" s="48">
        <v>10</v>
      </c>
      <c r="L161" s="48">
        <v>0</v>
      </c>
      <c r="M161" s="69">
        <v>90</v>
      </c>
      <c r="N161" s="49">
        <v>30601</v>
      </c>
      <c r="O161" s="49">
        <v>8889</v>
      </c>
      <c r="P161" s="48">
        <v>0</v>
      </c>
      <c r="Q161" s="49">
        <v>2112</v>
      </c>
      <c r="R161" s="69">
        <v>0</v>
      </c>
    </row>
    <row r="162" spans="1:18" s="44" customFormat="1" ht="12.75">
      <c r="A162" s="3" t="s">
        <v>18</v>
      </c>
      <c r="B162" s="4" t="s">
        <v>19</v>
      </c>
      <c r="C162" s="56">
        <v>4354</v>
      </c>
      <c r="D162" s="42">
        <v>28648</v>
      </c>
      <c r="E162" s="42">
        <v>30777</v>
      </c>
      <c r="F162" s="42">
        <v>1727</v>
      </c>
      <c r="G162" s="43">
        <v>326</v>
      </c>
      <c r="H162" s="42">
        <v>1419</v>
      </c>
      <c r="I162" s="42">
        <v>4783</v>
      </c>
      <c r="J162" s="48">
        <v>0</v>
      </c>
      <c r="K162" s="48">
        <v>4</v>
      </c>
      <c r="L162" s="48">
        <v>0</v>
      </c>
      <c r="M162" s="69">
        <v>178</v>
      </c>
      <c r="N162" s="49">
        <v>28518</v>
      </c>
      <c r="O162" s="49">
        <v>9885</v>
      </c>
      <c r="P162" s="49">
        <v>2095</v>
      </c>
      <c r="Q162" s="49">
        <v>2248</v>
      </c>
      <c r="R162" s="69">
        <v>44</v>
      </c>
    </row>
    <row r="163" spans="1:18" s="44" customFormat="1" ht="12.75">
      <c r="A163" s="3" t="s">
        <v>36</v>
      </c>
      <c r="B163" s="4" t="s">
        <v>37</v>
      </c>
      <c r="C163" s="56">
        <v>4242</v>
      </c>
      <c r="D163" s="42">
        <v>29580</v>
      </c>
      <c r="E163" s="42">
        <v>30777</v>
      </c>
      <c r="F163" s="42">
        <v>1607</v>
      </c>
      <c r="G163" s="43">
        <v>326</v>
      </c>
      <c r="H163" s="43">
        <v>238</v>
      </c>
      <c r="I163" s="42">
        <v>4783</v>
      </c>
      <c r="J163" s="48">
        <v>11</v>
      </c>
      <c r="K163" s="48">
        <v>6</v>
      </c>
      <c r="L163" s="48">
        <v>1</v>
      </c>
      <c r="M163" s="69">
        <v>158</v>
      </c>
      <c r="N163" s="49">
        <v>27081</v>
      </c>
      <c r="O163" s="49">
        <v>7966</v>
      </c>
      <c r="P163" s="48">
        <v>727</v>
      </c>
      <c r="Q163" s="48">
        <v>0</v>
      </c>
      <c r="R163" s="69">
        <v>0</v>
      </c>
    </row>
    <row r="164" spans="1:18" s="44" customFormat="1" ht="12.75">
      <c r="A164" s="3" t="s">
        <v>107</v>
      </c>
      <c r="B164" s="4" t="s">
        <v>27</v>
      </c>
      <c r="C164" s="56">
        <v>4239</v>
      </c>
      <c r="D164" s="42">
        <v>23673</v>
      </c>
      <c r="E164" s="43">
        <v>7</v>
      </c>
      <c r="F164" s="42">
        <v>1616</v>
      </c>
      <c r="G164" s="43">
        <v>0</v>
      </c>
      <c r="H164" s="43">
        <v>736</v>
      </c>
      <c r="I164" s="43">
        <v>0</v>
      </c>
      <c r="J164" s="48">
        <v>172</v>
      </c>
      <c r="K164" s="48">
        <v>6</v>
      </c>
      <c r="L164" s="48">
        <v>0</v>
      </c>
      <c r="M164" s="69">
        <v>55</v>
      </c>
      <c r="N164" s="49">
        <v>15664</v>
      </c>
      <c r="O164" s="48">
        <v>754</v>
      </c>
      <c r="P164" s="48">
        <v>0</v>
      </c>
      <c r="Q164" s="49">
        <v>1238</v>
      </c>
      <c r="R164" s="69">
        <v>0</v>
      </c>
    </row>
    <row r="165" spans="1:18" s="44" customFormat="1" ht="12.75">
      <c r="A165" s="3" t="s">
        <v>247</v>
      </c>
      <c r="B165" s="4" t="s">
        <v>114</v>
      </c>
      <c r="C165" s="56">
        <v>4026</v>
      </c>
      <c r="D165" s="42">
        <v>24100</v>
      </c>
      <c r="E165" s="43">
        <v>200</v>
      </c>
      <c r="F165" s="42">
        <v>2550</v>
      </c>
      <c r="G165" s="43">
        <v>0</v>
      </c>
      <c r="H165" s="43">
        <v>553</v>
      </c>
      <c r="I165" s="43">
        <v>0</v>
      </c>
      <c r="J165" s="48">
        <v>0</v>
      </c>
      <c r="K165" s="48">
        <v>0</v>
      </c>
      <c r="L165" s="48">
        <v>2</v>
      </c>
      <c r="M165" s="69">
        <v>68</v>
      </c>
      <c r="N165" s="49">
        <v>23461</v>
      </c>
      <c r="O165" s="49">
        <v>9556</v>
      </c>
      <c r="P165" s="48">
        <v>100</v>
      </c>
      <c r="Q165" s="49">
        <v>1052</v>
      </c>
      <c r="R165" s="69">
        <v>0</v>
      </c>
    </row>
    <row r="166" spans="1:18" s="44" customFormat="1" ht="12.75">
      <c r="A166" s="3" t="s">
        <v>38</v>
      </c>
      <c r="B166" s="4" t="s">
        <v>4</v>
      </c>
      <c r="C166" s="56">
        <v>3999</v>
      </c>
      <c r="D166" s="42">
        <v>50329</v>
      </c>
      <c r="E166" s="42">
        <v>8011</v>
      </c>
      <c r="F166" s="42">
        <v>2606</v>
      </c>
      <c r="G166" s="43">
        <v>0</v>
      </c>
      <c r="H166" s="42">
        <v>2382</v>
      </c>
      <c r="I166" s="42">
        <v>1154</v>
      </c>
      <c r="J166" s="48">
        <v>0</v>
      </c>
      <c r="K166" s="48">
        <v>3</v>
      </c>
      <c r="L166" s="48">
        <v>3</v>
      </c>
      <c r="M166" s="69">
        <v>87</v>
      </c>
      <c r="N166" s="49">
        <v>68565</v>
      </c>
      <c r="O166" s="49">
        <v>34422</v>
      </c>
      <c r="P166" s="49">
        <v>4271</v>
      </c>
      <c r="Q166" s="49">
        <v>1307</v>
      </c>
      <c r="R166" s="71" t="s">
        <v>375</v>
      </c>
    </row>
    <row r="167" spans="1:18" s="44" customFormat="1" ht="12.75">
      <c r="A167" s="3" t="s">
        <v>16</v>
      </c>
      <c r="B167" s="4" t="s">
        <v>17</v>
      </c>
      <c r="C167" s="56">
        <v>3850</v>
      </c>
      <c r="D167" s="42">
        <v>22964</v>
      </c>
      <c r="E167" s="42">
        <v>115499</v>
      </c>
      <c r="F167" s="42">
        <v>1430</v>
      </c>
      <c r="G167" s="43">
        <v>622</v>
      </c>
      <c r="H167" s="43">
        <v>264</v>
      </c>
      <c r="I167" s="42">
        <v>8265</v>
      </c>
      <c r="J167" s="48">
        <v>13</v>
      </c>
      <c r="K167" s="48">
        <v>0</v>
      </c>
      <c r="L167" s="48">
        <v>2</v>
      </c>
      <c r="M167" s="69">
        <v>65</v>
      </c>
      <c r="N167" s="49">
        <v>31175</v>
      </c>
      <c r="O167" s="49">
        <v>9868</v>
      </c>
      <c r="P167" s="49">
        <v>1458</v>
      </c>
      <c r="Q167" s="49">
        <v>3860</v>
      </c>
      <c r="R167" s="69">
        <v>0</v>
      </c>
    </row>
    <row r="168" spans="1:18" s="44" customFormat="1" ht="12.75">
      <c r="A168" s="3" t="s">
        <v>26</v>
      </c>
      <c r="B168" s="4" t="s">
        <v>27</v>
      </c>
      <c r="C168" s="56">
        <v>3845</v>
      </c>
      <c r="D168" s="42">
        <v>14893</v>
      </c>
      <c r="E168" s="42">
        <v>30777</v>
      </c>
      <c r="F168" s="42">
        <v>1202</v>
      </c>
      <c r="G168" s="43">
        <v>326</v>
      </c>
      <c r="H168" s="43">
        <v>377</v>
      </c>
      <c r="I168" s="42">
        <v>4783</v>
      </c>
      <c r="J168" s="48">
        <v>0</v>
      </c>
      <c r="K168" s="48">
        <v>3</v>
      </c>
      <c r="L168" s="48">
        <v>1</v>
      </c>
      <c r="M168" s="69">
        <v>138</v>
      </c>
      <c r="N168" s="49">
        <v>33322</v>
      </c>
      <c r="O168" s="49">
        <v>20322</v>
      </c>
      <c r="P168" s="49">
        <v>3260</v>
      </c>
      <c r="Q168" s="49">
        <v>2200</v>
      </c>
      <c r="R168" s="69">
        <v>30</v>
      </c>
    </row>
    <row r="169" spans="1:18" s="44" customFormat="1" ht="25.5">
      <c r="A169" s="3" t="s">
        <v>235</v>
      </c>
      <c r="B169" s="4" t="s">
        <v>114</v>
      </c>
      <c r="C169" s="56">
        <v>3830</v>
      </c>
      <c r="D169" s="42">
        <v>23237</v>
      </c>
      <c r="E169" s="42">
        <v>21433</v>
      </c>
      <c r="F169" s="42">
        <v>1668</v>
      </c>
      <c r="G169" s="43">
        <v>623</v>
      </c>
      <c r="H169" s="43">
        <v>731</v>
      </c>
      <c r="I169" s="42">
        <v>4047</v>
      </c>
      <c r="J169" s="48">
        <v>1</v>
      </c>
      <c r="K169" s="48">
        <v>0</v>
      </c>
      <c r="L169" s="48">
        <v>2</v>
      </c>
      <c r="M169" s="69">
        <v>34</v>
      </c>
      <c r="N169" s="49">
        <v>25361</v>
      </c>
      <c r="O169" s="49">
        <v>10393</v>
      </c>
      <c r="P169" s="49">
        <v>1236</v>
      </c>
      <c r="Q169" s="49">
        <v>4822</v>
      </c>
      <c r="R169" s="69">
        <v>0</v>
      </c>
    </row>
    <row r="170" spans="1:18" s="44" customFormat="1" ht="12.75">
      <c r="A170" s="3" t="s">
        <v>34</v>
      </c>
      <c r="B170" s="4" t="s">
        <v>35</v>
      </c>
      <c r="C170" s="56">
        <v>3817</v>
      </c>
      <c r="D170" s="42">
        <v>35850</v>
      </c>
      <c r="E170" s="43">
        <v>0</v>
      </c>
      <c r="F170" s="42">
        <v>5667</v>
      </c>
      <c r="G170" s="43">
        <v>0</v>
      </c>
      <c r="H170" s="42">
        <v>1381</v>
      </c>
      <c r="I170" s="43">
        <v>0</v>
      </c>
      <c r="J170" s="48">
        <v>0</v>
      </c>
      <c r="K170" s="48">
        <v>0</v>
      </c>
      <c r="L170" s="48">
        <v>0</v>
      </c>
      <c r="M170" s="69">
        <v>90</v>
      </c>
      <c r="N170" s="49">
        <v>38279</v>
      </c>
      <c r="O170" s="49">
        <v>7505</v>
      </c>
      <c r="P170" s="48">
        <v>0</v>
      </c>
      <c r="Q170" s="48">
        <v>104</v>
      </c>
      <c r="R170" s="69">
        <v>0</v>
      </c>
    </row>
    <row r="171" spans="1:18" s="44" customFormat="1" ht="12.75">
      <c r="A171" s="3" t="s">
        <v>302</v>
      </c>
      <c r="B171" s="4" t="s">
        <v>29</v>
      </c>
      <c r="C171" s="56">
        <v>3685</v>
      </c>
      <c r="D171" s="42">
        <v>21671</v>
      </c>
      <c r="E171" s="42">
        <v>30777</v>
      </c>
      <c r="F171" s="42">
        <v>2115</v>
      </c>
      <c r="G171" s="43">
        <v>326</v>
      </c>
      <c r="H171" s="42">
        <v>1007</v>
      </c>
      <c r="I171" s="42">
        <v>4783</v>
      </c>
      <c r="J171" s="48">
        <v>0</v>
      </c>
      <c r="K171" s="48">
        <v>14</v>
      </c>
      <c r="L171" s="48">
        <v>4</v>
      </c>
      <c r="M171" s="69">
        <v>181</v>
      </c>
      <c r="N171" s="49">
        <v>25022</v>
      </c>
      <c r="O171" s="49">
        <v>6662</v>
      </c>
      <c r="P171" s="49">
        <v>2444</v>
      </c>
      <c r="Q171" s="48">
        <v>1</v>
      </c>
      <c r="R171" s="69">
        <v>6</v>
      </c>
    </row>
    <row r="172" spans="1:18" s="44" customFormat="1" ht="12.75">
      <c r="A172" s="3" t="s">
        <v>303</v>
      </c>
      <c r="B172" s="4" t="s">
        <v>109</v>
      </c>
      <c r="C172" s="56">
        <v>3584</v>
      </c>
      <c r="D172" s="42">
        <v>20351</v>
      </c>
      <c r="E172" s="43">
        <v>0</v>
      </c>
      <c r="F172" s="43">
        <v>519</v>
      </c>
      <c r="G172" s="43">
        <v>0</v>
      </c>
      <c r="H172" s="43">
        <v>102</v>
      </c>
      <c r="I172" s="43">
        <v>0</v>
      </c>
      <c r="J172" s="48">
        <v>0</v>
      </c>
      <c r="K172" s="48">
        <v>0</v>
      </c>
      <c r="L172" s="48">
        <v>0</v>
      </c>
      <c r="M172" s="69">
        <v>26</v>
      </c>
      <c r="N172" s="49">
        <v>7356</v>
      </c>
      <c r="O172" s="49">
        <v>2519</v>
      </c>
      <c r="P172" s="50" t="s">
        <v>375</v>
      </c>
      <c r="Q172" s="48">
        <v>0</v>
      </c>
      <c r="R172" s="69">
        <v>0</v>
      </c>
    </row>
    <row r="173" spans="1:18" s="44" customFormat="1" ht="12.75">
      <c r="A173" s="3" t="s">
        <v>241</v>
      </c>
      <c r="B173" s="4" t="s">
        <v>242</v>
      </c>
      <c r="C173" s="56">
        <v>3555</v>
      </c>
      <c r="D173" s="42">
        <v>24106</v>
      </c>
      <c r="E173" s="42">
        <v>21435</v>
      </c>
      <c r="F173" s="43">
        <v>416</v>
      </c>
      <c r="G173" s="43">
        <v>623</v>
      </c>
      <c r="H173" s="43">
        <v>526</v>
      </c>
      <c r="I173" s="42">
        <v>4047</v>
      </c>
      <c r="J173" s="48">
        <v>2</v>
      </c>
      <c r="K173" s="48">
        <v>1</v>
      </c>
      <c r="L173" s="48">
        <v>0</v>
      </c>
      <c r="M173" s="69">
        <v>10</v>
      </c>
      <c r="N173" s="49">
        <v>13446</v>
      </c>
      <c r="O173" s="49">
        <v>4714</v>
      </c>
      <c r="P173" s="49">
        <v>1369</v>
      </c>
      <c r="Q173" s="49">
        <v>1186</v>
      </c>
      <c r="R173" s="69">
        <v>25</v>
      </c>
    </row>
    <row r="174" spans="1:18" s="44" customFormat="1" ht="25.5">
      <c r="A174" s="3" t="s">
        <v>134</v>
      </c>
      <c r="B174" s="4" t="s">
        <v>64</v>
      </c>
      <c r="C174" s="56">
        <v>3482</v>
      </c>
      <c r="D174" s="42">
        <v>29620</v>
      </c>
      <c r="E174" s="42">
        <v>30777</v>
      </c>
      <c r="F174" s="42">
        <v>3758</v>
      </c>
      <c r="G174" s="43">
        <v>326</v>
      </c>
      <c r="H174" s="43">
        <v>746</v>
      </c>
      <c r="I174" s="42">
        <v>4783</v>
      </c>
      <c r="J174" s="48">
        <v>0</v>
      </c>
      <c r="K174" s="48">
        <v>4</v>
      </c>
      <c r="L174" s="48">
        <v>8</v>
      </c>
      <c r="M174" s="69">
        <v>178</v>
      </c>
      <c r="N174" s="49">
        <v>57248</v>
      </c>
      <c r="O174" s="49">
        <v>23329</v>
      </c>
      <c r="P174" s="49">
        <v>1523</v>
      </c>
      <c r="Q174" s="49">
        <v>1820</v>
      </c>
      <c r="R174" s="69">
        <v>8</v>
      </c>
    </row>
    <row r="175" spans="1:18" s="44" customFormat="1" ht="12.75">
      <c r="A175" s="3" t="s">
        <v>207</v>
      </c>
      <c r="B175" s="4" t="s">
        <v>55</v>
      </c>
      <c r="C175" s="56">
        <v>3282</v>
      </c>
      <c r="D175" s="42">
        <v>35136</v>
      </c>
      <c r="E175" s="42">
        <v>30777</v>
      </c>
      <c r="F175" s="42">
        <v>3654</v>
      </c>
      <c r="G175" s="43">
        <v>326</v>
      </c>
      <c r="H175" s="43">
        <v>700</v>
      </c>
      <c r="I175" s="42">
        <v>4783</v>
      </c>
      <c r="J175" s="48">
        <v>0</v>
      </c>
      <c r="K175" s="48">
        <v>2</v>
      </c>
      <c r="L175" s="48">
        <v>0</v>
      </c>
      <c r="M175" s="69">
        <v>227</v>
      </c>
      <c r="N175" s="49">
        <v>18527</v>
      </c>
      <c r="O175" s="49">
        <v>5976</v>
      </c>
      <c r="P175" s="49">
        <v>1667</v>
      </c>
      <c r="Q175" s="49">
        <v>1306</v>
      </c>
      <c r="R175" s="69">
        <v>0</v>
      </c>
    </row>
    <row r="176" spans="1:18" s="44" customFormat="1" ht="12.75">
      <c r="A176" s="3" t="s">
        <v>320</v>
      </c>
      <c r="B176" s="4" t="s">
        <v>62</v>
      </c>
      <c r="C176" s="56">
        <v>3276</v>
      </c>
      <c r="D176" s="42">
        <v>24872</v>
      </c>
      <c r="E176" s="42">
        <v>30777</v>
      </c>
      <c r="F176" s="42">
        <v>1673</v>
      </c>
      <c r="G176" s="43">
        <v>326</v>
      </c>
      <c r="H176" s="43">
        <v>1012</v>
      </c>
      <c r="I176" s="42">
        <v>4783</v>
      </c>
      <c r="J176" s="48">
        <v>51</v>
      </c>
      <c r="K176" s="48">
        <v>38</v>
      </c>
      <c r="L176" s="48">
        <v>3</v>
      </c>
      <c r="M176" s="69">
        <v>198</v>
      </c>
      <c r="N176" s="49">
        <v>22279</v>
      </c>
      <c r="O176" s="49">
        <v>7636</v>
      </c>
      <c r="P176" s="49">
        <v>1663</v>
      </c>
      <c r="Q176" s="49">
        <v>5639</v>
      </c>
      <c r="R176" s="69">
        <v>4</v>
      </c>
    </row>
    <row r="177" spans="1:18" s="44" customFormat="1" ht="12.75">
      <c r="A177" s="3" t="s">
        <v>54</v>
      </c>
      <c r="B177" s="4" t="s">
        <v>55</v>
      </c>
      <c r="C177" s="56">
        <v>3180</v>
      </c>
      <c r="D177" s="42">
        <v>31932</v>
      </c>
      <c r="E177" s="42">
        <v>30777</v>
      </c>
      <c r="F177" s="42">
        <v>2633</v>
      </c>
      <c r="G177" s="43">
        <v>326</v>
      </c>
      <c r="H177" s="43">
        <v>846</v>
      </c>
      <c r="I177" s="42">
        <v>4783</v>
      </c>
      <c r="J177" s="48">
        <v>0</v>
      </c>
      <c r="K177" s="48">
        <v>0</v>
      </c>
      <c r="L177" s="48">
        <v>0</v>
      </c>
      <c r="M177" s="69">
        <v>182</v>
      </c>
      <c r="N177" s="49">
        <v>20239</v>
      </c>
      <c r="O177" s="49">
        <v>8718</v>
      </c>
      <c r="P177" s="49">
        <v>1027</v>
      </c>
      <c r="Q177" s="49">
        <v>2236</v>
      </c>
      <c r="R177" s="69">
        <v>0</v>
      </c>
    </row>
    <row r="178" spans="1:18" s="44" customFormat="1" ht="12.75">
      <c r="A178" s="3" t="s">
        <v>46</v>
      </c>
      <c r="B178" s="4" t="s">
        <v>17</v>
      </c>
      <c r="C178" s="56">
        <v>3152</v>
      </c>
      <c r="D178" s="42">
        <v>19443</v>
      </c>
      <c r="E178" s="43">
        <v>280</v>
      </c>
      <c r="F178" s="42">
        <v>1543</v>
      </c>
      <c r="G178" s="43">
        <v>0</v>
      </c>
      <c r="H178" s="43">
        <v>371</v>
      </c>
      <c r="I178" s="43">
        <v>6</v>
      </c>
      <c r="J178" s="48">
        <v>0</v>
      </c>
      <c r="K178" s="48">
        <v>9</v>
      </c>
      <c r="L178" s="48">
        <v>1</v>
      </c>
      <c r="M178" s="69">
        <v>42</v>
      </c>
      <c r="N178" s="49">
        <v>40146</v>
      </c>
      <c r="O178" s="49">
        <v>20453</v>
      </c>
      <c r="P178" s="48">
        <v>213</v>
      </c>
      <c r="Q178" s="49">
        <v>12064</v>
      </c>
      <c r="R178" s="69">
        <v>194</v>
      </c>
    </row>
    <row r="179" spans="1:18" s="44" customFormat="1" ht="12.75">
      <c r="A179" s="3" t="s">
        <v>92</v>
      </c>
      <c r="B179" s="4" t="s">
        <v>17</v>
      </c>
      <c r="C179" s="56">
        <v>3088</v>
      </c>
      <c r="D179" s="42">
        <v>37011</v>
      </c>
      <c r="E179" s="42">
        <v>30777</v>
      </c>
      <c r="F179" s="42">
        <v>6527</v>
      </c>
      <c r="G179" s="43">
        <v>326</v>
      </c>
      <c r="H179" s="42">
        <v>4121</v>
      </c>
      <c r="I179" s="42">
        <v>4783</v>
      </c>
      <c r="J179" s="48">
        <v>5</v>
      </c>
      <c r="K179" s="48">
        <v>6</v>
      </c>
      <c r="L179" s="48">
        <v>4</v>
      </c>
      <c r="M179" s="69">
        <v>243</v>
      </c>
      <c r="N179" s="49">
        <v>55122</v>
      </c>
      <c r="O179" s="49">
        <v>14933</v>
      </c>
      <c r="P179" s="49">
        <v>2508</v>
      </c>
      <c r="Q179" s="49">
        <v>4495</v>
      </c>
      <c r="R179" s="69">
        <v>6</v>
      </c>
    </row>
    <row r="180" spans="1:18" s="44" customFormat="1" ht="12.75">
      <c r="A180" s="3" t="s">
        <v>312</v>
      </c>
      <c r="B180" s="4" t="s">
        <v>205</v>
      </c>
      <c r="C180" s="56">
        <v>3056</v>
      </c>
      <c r="D180" s="42">
        <v>12090</v>
      </c>
      <c r="E180" s="43">
        <v>34</v>
      </c>
      <c r="F180" s="43">
        <v>618</v>
      </c>
      <c r="G180" s="43">
        <v>1</v>
      </c>
      <c r="H180" s="43">
        <v>258</v>
      </c>
      <c r="I180" s="43">
        <v>3</v>
      </c>
      <c r="J180" s="48">
        <v>0</v>
      </c>
      <c r="K180" s="48">
        <v>0</v>
      </c>
      <c r="L180" s="48">
        <v>0</v>
      </c>
      <c r="M180" s="69">
        <v>10</v>
      </c>
      <c r="N180" s="49">
        <v>9958</v>
      </c>
      <c r="O180" s="49">
        <v>3207</v>
      </c>
      <c r="P180" s="48">
        <v>482</v>
      </c>
      <c r="Q180" s="48">
        <v>136</v>
      </c>
      <c r="R180" s="69">
        <v>0</v>
      </c>
    </row>
    <row r="181" spans="1:18" s="44" customFormat="1" ht="12.75">
      <c r="A181" s="3" t="s">
        <v>5</v>
      </c>
      <c r="B181" s="4" t="s">
        <v>6</v>
      </c>
      <c r="C181" s="56">
        <v>3048</v>
      </c>
      <c r="D181" s="42">
        <v>35254</v>
      </c>
      <c r="E181" s="42">
        <v>30777</v>
      </c>
      <c r="F181" s="42">
        <v>2809</v>
      </c>
      <c r="G181" s="43">
        <v>326</v>
      </c>
      <c r="H181" s="43">
        <v>296</v>
      </c>
      <c r="I181" s="42">
        <v>4783</v>
      </c>
      <c r="J181" s="48">
        <v>0</v>
      </c>
      <c r="K181" s="48">
        <v>7</v>
      </c>
      <c r="L181" s="48">
        <v>40</v>
      </c>
      <c r="M181" s="69">
        <v>196</v>
      </c>
      <c r="N181" s="49">
        <v>30239</v>
      </c>
      <c r="O181" s="49">
        <v>17387</v>
      </c>
      <c r="P181" s="49">
        <v>1106</v>
      </c>
      <c r="Q181" s="49">
        <v>1622</v>
      </c>
      <c r="R181" s="69">
        <v>0</v>
      </c>
    </row>
    <row r="182" spans="1:18" s="44" customFormat="1" ht="25.5">
      <c r="A182" s="3" t="s">
        <v>256</v>
      </c>
      <c r="B182" s="4" t="s">
        <v>35</v>
      </c>
      <c r="C182" s="56">
        <v>2996</v>
      </c>
      <c r="D182" s="42">
        <v>29542</v>
      </c>
      <c r="E182" s="43">
        <v>0</v>
      </c>
      <c r="F182" s="43">
        <v>0</v>
      </c>
      <c r="G182" s="43">
        <v>0</v>
      </c>
      <c r="H182" s="43">
        <v>265</v>
      </c>
      <c r="I182" s="43">
        <v>0</v>
      </c>
      <c r="J182" s="48">
        <v>0</v>
      </c>
      <c r="K182" s="48">
        <v>0</v>
      </c>
      <c r="L182" s="48">
        <v>0</v>
      </c>
      <c r="M182" s="69">
        <v>22</v>
      </c>
      <c r="N182" s="49">
        <v>5362</v>
      </c>
      <c r="O182" s="49">
        <v>1955</v>
      </c>
      <c r="P182" s="50" t="s">
        <v>375</v>
      </c>
      <c r="Q182" s="50" t="s">
        <v>375</v>
      </c>
      <c r="R182" s="71" t="s">
        <v>375</v>
      </c>
    </row>
    <row r="183" spans="1:18" s="44" customFormat="1" ht="12.75">
      <c r="A183" s="3" t="s">
        <v>236</v>
      </c>
      <c r="B183" s="4" t="s">
        <v>237</v>
      </c>
      <c r="C183" s="56">
        <v>2840</v>
      </c>
      <c r="D183" s="42">
        <v>17043</v>
      </c>
      <c r="E183" s="42">
        <v>30777</v>
      </c>
      <c r="F183" s="42">
        <v>1781</v>
      </c>
      <c r="G183" s="43">
        <v>326</v>
      </c>
      <c r="H183" s="43">
        <v>227</v>
      </c>
      <c r="I183" s="42">
        <v>4783</v>
      </c>
      <c r="J183" s="48">
        <v>0</v>
      </c>
      <c r="K183" s="48">
        <v>0</v>
      </c>
      <c r="L183" s="48">
        <v>0</v>
      </c>
      <c r="M183" s="69">
        <v>160</v>
      </c>
      <c r="N183" s="49">
        <v>16503</v>
      </c>
      <c r="O183" s="49">
        <v>6244</v>
      </c>
      <c r="P183" s="49">
        <v>1295</v>
      </c>
      <c r="Q183" s="48">
        <v>50</v>
      </c>
      <c r="R183" s="69">
        <v>0</v>
      </c>
    </row>
    <row r="184" spans="1:18" s="44" customFormat="1" ht="12.75">
      <c r="A184" s="3" t="s">
        <v>112</v>
      </c>
      <c r="B184" s="4" t="s">
        <v>66</v>
      </c>
      <c r="C184" s="56">
        <v>2797</v>
      </c>
      <c r="D184" s="42">
        <v>30537</v>
      </c>
      <c r="E184" s="42">
        <v>30777</v>
      </c>
      <c r="F184" s="42">
        <v>1484</v>
      </c>
      <c r="G184" s="43">
        <v>326</v>
      </c>
      <c r="H184" s="43">
        <v>464</v>
      </c>
      <c r="I184" s="42">
        <v>4783</v>
      </c>
      <c r="J184" s="48">
        <v>2</v>
      </c>
      <c r="K184" s="48">
        <v>1</v>
      </c>
      <c r="L184" s="48">
        <v>1</v>
      </c>
      <c r="M184" s="69">
        <v>185</v>
      </c>
      <c r="N184" s="49">
        <v>30500</v>
      </c>
      <c r="O184" s="49">
        <v>12412</v>
      </c>
      <c r="P184" s="49">
        <v>1125</v>
      </c>
      <c r="Q184" s="49">
        <v>4333</v>
      </c>
      <c r="R184" s="69">
        <v>0</v>
      </c>
    </row>
    <row r="185" spans="1:18" s="44" customFormat="1" ht="12.75">
      <c r="A185" s="3" t="s">
        <v>61</v>
      </c>
      <c r="B185" s="4" t="s">
        <v>62</v>
      </c>
      <c r="C185" s="56">
        <v>2684</v>
      </c>
      <c r="D185" s="42">
        <v>36895</v>
      </c>
      <c r="E185" s="42">
        <v>30777</v>
      </c>
      <c r="F185" s="42">
        <v>3485</v>
      </c>
      <c r="G185" s="43">
        <v>326</v>
      </c>
      <c r="H185" s="42">
        <v>1924</v>
      </c>
      <c r="I185" s="42">
        <v>4783</v>
      </c>
      <c r="J185" s="48">
        <v>235</v>
      </c>
      <c r="K185" s="48">
        <v>19</v>
      </c>
      <c r="L185" s="48">
        <v>2</v>
      </c>
      <c r="M185" s="69">
        <v>162</v>
      </c>
      <c r="N185" s="49">
        <v>39444</v>
      </c>
      <c r="O185" s="49">
        <v>36049</v>
      </c>
      <c r="P185" s="48">
        <v>909</v>
      </c>
      <c r="Q185" s="49">
        <v>5491</v>
      </c>
      <c r="R185" s="69">
        <v>1</v>
      </c>
    </row>
    <row r="186" spans="1:18" s="44" customFormat="1" ht="25.5">
      <c r="A186" s="3" t="s">
        <v>214</v>
      </c>
      <c r="B186" s="4" t="s">
        <v>142</v>
      </c>
      <c r="C186" s="56">
        <v>2640</v>
      </c>
      <c r="D186" s="42">
        <v>22651</v>
      </c>
      <c r="E186" s="42">
        <v>30777</v>
      </c>
      <c r="F186" s="42">
        <v>3336</v>
      </c>
      <c r="G186" s="43">
        <v>326</v>
      </c>
      <c r="H186" s="42">
        <v>1438</v>
      </c>
      <c r="I186" s="42">
        <v>4783</v>
      </c>
      <c r="J186" s="48">
        <v>0</v>
      </c>
      <c r="K186" s="48">
        <v>1</v>
      </c>
      <c r="L186" s="48">
        <v>28</v>
      </c>
      <c r="M186" s="69">
        <v>172</v>
      </c>
      <c r="N186" s="49">
        <v>15987</v>
      </c>
      <c r="O186" s="49">
        <v>4694</v>
      </c>
      <c r="P186" s="48">
        <v>677</v>
      </c>
      <c r="Q186" s="49">
        <v>1312</v>
      </c>
      <c r="R186" s="69">
        <v>4</v>
      </c>
    </row>
    <row r="187" spans="1:18" s="44" customFormat="1" ht="12.75">
      <c r="A187" s="3" t="s">
        <v>313</v>
      </c>
      <c r="B187" s="4" t="s">
        <v>191</v>
      </c>
      <c r="C187" s="56">
        <v>2490</v>
      </c>
      <c r="D187" s="42">
        <v>30018</v>
      </c>
      <c r="E187" s="42">
        <v>21433</v>
      </c>
      <c r="F187" s="42">
        <v>2533</v>
      </c>
      <c r="G187" s="43">
        <v>623</v>
      </c>
      <c r="H187" s="42">
        <v>1397</v>
      </c>
      <c r="I187" s="42">
        <v>4047</v>
      </c>
      <c r="J187" s="48">
        <v>0</v>
      </c>
      <c r="K187" s="48">
        <v>13</v>
      </c>
      <c r="L187" s="48">
        <v>0</v>
      </c>
      <c r="M187" s="69">
        <v>33</v>
      </c>
      <c r="N187" s="49">
        <v>40761</v>
      </c>
      <c r="O187" s="49">
        <v>13955</v>
      </c>
      <c r="P187" s="49">
        <v>2405</v>
      </c>
      <c r="Q187" s="49">
        <v>2500</v>
      </c>
      <c r="R187" s="69">
        <v>13</v>
      </c>
    </row>
    <row r="188" spans="1:18" s="44" customFormat="1" ht="12.75">
      <c r="A188" s="3" t="s">
        <v>97</v>
      </c>
      <c r="B188" s="4" t="s">
        <v>98</v>
      </c>
      <c r="C188" s="56">
        <v>2362</v>
      </c>
      <c r="D188" s="42">
        <v>17480</v>
      </c>
      <c r="E188" s="43">
        <v>0</v>
      </c>
      <c r="F188" s="42">
        <v>2799</v>
      </c>
      <c r="G188" s="43">
        <v>0</v>
      </c>
      <c r="H188" s="43">
        <v>573</v>
      </c>
      <c r="I188" s="43">
        <v>0</v>
      </c>
      <c r="J188" s="48">
        <v>16</v>
      </c>
      <c r="K188" s="48">
        <v>1</v>
      </c>
      <c r="L188" s="48">
        <v>0</v>
      </c>
      <c r="M188" s="69">
        <v>47</v>
      </c>
      <c r="N188" s="49">
        <v>19630</v>
      </c>
      <c r="O188" s="49">
        <v>4853</v>
      </c>
      <c r="P188" s="50" t="s">
        <v>375</v>
      </c>
      <c r="Q188" s="48">
        <v>12</v>
      </c>
      <c r="R188" s="69">
        <v>0</v>
      </c>
    </row>
    <row r="189" spans="1:18" s="44" customFormat="1" ht="25.5">
      <c r="A189" s="3" t="s">
        <v>332</v>
      </c>
      <c r="B189" s="4" t="s">
        <v>326</v>
      </c>
      <c r="C189" s="56">
        <v>2298</v>
      </c>
      <c r="D189" s="42">
        <v>33601</v>
      </c>
      <c r="E189" s="43">
        <v>0</v>
      </c>
      <c r="F189" s="42">
        <v>3586</v>
      </c>
      <c r="G189" s="43">
        <v>0</v>
      </c>
      <c r="H189" s="42">
        <v>3720</v>
      </c>
      <c r="I189" s="43">
        <v>0</v>
      </c>
      <c r="J189" s="48">
        <v>3</v>
      </c>
      <c r="K189" s="48">
        <v>378</v>
      </c>
      <c r="L189" s="48">
        <v>1</v>
      </c>
      <c r="M189" s="69">
        <v>74</v>
      </c>
      <c r="N189" s="49">
        <v>25002</v>
      </c>
      <c r="O189" s="49">
        <v>7731</v>
      </c>
      <c r="P189" s="50" t="s">
        <v>375</v>
      </c>
      <c r="Q189" s="50" t="s">
        <v>375</v>
      </c>
      <c r="R189" s="69">
        <v>701</v>
      </c>
    </row>
    <row r="190" spans="1:18" s="44" customFormat="1" ht="12.75">
      <c r="A190" s="3" t="s">
        <v>288</v>
      </c>
      <c r="B190" s="4" t="s">
        <v>172</v>
      </c>
      <c r="C190" s="56">
        <v>2279</v>
      </c>
      <c r="D190" s="42">
        <v>13242</v>
      </c>
      <c r="E190" s="43">
        <v>0</v>
      </c>
      <c r="F190" s="43">
        <v>350</v>
      </c>
      <c r="G190" s="43">
        <v>0</v>
      </c>
      <c r="H190" s="43">
        <v>10</v>
      </c>
      <c r="I190" s="43">
        <v>0</v>
      </c>
      <c r="J190" s="48">
        <v>0</v>
      </c>
      <c r="K190" s="48">
        <v>0</v>
      </c>
      <c r="L190" s="48">
        <v>0</v>
      </c>
      <c r="M190" s="69">
        <v>1</v>
      </c>
      <c r="N190" s="49">
        <v>1794</v>
      </c>
      <c r="O190" s="48">
        <v>368</v>
      </c>
      <c r="P190" s="48">
        <v>0</v>
      </c>
      <c r="Q190" s="48">
        <v>20</v>
      </c>
      <c r="R190" s="69">
        <v>0</v>
      </c>
    </row>
    <row r="191" spans="1:18" s="44" customFormat="1" ht="12.75">
      <c r="A191" s="3" t="s">
        <v>80</v>
      </c>
      <c r="B191" s="4" t="s">
        <v>23</v>
      </c>
      <c r="C191" s="56">
        <v>2256</v>
      </c>
      <c r="D191" s="42">
        <v>22736</v>
      </c>
      <c r="E191" s="43">
        <v>0</v>
      </c>
      <c r="F191" s="43">
        <v>568</v>
      </c>
      <c r="G191" s="43">
        <v>0</v>
      </c>
      <c r="H191" s="43">
        <v>102</v>
      </c>
      <c r="I191" s="43">
        <v>0</v>
      </c>
      <c r="J191" s="48">
        <v>0</v>
      </c>
      <c r="K191" s="48">
        <v>0</v>
      </c>
      <c r="L191" s="48">
        <v>0</v>
      </c>
      <c r="M191" s="69">
        <v>28</v>
      </c>
      <c r="N191" s="49">
        <v>6758</v>
      </c>
      <c r="O191" s="49">
        <v>2203</v>
      </c>
      <c r="P191" s="50" t="s">
        <v>375</v>
      </c>
      <c r="Q191" s="48">
        <v>250</v>
      </c>
      <c r="R191" s="69">
        <v>2</v>
      </c>
    </row>
    <row r="192" spans="1:18" s="44" customFormat="1" ht="12.75">
      <c r="A192" s="3" t="s">
        <v>83</v>
      </c>
      <c r="B192" s="4" t="s">
        <v>84</v>
      </c>
      <c r="C192" s="56">
        <v>2228</v>
      </c>
      <c r="D192" s="42">
        <v>14343</v>
      </c>
      <c r="E192" s="43">
        <v>0</v>
      </c>
      <c r="F192" s="43">
        <v>887</v>
      </c>
      <c r="G192" s="43">
        <v>0</v>
      </c>
      <c r="H192" s="43">
        <v>186</v>
      </c>
      <c r="I192" s="43">
        <v>0</v>
      </c>
      <c r="J192" s="48">
        <v>0</v>
      </c>
      <c r="K192" s="48">
        <v>0</v>
      </c>
      <c r="L192" s="48">
        <v>0</v>
      </c>
      <c r="M192" s="69">
        <v>20</v>
      </c>
      <c r="N192" s="49">
        <v>16513</v>
      </c>
      <c r="O192" s="49">
        <v>6651</v>
      </c>
      <c r="P192" s="48">
        <v>0</v>
      </c>
      <c r="Q192" s="50" t="s">
        <v>375</v>
      </c>
      <c r="R192" s="69">
        <v>0</v>
      </c>
    </row>
    <row r="193" spans="1:18" s="44" customFormat="1" ht="12.75">
      <c r="A193" s="3" t="s">
        <v>152</v>
      </c>
      <c r="B193" s="4" t="s">
        <v>42</v>
      </c>
      <c r="C193" s="56">
        <v>2222</v>
      </c>
      <c r="D193" s="42">
        <v>27120</v>
      </c>
      <c r="E193" s="43">
        <v>0</v>
      </c>
      <c r="F193" s="42">
        <v>1127</v>
      </c>
      <c r="G193" s="43">
        <v>0</v>
      </c>
      <c r="H193" s="43">
        <v>367</v>
      </c>
      <c r="I193" s="43">
        <v>0</v>
      </c>
      <c r="J193" s="50" t="s">
        <v>375</v>
      </c>
      <c r="K193" s="50" t="s">
        <v>375</v>
      </c>
      <c r="L193" s="50" t="s">
        <v>375</v>
      </c>
      <c r="M193" s="69">
        <v>15</v>
      </c>
      <c r="N193" s="49">
        <v>22503</v>
      </c>
      <c r="O193" s="49">
        <v>6893</v>
      </c>
      <c r="P193" s="48">
        <v>0</v>
      </c>
      <c r="Q193" s="48">
        <v>0</v>
      </c>
      <c r="R193" s="69">
        <v>0</v>
      </c>
    </row>
    <row r="194" spans="1:18" s="44" customFormat="1" ht="12.75">
      <c r="A194" s="3" t="s">
        <v>171</v>
      </c>
      <c r="B194" s="4" t="s">
        <v>172</v>
      </c>
      <c r="C194" s="56">
        <v>2182</v>
      </c>
      <c r="D194" s="42">
        <v>12730</v>
      </c>
      <c r="E194" s="42">
        <v>17988</v>
      </c>
      <c r="F194" s="42">
        <v>1217</v>
      </c>
      <c r="G194" s="43">
        <v>606</v>
      </c>
      <c r="H194" s="43">
        <v>109</v>
      </c>
      <c r="I194" s="42">
        <v>3442</v>
      </c>
      <c r="J194" s="48">
        <v>65</v>
      </c>
      <c r="K194" s="48">
        <v>0</v>
      </c>
      <c r="L194" s="48">
        <v>0</v>
      </c>
      <c r="M194" s="69">
        <v>41</v>
      </c>
      <c r="N194" s="49">
        <v>6522</v>
      </c>
      <c r="O194" s="49">
        <v>2166</v>
      </c>
      <c r="P194" s="48">
        <v>946</v>
      </c>
      <c r="Q194" s="48">
        <v>134</v>
      </c>
      <c r="R194" s="71" t="s">
        <v>375</v>
      </c>
    </row>
    <row r="195" spans="1:18" s="44" customFormat="1" ht="12.75">
      <c r="A195" s="3" t="s">
        <v>319</v>
      </c>
      <c r="B195" s="4" t="s">
        <v>109</v>
      </c>
      <c r="C195" s="56">
        <v>2172</v>
      </c>
      <c r="D195" s="42">
        <v>18816</v>
      </c>
      <c r="E195" s="43">
        <v>0</v>
      </c>
      <c r="F195" s="43">
        <v>199</v>
      </c>
      <c r="G195" s="43">
        <v>0</v>
      </c>
      <c r="H195" s="43">
        <v>55</v>
      </c>
      <c r="I195" s="43">
        <v>0</v>
      </c>
      <c r="J195" s="48">
        <v>0</v>
      </c>
      <c r="K195" s="48">
        <v>0</v>
      </c>
      <c r="L195" s="48">
        <v>0</v>
      </c>
      <c r="M195" s="69">
        <v>35</v>
      </c>
      <c r="N195" s="49">
        <v>9630</v>
      </c>
      <c r="O195" s="49">
        <v>2500</v>
      </c>
      <c r="P195" s="50" t="s">
        <v>375</v>
      </c>
      <c r="Q195" s="48">
        <v>30</v>
      </c>
      <c r="R195" s="69">
        <v>0</v>
      </c>
    </row>
    <row r="196" spans="1:18" s="44" customFormat="1" ht="12.75">
      <c r="A196" s="3" t="s">
        <v>167</v>
      </c>
      <c r="B196" s="4" t="s">
        <v>53</v>
      </c>
      <c r="C196" s="56">
        <v>2140</v>
      </c>
      <c r="D196" s="42">
        <v>31580</v>
      </c>
      <c r="E196" s="42">
        <v>21481</v>
      </c>
      <c r="F196" s="42">
        <v>1242</v>
      </c>
      <c r="G196" s="43">
        <v>623</v>
      </c>
      <c r="H196" s="43">
        <v>932</v>
      </c>
      <c r="I196" s="42">
        <v>4047</v>
      </c>
      <c r="J196" s="48">
        <v>0</v>
      </c>
      <c r="K196" s="48">
        <v>0</v>
      </c>
      <c r="L196" s="48">
        <v>0</v>
      </c>
      <c r="M196" s="69">
        <v>60</v>
      </c>
      <c r="N196" s="49">
        <v>18552</v>
      </c>
      <c r="O196" s="49">
        <v>4032</v>
      </c>
      <c r="P196" s="49">
        <v>1952</v>
      </c>
      <c r="Q196" s="48">
        <v>195</v>
      </c>
      <c r="R196" s="71" t="s">
        <v>375</v>
      </c>
    </row>
    <row r="197" spans="1:18" s="44" customFormat="1" ht="12.75">
      <c r="A197" s="3" t="s">
        <v>14</v>
      </c>
      <c r="B197" s="4" t="s">
        <v>15</v>
      </c>
      <c r="C197" s="56">
        <v>2114</v>
      </c>
      <c r="D197" s="42">
        <v>13186</v>
      </c>
      <c r="E197" s="42">
        <v>30777</v>
      </c>
      <c r="F197" s="43">
        <v>486</v>
      </c>
      <c r="G197" s="43">
        <v>326</v>
      </c>
      <c r="H197" s="43">
        <v>255</v>
      </c>
      <c r="I197" s="42">
        <v>4783</v>
      </c>
      <c r="J197" s="48">
        <v>1</v>
      </c>
      <c r="K197" s="48">
        <v>0</v>
      </c>
      <c r="L197" s="48">
        <v>0</v>
      </c>
      <c r="M197" s="69">
        <v>153</v>
      </c>
      <c r="N197" s="49">
        <v>11251</v>
      </c>
      <c r="O197" s="49">
        <v>6412</v>
      </c>
      <c r="P197" s="48">
        <v>929</v>
      </c>
      <c r="Q197" s="48">
        <v>0</v>
      </c>
      <c r="R197" s="69">
        <v>0</v>
      </c>
    </row>
    <row r="198" spans="1:18" s="44" customFormat="1" ht="25.5">
      <c r="A198" s="3" t="s">
        <v>335</v>
      </c>
      <c r="B198" s="4" t="s">
        <v>42</v>
      </c>
      <c r="C198" s="56">
        <v>2094</v>
      </c>
      <c r="D198" s="42">
        <v>16975</v>
      </c>
      <c r="E198" s="42">
        <v>30777</v>
      </c>
      <c r="F198" s="42">
        <v>1895</v>
      </c>
      <c r="G198" s="43">
        <v>326</v>
      </c>
      <c r="H198" s="42">
        <v>1636</v>
      </c>
      <c r="I198" s="42">
        <v>4783</v>
      </c>
      <c r="J198" s="48">
        <v>0</v>
      </c>
      <c r="K198" s="48">
        <v>0</v>
      </c>
      <c r="L198" s="48">
        <v>0</v>
      </c>
      <c r="M198" s="69">
        <v>146</v>
      </c>
      <c r="N198" s="49">
        <v>23923</v>
      </c>
      <c r="O198" s="49">
        <v>15899</v>
      </c>
      <c r="P198" s="49">
        <v>1300</v>
      </c>
      <c r="Q198" s="48">
        <v>857</v>
      </c>
      <c r="R198" s="69">
        <v>11</v>
      </c>
    </row>
    <row r="199" spans="1:18" s="44" customFormat="1" ht="12.75">
      <c r="A199" s="3" t="s">
        <v>315</v>
      </c>
      <c r="B199" s="4" t="s">
        <v>15</v>
      </c>
      <c r="C199" s="56">
        <v>2049</v>
      </c>
      <c r="D199" s="42">
        <v>19873</v>
      </c>
      <c r="E199" s="42">
        <v>30777</v>
      </c>
      <c r="F199" s="42">
        <v>2035</v>
      </c>
      <c r="G199" s="43">
        <v>326</v>
      </c>
      <c r="H199" s="43">
        <v>631</v>
      </c>
      <c r="I199" s="42">
        <v>4783</v>
      </c>
      <c r="J199" s="48">
        <v>0</v>
      </c>
      <c r="K199" s="48">
        <v>1</v>
      </c>
      <c r="L199" s="48">
        <v>8</v>
      </c>
      <c r="M199" s="69">
        <v>176</v>
      </c>
      <c r="N199" s="49">
        <v>18090</v>
      </c>
      <c r="O199" s="49">
        <v>6173</v>
      </c>
      <c r="P199" s="49">
        <v>1614</v>
      </c>
      <c r="Q199" s="48">
        <v>364</v>
      </c>
      <c r="R199" s="69">
        <v>1</v>
      </c>
    </row>
    <row r="200" spans="1:18" s="44" customFormat="1" ht="25.5">
      <c r="A200" s="3" t="s">
        <v>268</v>
      </c>
      <c r="B200" s="4" t="s">
        <v>154</v>
      </c>
      <c r="C200" s="56">
        <v>1953</v>
      </c>
      <c r="D200" s="42">
        <v>32308</v>
      </c>
      <c r="E200" s="42">
        <v>2880</v>
      </c>
      <c r="F200" s="42">
        <v>1575</v>
      </c>
      <c r="G200" s="43">
        <v>205</v>
      </c>
      <c r="H200" s="43">
        <v>630</v>
      </c>
      <c r="I200" s="43">
        <v>990</v>
      </c>
      <c r="J200" s="48">
        <v>0</v>
      </c>
      <c r="K200" s="48">
        <v>1</v>
      </c>
      <c r="L200" s="48">
        <v>0</v>
      </c>
      <c r="M200" s="69">
        <v>41</v>
      </c>
      <c r="N200" s="49">
        <v>18320</v>
      </c>
      <c r="O200" s="49">
        <v>10244</v>
      </c>
      <c r="P200" s="49">
        <v>1491</v>
      </c>
      <c r="Q200" s="50" t="s">
        <v>375</v>
      </c>
      <c r="R200" s="69">
        <v>0</v>
      </c>
    </row>
    <row r="201" spans="1:18" s="44" customFormat="1" ht="12.75">
      <c r="A201" s="3" t="s">
        <v>306</v>
      </c>
      <c r="B201" s="4" t="s">
        <v>27</v>
      </c>
      <c r="C201" s="56">
        <v>1934</v>
      </c>
      <c r="D201" s="42">
        <v>18359</v>
      </c>
      <c r="E201" s="42">
        <v>30777</v>
      </c>
      <c r="F201" s="42">
        <v>2619</v>
      </c>
      <c r="G201" s="43">
        <v>326</v>
      </c>
      <c r="H201" s="43">
        <v>0</v>
      </c>
      <c r="I201" s="42">
        <v>4783</v>
      </c>
      <c r="J201" s="48">
        <v>0</v>
      </c>
      <c r="K201" s="48">
        <v>0</v>
      </c>
      <c r="L201" s="50" t="s">
        <v>375</v>
      </c>
      <c r="M201" s="69">
        <v>156</v>
      </c>
      <c r="N201" s="49">
        <v>13030</v>
      </c>
      <c r="O201" s="49">
        <v>2852</v>
      </c>
      <c r="P201" s="48">
        <v>740</v>
      </c>
      <c r="Q201" s="48">
        <v>0</v>
      </c>
      <c r="R201" s="69">
        <v>1</v>
      </c>
    </row>
    <row r="202" spans="1:18" s="44" customFormat="1" ht="12.75">
      <c r="A202" s="3" t="s">
        <v>94</v>
      </c>
      <c r="B202" s="4" t="s">
        <v>89</v>
      </c>
      <c r="C202" s="56">
        <v>1915</v>
      </c>
      <c r="D202" s="42">
        <v>15280</v>
      </c>
      <c r="E202" s="43">
        <v>0</v>
      </c>
      <c r="F202" s="43">
        <v>712</v>
      </c>
      <c r="G202" s="43">
        <v>0</v>
      </c>
      <c r="H202" s="43">
        <v>655</v>
      </c>
      <c r="I202" s="43">
        <v>0</v>
      </c>
      <c r="J202" s="48">
        <v>12</v>
      </c>
      <c r="K202" s="48">
        <v>0</v>
      </c>
      <c r="L202" s="48">
        <v>0</v>
      </c>
      <c r="M202" s="69">
        <v>12</v>
      </c>
      <c r="N202" s="49">
        <v>18666</v>
      </c>
      <c r="O202" s="49">
        <v>9588</v>
      </c>
      <c r="P202" s="48">
        <v>0</v>
      </c>
      <c r="Q202" s="48">
        <v>112</v>
      </c>
      <c r="R202" s="69">
        <v>0</v>
      </c>
    </row>
    <row r="203" spans="1:18" s="44" customFormat="1" ht="12.75">
      <c r="A203" s="3" t="s">
        <v>180</v>
      </c>
      <c r="B203" s="4" t="s">
        <v>89</v>
      </c>
      <c r="C203" s="56">
        <v>1841</v>
      </c>
      <c r="D203" s="42">
        <v>18252</v>
      </c>
      <c r="E203" s="43">
        <v>0</v>
      </c>
      <c r="F203" s="43">
        <v>34</v>
      </c>
      <c r="G203" s="43">
        <v>0</v>
      </c>
      <c r="H203" s="43">
        <v>346</v>
      </c>
      <c r="I203" s="43">
        <v>0</v>
      </c>
      <c r="J203" s="48">
        <v>0</v>
      </c>
      <c r="K203" s="48">
        <v>3</v>
      </c>
      <c r="L203" s="48">
        <v>0</v>
      </c>
      <c r="M203" s="69">
        <v>28</v>
      </c>
      <c r="N203" s="49">
        <v>10061</v>
      </c>
      <c r="O203" s="49">
        <v>5455</v>
      </c>
      <c r="P203" s="50" t="s">
        <v>375</v>
      </c>
      <c r="Q203" s="48">
        <v>630</v>
      </c>
      <c r="R203" s="69">
        <v>1</v>
      </c>
    </row>
    <row r="204" spans="1:18" s="44" customFormat="1" ht="12.75">
      <c r="A204" s="3" t="s">
        <v>314</v>
      </c>
      <c r="B204" s="4" t="s">
        <v>200</v>
      </c>
      <c r="C204" s="56">
        <v>1833</v>
      </c>
      <c r="D204" s="42">
        <v>19445</v>
      </c>
      <c r="E204" s="42">
        <v>283750</v>
      </c>
      <c r="F204" s="42">
        <v>1350</v>
      </c>
      <c r="G204" s="42">
        <v>3001</v>
      </c>
      <c r="H204" s="43">
        <v>160</v>
      </c>
      <c r="I204" s="42">
        <v>75115</v>
      </c>
      <c r="J204" s="48">
        <v>0</v>
      </c>
      <c r="K204" s="48">
        <v>0</v>
      </c>
      <c r="L204" s="48">
        <v>2</v>
      </c>
      <c r="M204" s="69">
        <v>38</v>
      </c>
      <c r="N204" s="49">
        <v>7434</v>
      </c>
      <c r="O204" s="49">
        <v>2239</v>
      </c>
      <c r="P204" s="50" t="s">
        <v>375</v>
      </c>
      <c r="Q204" s="48">
        <v>150</v>
      </c>
      <c r="R204" s="71" t="s">
        <v>375</v>
      </c>
    </row>
    <row r="205" spans="1:18" s="44" customFormat="1" ht="12.75">
      <c r="A205" s="3" t="s">
        <v>293</v>
      </c>
      <c r="B205" s="4" t="s">
        <v>27</v>
      </c>
      <c r="C205" s="56">
        <v>1779</v>
      </c>
      <c r="D205" s="42">
        <v>21350</v>
      </c>
      <c r="E205" s="43">
        <v>0</v>
      </c>
      <c r="F205" s="42">
        <v>2121</v>
      </c>
      <c r="G205" s="43">
        <v>0</v>
      </c>
      <c r="H205" s="43">
        <v>91</v>
      </c>
      <c r="I205" s="43">
        <v>0</v>
      </c>
      <c r="J205" s="48">
        <v>0</v>
      </c>
      <c r="K205" s="48">
        <v>0</v>
      </c>
      <c r="L205" s="48">
        <v>0</v>
      </c>
      <c r="M205" s="69">
        <v>30</v>
      </c>
      <c r="N205" s="49">
        <v>14625</v>
      </c>
      <c r="O205" s="49">
        <v>4395</v>
      </c>
      <c r="P205" s="48">
        <v>0</v>
      </c>
      <c r="Q205" s="49">
        <v>1000</v>
      </c>
      <c r="R205" s="69">
        <v>0</v>
      </c>
    </row>
    <row r="206" spans="1:18" s="44" customFormat="1" ht="12.75">
      <c r="A206" s="3" t="s">
        <v>163</v>
      </c>
      <c r="B206" s="4" t="s">
        <v>27</v>
      </c>
      <c r="C206" s="56">
        <v>1756</v>
      </c>
      <c r="D206" s="42">
        <v>12218</v>
      </c>
      <c r="E206" s="43">
        <v>0</v>
      </c>
      <c r="F206" s="42">
        <v>2366</v>
      </c>
      <c r="G206" s="43">
        <v>0</v>
      </c>
      <c r="H206" s="43">
        <v>20</v>
      </c>
      <c r="I206" s="43">
        <v>0</v>
      </c>
      <c r="J206" s="48">
        <v>0</v>
      </c>
      <c r="K206" s="48">
        <v>0</v>
      </c>
      <c r="L206" s="48">
        <v>0</v>
      </c>
      <c r="M206" s="69">
        <v>56</v>
      </c>
      <c r="N206" s="49">
        <v>6068</v>
      </c>
      <c r="O206" s="49">
        <v>1805</v>
      </c>
      <c r="P206" s="48">
        <v>0</v>
      </c>
      <c r="Q206" s="48">
        <v>121</v>
      </c>
      <c r="R206" s="69">
        <v>0</v>
      </c>
    </row>
    <row r="207" spans="1:18" s="44" customFormat="1" ht="12.75">
      <c r="A207" s="3" t="s">
        <v>272</v>
      </c>
      <c r="B207" s="4" t="s">
        <v>15</v>
      </c>
      <c r="C207" s="56">
        <v>1722</v>
      </c>
      <c r="D207" s="42">
        <v>18580</v>
      </c>
      <c r="E207" s="42">
        <v>30777</v>
      </c>
      <c r="F207" s="42">
        <v>1932</v>
      </c>
      <c r="G207" s="43">
        <v>326</v>
      </c>
      <c r="H207" s="43">
        <v>283</v>
      </c>
      <c r="I207" s="42">
        <v>4783</v>
      </c>
      <c r="J207" s="48">
        <v>0</v>
      </c>
      <c r="K207" s="48">
        <v>3</v>
      </c>
      <c r="L207" s="48">
        <v>3</v>
      </c>
      <c r="M207" s="69">
        <v>146</v>
      </c>
      <c r="N207" s="49">
        <v>21976</v>
      </c>
      <c r="O207" s="49">
        <v>23901</v>
      </c>
      <c r="P207" s="49">
        <v>1379</v>
      </c>
      <c r="Q207" s="48">
        <v>0</v>
      </c>
      <c r="R207" s="69">
        <v>0</v>
      </c>
    </row>
    <row r="208" spans="1:18" s="44" customFormat="1" ht="12.75">
      <c r="A208" s="3" t="s">
        <v>321</v>
      </c>
      <c r="B208" s="4" t="s">
        <v>89</v>
      </c>
      <c r="C208" s="56">
        <v>1719</v>
      </c>
      <c r="D208" s="42">
        <v>12209</v>
      </c>
      <c r="E208" s="43">
        <v>0</v>
      </c>
      <c r="F208" s="42">
        <v>1778</v>
      </c>
      <c r="G208" s="43">
        <v>0</v>
      </c>
      <c r="H208" s="43">
        <v>45</v>
      </c>
      <c r="I208" s="43">
        <v>0</v>
      </c>
      <c r="J208" s="48">
        <v>0</v>
      </c>
      <c r="K208" s="48">
        <v>2</v>
      </c>
      <c r="L208" s="48">
        <v>0</v>
      </c>
      <c r="M208" s="69">
        <v>42</v>
      </c>
      <c r="N208" s="49">
        <v>11149</v>
      </c>
      <c r="O208" s="49">
        <v>3594</v>
      </c>
      <c r="P208" s="50" t="s">
        <v>375</v>
      </c>
      <c r="Q208" s="48">
        <v>844</v>
      </c>
      <c r="R208" s="69">
        <v>3</v>
      </c>
    </row>
    <row r="209" spans="1:18" s="44" customFormat="1" ht="12.75">
      <c r="A209" s="3" t="s">
        <v>271</v>
      </c>
      <c r="B209" s="4" t="s">
        <v>233</v>
      </c>
      <c r="C209" s="56">
        <v>1691</v>
      </c>
      <c r="D209" s="42">
        <v>16121</v>
      </c>
      <c r="E209" s="43">
        <v>0</v>
      </c>
      <c r="F209" s="42">
        <v>1376</v>
      </c>
      <c r="G209" s="43">
        <v>0</v>
      </c>
      <c r="H209" s="43">
        <v>456</v>
      </c>
      <c r="I209" s="43">
        <v>0</v>
      </c>
      <c r="J209" s="48">
        <v>0</v>
      </c>
      <c r="K209" s="50" t="s">
        <v>375</v>
      </c>
      <c r="L209" s="48">
        <v>1</v>
      </c>
      <c r="M209" s="69">
        <v>24</v>
      </c>
      <c r="N209" s="49">
        <v>2463</v>
      </c>
      <c r="O209" s="48">
        <v>895</v>
      </c>
      <c r="P209" s="48">
        <v>0</v>
      </c>
      <c r="Q209" s="48">
        <v>987</v>
      </c>
      <c r="R209" s="71" t="s">
        <v>375</v>
      </c>
    </row>
    <row r="210" spans="1:18" s="44" customFormat="1" ht="12.75">
      <c r="A210" s="3" t="s">
        <v>270</v>
      </c>
      <c r="B210" s="4" t="s">
        <v>267</v>
      </c>
      <c r="C210" s="56">
        <v>1690</v>
      </c>
      <c r="D210" s="42">
        <v>17020</v>
      </c>
      <c r="E210" s="42">
        <v>30777</v>
      </c>
      <c r="F210" s="42">
        <v>1850</v>
      </c>
      <c r="G210" s="43">
        <v>326</v>
      </c>
      <c r="H210" s="43">
        <v>130</v>
      </c>
      <c r="I210" s="42">
        <v>4783</v>
      </c>
      <c r="J210" s="48">
        <v>0</v>
      </c>
      <c r="K210" s="48">
        <v>9</v>
      </c>
      <c r="L210" s="48">
        <v>0</v>
      </c>
      <c r="M210" s="69">
        <v>165</v>
      </c>
      <c r="N210" s="49">
        <v>10413</v>
      </c>
      <c r="O210" s="49">
        <v>3530</v>
      </c>
      <c r="P210" s="48">
        <v>75</v>
      </c>
      <c r="Q210" s="49">
        <v>14406</v>
      </c>
      <c r="R210" s="69">
        <v>6</v>
      </c>
    </row>
    <row r="211" spans="1:18" s="44" customFormat="1" ht="25.5">
      <c r="A211" s="3" t="s">
        <v>52</v>
      </c>
      <c r="B211" s="4" t="s">
        <v>53</v>
      </c>
      <c r="C211" s="56">
        <v>1680</v>
      </c>
      <c r="D211" s="42">
        <v>28935</v>
      </c>
      <c r="E211" s="42">
        <v>17863</v>
      </c>
      <c r="F211" s="43">
        <v>676</v>
      </c>
      <c r="G211" s="43">
        <v>606</v>
      </c>
      <c r="H211" s="43">
        <v>243</v>
      </c>
      <c r="I211" s="42">
        <v>3442</v>
      </c>
      <c r="J211" s="48">
        <v>50</v>
      </c>
      <c r="K211" s="48">
        <v>2</v>
      </c>
      <c r="L211" s="48">
        <v>2</v>
      </c>
      <c r="M211" s="69">
        <v>71</v>
      </c>
      <c r="N211" s="49">
        <v>25916</v>
      </c>
      <c r="O211" s="49">
        <v>12479</v>
      </c>
      <c r="P211" s="48">
        <v>223</v>
      </c>
      <c r="Q211" s="49">
        <v>3209</v>
      </c>
      <c r="R211" s="69">
        <v>0</v>
      </c>
    </row>
    <row r="212" spans="1:18" s="44" customFormat="1" ht="12.75">
      <c r="A212" s="3" t="s">
        <v>244</v>
      </c>
      <c r="B212" s="4" t="s">
        <v>37</v>
      </c>
      <c r="C212" s="56">
        <v>1619</v>
      </c>
      <c r="D212" s="42">
        <v>16563</v>
      </c>
      <c r="E212" s="42">
        <v>30777</v>
      </c>
      <c r="F212" s="42">
        <v>2928</v>
      </c>
      <c r="G212" s="43">
        <v>326</v>
      </c>
      <c r="H212" s="43">
        <v>363</v>
      </c>
      <c r="I212" s="42">
        <v>4783</v>
      </c>
      <c r="J212" s="48">
        <v>87</v>
      </c>
      <c r="K212" s="48">
        <v>4</v>
      </c>
      <c r="L212" s="48">
        <v>1</v>
      </c>
      <c r="M212" s="69">
        <v>133</v>
      </c>
      <c r="N212" s="49">
        <v>28413</v>
      </c>
      <c r="O212" s="49">
        <v>12961</v>
      </c>
      <c r="P212" s="48">
        <v>972</v>
      </c>
      <c r="Q212" s="48">
        <v>35</v>
      </c>
      <c r="R212" s="69">
        <v>589</v>
      </c>
    </row>
    <row r="213" spans="1:18" s="44" customFormat="1" ht="12.75">
      <c r="A213" s="3" t="s">
        <v>248</v>
      </c>
      <c r="B213" s="4" t="s">
        <v>37</v>
      </c>
      <c r="C213" s="56">
        <v>1581</v>
      </c>
      <c r="D213" s="42">
        <v>17603</v>
      </c>
      <c r="E213" s="42">
        <v>30777</v>
      </c>
      <c r="F213" s="42">
        <v>3851</v>
      </c>
      <c r="G213" s="43">
        <v>326</v>
      </c>
      <c r="H213" s="43">
        <v>359</v>
      </c>
      <c r="I213" s="42">
        <v>4783</v>
      </c>
      <c r="J213" s="48">
        <v>0</v>
      </c>
      <c r="K213" s="48">
        <v>0</v>
      </c>
      <c r="L213" s="48">
        <v>28</v>
      </c>
      <c r="M213" s="69">
        <v>204</v>
      </c>
      <c r="N213" s="49">
        <v>30739</v>
      </c>
      <c r="O213" s="49">
        <v>11826</v>
      </c>
      <c r="P213" s="49">
        <v>1115</v>
      </c>
      <c r="Q213" s="49">
        <v>5654</v>
      </c>
      <c r="R213" s="69">
        <v>6</v>
      </c>
    </row>
    <row r="214" spans="1:18" s="44" customFormat="1" ht="12.75">
      <c r="A214" s="3" t="s">
        <v>164</v>
      </c>
      <c r="B214" s="4" t="s">
        <v>70</v>
      </c>
      <c r="C214" s="56">
        <v>1577</v>
      </c>
      <c r="D214" s="42">
        <v>13486</v>
      </c>
      <c r="E214" s="43">
        <v>0</v>
      </c>
      <c r="F214" s="43">
        <v>130</v>
      </c>
      <c r="G214" s="43">
        <v>0</v>
      </c>
      <c r="H214" s="43">
        <v>520</v>
      </c>
      <c r="I214" s="43">
        <v>0</v>
      </c>
      <c r="J214" s="48">
        <v>0</v>
      </c>
      <c r="K214" s="48">
        <v>0</v>
      </c>
      <c r="L214" s="48">
        <v>0</v>
      </c>
      <c r="M214" s="69">
        <v>11</v>
      </c>
      <c r="N214" s="49">
        <v>3013</v>
      </c>
      <c r="O214" s="48">
        <v>843</v>
      </c>
      <c r="P214" s="48">
        <v>0</v>
      </c>
      <c r="Q214" s="48">
        <v>10</v>
      </c>
      <c r="R214" s="69">
        <v>0</v>
      </c>
    </row>
    <row r="215" spans="1:18" s="44" customFormat="1" ht="12.75">
      <c r="A215" s="3" t="s">
        <v>334</v>
      </c>
      <c r="B215" s="4" t="s">
        <v>55</v>
      </c>
      <c r="C215" s="56">
        <v>1553</v>
      </c>
      <c r="D215" s="42">
        <v>25544</v>
      </c>
      <c r="E215" s="42">
        <v>30777</v>
      </c>
      <c r="F215" s="43">
        <v>881</v>
      </c>
      <c r="G215" s="43">
        <v>326</v>
      </c>
      <c r="H215" s="43">
        <v>724</v>
      </c>
      <c r="I215" s="42">
        <v>4783</v>
      </c>
      <c r="J215" s="48">
        <v>0</v>
      </c>
      <c r="K215" s="48">
        <v>6</v>
      </c>
      <c r="L215" s="48">
        <v>0</v>
      </c>
      <c r="M215" s="69">
        <v>144</v>
      </c>
      <c r="N215" s="49">
        <v>15348</v>
      </c>
      <c r="O215" s="49">
        <v>9804</v>
      </c>
      <c r="P215" s="49">
        <v>1193</v>
      </c>
      <c r="Q215" s="48">
        <v>426</v>
      </c>
      <c r="R215" s="69">
        <v>1</v>
      </c>
    </row>
    <row r="216" spans="1:18" s="44" customFormat="1" ht="12.75">
      <c r="A216" s="3" t="s">
        <v>274</v>
      </c>
      <c r="B216" s="4" t="s">
        <v>191</v>
      </c>
      <c r="C216" s="56">
        <v>1484</v>
      </c>
      <c r="D216" s="42">
        <v>18160</v>
      </c>
      <c r="E216" s="42">
        <v>30777</v>
      </c>
      <c r="F216" s="42">
        <v>1418</v>
      </c>
      <c r="G216" s="43">
        <v>326</v>
      </c>
      <c r="H216" s="42">
        <v>1862</v>
      </c>
      <c r="I216" s="42">
        <v>4783</v>
      </c>
      <c r="J216" s="48">
        <v>0</v>
      </c>
      <c r="K216" s="48">
        <v>1</v>
      </c>
      <c r="L216" s="48">
        <v>0</v>
      </c>
      <c r="M216" s="69">
        <v>121</v>
      </c>
      <c r="N216" s="49">
        <v>13017</v>
      </c>
      <c r="O216" s="49">
        <v>3733</v>
      </c>
      <c r="P216" s="48">
        <v>204</v>
      </c>
      <c r="Q216" s="48">
        <v>150</v>
      </c>
      <c r="R216" s="69">
        <v>0</v>
      </c>
    </row>
    <row r="217" spans="1:18" s="44" customFormat="1" ht="12.75">
      <c r="A217" s="3" t="s">
        <v>81</v>
      </c>
      <c r="B217" s="4" t="s">
        <v>82</v>
      </c>
      <c r="C217" s="56">
        <v>1459</v>
      </c>
      <c r="D217" s="42">
        <v>20169</v>
      </c>
      <c r="E217" s="43">
        <v>0</v>
      </c>
      <c r="F217" s="42">
        <v>2840</v>
      </c>
      <c r="G217" s="43">
        <v>0</v>
      </c>
      <c r="H217" s="43">
        <v>37</v>
      </c>
      <c r="I217" s="43">
        <v>0</v>
      </c>
      <c r="J217" s="48">
        <v>0</v>
      </c>
      <c r="K217" s="48">
        <v>1</v>
      </c>
      <c r="L217" s="48">
        <v>4</v>
      </c>
      <c r="M217" s="69">
        <v>38</v>
      </c>
      <c r="N217" s="49">
        <v>8389</v>
      </c>
      <c r="O217" s="49">
        <v>3899</v>
      </c>
      <c r="P217" s="50" t="s">
        <v>375</v>
      </c>
      <c r="Q217" s="48">
        <v>1</v>
      </c>
      <c r="R217" s="69">
        <v>0</v>
      </c>
    </row>
    <row r="218" spans="1:18" s="44" customFormat="1" ht="12.75">
      <c r="A218" s="3" t="s">
        <v>211</v>
      </c>
      <c r="B218" s="4" t="s">
        <v>212</v>
      </c>
      <c r="C218" s="56">
        <v>1438</v>
      </c>
      <c r="D218" s="42">
        <v>14604</v>
      </c>
      <c r="E218" s="43">
        <v>0</v>
      </c>
      <c r="F218" s="42">
        <v>2597</v>
      </c>
      <c r="G218" s="43">
        <v>0</v>
      </c>
      <c r="H218" s="43">
        <v>0</v>
      </c>
      <c r="I218" s="43">
        <v>0</v>
      </c>
      <c r="J218" s="48">
        <v>0</v>
      </c>
      <c r="K218" s="48">
        <v>0</v>
      </c>
      <c r="L218" s="48">
        <v>0</v>
      </c>
      <c r="M218" s="69">
        <v>44</v>
      </c>
      <c r="N218" s="49">
        <v>17228</v>
      </c>
      <c r="O218" s="49">
        <v>3072</v>
      </c>
      <c r="P218" s="50" t="s">
        <v>375</v>
      </c>
      <c r="Q218" s="49">
        <v>1404</v>
      </c>
      <c r="R218" s="69">
        <v>0</v>
      </c>
    </row>
    <row r="219" spans="1:18" s="44" customFormat="1" ht="12.75">
      <c r="A219" s="3" t="s">
        <v>169</v>
      </c>
      <c r="B219" s="4" t="s">
        <v>19</v>
      </c>
      <c r="C219" s="56">
        <v>1406</v>
      </c>
      <c r="D219" s="42">
        <v>12203</v>
      </c>
      <c r="E219" s="43">
        <v>0</v>
      </c>
      <c r="F219" s="42">
        <v>2176</v>
      </c>
      <c r="G219" s="43">
        <v>0</v>
      </c>
      <c r="H219" s="43">
        <v>153</v>
      </c>
      <c r="I219" s="43">
        <v>0</v>
      </c>
      <c r="J219" s="48">
        <v>0</v>
      </c>
      <c r="K219" s="48">
        <v>0</v>
      </c>
      <c r="L219" s="48">
        <v>0</v>
      </c>
      <c r="M219" s="69">
        <v>39</v>
      </c>
      <c r="N219" s="49">
        <v>4858</v>
      </c>
      <c r="O219" s="49">
        <v>1544</v>
      </c>
      <c r="P219" s="48">
        <v>0</v>
      </c>
      <c r="Q219" s="48">
        <v>624</v>
      </c>
      <c r="R219" s="69">
        <v>0</v>
      </c>
    </row>
    <row r="220" spans="1:18" s="44" customFormat="1" ht="12.75">
      <c r="A220" s="3" t="s">
        <v>117</v>
      </c>
      <c r="B220" s="4" t="s">
        <v>118</v>
      </c>
      <c r="C220" s="56">
        <v>1399</v>
      </c>
      <c r="D220" s="42">
        <v>31521</v>
      </c>
      <c r="E220" s="42">
        <v>39296</v>
      </c>
      <c r="F220" s="42">
        <v>1216</v>
      </c>
      <c r="G220" s="42">
        <v>1229</v>
      </c>
      <c r="H220" s="43">
        <v>149</v>
      </c>
      <c r="I220" s="42">
        <v>24875</v>
      </c>
      <c r="J220" s="48">
        <v>98</v>
      </c>
      <c r="K220" s="48">
        <v>6</v>
      </c>
      <c r="L220" s="48">
        <v>0</v>
      </c>
      <c r="M220" s="69">
        <v>45</v>
      </c>
      <c r="N220" s="49">
        <v>11732</v>
      </c>
      <c r="O220" s="49">
        <v>3006</v>
      </c>
      <c r="P220" s="48">
        <v>570</v>
      </c>
      <c r="Q220" s="48">
        <v>139</v>
      </c>
      <c r="R220" s="69">
        <v>32</v>
      </c>
    </row>
    <row r="221" spans="1:18" s="44" customFormat="1" ht="12.75">
      <c r="A221" s="3" t="s">
        <v>168</v>
      </c>
      <c r="B221" s="4" t="s">
        <v>6</v>
      </c>
      <c r="C221" s="56">
        <v>1397</v>
      </c>
      <c r="D221" s="42">
        <v>24097</v>
      </c>
      <c r="E221" s="42">
        <v>30777</v>
      </c>
      <c r="F221" s="42">
        <v>4680</v>
      </c>
      <c r="G221" s="43">
        <v>326</v>
      </c>
      <c r="H221" s="43">
        <v>335</v>
      </c>
      <c r="I221" s="42">
        <v>4783</v>
      </c>
      <c r="J221" s="48">
        <v>0</v>
      </c>
      <c r="K221" s="48">
        <v>0</v>
      </c>
      <c r="L221" s="48">
        <v>1</v>
      </c>
      <c r="M221" s="69">
        <v>156</v>
      </c>
      <c r="N221" s="49">
        <v>14373</v>
      </c>
      <c r="O221" s="49">
        <v>5276</v>
      </c>
      <c r="P221" s="48">
        <v>855</v>
      </c>
      <c r="Q221" s="49">
        <v>2000</v>
      </c>
      <c r="R221" s="69">
        <v>0</v>
      </c>
    </row>
    <row r="222" spans="1:18" s="44" customFormat="1" ht="12.75">
      <c r="A222" s="3" t="s">
        <v>65</v>
      </c>
      <c r="B222" s="4" t="s">
        <v>66</v>
      </c>
      <c r="C222" s="56">
        <v>1391</v>
      </c>
      <c r="D222" s="42">
        <v>9528</v>
      </c>
      <c r="E222" s="43">
        <v>84</v>
      </c>
      <c r="F222" s="42">
        <v>1003</v>
      </c>
      <c r="G222" s="43">
        <v>0</v>
      </c>
      <c r="H222" s="43">
        <v>208</v>
      </c>
      <c r="I222" s="43">
        <v>0</v>
      </c>
      <c r="J222" s="48">
        <v>0</v>
      </c>
      <c r="K222" s="48">
        <v>8</v>
      </c>
      <c r="L222" s="48">
        <v>0</v>
      </c>
      <c r="M222" s="69">
        <v>6</v>
      </c>
      <c r="N222" s="49">
        <v>7290</v>
      </c>
      <c r="O222" s="49">
        <v>1554</v>
      </c>
      <c r="P222" s="50" t="s">
        <v>375</v>
      </c>
      <c r="Q222" s="49">
        <v>1560</v>
      </c>
      <c r="R222" s="69">
        <v>2</v>
      </c>
    </row>
    <row r="223" spans="1:18" s="44" customFormat="1" ht="12.75">
      <c r="A223" s="3" t="s">
        <v>170</v>
      </c>
      <c r="B223" s="4" t="s">
        <v>82</v>
      </c>
      <c r="C223" s="56">
        <v>1380</v>
      </c>
      <c r="D223" s="42">
        <v>26665</v>
      </c>
      <c r="E223" s="42">
        <v>30777</v>
      </c>
      <c r="F223" s="42">
        <v>2233</v>
      </c>
      <c r="G223" s="43">
        <v>326</v>
      </c>
      <c r="H223" s="43">
        <v>312</v>
      </c>
      <c r="I223" s="42">
        <v>4783</v>
      </c>
      <c r="J223" s="48">
        <v>0</v>
      </c>
      <c r="K223" s="48">
        <v>1</v>
      </c>
      <c r="L223" s="48">
        <v>29</v>
      </c>
      <c r="M223" s="69">
        <v>177</v>
      </c>
      <c r="N223" s="49">
        <v>13627</v>
      </c>
      <c r="O223" s="49">
        <v>15468</v>
      </c>
      <c r="P223" s="48">
        <v>273</v>
      </c>
      <c r="Q223" s="48">
        <v>0</v>
      </c>
      <c r="R223" s="69">
        <v>3</v>
      </c>
    </row>
    <row r="224" spans="1:18" s="44" customFormat="1" ht="12.75">
      <c r="A224" s="3" t="s">
        <v>108</v>
      </c>
      <c r="B224" s="4" t="s">
        <v>109</v>
      </c>
      <c r="C224" s="56">
        <v>1333</v>
      </c>
      <c r="D224" s="42">
        <v>14918</v>
      </c>
      <c r="E224" s="43">
        <v>0</v>
      </c>
      <c r="F224" s="43">
        <v>637</v>
      </c>
      <c r="G224" s="43">
        <v>0</v>
      </c>
      <c r="H224" s="43">
        <v>245</v>
      </c>
      <c r="I224" s="43">
        <v>0</v>
      </c>
      <c r="J224" s="48">
        <v>9</v>
      </c>
      <c r="K224" s="48">
        <v>0</v>
      </c>
      <c r="L224" s="48">
        <v>0</v>
      </c>
      <c r="M224" s="69">
        <v>66</v>
      </c>
      <c r="N224" s="49">
        <v>9898</v>
      </c>
      <c r="O224" s="49">
        <v>3712</v>
      </c>
      <c r="P224" s="50" t="s">
        <v>375</v>
      </c>
      <c r="Q224" s="48">
        <v>532</v>
      </c>
      <c r="R224" s="71" t="s">
        <v>375</v>
      </c>
    </row>
    <row r="225" spans="1:18" s="44" customFormat="1" ht="12.75">
      <c r="A225" s="3" t="s">
        <v>187</v>
      </c>
      <c r="B225" s="4" t="s">
        <v>188</v>
      </c>
      <c r="C225" s="56">
        <v>1272</v>
      </c>
      <c r="D225" s="42">
        <v>29176</v>
      </c>
      <c r="E225" s="42">
        <v>30777</v>
      </c>
      <c r="F225" s="42">
        <v>3142</v>
      </c>
      <c r="G225" s="43">
        <v>326</v>
      </c>
      <c r="H225" s="43">
        <v>649</v>
      </c>
      <c r="I225" s="42">
        <v>4783</v>
      </c>
      <c r="J225" s="48">
        <v>0</v>
      </c>
      <c r="K225" s="48">
        <v>0</v>
      </c>
      <c r="L225" s="48">
        <v>0</v>
      </c>
      <c r="M225" s="69">
        <v>149</v>
      </c>
      <c r="N225" s="49">
        <v>9996</v>
      </c>
      <c r="O225" s="49">
        <v>4756</v>
      </c>
      <c r="P225" s="48">
        <v>140</v>
      </c>
      <c r="Q225" s="49">
        <v>8000</v>
      </c>
      <c r="R225" s="69">
        <v>0</v>
      </c>
    </row>
    <row r="226" spans="1:18" s="44" customFormat="1" ht="12.75">
      <c r="A226" s="3" t="s">
        <v>252</v>
      </c>
      <c r="B226" s="4" t="s">
        <v>98</v>
      </c>
      <c r="C226" s="56">
        <v>1239</v>
      </c>
      <c r="D226" s="42">
        <v>15000</v>
      </c>
      <c r="E226" s="43">
        <v>0</v>
      </c>
      <c r="F226" s="43">
        <v>600</v>
      </c>
      <c r="G226" s="43">
        <v>0</v>
      </c>
      <c r="H226" s="43">
        <v>185</v>
      </c>
      <c r="I226" s="43">
        <v>0</v>
      </c>
      <c r="J226" s="48">
        <v>20</v>
      </c>
      <c r="K226" s="48">
        <v>0</v>
      </c>
      <c r="L226" s="48">
        <v>0</v>
      </c>
      <c r="M226" s="69">
        <v>50</v>
      </c>
      <c r="N226" s="49">
        <v>5385</v>
      </c>
      <c r="O226" s="49">
        <v>2350</v>
      </c>
      <c r="P226" s="48">
        <v>0</v>
      </c>
      <c r="Q226" s="48">
        <v>600</v>
      </c>
      <c r="R226" s="69">
        <v>0</v>
      </c>
    </row>
    <row r="227" spans="1:18" s="44" customFormat="1" ht="12.75">
      <c r="A227" s="3" t="s">
        <v>325</v>
      </c>
      <c r="B227" s="4" t="s">
        <v>326</v>
      </c>
      <c r="C227" s="56">
        <v>1221</v>
      </c>
      <c r="D227" s="42">
        <v>13567</v>
      </c>
      <c r="E227" s="42">
        <v>30777</v>
      </c>
      <c r="F227" s="42">
        <v>1090</v>
      </c>
      <c r="G227" s="43">
        <v>326</v>
      </c>
      <c r="H227" s="43">
        <v>42</v>
      </c>
      <c r="I227" s="42">
        <v>4783</v>
      </c>
      <c r="J227" s="48">
        <v>2</v>
      </c>
      <c r="K227" s="48">
        <v>0</v>
      </c>
      <c r="L227" s="48">
        <v>0</v>
      </c>
      <c r="M227" s="69">
        <v>155</v>
      </c>
      <c r="N227" s="49">
        <v>6588</v>
      </c>
      <c r="O227" s="49">
        <v>1271</v>
      </c>
      <c r="P227" s="50" t="s">
        <v>375</v>
      </c>
      <c r="Q227" s="48">
        <v>10</v>
      </c>
      <c r="R227" s="69">
        <v>0</v>
      </c>
    </row>
    <row r="228" spans="1:18" s="44" customFormat="1" ht="12.75">
      <c r="A228" s="3" t="s">
        <v>127</v>
      </c>
      <c r="B228" s="4" t="s">
        <v>53</v>
      </c>
      <c r="C228" s="56">
        <v>1189</v>
      </c>
      <c r="D228" s="42">
        <v>18315</v>
      </c>
      <c r="E228" s="43">
        <v>153</v>
      </c>
      <c r="F228" s="42">
        <v>1423</v>
      </c>
      <c r="G228" s="43">
        <v>0</v>
      </c>
      <c r="H228" s="43">
        <v>330</v>
      </c>
      <c r="I228" s="43">
        <v>0</v>
      </c>
      <c r="J228" s="48">
        <v>0</v>
      </c>
      <c r="K228" s="48">
        <v>0</v>
      </c>
      <c r="L228" s="48">
        <v>0</v>
      </c>
      <c r="M228" s="69">
        <v>31</v>
      </c>
      <c r="N228" s="49">
        <v>7849</v>
      </c>
      <c r="O228" s="48">
        <v>906</v>
      </c>
      <c r="P228" s="48">
        <v>338</v>
      </c>
      <c r="Q228" s="48">
        <v>104</v>
      </c>
      <c r="R228" s="69">
        <v>0</v>
      </c>
    </row>
    <row r="229" spans="1:18" s="44" customFormat="1" ht="25.5">
      <c r="A229" s="3" t="s">
        <v>210</v>
      </c>
      <c r="B229" s="4" t="s">
        <v>118</v>
      </c>
      <c r="C229" s="56">
        <v>1104</v>
      </c>
      <c r="D229" s="42">
        <v>12818</v>
      </c>
      <c r="E229" s="43">
        <v>0</v>
      </c>
      <c r="F229" s="42">
        <v>1259</v>
      </c>
      <c r="G229" s="43">
        <v>0</v>
      </c>
      <c r="H229" s="43">
        <v>0</v>
      </c>
      <c r="I229" s="43">
        <v>0</v>
      </c>
      <c r="J229" s="48">
        <v>0</v>
      </c>
      <c r="K229" s="48">
        <v>0</v>
      </c>
      <c r="L229" s="48">
        <v>0</v>
      </c>
      <c r="M229" s="69">
        <v>29</v>
      </c>
      <c r="N229" s="49">
        <v>7721</v>
      </c>
      <c r="O229" s="49">
        <v>1121</v>
      </c>
      <c r="P229" s="48">
        <v>0</v>
      </c>
      <c r="Q229" s="48">
        <v>391</v>
      </c>
      <c r="R229" s="69">
        <v>0</v>
      </c>
    </row>
    <row r="230" spans="1:18" s="44" customFormat="1" ht="12.75">
      <c r="A230" s="3" t="s">
        <v>45</v>
      </c>
      <c r="B230" s="4" t="s">
        <v>37</v>
      </c>
      <c r="C230" s="56">
        <v>1056</v>
      </c>
      <c r="D230" s="42">
        <v>15458</v>
      </c>
      <c r="E230" s="42">
        <v>30777</v>
      </c>
      <c r="F230" s="42">
        <v>2208</v>
      </c>
      <c r="G230" s="43">
        <v>326</v>
      </c>
      <c r="H230" s="43">
        <v>218</v>
      </c>
      <c r="I230" s="42">
        <v>4783</v>
      </c>
      <c r="J230" s="48">
        <v>0</v>
      </c>
      <c r="K230" s="48">
        <v>0</v>
      </c>
      <c r="L230" s="48">
        <v>0</v>
      </c>
      <c r="M230" s="69">
        <v>176</v>
      </c>
      <c r="N230" s="49">
        <v>12567</v>
      </c>
      <c r="O230" s="49">
        <v>5752</v>
      </c>
      <c r="P230" s="48">
        <v>243</v>
      </c>
      <c r="Q230" s="48">
        <v>96</v>
      </c>
      <c r="R230" s="69">
        <v>0</v>
      </c>
    </row>
    <row r="231" spans="1:18" s="44" customFormat="1" ht="12.75">
      <c r="A231" s="3" t="s">
        <v>175</v>
      </c>
      <c r="B231" s="4" t="s">
        <v>176</v>
      </c>
      <c r="C231" s="56">
        <v>935</v>
      </c>
      <c r="D231" s="42">
        <v>17846</v>
      </c>
      <c r="E231" s="42">
        <v>21433</v>
      </c>
      <c r="F231" s="42">
        <v>2644</v>
      </c>
      <c r="G231" s="43">
        <v>623</v>
      </c>
      <c r="H231" s="43">
        <v>933</v>
      </c>
      <c r="I231" s="42">
        <v>4047</v>
      </c>
      <c r="J231" s="48">
        <v>21</v>
      </c>
      <c r="K231" s="48">
        <v>2</v>
      </c>
      <c r="L231" s="48">
        <v>1</v>
      </c>
      <c r="M231" s="69">
        <v>35</v>
      </c>
      <c r="N231" s="49">
        <v>17326</v>
      </c>
      <c r="O231" s="49">
        <v>7729</v>
      </c>
      <c r="P231" s="49">
        <v>1150</v>
      </c>
      <c r="Q231" s="48">
        <v>957</v>
      </c>
      <c r="R231" s="69">
        <v>0</v>
      </c>
    </row>
    <row r="232" spans="1:18" s="44" customFormat="1" ht="12.75">
      <c r="A232" s="3" t="s">
        <v>143</v>
      </c>
      <c r="B232" s="4" t="s">
        <v>144</v>
      </c>
      <c r="C232" s="56">
        <v>927</v>
      </c>
      <c r="D232" s="42">
        <v>9975</v>
      </c>
      <c r="E232" s="43">
        <v>0</v>
      </c>
      <c r="F232" s="43">
        <v>130</v>
      </c>
      <c r="G232" s="43">
        <v>0</v>
      </c>
      <c r="H232" s="43">
        <v>72</v>
      </c>
      <c r="I232" s="43">
        <v>0</v>
      </c>
      <c r="J232" s="48">
        <v>0</v>
      </c>
      <c r="K232" s="48">
        <v>0</v>
      </c>
      <c r="L232" s="48">
        <v>1</v>
      </c>
      <c r="M232" s="69">
        <v>15</v>
      </c>
      <c r="N232" s="48">
        <v>870</v>
      </c>
      <c r="O232" s="48">
        <v>398</v>
      </c>
      <c r="P232" s="48">
        <v>0</v>
      </c>
      <c r="Q232" s="48">
        <v>210</v>
      </c>
      <c r="R232" s="69">
        <v>0</v>
      </c>
    </row>
    <row r="233" spans="1:18" s="44" customFormat="1" ht="12.75">
      <c r="A233" s="3" t="s">
        <v>269</v>
      </c>
      <c r="B233" s="4" t="s">
        <v>109</v>
      </c>
      <c r="C233" s="56">
        <v>803</v>
      </c>
      <c r="D233" s="42">
        <v>19156</v>
      </c>
      <c r="E233" s="43">
        <v>0</v>
      </c>
      <c r="F233" s="43">
        <v>25</v>
      </c>
      <c r="G233" s="43">
        <v>0</v>
      </c>
      <c r="H233" s="43">
        <v>0</v>
      </c>
      <c r="I233" s="43">
        <v>0</v>
      </c>
      <c r="J233" s="48">
        <v>0</v>
      </c>
      <c r="K233" s="48">
        <v>1</v>
      </c>
      <c r="L233" s="48">
        <v>0</v>
      </c>
      <c r="M233" s="69">
        <v>52</v>
      </c>
      <c r="N233" s="49">
        <v>4300</v>
      </c>
      <c r="O233" s="49">
        <v>1200</v>
      </c>
      <c r="P233" s="48">
        <v>0</v>
      </c>
      <c r="Q233" s="50" t="s">
        <v>375</v>
      </c>
      <c r="R233" s="71" t="s">
        <v>375</v>
      </c>
    </row>
    <row r="234" spans="1:18" s="44" customFormat="1" ht="12.75">
      <c r="A234" s="3" t="s">
        <v>96</v>
      </c>
      <c r="B234" s="4" t="s">
        <v>64</v>
      </c>
      <c r="C234" s="56">
        <v>790</v>
      </c>
      <c r="D234" s="46">
        <v>8770</v>
      </c>
      <c r="E234" s="46">
        <v>30777</v>
      </c>
      <c r="F234" s="47">
        <v>399</v>
      </c>
      <c r="G234" s="47">
        <v>326</v>
      </c>
      <c r="H234" s="47">
        <v>148</v>
      </c>
      <c r="I234" s="46">
        <v>4783</v>
      </c>
      <c r="J234" s="51">
        <v>2</v>
      </c>
      <c r="K234" s="51">
        <v>0</v>
      </c>
      <c r="L234" s="51">
        <v>0</v>
      </c>
      <c r="M234" s="69">
        <v>121</v>
      </c>
      <c r="N234" s="52">
        <v>1314</v>
      </c>
      <c r="O234" s="52">
        <v>1328</v>
      </c>
      <c r="P234" s="51">
        <v>73</v>
      </c>
      <c r="Q234" s="51">
        <v>0</v>
      </c>
      <c r="R234" s="72">
        <v>0</v>
      </c>
    </row>
    <row r="235" spans="1:18" s="44" customFormat="1" ht="12.75">
      <c r="A235" s="3" t="s">
        <v>226</v>
      </c>
      <c r="B235" s="4" t="s">
        <v>10</v>
      </c>
      <c r="C235" s="56">
        <v>789</v>
      </c>
      <c r="D235" s="42">
        <v>25710</v>
      </c>
      <c r="E235" s="43">
        <v>0</v>
      </c>
      <c r="F235" s="42">
        <v>1240</v>
      </c>
      <c r="G235" s="43">
        <v>0</v>
      </c>
      <c r="H235" s="43">
        <v>337</v>
      </c>
      <c r="I235" s="43">
        <v>0</v>
      </c>
      <c r="J235" s="48">
        <v>0</v>
      </c>
      <c r="K235" s="48">
        <v>0</v>
      </c>
      <c r="L235" s="48">
        <v>0</v>
      </c>
      <c r="M235" s="69">
        <v>35</v>
      </c>
      <c r="N235" s="49">
        <v>6023</v>
      </c>
      <c r="O235" s="49">
        <v>1012</v>
      </c>
      <c r="P235" s="48">
        <v>0</v>
      </c>
      <c r="Q235" s="48">
        <v>552</v>
      </c>
      <c r="R235" s="69">
        <v>0</v>
      </c>
    </row>
    <row r="236" spans="1:18" s="44" customFormat="1" ht="12.75">
      <c r="A236" s="3" t="s">
        <v>283</v>
      </c>
      <c r="B236" s="4" t="s">
        <v>193</v>
      </c>
      <c r="C236" s="56">
        <v>756</v>
      </c>
      <c r="D236" s="42">
        <v>8072</v>
      </c>
      <c r="E236" s="42">
        <v>30777</v>
      </c>
      <c r="F236" s="43">
        <v>601</v>
      </c>
      <c r="G236" s="43">
        <v>0</v>
      </c>
      <c r="H236" s="43">
        <v>62</v>
      </c>
      <c r="I236" s="43">
        <v>0</v>
      </c>
      <c r="J236" s="48">
        <v>0</v>
      </c>
      <c r="K236" s="48">
        <v>0</v>
      </c>
      <c r="L236" s="48">
        <v>0</v>
      </c>
      <c r="M236" s="69">
        <v>121</v>
      </c>
      <c r="N236" s="49">
        <v>8787</v>
      </c>
      <c r="O236" s="49">
        <v>3087</v>
      </c>
      <c r="P236" s="48">
        <v>243</v>
      </c>
      <c r="Q236" s="48">
        <v>0</v>
      </c>
      <c r="R236" s="69">
        <v>0</v>
      </c>
    </row>
    <row r="237" spans="1:18" s="44" customFormat="1" ht="12.75">
      <c r="A237" s="3" t="s">
        <v>196</v>
      </c>
      <c r="B237" s="4" t="s">
        <v>27</v>
      </c>
      <c r="C237" s="56">
        <v>596</v>
      </c>
      <c r="D237" s="42">
        <v>5530</v>
      </c>
      <c r="E237" s="43">
        <v>0</v>
      </c>
      <c r="F237" s="43">
        <v>445</v>
      </c>
      <c r="G237" s="43">
        <v>0</v>
      </c>
      <c r="H237" s="43">
        <v>0</v>
      </c>
      <c r="I237" s="43">
        <v>0</v>
      </c>
      <c r="J237" s="48">
        <v>0</v>
      </c>
      <c r="K237" s="48">
        <v>0</v>
      </c>
      <c r="L237" s="48">
        <v>0</v>
      </c>
      <c r="M237" s="69">
        <v>0</v>
      </c>
      <c r="N237" s="49">
        <v>1217</v>
      </c>
      <c r="O237" s="48">
        <v>144</v>
      </c>
      <c r="P237" s="48">
        <v>0</v>
      </c>
      <c r="Q237" s="48">
        <v>105</v>
      </c>
      <c r="R237" s="69">
        <v>0</v>
      </c>
    </row>
    <row r="238" spans="1:18" s="44" customFormat="1" ht="12.75">
      <c r="A238" s="3" t="s">
        <v>99</v>
      </c>
      <c r="B238" s="4" t="s">
        <v>37</v>
      </c>
      <c r="C238" s="56">
        <v>542</v>
      </c>
      <c r="D238" s="42">
        <v>19893</v>
      </c>
      <c r="E238" s="43">
        <v>0</v>
      </c>
      <c r="F238" s="42">
        <v>1768</v>
      </c>
      <c r="G238" s="43">
        <v>0</v>
      </c>
      <c r="H238" s="43">
        <v>682</v>
      </c>
      <c r="I238" s="43">
        <v>0</v>
      </c>
      <c r="J238" s="48">
        <v>0</v>
      </c>
      <c r="K238" s="48">
        <v>1</v>
      </c>
      <c r="L238" s="48">
        <v>0</v>
      </c>
      <c r="M238" s="69">
        <v>43</v>
      </c>
      <c r="N238" s="49">
        <v>5685</v>
      </c>
      <c r="O238" s="49">
        <v>1572</v>
      </c>
      <c r="P238" s="48">
        <v>0</v>
      </c>
      <c r="Q238" s="49">
        <v>2234</v>
      </c>
      <c r="R238" s="71" t="s">
        <v>375</v>
      </c>
    </row>
    <row r="239" spans="1:18" s="44" customFormat="1" ht="12.75">
      <c r="A239" s="3" t="s">
        <v>336</v>
      </c>
      <c r="B239" s="4" t="s">
        <v>37</v>
      </c>
      <c r="C239" s="56">
        <v>181</v>
      </c>
      <c r="D239" s="42">
        <v>9100</v>
      </c>
      <c r="E239" s="43">
        <v>1</v>
      </c>
      <c r="F239" s="43">
        <v>100</v>
      </c>
      <c r="G239" s="43">
        <v>0</v>
      </c>
      <c r="H239" s="43">
        <v>195</v>
      </c>
      <c r="I239" s="43">
        <v>0</v>
      </c>
      <c r="J239" s="48">
        <v>12</v>
      </c>
      <c r="K239" s="48">
        <v>0</v>
      </c>
      <c r="L239" s="48">
        <v>0</v>
      </c>
      <c r="M239" s="69">
        <v>2</v>
      </c>
      <c r="N239" s="48">
        <v>90</v>
      </c>
      <c r="O239" s="50" t="s">
        <v>375</v>
      </c>
      <c r="P239" s="48">
        <v>0</v>
      </c>
      <c r="Q239" s="48">
        <v>50</v>
      </c>
      <c r="R239" s="69">
        <v>0</v>
      </c>
    </row>
    <row r="240" spans="1:18" s="22" customFormat="1" ht="12.75">
      <c r="A240" s="35"/>
      <c r="C240" s="53"/>
      <c r="L240" s="15"/>
      <c r="M240" s="53"/>
      <c r="R240" s="53"/>
    </row>
    <row r="241" spans="13:22" ht="12.75">
      <c r="M241" s="73"/>
      <c r="P241" s="37"/>
      <c r="S241" s="22"/>
      <c r="T241" s="22"/>
      <c r="U241" s="22"/>
      <c r="V241" s="22"/>
    </row>
    <row r="242" spans="13:22" ht="12.75">
      <c r="M242" s="73"/>
      <c r="S242" s="22"/>
      <c r="T242" s="22"/>
      <c r="U242" s="22"/>
      <c r="V242" s="22"/>
    </row>
    <row r="243" spans="13:22" ht="12.75">
      <c r="M243" s="73"/>
      <c r="S243" s="22"/>
      <c r="T243" s="22"/>
      <c r="U243" s="22"/>
      <c r="V243" s="22"/>
    </row>
    <row r="244" spans="19:22" ht="12.75">
      <c r="S244" s="22"/>
      <c r="T244" s="22"/>
      <c r="U244" s="22"/>
      <c r="V244" s="22"/>
    </row>
    <row r="245" spans="9:22" ht="12.75">
      <c r="I245" s="37"/>
      <c r="M245" s="73"/>
      <c r="S245" s="22"/>
      <c r="T245" s="22"/>
      <c r="U245" s="22"/>
      <c r="V245" s="22"/>
    </row>
    <row r="246" spans="13:22" ht="12.75">
      <c r="M246" s="73"/>
      <c r="S246" s="22"/>
      <c r="T246" s="22"/>
      <c r="U246" s="22"/>
      <c r="V246" s="22"/>
    </row>
    <row r="247" spans="13:22" ht="12.75">
      <c r="M247" s="73"/>
      <c r="S247" s="22"/>
      <c r="T247" s="22"/>
      <c r="U247" s="22"/>
      <c r="V247" s="22"/>
    </row>
    <row r="248" spans="19:22" ht="12.75">
      <c r="S248" s="22"/>
      <c r="T248" s="22"/>
      <c r="U248" s="22"/>
      <c r="V248" s="22"/>
    </row>
    <row r="249" spans="13:22" ht="12.75">
      <c r="M249" s="73"/>
      <c r="S249" s="22"/>
      <c r="T249" s="22"/>
      <c r="U249" s="22"/>
      <c r="V249" s="22"/>
    </row>
    <row r="250" spans="13:22" ht="12.75">
      <c r="M250" s="73"/>
      <c r="S250" s="22"/>
      <c r="T250" s="22"/>
      <c r="U250" s="22"/>
      <c r="V250" s="22"/>
    </row>
    <row r="251" spans="13:22" ht="12.75">
      <c r="M251" s="73"/>
      <c r="S251" s="22"/>
      <c r="T251" s="22"/>
      <c r="U251" s="22"/>
      <c r="V251" s="22"/>
    </row>
    <row r="252" spans="19:22" ht="12.75">
      <c r="S252" s="22"/>
      <c r="T252" s="22"/>
      <c r="U252" s="22"/>
      <c r="V252" s="22"/>
    </row>
    <row r="253" spans="13:22" ht="12.75">
      <c r="M253" s="73"/>
      <c r="S253" s="22"/>
      <c r="T253" s="22"/>
      <c r="U253" s="22"/>
      <c r="V253" s="22"/>
    </row>
    <row r="254" spans="13:22" ht="12.75">
      <c r="M254" s="73"/>
      <c r="S254" s="22"/>
      <c r="T254" s="22"/>
      <c r="U254" s="22"/>
      <c r="V254" s="22"/>
    </row>
    <row r="255" spans="13:22" ht="12.75">
      <c r="M255" s="73"/>
      <c r="S255" s="22"/>
      <c r="T255" s="22"/>
      <c r="U255" s="22"/>
      <c r="V255" s="22"/>
    </row>
    <row r="256" spans="19:22" ht="12.75">
      <c r="S256" s="22"/>
      <c r="T256" s="22"/>
      <c r="U256" s="22"/>
      <c r="V256" s="22"/>
    </row>
    <row r="257" spans="19:22" ht="12.75">
      <c r="S257" s="22"/>
      <c r="T257" s="22"/>
      <c r="U257" s="22"/>
      <c r="V257" s="22"/>
    </row>
    <row r="258" spans="19:22" ht="12.75">
      <c r="S258" s="22"/>
      <c r="T258" s="22"/>
      <c r="U258" s="22"/>
      <c r="V258" s="22"/>
    </row>
    <row r="259" spans="19:22" ht="12.75">
      <c r="S259" s="22"/>
      <c r="T259" s="22"/>
      <c r="U259" s="22"/>
      <c r="V259" s="22"/>
    </row>
    <row r="260" spans="19:22" ht="12.75">
      <c r="S260" s="22"/>
      <c r="T260" s="22"/>
      <c r="U260" s="22"/>
      <c r="V260" s="22"/>
    </row>
    <row r="261" spans="19:22" ht="12.75">
      <c r="S261" s="22"/>
      <c r="T261" s="22"/>
      <c r="U261" s="22"/>
      <c r="V261" s="22"/>
    </row>
    <row r="262" spans="19:22" ht="12.75">
      <c r="S262" s="22"/>
      <c r="T262" s="22"/>
      <c r="U262" s="22"/>
      <c r="V262" s="22"/>
    </row>
    <row r="263" spans="19:22" ht="12.75">
      <c r="S263" s="22"/>
      <c r="T263" s="22"/>
      <c r="U263" s="22"/>
      <c r="V263" s="22"/>
    </row>
    <row r="264" spans="19:22" ht="12.75">
      <c r="S264" s="22"/>
      <c r="T264" s="22"/>
      <c r="U264" s="22"/>
      <c r="V264" s="22"/>
    </row>
    <row r="265" spans="19:22" ht="12.75">
      <c r="S265" s="22"/>
      <c r="T265" s="22"/>
      <c r="U265" s="22"/>
      <c r="V265" s="22"/>
    </row>
    <row r="266" spans="19:22" ht="12.75">
      <c r="S266" s="22"/>
      <c r="T266" s="22"/>
      <c r="U266" s="22"/>
      <c r="V266" s="22"/>
    </row>
    <row r="267" spans="19:22" ht="12.75">
      <c r="S267" s="22"/>
      <c r="T267" s="22"/>
      <c r="U267" s="22"/>
      <c r="V267" s="22"/>
    </row>
    <row r="268" spans="19:22" ht="12.75">
      <c r="S268" s="22"/>
      <c r="T268" s="22"/>
      <c r="U268" s="22"/>
      <c r="V268" s="22"/>
    </row>
    <row r="269" spans="19:22" ht="12.75">
      <c r="S269" s="22"/>
      <c r="T269" s="22"/>
      <c r="U269" s="22"/>
      <c r="V269" s="22"/>
    </row>
    <row r="270" spans="19:22" ht="12.75">
      <c r="S270" s="22"/>
      <c r="T270" s="22"/>
      <c r="U270" s="22"/>
      <c r="V270" s="22"/>
    </row>
    <row r="271" spans="19:22" ht="12.75">
      <c r="S271" s="22"/>
      <c r="T271" s="22"/>
      <c r="U271" s="22"/>
      <c r="V271" s="22"/>
    </row>
    <row r="272" spans="19:22" ht="12.75">
      <c r="S272" s="22"/>
      <c r="T272" s="22"/>
      <c r="U272" s="22"/>
      <c r="V272" s="22"/>
    </row>
    <row r="273" spans="19:22" ht="12.75">
      <c r="S273" s="22"/>
      <c r="T273" s="22"/>
      <c r="U273" s="22"/>
      <c r="V273" s="22"/>
    </row>
    <row r="274" spans="19:22" ht="12.75">
      <c r="S274" s="22"/>
      <c r="T274" s="22"/>
      <c r="U274" s="22"/>
      <c r="V274" s="22"/>
    </row>
    <row r="275" spans="19:22" ht="12.75">
      <c r="S275" s="22"/>
      <c r="T275" s="22"/>
      <c r="U275" s="22"/>
      <c r="V275" s="22"/>
    </row>
    <row r="276" spans="19:22" ht="12.75">
      <c r="S276" s="22"/>
      <c r="T276" s="22"/>
      <c r="U276" s="22"/>
      <c r="V276" s="22"/>
    </row>
    <row r="277" spans="19:22" ht="12.75">
      <c r="S277" s="22"/>
      <c r="T277" s="22"/>
      <c r="U277" s="22"/>
      <c r="V277" s="22"/>
    </row>
    <row r="278" spans="19:22" ht="12.75">
      <c r="S278" s="22"/>
      <c r="T278" s="22"/>
      <c r="U278" s="22"/>
      <c r="V278" s="22"/>
    </row>
    <row r="279" spans="19:22" ht="12.75">
      <c r="S279" s="22"/>
      <c r="T279" s="22"/>
      <c r="U279" s="22"/>
      <c r="V279" s="22"/>
    </row>
    <row r="280" spans="19:22" ht="12.75">
      <c r="S280" s="22"/>
      <c r="T280" s="22"/>
      <c r="U280" s="22"/>
      <c r="V280" s="22"/>
    </row>
    <row r="281" spans="19:22" ht="12.75">
      <c r="S281" s="22"/>
      <c r="T281" s="22"/>
      <c r="U281" s="22"/>
      <c r="V281" s="22"/>
    </row>
    <row r="282" spans="19:22" ht="12.75">
      <c r="S282" s="22"/>
      <c r="T282" s="22"/>
      <c r="U282" s="22"/>
      <c r="V282" s="22"/>
    </row>
    <row r="283" spans="19:22" ht="12.75">
      <c r="S283" s="22"/>
      <c r="T283" s="22"/>
      <c r="U283" s="22"/>
      <c r="V283" s="22"/>
    </row>
    <row r="284" spans="19:22" ht="12.75">
      <c r="S284" s="22"/>
      <c r="T284" s="22"/>
      <c r="U284" s="22"/>
      <c r="V284" s="22"/>
    </row>
    <row r="285" spans="19:22" ht="12.75">
      <c r="S285" s="22"/>
      <c r="T285" s="22"/>
      <c r="U285" s="22"/>
      <c r="V285" s="22"/>
    </row>
    <row r="286" spans="19:22" ht="12.75">
      <c r="S286" s="22"/>
      <c r="T286" s="22"/>
      <c r="U286" s="22"/>
      <c r="V286" s="22"/>
    </row>
    <row r="287" spans="19:22" ht="12.75">
      <c r="S287" s="22"/>
      <c r="T287" s="22"/>
      <c r="U287" s="22"/>
      <c r="V287" s="22"/>
    </row>
    <row r="288" spans="19:22" ht="12.75">
      <c r="S288" s="22"/>
      <c r="T288" s="22"/>
      <c r="U288" s="22"/>
      <c r="V288" s="22"/>
    </row>
    <row r="289" spans="19:22" ht="12.75">
      <c r="S289" s="22"/>
      <c r="T289" s="22"/>
      <c r="U289" s="22"/>
      <c r="V289" s="22"/>
    </row>
    <row r="290" spans="19:22" ht="12.75">
      <c r="S290" s="22"/>
      <c r="T290" s="22"/>
      <c r="U290" s="22"/>
      <c r="V290" s="22"/>
    </row>
    <row r="291" spans="19:22" ht="12.75">
      <c r="S291" s="22"/>
      <c r="T291" s="22"/>
      <c r="U291" s="22"/>
      <c r="V291" s="22"/>
    </row>
    <row r="292" spans="19:22" ht="12.75">
      <c r="S292" s="22"/>
      <c r="T292" s="22"/>
      <c r="U292" s="22"/>
      <c r="V292" s="22"/>
    </row>
    <row r="293" spans="19:22" ht="12.75">
      <c r="S293" s="22"/>
      <c r="T293" s="22"/>
      <c r="U293" s="22"/>
      <c r="V293" s="22"/>
    </row>
    <row r="294" spans="19:22" ht="12.75">
      <c r="S294" s="22"/>
      <c r="T294" s="22"/>
      <c r="U294" s="22"/>
      <c r="V294" s="22"/>
    </row>
    <row r="295" spans="19:22" ht="12.75">
      <c r="S295" s="22"/>
      <c r="T295" s="22"/>
      <c r="U295" s="22"/>
      <c r="V295" s="22"/>
    </row>
    <row r="296" spans="19:22" ht="12.75">
      <c r="S296" s="22"/>
      <c r="T296" s="22"/>
      <c r="U296" s="22"/>
      <c r="V296" s="22"/>
    </row>
    <row r="297" spans="19:22" ht="12.75">
      <c r="S297" s="22"/>
      <c r="T297" s="22"/>
      <c r="U297" s="22"/>
      <c r="V297" s="22"/>
    </row>
    <row r="298" spans="19:22" ht="12.75">
      <c r="S298" s="22"/>
      <c r="T298" s="22"/>
      <c r="U298" s="22"/>
      <c r="V298" s="22"/>
    </row>
    <row r="299" spans="19:22" ht="12.75">
      <c r="S299" s="22"/>
      <c r="T299" s="22"/>
      <c r="U299" s="22"/>
      <c r="V299" s="22"/>
    </row>
    <row r="300" spans="19:22" ht="12.75">
      <c r="S300" s="22"/>
      <c r="T300" s="22"/>
      <c r="U300" s="22"/>
      <c r="V300" s="22"/>
    </row>
    <row r="301" spans="19:22" ht="12.75">
      <c r="S301" s="22"/>
      <c r="T301" s="22"/>
      <c r="U301" s="22"/>
      <c r="V301" s="22"/>
    </row>
    <row r="302" spans="19:22" ht="12.75">
      <c r="S302" s="22"/>
      <c r="T302" s="22"/>
      <c r="U302" s="22"/>
      <c r="V302" s="22"/>
    </row>
    <row r="303" spans="19:22" ht="12.75">
      <c r="S303" s="22"/>
      <c r="T303" s="22"/>
      <c r="U303" s="22"/>
      <c r="V303" s="22"/>
    </row>
    <row r="304" spans="19:22" ht="12.75">
      <c r="S304" s="22"/>
      <c r="T304" s="22"/>
      <c r="U304" s="22"/>
      <c r="V304" s="22"/>
    </row>
    <row r="305" spans="19:22" ht="12.75">
      <c r="S305" s="22"/>
      <c r="T305" s="22"/>
      <c r="U305" s="22"/>
      <c r="V305" s="22"/>
    </row>
    <row r="306" spans="19:22" ht="12.75">
      <c r="S306" s="22"/>
      <c r="T306" s="22"/>
      <c r="U306" s="22"/>
      <c r="V306" s="22"/>
    </row>
    <row r="307" spans="19:22" ht="12.75">
      <c r="S307" s="22"/>
      <c r="T307" s="22"/>
      <c r="U307" s="22"/>
      <c r="V307" s="22"/>
    </row>
    <row r="308" spans="19:22" ht="12.75">
      <c r="S308" s="22"/>
      <c r="T308" s="22"/>
      <c r="U308" s="22"/>
      <c r="V308" s="22"/>
    </row>
    <row r="309" spans="19:22" ht="12.75">
      <c r="S309" s="22"/>
      <c r="T309" s="22"/>
      <c r="U309" s="22"/>
      <c r="V309" s="22"/>
    </row>
    <row r="310" spans="19:22" ht="12.75">
      <c r="S310" s="22"/>
      <c r="T310" s="22"/>
      <c r="U310" s="22"/>
      <c r="V310" s="22"/>
    </row>
    <row r="311" spans="19:22" ht="12.75">
      <c r="S311" s="22"/>
      <c r="T311" s="22"/>
      <c r="U311" s="22"/>
      <c r="V311" s="22"/>
    </row>
    <row r="312" spans="19:22" ht="12.75">
      <c r="S312" s="22"/>
      <c r="T312" s="22"/>
      <c r="U312" s="22"/>
      <c r="V312" s="22"/>
    </row>
    <row r="313" spans="19:22" ht="12.75">
      <c r="S313" s="22"/>
      <c r="T313" s="22"/>
      <c r="U313" s="22"/>
      <c r="V313" s="22"/>
    </row>
    <row r="314" spans="19:22" ht="12.75">
      <c r="S314" s="22"/>
      <c r="T314" s="22"/>
      <c r="U314" s="22"/>
      <c r="V314" s="22"/>
    </row>
    <row r="315" spans="19:22" ht="12.75">
      <c r="S315" s="22"/>
      <c r="T315" s="22"/>
      <c r="U315" s="22"/>
      <c r="V315" s="22"/>
    </row>
    <row r="316" spans="19:22" ht="12.75">
      <c r="S316" s="22"/>
      <c r="T316" s="22"/>
      <c r="U316" s="22"/>
      <c r="V316" s="22"/>
    </row>
    <row r="317" spans="19:22" ht="12.75">
      <c r="S317" s="22"/>
      <c r="T317" s="22"/>
      <c r="U317" s="22"/>
      <c r="V317" s="22"/>
    </row>
    <row r="318" spans="19:22" ht="12.75">
      <c r="S318" s="22"/>
      <c r="T318" s="22"/>
      <c r="U318" s="22"/>
      <c r="V318" s="22"/>
    </row>
    <row r="319" spans="19:22" ht="12.75">
      <c r="S319" s="22"/>
      <c r="T319" s="22"/>
      <c r="U319" s="22"/>
      <c r="V319" s="22"/>
    </row>
    <row r="320" spans="19:22" ht="12.75">
      <c r="S320" s="22"/>
      <c r="T320" s="22"/>
      <c r="U320" s="22"/>
      <c r="V320" s="22"/>
    </row>
    <row r="321" spans="19:22" ht="12.75">
      <c r="S321" s="22"/>
      <c r="T321" s="22"/>
      <c r="U321" s="22"/>
      <c r="V321" s="22"/>
    </row>
    <row r="322" spans="19:22" ht="12.75">
      <c r="S322" s="22"/>
      <c r="T322" s="22"/>
      <c r="U322" s="22"/>
      <c r="V322" s="22"/>
    </row>
    <row r="323" spans="19:22" ht="12.75">
      <c r="S323" s="22"/>
      <c r="T323" s="22"/>
      <c r="U323" s="22"/>
      <c r="V323" s="22"/>
    </row>
    <row r="324" spans="19:22" ht="12.75">
      <c r="S324" s="22"/>
      <c r="T324" s="22"/>
      <c r="U324" s="22"/>
      <c r="V324" s="22"/>
    </row>
    <row r="325" spans="19:22" ht="12.75">
      <c r="S325" s="22"/>
      <c r="T325" s="22"/>
      <c r="U325" s="22"/>
      <c r="V325" s="22"/>
    </row>
    <row r="326" spans="19:22" ht="12.75">
      <c r="S326" s="22"/>
      <c r="T326" s="22"/>
      <c r="U326" s="22"/>
      <c r="V326" s="22"/>
    </row>
    <row r="327" spans="19:22" ht="12.75">
      <c r="S327" s="22"/>
      <c r="T327" s="22"/>
      <c r="U327" s="22"/>
      <c r="V327" s="22"/>
    </row>
    <row r="328" spans="19:22" ht="12.75">
      <c r="S328" s="22"/>
      <c r="T328" s="22"/>
      <c r="U328" s="22"/>
      <c r="V328" s="22"/>
    </row>
    <row r="329" spans="19:22" ht="12.75">
      <c r="S329" s="22"/>
      <c r="T329" s="22"/>
      <c r="U329" s="22"/>
      <c r="V329" s="22"/>
    </row>
    <row r="330" spans="19:22" ht="12.75">
      <c r="S330" s="22"/>
      <c r="T330" s="22"/>
      <c r="U330" s="22"/>
      <c r="V330" s="22"/>
    </row>
    <row r="331" spans="19:22" ht="12.75">
      <c r="S331" s="22"/>
      <c r="T331" s="22"/>
      <c r="U331" s="22"/>
      <c r="V331" s="22"/>
    </row>
    <row r="332" spans="19:22" ht="12.75">
      <c r="S332" s="22"/>
      <c r="T332" s="22"/>
      <c r="U332" s="22"/>
      <c r="V332" s="22"/>
    </row>
    <row r="333" spans="19:22" ht="12.75">
      <c r="S333" s="22"/>
      <c r="T333" s="22"/>
      <c r="U333" s="22"/>
      <c r="V333" s="22"/>
    </row>
    <row r="334" spans="19:22" ht="12.75">
      <c r="S334" s="22"/>
      <c r="T334" s="22"/>
      <c r="U334" s="22"/>
      <c r="V334" s="22"/>
    </row>
    <row r="335" spans="19:22" ht="12.75">
      <c r="S335" s="22"/>
      <c r="T335" s="22"/>
      <c r="U335" s="22"/>
      <c r="V335" s="22"/>
    </row>
    <row r="336" spans="19:22" ht="12.75">
      <c r="S336" s="22"/>
      <c r="T336" s="22"/>
      <c r="U336" s="22"/>
      <c r="V336" s="22"/>
    </row>
    <row r="337" spans="19:22" ht="12.75">
      <c r="S337" s="22"/>
      <c r="T337" s="22"/>
      <c r="U337" s="22"/>
      <c r="V337" s="22"/>
    </row>
    <row r="338" spans="19:22" ht="12.75">
      <c r="S338" s="22"/>
      <c r="T338" s="22"/>
      <c r="U338" s="22"/>
      <c r="V338" s="22"/>
    </row>
    <row r="339" spans="19:22" ht="12.75">
      <c r="S339" s="22"/>
      <c r="T339" s="22"/>
      <c r="U339" s="22"/>
      <c r="V339" s="22"/>
    </row>
    <row r="340" spans="19:22" ht="12.75">
      <c r="S340" s="22"/>
      <c r="T340" s="22"/>
      <c r="U340" s="22"/>
      <c r="V340" s="22"/>
    </row>
    <row r="341" spans="19:22" ht="12.75">
      <c r="S341" s="22"/>
      <c r="T341" s="22"/>
      <c r="U341" s="22"/>
      <c r="V341" s="22"/>
    </row>
    <row r="342" spans="19:22" ht="12.75">
      <c r="S342" s="22"/>
      <c r="T342" s="22"/>
      <c r="U342" s="22"/>
      <c r="V342" s="22"/>
    </row>
    <row r="343" spans="19:22" ht="12.75">
      <c r="S343" s="22"/>
      <c r="T343" s="22"/>
      <c r="U343" s="22"/>
      <c r="V343" s="22"/>
    </row>
    <row r="344" spans="19:22" ht="12.75">
      <c r="S344" s="22"/>
      <c r="T344" s="22"/>
      <c r="U344" s="22"/>
      <c r="V344" s="22"/>
    </row>
    <row r="345" spans="19:22" ht="12.75">
      <c r="S345" s="22"/>
      <c r="T345" s="22"/>
      <c r="U345" s="22"/>
      <c r="V345" s="22"/>
    </row>
    <row r="346" spans="19:22" ht="12.75">
      <c r="S346" s="22"/>
      <c r="T346" s="22"/>
      <c r="U346" s="22"/>
      <c r="V346" s="22"/>
    </row>
    <row r="347" spans="19:22" ht="12.75">
      <c r="S347" s="22"/>
      <c r="T347" s="22"/>
      <c r="U347" s="22"/>
      <c r="V347" s="22"/>
    </row>
    <row r="348" spans="19:22" ht="12.75">
      <c r="S348" s="22"/>
      <c r="T348" s="22"/>
      <c r="U348" s="22"/>
      <c r="V348" s="22"/>
    </row>
    <row r="349" spans="19:22" ht="12.75">
      <c r="S349" s="22"/>
      <c r="T349" s="22"/>
      <c r="U349" s="22"/>
      <c r="V349" s="22"/>
    </row>
    <row r="350" spans="19:22" ht="12.75">
      <c r="S350" s="22"/>
      <c r="T350" s="22"/>
      <c r="U350" s="22"/>
      <c r="V350" s="22"/>
    </row>
    <row r="351" spans="19:22" ht="12.75">
      <c r="S351" s="22"/>
      <c r="T351" s="22"/>
      <c r="U351" s="22"/>
      <c r="V351" s="22"/>
    </row>
    <row r="352" spans="19:22" ht="12.75">
      <c r="S352" s="22"/>
      <c r="T352" s="22"/>
      <c r="U352" s="22"/>
      <c r="V352" s="22"/>
    </row>
    <row r="353" spans="19:22" ht="12.75">
      <c r="S353" s="22"/>
      <c r="T353" s="22"/>
      <c r="U353" s="22"/>
      <c r="V353" s="22"/>
    </row>
    <row r="354" spans="19:22" ht="12.75">
      <c r="S354" s="22"/>
      <c r="T354" s="22"/>
      <c r="U354" s="22"/>
      <c r="V354" s="22"/>
    </row>
    <row r="355" spans="19:22" ht="12.75">
      <c r="S355" s="22"/>
      <c r="T355" s="22"/>
      <c r="U355" s="22"/>
      <c r="V355" s="22"/>
    </row>
    <row r="356" spans="19:22" ht="12.75">
      <c r="S356" s="22"/>
      <c r="T356" s="22"/>
      <c r="U356" s="22"/>
      <c r="V356" s="22"/>
    </row>
    <row r="357" spans="19:22" ht="12.75">
      <c r="S357" s="22"/>
      <c r="T357" s="22"/>
      <c r="U357" s="22"/>
      <c r="V357" s="22"/>
    </row>
    <row r="358" spans="19:22" ht="12.75">
      <c r="S358" s="22"/>
      <c r="T358" s="22"/>
      <c r="U358" s="22"/>
      <c r="V358" s="22"/>
    </row>
    <row r="359" spans="19:22" ht="12.75">
      <c r="S359" s="22"/>
      <c r="T359" s="22"/>
      <c r="U359" s="22"/>
      <c r="V359" s="22"/>
    </row>
    <row r="360" spans="19:22" ht="12.75">
      <c r="S360" s="22"/>
      <c r="T360" s="22"/>
      <c r="U360" s="22"/>
      <c r="V360" s="22"/>
    </row>
    <row r="361" spans="19:22" ht="12.75">
      <c r="S361" s="22"/>
      <c r="T361" s="22"/>
      <c r="U361" s="22"/>
      <c r="V361" s="22"/>
    </row>
    <row r="362" spans="19:22" ht="12.75">
      <c r="S362" s="22"/>
      <c r="T362" s="22"/>
      <c r="U362" s="22"/>
      <c r="V362" s="22"/>
    </row>
    <row r="363" spans="19:22" ht="12.75">
      <c r="S363" s="22"/>
      <c r="T363" s="22"/>
      <c r="U363" s="22"/>
      <c r="V363" s="22"/>
    </row>
    <row r="364" spans="19:22" ht="12.75">
      <c r="S364" s="22"/>
      <c r="T364" s="22"/>
      <c r="U364" s="22"/>
      <c r="V364" s="22"/>
    </row>
    <row r="365" spans="19:22" ht="12.75">
      <c r="S365" s="22"/>
      <c r="T365" s="22"/>
      <c r="U365" s="22"/>
      <c r="V365" s="22"/>
    </row>
    <row r="366" spans="19:22" ht="12.75">
      <c r="S366" s="22"/>
      <c r="T366" s="22"/>
      <c r="U366" s="22"/>
      <c r="V366" s="22"/>
    </row>
    <row r="367" spans="19:22" ht="12.75">
      <c r="S367" s="22"/>
      <c r="T367" s="22"/>
      <c r="U367" s="22"/>
      <c r="V367" s="22"/>
    </row>
    <row r="368" spans="19:22" ht="12.75">
      <c r="S368" s="22"/>
      <c r="T368" s="22"/>
      <c r="U368" s="22"/>
      <c r="V368" s="22"/>
    </row>
    <row r="369" spans="19:22" ht="12.75">
      <c r="S369" s="22"/>
      <c r="T369" s="22"/>
      <c r="U369" s="22"/>
      <c r="V369" s="22"/>
    </row>
    <row r="370" spans="19:22" ht="12.75">
      <c r="S370" s="22"/>
      <c r="T370" s="22"/>
      <c r="U370" s="22"/>
      <c r="V370" s="22"/>
    </row>
    <row r="371" spans="19:22" ht="12.75">
      <c r="S371" s="22"/>
      <c r="T371" s="22"/>
      <c r="U371" s="22"/>
      <c r="V371" s="22"/>
    </row>
    <row r="372" spans="19:22" ht="12.75">
      <c r="S372" s="22"/>
      <c r="T372" s="22"/>
      <c r="U372" s="22"/>
      <c r="V372" s="22"/>
    </row>
    <row r="373" spans="19:22" ht="12.75">
      <c r="S373" s="22"/>
      <c r="T373" s="22"/>
      <c r="U373" s="22"/>
      <c r="V373" s="22"/>
    </row>
    <row r="374" spans="19:22" ht="12.75">
      <c r="S374" s="22"/>
      <c r="T374" s="22"/>
      <c r="U374" s="22"/>
      <c r="V374" s="22"/>
    </row>
    <row r="375" spans="19:22" ht="12.75">
      <c r="S375" s="22"/>
      <c r="T375" s="22"/>
      <c r="U375" s="22"/>
      <c r="V375" s="22"/>
    </row>
    <row r="376" spans="19:22" ht="12.75">
      <c r="S376" s="22"/>
      <c r="T376" s="22"/>
      <c r="U376" s="22"/>
      <c r="V376" s="22"/>
    </row>
    <row r="377" spans="19:22" ht="12.75">
      <c r="S377" s="22"/>
      <c r="T377" s="22"/>
      <c r="U377" s="22"/>
      <c r="V377" s="22"/>
    </row>
    <row r="378" spans="19:22" ht="12.75">
      <c r="S378" s="22"/>
      <c r="T378" s="22"/>
      <c r="U378" s="22"/>
      <c r="V378" s="22"/>
    </row>
    <row r="379" spans="19:22" ht="12.75">
      <c r="S379" s="22"/>
      <c r="T379" s="22"/>
      <c r="U379" s="22"/>
      <c r="V379" s="22"/>
    </row>
    <row r="380" spans="19:22" ht="12.75">
      <c r="S380" s="22"/>
      <c r="T380" s="22"/>
      <c r="U380" s="22"/>
      <c r="V380" s="22"/>
    </row>
    <row r="381" spans="19:22" ht="12.75">
      <c r="S381" s="22"/>
      <c r="T381" s="22"/>
      <c r="U381" s="22"/>
      <c r="V381" s="22"/>
    </row>
    <row r="382" spans="19:22" ht="12.75">
      <c r="S382" s="22"/>
      <c r="T382" s="22"/>
      <c r="U382" s="22"/>
      <c r="V382" s="22"/>
    </row>
    <row r="383" spans="19:22" ht="12.75">
      <c r="S383" s="22"/>
      <c r="T383" s="22"/>
      <c r="U383" s="22"/>
      <c r="V383" s="22"/>
    </row>
    <row r="384" spans="19:22" ht="12.75">
      <c r="S384" s="22"/>
      <c r="T384" s="22"/>
      <c r="U384" s="22"/>
      <c r="V384" s="22"/>
    </row>
    <row r="385" spans="19:22" ht="12.75">
      <c r="S385" s="22"/>
      <c r="T385" s="22"/>
      <c r="U385" s="22"/>
      <c r="V385" s="22"/>
    </row>
    <row r="386" spans="19:22" ht="12.75">
      <c r="S386" s="22"/>
      <c r="T386" s="22"/>
      <c r="U386" s="22"/>
      <c r="V386" s="22"/>
    </row>
    <row r="387" spans="19:22" ht="12.75">
      <c r="S387" s="22"/>
      <c r="T387" s="22"/>
      <c r="U387" s="22"/>
      <c r="V387" s="22"/>
    </row>
    <row r="388" spans="19:22" ht="12.75">
      <c r="S388" s="22"/>
      <c r="T388" s="22"/>
      <c r="U388" s="22"/>
      <c r="V388" s="22"/>
    </row>
    <row r="389" spans="19:22" ht="12.75">
      <c r="S389" s="22"/>
      <c r="T389" s="22"/>
      <c r="U389" s="22"/>
      <c r="V389" s="22"/>
    </row>
    <row r="390" spans="19:22" ht="12.75">
      <c r="S390" s="22"/>
      <c r="T390" s="22"/>
      <c r="U390" s="22"/>
      <c r="V390" s="22"/>
    </row>
    <row r="391" spans="19:22" ht="12.75">
      <c r="S391" s="22"/>
      <c r="T391" s="22"/>
      <c r="U391" s="22"/>
      <c r="V391" s="22"/>
    </row>
    <row r="392" spans="19:22" ht="12.75">
      <c r="S392" s="22"/>
      <c r="T392" s="22"/>
      <c r="U392" s="22"/>
      <c r="V392" s="22"/>
    </row>
    <row r="393" spans="19:22" ht="12.75">
      <c r="S393" s="22"/>
      <c r="T393" s="22"/>
      <c r="U393" s="22"/>
      <c r="V393" s="22"/>
    </row>
    <row r="394" spans="19:22" ht="12.75">
      <c r="S394" s="22"/>
      <c r="T394" s="22"/>
      <c r="U394" s="22"/>
      <c r="V394" s="22"/>
    </row>
    <row r="395" spans="19:22" ht="12.75">
      <c r="S395" s="22"/>
      <c r="T395" s="22"/>
      <c r="U395" s="22"/>
      <c r="V395" s="22"/>
    </row>
    <row r="396" spans="19:22" ht="12.75">
      <c r="S396" s="22"/>
      <c r="T396" s="22"/>
      <c r="U396" s="22"/>
      <c r="V396" s="22"/>
    </row>
    <row r="397" spans="19:22" ht="12.75">
      <c r="S397" s="22"/>
      <c r="T397" s="22"/>
      <c r="U397" s="22"/>
      <c r="V397" s="22"/>
    </row>
    <row r="398" spans="19:22" ht="12.75">
      <c r="S398" s="22"/>
      <c r="T398" s="22"/>
      <c r="U398" s="22"/>
      <c r="V398" s="22"/>
    </row>
    <row r="399" spans="19:22" ht="12.75">
      <c r="S399" s="22"/>
      <c r="T399" s="22"/>
      <c r="U399" s="22"/>
      <c r="V399" s="22"/>
    </row>
    <row r="400" spans="19:22" ht="12.75">
      <c r="S400" s="22"/>
      <c r="T400" s="22"/>
      <c r="U400" s="22"/>
      <c r="V400" s="22"/>
    </row>
    <row r="401" spans="19:22" ht="12.75">
      <c r="S401" s="22"/>
      <c r="T401" s="22"/>
      <c r="U401" s="22"/>
      <c r="V401" s="22"/>
    </row>
    <row r="402" spans="19:22" ht="12.75">
      <c r="S402" s="22"/>
      <c r="T402" s="22"/>
      <c r="U402" s="22"/>
      <c r="V402" s="22"/>
    </row>
    <row r="403" spans="19:22" ht="12.75">
      <c r="S403" s="22"/>
      <c r="T403" s="22"/>
      <c r="U403" s="22"/>
      <c r="V403" s="22"/>
    </row>
    <row r="404" spans="19:22" ht="12.75">
      <c r="S404" s="22"/>
      <c r="T404" s="22"/>
      <c r="U404" s="22"/>
      <c r="V404" s="22"/>
    </row>
    <row r="405" spans="19:22" ht="12.75">
      <c r="S405" s="22"/>
      <c r="T405" s="22"/>
      <c r="U405" s="22"/>
      <c r="V405" s="22"/>
    </row>
    <row r="406" spans="19:22" ht="12.75">
      <c r="S406" s="22"/>
      <c r="T406" s="22"/>
      <c r="U406" s="22"/>
      <c r="V406" s="22"/>
    </row>
    <row r="407" spans="19:22" ht="12.75">
      <c r="S407" s="22"/>
      <c r="T407" s="22"/>
      <c r="U407" s="22"/>
      <c r="V407" s="22"/>
    </row>
    <row r="408" spans="19:22" ht="12.75">
      <c r="S408" s="22"/>
      <c r="T408" s="22"/>
      <c r="U408" s="22"/>
      <c r="V408" s="22"/>
    </row>
    <row r="409" spans="19:22" ht="12.75">
      <c r="S409" s="22"/>
      <c r="T409" s="22"/>
      <c r="U409" s="22"/>
      <c r="V409" s="22"/>
    </row>
    <row r="410" spans="19:22" ht="12.75">
      <c r="S410" s="22"/>
      <c r="T410" s="22"/>
      <c r="U410" s="22"/>
      <c r="V410" s="22"/>
    </row>
    <row r="411" spans="19:22" ht="12.75">
      <c r="S411" s="22"/>
      <c r="T411" s="22"/>
      <c r="U411" s="22"/>
      <c r="V411" s="22"/>
    </row>
    <row r="412" spans="19:22" ht="12.75">
      <c r="S412" s="22"/>
      <c r="T412" s="22"/>
      <c r="U412" s="22"/>
      <c r="V412" s="22"/>
    </row>
    <row r="413" spans="19:22" ht="12.75">
      <c r="S413" s="22"/>
      <c r="T413" s="22"/>
      <c r="U413" s="22"/>
      <c r="V413" s="22"/>
    </row>
    <row r="414" spans="19:22" ht="12.75">
      <c r="S414" s="22"/>
      <c r="T414" s="22"/>
      <c r="U414" s="22"/>
      <c r="V414" s="22"/>
    </row>
    <row r="415" spans="19:22" ht="12.75">
      <c r="S415" s="22"/>
      <c r="T415" s="22"/>
      <c r="U415" s="22"/>
      <c r="V415" s="22"/>
    </row>
    <row r="416" spans="19:22" ht="12.75">
      <c r="S416" s="22"/>
      <c r="T416" s="22"/>
      <c r="U416" s="22"/>
      <c r="V416" s="22"/>
    </row>
    <row r="417" spans="19:22" ht="12.75">
      <c r="S417" s="22"/>
      <c r="T417" s="22"/>
      <c r="U417" s="22"/>
      <c r="V417" s="22"/>
    </row>
    <row r="418" spans="19:22" ht="12.75">
      <c r="S418" s="22"/>
      <c r="T418" s="22"/>
      <c r="U418" s="22"/>
      <c r="V418" s="22"/>
    </row>
    <row r="419" spans="19:22" ht="12.75">
      <c r="S419" s="22"/>
      <c r="T419" s="22"/>
      <c r="U419" s="22"/>
      <c r="V419" s="22"/>
    </row>
    <row r="420" spans="19:22" ht="12.75">
      <c r="S420" s="22"/>
      <c r="T420" s="22"/>
      <c r="U420" s="22"/>
      <c r="V420" s="22"/>
    </row>
    <row r="421" spans="19:22" ht="12.75">
      <c r="S421" s="22"/>
      <c r="T421" s="22"/>
      <c r="U421" s="22"/>
      <c r="V421" s="22"/>
    </row>
    <row r="422" spans="19:22" ht="12.75">
      <c r="S422" s="22"/>
      <c r="T422" s="22"/>
      <c r="U422" s="22"/>
      <c r="V422" s="22"/>
    </row>
    <row r="423" spans="19:22" ht="12.75">
      <c r="S423" s="22"/>
      <c r="T423" s="22"/>
      <c r="U423" s="22"/>
      <c r="V423" s="22"/>
    </row>
    <row r="424" spans="19:22" ht="12.75">
      <c r="S424" s="22"/>
      <c r="T424" s="22"/>
      <c r="U424" s="22"/>
      <c r="V424" s="22"/>
    </row>
    <row r="425" spans="19:22" ht="12.75">
      <c r="S425" s="22"/>
      <c r="T425" s="22"/>
      <c r="U425" s="22"/>
      <c r="V425" s="22"/>
    </row>
    <row r="426" spans="19:22" ht="12.75">
      <c r="S426" s="22"/>
      <c r="T426" s="22"/>
      <c r="U426" s="22"/>
      <c r="V426" s="22"/>
    </row>
    <row r="427" spans="19:22" ht="12.75">
      <c r="S427" s="22"/>
      <c r="T427" s="22"/>
      <c r="U427" s="22"/>
      <c r="V427" s="22"/>
    </row>
    <row r="428" spans="19:22" ht="12.75">
      <c r="S428" s="22"/>
      <c r="T428" s="22"/>
      <c r="U428" s="22"/>
      <c r="V428" s="22"/>
    </row>
    <row r="429" spans="19:22" ht="12.75">
      <c r="S429" s="22"/>
      <c r="T429" s="22"/>
      <c r="U429" s="22"/>
      <c r="V429" s="22"/>
    </row>
    <row r="430" spans="19:22" ht="12.75">
      <c r="S430" s="22"/>
      <c r="T430" s="22"/>
      <c r="U430" s="22"/>
      <c r="V430" s="22"/>
    </row>
    <row r="431" spans="19:22" ht="12.75">
      <c r="S431" s="22"/>
      <c r="T431" s="22"/>
      <c r="U431" s="22"/>
      <c r="V431" s="22"/>
    </row>
    <row r="432" spans="19:22" ht="12.75">
      <c r="S432" s="22"/>
      <c r="T432" s="22"/>
      <c r="U432" s="22"/>
      <c r="V432" s="22"/>
    </row>
    <row r="433" spans="19:22" ht="12.75">
      <c r="S433" s="22"/>
      <c r="T433" s="22"/>
      <c r="U433" s="22"/>
      <c r="V433" s="22"/>
    </row>
    <row r="434" spans="19:22" ht="12.75">
      <c r="S434" s="22"/>
      <c r="T434" s="22"/>
      <c r="U434" s="22"/>
      <c r="V434" s="22"/>
    </row>
    <row r="435" spans="19:22" ht="12.75">
      <c r="S435" s="22"/>
      <c r="T435" s="22"/>
      <c r="U435" s="22"/>
      <c r="V435" s="22"/>
    </row>
    <row r="436" spans="19:22" ht="12.75">
      <c r="S436" s="22"/>
      <c r="T436" s="22"/>
      <c r="U436" s="22"/>
      <c r="V436" s="22"/>
    </row>
    <row r="437" spans="19:22" ht="12.75">
      <c r="S437" s="22"/>
      <c r="T437" s="22"/>
      <c r="U437" s="22"/>
      <c r="V437" s="22"/>
    </row>
    <row r="438" spans="19:22" ht="12.75">
      <c r="S438" s="22"/>
      <c r="T438" s="22"/>
      <c r="U438" s="22"/>
      <c r="V438" s="22"/>
    </row>
    <row r="439" spans="19:22" ht="12.75">
      <c r="S439" s="22"/>
      <c r="T439" s="22"/>
      <c r="U439" s="22"/>
      <c r="V439" s="22"/>
    </row>
    <row r="440" spans="19:22" ht="12.75">
      <c r="S440" s="22"/>
      <c r="T440" s="22"/>
      <c r="U440" s="22"/>
      <c r="V440" s="22"/>
    </row>
    <row r="441" spans="19:22" ht="12.75">
      <c r="S441" s="22"/>
      <c r="T441" s="22"/>
      <c r="U441" s="22"/>
      <c r="V441" s="22"/>
    </row>
    <row r="442" spans="19:22" ht="12.75">
      <c r="S442" s="22"/>
      <c r="T442" s="22"/>
      <c r="U442" s="22"/>
      <c r="V442" s="22"/>
    </row>
    <row r="443" spans="19:22" ht="12.75">
      <c r="S443" s="22"/>
      <c r="T443" s="22"/>
      <c r="U443" s="22"/>
      <c r="V443" s="22"/>
    </row>
    <row r="444" spans="19:22" ht="12.75">
      <c r="S444" s="22"/>
      <c r="T444" s="22"/>
      <c r="U444" s="22"/>
      <c r="V444" s="22"/>
    </row>
    <row r="445" spans="19:22" ht="12.75">
      <c r="S445" s="22"/>
      <c r="T445" s="22"/>
      <c r="U445" s="22"/>
      <c r="V445" s="22"/>
    </row>
    <row r="446" spans="19:22" ht="12.75">
      <c r="S446" s="22"/>
      <c r="T446" s="22"/>
      <c r="U446" s="22"/>
      <c r="V446" s="22"/>
    </row>
    <row r="447" spans="19:22" ht="12.75">
      <c r="S447" s="22"/>
      <c r="T447" s="22"/>
      <c r="U447" s="22"/>
      <c r="V447" s="22"/>
    </row>
    <row r="448" spans="19:22" ht="12.75">
      <c r="S448" s="22"/>
      <c r="T448" s="22"/>
      <c r="U448" s="22"/>
      <c r="V448" s="22"/>
    </row>
    <row r="449" spans="19:22" ht="12.75">
      <c r="S449" s="22"/>
      <c r="T449" s="22"/>
      <c r="U449" s="22"/>
      <c r="V449" s="22"/>
    </row>
    <row r="450" spans="19:22" ht="12.75">
      <c r="S450" s="22"/>
      <c r="T450" s="22"/>
      <c r="U450" s="22"/>
      <c r="V450" s="22"/>
    </row>
    <row r="451" spans="19:22" ht="12.75">
      <c r="S451" s="22"/>
      <c r="T451" s="22"/>
      <c r="U451" s="22"/>
      <c r="V451" s="22"/>
    </row>
    <row r="452" spans="19:22" ht="12.75">
      <c r="S452" s="22"/>
      <c r="T452" s="22"/>
      <c r="U452" s="22"/>
      <c r="V452" s="22"/>
    </row>
    <row r="453" spans="19:22" ht="12.75">
      <c r="S453" s="22"/>
      <c r="T453" s="22"/>
      <c r="U453" s="22"/>
      <c r="V453" s="22"/>
    </row>
    <row r="454" spans="19:22" ht="12.75">
      <c r="S454" s="22"/>
      <c r="T454" s="22"/>
      <c r="U454" s="22"/>
      <c r="V454" s="22"/>
    </row>
    <row r="455" spans="19:22" ht="12.75">
      <c r="S455" s="22"/>
      <c r="T455" s="22"/>
      <c r="U455" s="22"/>
      <c r="V455" s="22"/>
    </row>
    <row r="456" spans="19:22" ht="12.75">
      <c r="S456" s="22"/>
      <c r="T456" s="22"/>
      <c r="U456" s="22"/>
      <c r="V456" s="22"/>
    </row>
    <row r="457" spans="19:22" ht="12.75">
      <c r="S457" s="22"/>
      <c r="T457" s="22"/>
      <c r="U457" s="22"/>
      <c r="V457" s="22"/>
    </row>
    <row r="458" spans="19:22" ht="12.75">
      <c r="S458" s="22"/>
      <c r="T458" s="22"/>
      <c r="U458" s="22"/>
      <c r="V458" s="22"/>
    </row>
    <row r="459" spans="19:22" ht="12.75">
      <c r="S459" s="22"/>
      <c r="T459" s="22"/>
      <c r="U459" s="22"/>
      <c r="V459" s="22"/>
    </row>
    <row r="460" spans="19:22" ht="12.75">
      <c r="S460" s="22"/>
      <c r="T460" s="22"/>
      <c r="U460" s="22"/>
      <c r="V460" s="22"/>
    </row>
    <row r="461" spans="19:22" ht="12.75">
      <c r="S461" s="22"/>
      <c r="T461" s="22"/>
      <c r="U461" s="22"/>
      <c r="V461" s="22"/>
    </row>
    <row r="462" spans="19:22" ht="12.75">
      <c r="S462" s="22"/>
      <c r="T462" s="22"/>
      <c r="U462" s="22"/>
      <c r="V462" s="22"/>
    </row>
    <row r="463" spans="19:22" ht="12.75">
      <c r="S463" s="22"/>
      <c r="T463" s="22"/>
      <c r="U463" s="22"/>
      <c r="V463" s="22"/>
    </row>
    <row r="464" spans="19:22" ht="12.75">
      <c r="S464" s="22"/>
      <c r="T464" s="22"/>
      <c r="U464" s="22"/>
      <c r="V464" s="22"/>
    </row>
    <row r="465" spans="19:22" ht="12.75">
      <c r="S465" s="22"/>
      <c r="T465" s="22"/>
      <c r="U465" s="22"/>
      <c r="V465" s="22"/>
    </row>
    <row r="466" spans="19:22" ht="12.75">
      <c r="S466" s="22"/>
      <c r="T466" s="22"/>
      <c r="U466" s="22"/>
      <c r="V466" s="22"/>
    </row>
    <row r="467" spans="19:22" ht="12.75">
      <c r="S467" s="22"/>
      <c r="T467" s="22"/>
      <c r="U467" s="22"/>
      <c r="V467" s="22"/>
    </row>
    <row r="468" spans="19:22" ht="12.75">
      <c r="S468" s="22"/>
      <c r="T468" s="22"/>
      <c r="U468" s="22"/>
      <c r="V468" s="22"/>
    </row>
    <row r="469" spans="19:22" ht="12.75">
      <c r="S469" s="22"/>
      <c r="T469" s="22"/>
      <c r="U469" s="22"/>
      <c r="V469" s="22"/>
    </row>
    <row r="470" spans="19:22" ht="12.75">
      <c r="S470" s="22"/>
      <c r="T470" s="22"/>
      <c r="U470" s="22"/>
      <c r="V470" s="22"/>
    </row>
    <row r="471" spans="19:22" ht="12.75">
      <c r="S471" s="22"/>
      <c r="T471" s="22"/>
      <c r="U471" s="22"/>
      <c r="V471" s="22"/>
    </row>
    <row r="472" spans="19:22" ht="12.75">
      <c r="S472" s="22"/>
      <c r="T472" s="22"/>
      <c r="U472" s="22"/>
      <c r="V472" s="22"/>
    </row>
    <row r="473" spans="19:22" ht="12.75">
      <c r="S473" s="22"/>
      <c r="T473" s="22"/>
      <c r="U473" s="22"/>
      <c r="V473" s="22"/>
    </row>
    <row r="474" spans="19:22" ht="12.75">
      <c r="S474" s="22"/>
      <c r="T474" s="22"/>
      <c r="U474" s="22"/>
      <c r="V474" s="22"/>
    </row>
    <row r="475" spans="19:22" ht="12.75">
      <c r="S475" s="22"/>
      <c r="T475" s="22"/>
      <c r="U475" s="22"/>
      <c r="V475" s="22"/>
    </row>
    <row r="476" spans="19:22" ht="12.75">
      <c r="S476" s="22"/>
      <c r="T476" s="22"/>
      <c r="U476" s="22"/>
      <c r="V476" s="22"/>
    </row>
    <row r="477" spans="19:22" ht="12.75">
      <c r="S477" s="22"/>
      <c r="T477" s="22"/>
      <c r="U477" s="22"/>
      <c r="V477" s="22"/>
    </row>
    <row r="478" spans="19:22" ht="12.75">
      <c r="S478" s="22"/>
      <c r="T478" s="22"/>
      <c r="U478" s="22"/>
      <c r="V478" s="22"/>
    </row>
    <row r="479" spans="19:22" ht="12.75">
      <c r="S479" s="22"/>
      <c r="T479" s="22"/>
      <c r="U479" s="22"/>
      <c r="V479" s="22"/>
    </row>
    <row r="480" spans="19:22" ht="12.75">
      <c r="S480" s="22"/>
      <c r="T480" s="22"/>
      <c r="U480" s="22"/>
      <c r="V480" s="22"/>
    </row>
    <row r="481" spans="19:22" ht="12.75">
      <c r="S481" s="22"/>
      <c r="T481" s="22"/>
      <c r="U481" s="22"/>
      <c r="V481" s="22"/>
    </row>
    <row r="482" spans="19:22" ht="12.75">
      <c r="S482" s="22"/>
      <c r="T482" s="22"/>
      <c r="U482" s="22"/>
      <c r="V482" s="22"/>
    </row>
    <row r="483" spans="19:22" ht="12.75">
      <c r="S483" s="22"/>
      <c r="T483" s="22"/>
      <c r="U483" s="22"/>
      <c r="V483" s="22"/>
    </row>
    <row r="484" spans="19:22" ht="12.75">
      <c r="S484" s="22"/>
      <c r="T484" s="22"/>
      <c r="U484" s="22"/>
      <c r="V484" s="22"/>
    </row>
    <row r="485" spans="19:22" ht="12.75">
      <c r="S485" s="22"/>
      <c r="T485" s="22"/>
      <c r="U485" s="22"/>
      <c r="V485" s="22"/>
    </row>
    <row r="486" spans="19:22" ht="12.75">
      <c r="S486" s="22"/>
      <c r="T486" s="22"/>
      <c r="U486" s="22"/>
      <c r="V486" s="22"/>
    </row>
    <row r="487" spans="19:22" ht="12.75">
      <c r="S487" s="22"/>
      <c r="T487" s="22"/>
      <c r="U487" s="22"/>
      <c r="V487" s="22"/>
    </row>
    <row r="488" spans="19:22" ht="12.75">
      <c r="S488" s="22"/>
      <c r="T488" s="22"/>
      <c r="U488" s="22"/>
      <c r="V488" s="22"/>
    </row>
    <row r="489" spans="19:22" ht="12.75">
      <c r="S489" s="22"/>
      <c r="T489" s="22"/>
      <c r="U489" s="22"/>
      <c r="V489" s="22"/>
    </row>
    <row r="490" spans="19:22" ht="12.75">
      <c r="S490" s="22"/>
      <c r="T490" s="22"/>
      <c r="U490" s="22"/>
      <c r="V490" s="22"/>
    </row>
    <row r="491" spans="19:22" ht="12.75">
      <c r="S491" s="22"/>
      <c r="T491" s="22"/>
      <c r="U491" s="22"/>
      <c r="V491" s="22"/>
    </row>
    <row r="492" spans="19:22" ht="12.75">
      <c r="S492" s="22"/>
      <c r="T492" s="22"/>
      <c r="U492" s="22"/>
      <c r="V492" s="22"/>
    </row>
    <row r="493" spans="19:22" ht="12.75">
      <c r="S493" s="22"/>
      <c r="T493" s="22"/>
      <c r="U493" s="22"/>
      <c r="V493" s="22"/>
    </row>
    <row r="494" spans="19:22" ht="12.75">
      <c r="S494" s="22"/>
      <c r="T494" s="22"/>
      <c r="U494" s="22"/>
      <c r="V494" s="22"/>
    </row>
    <row r="495" spans="19:22" ht="12.75">
      <c r="S495" s="22"/>
      <c r="T495" s="22"/>
      <c r="U495" s="22"/>
      <c r="V495" s="22"/>
    </row>
    <row r="496" spans="19:22" ht="12.75">
      <c r="S496" s="22"/>
      <c r="T496" s="22"/>
      <c r="U496" s="22"/>
      <c r="V496" s="22"/>
    </row>
    <row r="497" spans="19:22" ht="12.75">
      <c r="S497" s="22"/>
      <c r="T497" s="22"/>
      <c r="U497" s="22"/>
      <c r="V497" s="22"/>
    </row>
    <row r="498" spans="19:22" ht="12.75">
      <c r="S498" s="22"/>
      <c r="T498" s="22"/>
      <c r="U498" s="22"/>
      <c r="V498" s="22"/>
    </row>
    <row r="499" spans="19:22" ht="12.75">
      <c r="S499" s="22"/>
      <c r="T499" s="22"/>
      <c r="U499" s="22"/>
      <c r="V499" s="22"/>
    </row>
    <row r="500" spans="19:22" ht="12.75">
      <c r="S500" s="22"/>
      <c r="T500" s="22"/>
      <c r="U500" s="22"/>
      <c r="V500" s="22"/>
    </row>
    <row r="501" spans="19:22" ht="12.75">
      <c r="S501" s="22"/>
      <c r="T501" s="22"/>
      <c r="U501" s="22"/>
      <c r="V501" s="22"/>
    </row>
    <row r="502" spans="19:22" ht="12.75">
      <c r="S502" s="22"/>
      <c r="T502" s="22"/>
      <c r="U502" s="22"/>
      <c r="V502" s="22"/>
    </row>
    <row r="503" spans="19:22" ht="12.75">
      <c r="S503" s="22"/>
      <c r="T503" s="22"/>
      <c r="U503" s="22"/>
      <c r="V503" s="22"/>
    </row>
    <row r="504" spans="19:22" ht="12.75">
      <c r="S504" s="22"/>
      <c r="T504" s="22"/>
      <c r="U504" s="22"/>
      <c r="V504" s="22"/>
    </row>
    <row r="505" spans="19:22" ht="12.75">
      <c r="S505" s="22"/>
      <c r="T505" s="22"/>
      <c r="U505" s="22"/>
      <c r="V505" s="22"/>
    </row>
    <row r="506" spans="19:22" ht="12.75">
      <c r="S506" s="22"/>
      <c r="T506" s="22"/>
      <c r="U506" s="22"/>
      <c r="V506" s="22"/>
    </row>
    <row r="507" spans="19:22" ht="12.75">
      <c r="S507" s="22"/>
      <c r="T507" s="22"/>
      <c r="U507" s="22"/>
      <c r="V507" s="22"/>
    </row>
    <row r="508" spans="19:22" ht="12.75">
      <c r="S508" s="22"/>
      <c r="T508" s="22"/>
      <c r="U508" s="22"/>
      <c r="V508" s="22"/>
    </row>
    <row r="509" spans="19:22" ht="12.75">
      <c r="S509" s="22"/>
      <c r="T509" s="22"/>
      <c r="U509" s="22"/>
      <c r="V509" s="22"/>
    </row>
    <row r="510" spans="19:22" ht="12.75">
      <c r="S510" s="22"/>
      <c r="T510" s="22"/>
      <c r="U510" s="22"/>
      <c r="V510" s="22"/>
    </row>
    <row r="511" spans="19:22" ht="12.75">
      <c r="S511" s="22"/>
      <c r="T511" s="22"/>
      <c r="U511" s="22"/>
      <c r="V511" s="22"/>
    </row>
    <row r="512" spans="19:22" ht="12.75">
      <c r="S512" s="22"/>
      <c r="T512" s="22"/>
      <c r="U512" s="22"/>
      <c r="V512" s="22"/>
    </row>
    <row r="513" spans="19:22" ht="12.75">
      <c r="S513" s="22"/>
      <c r="T513" s="22"/>
      <c r="U513" s="22"/>
      <c r="V513" s="22"/>
    </row>
    <row r="514" spans="19:22" ht="12.75">
      <c r="S514" s="22"/>
      <c r="T514" s="22"/>
      <c r="U514" s="22"/>
      <c r="V514" s="22"/>
    </row>
    <row r="515" spans="19:22" ht="12.75">
      <c r="S515" s="22"/>
      <c r="T515" s="22"/>
      <c r="U515" s="22"/>
      <c r="V515" s="22"/>
    </row>
    <row r="516" spans="19:22" ht="12.75">
      <c r="S516" s="22"/>
      <c r="T516" s="22"/>
      <c r="U516" s="22"/>
      <c r="V516" s="22"/>
    </row>
    <row r="517" spans="19:22" ht="12.75">
      <c r="S517" s="22"/>
      <c r="T517" s="22"/>
      <c r="U517" s="22"/>
      <c r="V517" s="22"/>
    </row>
    <row r="518" spans="19:22" ht="12.75">
      <c r="S518" s="22"/>
      <c r="T518" s="22"/>
      <c r="U518" s="22"/>
      <c r="V518" s="22"/>
    </row>
    <row r="519" spans="19:22" ht="12.75">
      <c r="S519" s="22"/>
      <c r="T519" s="22"/>
      <c r="U519" s="22"/>
      <c r="V519" s="22"/>
    </row>
    <row r="520" spans="19:22" ht="12.75">
      <c r="S520" s="22"/>
      <c r="T520" s="22"/>
      <c r="U520" s="22"/>
      <c r="V520" s="22"/>
    </row>
    <row r="521" spans="19:22" ht="12.75">
      <c r="S521" s="22"/>
      <c r="T521" s="22"/>
      <c r="U521" s="22"/>
      <c r="V521" s="22"/>
    </row>
    <row r="522" spans="19:22" ht="12.75">
      <c r="S522" s="22"/>
      <c r="T522" s="22"/>
      <c r="U522" s="22"/>
      <c r="V522" s="22"/>
    </row>
    <row r="523" spans="19:22" ht="12.75">
      <c r="S523" s="22"/>
      <c r="T523" s="22"/>
      <c r="U523" s="22"/>
      <c r="V523" s="22"/>
    </row>
    <row r="524" spans="19:22" ht="12.75">
      <c r="S524" s="22"/>
      <c r="T524" s="22"/>
      <c r="U524" s="22"/>
      <c r="V524" s="22"/>
    </row>
    <row r="525" spans="19:22" ht="12.75">
      <c r="S525" s="22"/>
      <c r="T525" s="22"/>
      <c r="U525" s="22"/>
      <c r="V525" s="22"/>
    </row>
    <row r="526" spans="19:22" ht="12.75">
      <c r="S526" s="22"/>
      <c r="T526" s="22"/>
      <c r="U526" s="22"/>
      <c r="V526" s="22"/>
    </row>
    <row r="527" spans="19:22" ht="12.75">
      <c r="S527" s="22"/>
      <c r="T527" s="22"/>
      <c r="U527" s="22"/>
      <c r="V527" s="22"/>
    </row>
    <row r="528" spans="19:22" ht="12.75">
      <c r="S528" s="22"/>
      <c r="T528" s="22"/>
      <c r="U528" s="22"/>
      <c r="V528" s="22"/>
    </row>
    <row r="529" spans="19:22" ht="12.75">
      <c r="S529" s="22"/>
      <c r="T529" s="22"/>
      <c r="U529" s="22"/>
      <c r="V529" s="22"/>
    </row>
    <row r="530" spans="19:22" ht="12.75">
      <c r="S530" s="22"/>
      <c r="T530" s="22"/>
      <c r="U530" s="22"/>
      <c r="V530" s="22"/>
    </row>
    <row r="531" spans="19:22" ht="12.75">
      <c r="S531" s="22"/>
      <c r="T531" s="22"/>
      <c r="U531" s="22"/>
      <c r="V531" s="22"/>
    </row>
    <row r="532" spans="19:22" ht="12.75">
      <c r="S532" s="22"/>
      <c r="T532" s="22"/>
      <c r="U532" s="22"/>
      <c r="V532" s="22"/>
    </row>
    <row r="533" spans="19:22" ht="12.75">
      <c r="S533" s="22"/>
      <c r="T533" s="22"/>
      <c r="U533" s="22"/>
      <c r="V533" s="22"/>
    </row>
    <row r="534" spans="19:22" ht="12.75">
      <c r="S534" s="22"/>
      <c r="T534" s="22"/>
      <c r="U534" s="22"/>
      <c r="V534" s="22"/>
    </row>
    <row r="535" spans="19:22" ht="12.75">
      <c r="S535" s="22"/>
      <c r="T535" s="22"/>
      <c r="U535" s="22"/>
      <c r="V535" s="22"/>
    </row>
    <row r="536" spans="19:22" ht="12.75">
      <c r="S536" s="22"/>
      <c r="T536" s="22"/>
      <c r="U536" s="22"/>
      <c r="V536" s="22"/>
    </row>
    <row r="537" spans="19:22" ht="12.75">
      <c r="S537" s="22"/>
      <c r="T537" s="22"/>
      <c r="U537" s="22"/>
      <c r="V537" s="22"/>
    </row>
    <row r="538" spans="19:22" ht="12.75">
      <c r="S538" s="22"/>
      <c r="T538" s="22"/>
      <c r="U538" s="22"/>
      <c r="V538" s="22"/>
    </row>
    <row r="539" spans="19:22" ht="12.75">
      <c r="S539" s="22"/>
      <c r="T539" s="22"/>
      <c r="U539" s="22"/>
      <c r="V539" s="22"/>
    </row>
    <row r="540" spans="19:22" ht="12.75">
      <c r="S540" s="22"/>
      <c r="T540" s="22"/>
      <c r="U540" s="22"/>
      <c r="V540" s="22"/>
    </row>
    <row r="541" spans="19:22" ht="12.75">
      <c r="S541" s="22"/>
      <c r="T541" s="22"/>
      <c r="U541" s="22"/>
      <c r="V541" s="22"/>
    </row>
    <row r="542" spans="19:22" ht="12.75">
      <c r="S542" s="22"/>
      <c r="T542" s="22"/>
      <c r="U542" s="22"/>
      <c r="V542" s="22"/>
    </row>
    <row r="543" spans="19:22" ht="12.75">
      <c r="S543" s="22"/>
      <c r="T543" s="22"/>
      <c r="U543" s="22"/>
      <c r="V543" s="22"/>
    </row>
    <row r="544" spans="19:22" ht="12.75">
      <c r="S544" s="22"/>
      <c r="T544" s="22"/>
      <c r="U544" s="22"/>
      <c r="V544" s="22"/>
    </row>
    <row r="545" spans="19:22" ht="12.75">
      <c r="S545" s="22"/>
      <c r="T545" s="22"/>
      <c r="U545" s="22"/>
      <c r="V545" s="22"/>
    </row>
    <row r="546" spans="19:22" ht="12.75">
      <c r="S546" s="22"/>
      <c r="T546" s="22"/>
      <c r="U546" s="22"/>
      <c r="V546" s="22"/>
    </row>
    <row r="547" spans="19:22" ht="12.75">
      <c r="S547" s="22"/>
      <c r="T547" s="22"/>
      <c r="U547" s="22"/>
      <c r="V547" s="22"/>
    </row>
    <row r="548" spans="19:22" ht="12.75">
      <c r="S548" s="22"/>
      <c r="T548" s="22"/>
      <c r="U548" s="22"/>
      <c r="V548" s="22"/>
    </row>
    <row r="549" spans="19:22" ht="12.75">
      <c r="S549" s="22"/>
      <c r="T549" s="22"/>
      <c r="U549" s="22"/>
      <c r="V549" s="22"/>
    </row>
    <row r="550" spans="19:22" ht="12.75">
      <c r="S550" s="22"/>
      <c r="T550" s="22"/>
      <c r="U550" s="22"/>
      <c r="V550" s="22"/>
    </row>
    <row r="551" spans="19:22" ht="12.75">
      <c r="S551" s="22"/>
      <c r="T551" s="22"/>
      <c r="U551" s="22"/>
      <c r="V551" s="22"/>
    </row>
    <row r="552" spans="19:22" ht="12.75">
      <c r="S552" s="22"/>
      <c r="T552" s="22"/>
      <c r="U552" s="22"/>
      <c r="V552" s="22"/>
    </row>
    <row r="553" spans="19:22" ht="12.75">
      <c r="S553" s="22"/>
      <c r="T553" s="22"/>
      <c r="U553" s="22"/>
      <c r="V553" s="22"/>
    </row>
    <row r="554" spans="19:22" ht="12.75">
      <c r="S554" s="22"/>
      <c r="T554" s="22"/>
      <c r="U554" s="22"/>
      <c r="V554" s="22"/>
    </row>
    <row r="555" spans="19:22" ht="12.75">
      <c r="S555" s="22"/>
      <c r="T555" s="22"/>
      <c r="U555" s="22"/>
      <c r="V555" s="22"/>
    </row>
    <row r="556" spans="19:22" ht="12.75">
      <c r="S556" s="22"/>
      <c r="T556" s="22"/>
      <c r="U556" s="22"/>
      <c r="V556" s="22"/>
    </row>
    <row r="557" spans="19:22" ht="12.75">
      <c r="S557" s="22"/>
      <c r="T557" s="22"/>
      <c r="U557" s="22"/>
      <c r="V557" s="22"/>
    </row>
    <row r="558" spans="19:22" ht="12.75">
      <c r="S558" s="22"/>
      <c r="T558" s="22"/>
      <c r="U558" s="22"/>
      <c r="V558" s="22"/>
    </row>
    <row r="559" spans="19:22" ht="12.75">
      <c r="S559" s="22"/>
      <c r="T559" s="22"/>
      <c r="U559" s="22"/>
      <c r="V559" s="22"/>
    </row>
    <row r="560" spans="19:22" ht="12.75">
      <c r="S560" s="22"/>
      <c r="T560" s="22"/>
      <c r="U560" s="22"/>
      <c r="V560" s="22"/>
    </row>
    <row r="561" spans="19:22" ht="12.75">
      <c r="S561" s="22"/>
      <c r="T561" s="22"/>
      <c r="U561" s="22"/>
      <c r="V561" s="22"/>
    </row>
    <row r="562" spans="19:22" ht="12.75">
      <c r="S562" s="22"/>
      <c r="T562" s="22"/>
      <c r="U562" s="22"/>
      <c r="V562" s="22"/>
    </row>
    <row r="563" spans="19:22" ht="12.75">
      <c r="S563" s="22"/>
      <c r="T563" s="22"/>
      <c r="U563" s="22"/>
      <c r="V563" s="22"/>
    </row>
    <row r="564" spans="19:22" ht="12.75">
      <c r="S564" s="22"/>
      <c r="T564" s="22"/>
      <c r="U564" s="22"/>
      <c r="V564" s="22"/>
    </row>
    <row r="565" spans="19:22" ht="12.75">
      <c r="S565" s="22"/>
      <c r="T565" s="22"/>
      <c r="U565" s="22"/>
      <c r="V565" s="22"/>
    </row>
    <row r="566" spans="19:22" ht="12.75">
      <c r="S566" s="22"/>
      <c r="T566" s="22"/>
      <c r="U566" s="22"/>
      <c r="V566" s="22"/>
    </row>
    <row r="567" spans="19:22" ht="12.75">
      <c r="S567" s="22"/>
      <c r="T567" s="22"/>
      <c r="U567" s="22"/>
      <c r="V567" s="22"/>
    </row>
    <row r="568" spans="19:22" ht="12.75">
      <c r="S568" s="22"/>
      <c r="T568" s="22"/>
      <c r="U568" s="22"/>
      <c r="V568" s="22"/>
    </row>
    <row r="569" spans="19:22" ht="12.75">
      <c r="S569" s="22"/>
      <c r="T569" s="22"/>
      <c r="U569" s="22"/>
      <c r="V569" s="22"/>
    </row>
    <row r="570" spans="19:22" ht="12.75">
      <c r="S570" s="22"/>
      <c r="T570" s="22"/>
      <c r="U570" s="22"/>
      <c r="V570" s="22"/>
    </row>
    <row r="571" spans="19:22" ht="12.75">
      <c r="S571" s="22"/>
      <c r="T571" s="22"/>
      <c r="U571" s="22"/>
      <c r="V571" s="22"/>
    </row>
    <row r="572" spans="19:22" ht="12.75">
      <c r="S572" s="22"/>
      <c r="T572" s="22"/>
      <c r="U572" s="22"/>
      <c r="V572" s="22"/>
    </row>
    <row r="573" spans="19:22" ht="12.75">
      <c r="S573" s="22"/>
      <c r="T573" s="22"/>
      <c r="U573" s="22"/>
      <c r="V573" s="22"/>
    </row>
    <row r="574" spans="19:22" ht="12.75">
      <c r="S574" s="22"/>
      <c r="T574" s="22"/>
      <c r="U574" s="22"/>
      <c r="V574" s="22"/>
    </row>
    <row r="575" spans="19:22" ht="12.75">
      <c r="S575" s="22"/>
      <c r="T575" s="22"/>
      <c r="U575" s="22"/>
      <c r="V575" s="22"/>
    </row>
    <row r="576" spans="19:22" ht="12.75">
      <c r="S576" s="22"/>
      <c r="T576" s="22"/>
      <c r="U576" s="22"/>
      <c r="V576" s="22"/>
    </row>
    <row r="577" spans="19:22" ht="12.75">
      <c r="S577" s="22"/>
      <c r="T577" s="22"/>
      <c r="U577" s="22"/>
      <c r="V577" s="22"/>
    </row>
    <row r="578" spans="19:22" ht="12.75">
      <c r="S578" s="22"/>
      <c r="T578" s="22"/>
      <c r="U578" s="22"/>
      <c r="V578" s="22"/>
    </row>
    <row r="579" spans="19:22" ht="12.75">
      <c r="S579" s="22"/>
      <c r="T579" s="22"/>
      <c r="U579" s="22"/>
      <c r="V579" s="22"/>
    </row>
    <row r="580" spans="19:22" ht="12.75">
      <c r="S580" s="22"/>
      <c r="T580" s="22"/>
      <c r="U580" s="22"/>
      <c r="V580" s="22"/>
    </row>
    <row r="581" spans="19:22" ht="12.75">
      <c r="S581" s="22"/>
      <c r="T581" s="22"/>
      <c r="U581" s="22"/>
      <c r="V581" s="22"/>
    </row>
    <row r="582" spans="19:22" ht="12.75">
      <c r="S582" s="22"/>
      <c r="T582" s="22"/>
      <c r="U582" s="22"/>
      <c r="V582" s="22"/>
    </row>
    <row r="583" spans="19:22" ht="12.75">
      <c r="S583" s="22"/>
      <c r="T583" s="22"/>
      <c r="U583" s="22"/>
      <c r="V583" s="22"/>
    </row>
    <row r="584" spans="19:22" ht="12.75">
      <c r="S584" s="22"/>
      <c r="T584" s="22"/>
      <c r="U584" s="22"/>
      <c r="V584" s="22"/>
    </row>
    <row r="585" spans="19:22" ht="12.75">
      <c r="S585" s="22"/>
      <c r="T585" s="22"/>
      <c r="U585" s="22"/>
      <c r="V585" s="22"/>
    </row>
    <row r="586" spans="19:22" ht="12.75">
      <c r="S586" s="22"/>
      <c r="T586" s="22"/>
      <c r="U586" s="22"/>
      <c r="V586" s="22"/>
    </row>
    <row r="587" spans="19:22" ht="12.75">
      <c r="S587" s="22"/>
      <c r="T587" s="22"/>
      <c r="U587" s="22"/>
      <c r="V587" s="22"/>
    </row>
    <row r="588" spans="19:22" ht="12.75">
      <c r="S588" s="22"/>
      <c r="T588" s="22"/>
      <c r="U588" s="22"/>
      <c r="V588" s="22"/>
    </row>
    <row r="589" spans="19:22" ht="12.75">
      <c r="S589" s="22"/>
      <c r="T589" s="22"/>
      <c r="U589" s="22"/>
      <c r="V589" s="22"/>
    </row>
    <row r="590" spans="19:22" ht="12.75">
      <c r="S590" s="22"/>
      <c r="T590" s="22"/>
      <c r="U590" s="22"/>
      <c r="V590" s="22"/>
    </row>
    <row r="591" spans="19:22" ht="12.75">
      <c r="S591" s="22"/>
      <c r="T591" s="22"/>
      <c r="U591" s="22"/>
      <c r="V591" s="22"/>
    </row>
    <row r="592" spans="19:22" ht="12.75">
      <c r="S592" s="22"/>
      <c r="T592" s="22"/>
      <c r="U592" s="22"/>
      <c r="V592" s="22"/>
    </row>
    <row r="593" spans="19:22" ht="12.75">
      <c r="S593" s="22"/>
      <c r="T593" s="22"/>
      <c r="U593" s="22"/>
      <c r="V593" s="22"/>
    </row>
    <row r="594" spans="19:22" ht="12.75">
      <c r="S594" s="22"/>
      <c r="T594" s="22"/>
      <c r="U594" s="22"/>
      <c r="V594" s="22"/>
    </row>
    <row r="595" spans="19:22" ht="12.75">
      <c r="S595" s="22"/>
      <c r="T595" s="22"/>
      <c r="U595" s="22"/>
      <c r="V595" s="22"/>
    </row>
    <row r="596" spans="19:22" ht="12.75">
      <c r="S596" s="22"/>
      <c r="T596" s="22"/>
      <c r="U596" s="22"/>
      <c r="V596" s="22"/>
    </row>
    <row r="597" spans="19:22" ht="12.75">
      <c r="S597" s="22"/>
      <c r="T597" s="22"/>
      <c r="U597" s="22"/>
      <c r="V597" s="22"/>
    </row>
    <row r="598" spans="19:22" ht="12.75">
      <c r="S598" s="22"/>
      <c r="T598" s="22"/>
      <c r="U598" s="22"/>
      <c r="V598" s="22"/>
    </row>
    <row r="599" spans="19:22" ht="12.75">
      <c r="S599" s="22"/>
      <c r="T599" s="22"/>
      <c r="U599" s="22"/>
      <c r="V599" s="22"/>
    </row>
    <row r="600" spans="19:22" ht="12.75">
      <c r="S600" s="22"/>
      <c r="T600" s="22"/>
      <c r="U600" s="22"/>
      <c r="V600" s="22"/>
    </row>
    <row r="601" spans="19:22" ht="12.75">
      <c r="S601" s="22"/>
      <c r="T601" s="22"/>
      <c r="U601" s="22"/>
      <c r="V601" s="22"/>
    </row>
    <row r="602" spans="19:22" ht="12.75">
      <c r="S602" s="22"/>
      <c r="T602" s="22"/>
      <c r="U602" s="22"/>
      <c r="V602" s="22"/>
    </row>
    <row r="603" spans="19:22" ht="12.75">
      <c r="S603" s="22"/>
      <c r="T603" s="22"/>
      <c r="U603" s="22"/>
      <c r="V603" s="22"/>
    </row>
    <row r="604" spans="19:22" ht="12.75">
      <c r="S604" s="22"/>
      <c r="T604" s="22"/>
      <c r="U604" s="22"/>
      <c r="V604" s="22"/>
    </row>
    <row r="605" spans="19:22" ht="12.75">
      <c r="S605" s="22"/>
      <c r="T605" s="22"/>
      <c r="U605" s="22"/>
      <c r="V605" s="22"/>
    </row>
    <row r="606" spans="19:22" ht="12.75">
      <c r="S606" s="22"/>
      <c r="T606" s="22"/>
      <c r="U606" s="22"/>
      <c r="V606" s="22"/>
    </row>
    <row r="607" spans="19:22" ht="12.75">
      <c r="S607" s="22"/>
      <c r="T607" s="22"/>
      <c r="U607" s="22"/>
      <c r="V607" s="22"/>
    </row>
    <row r="608" spans="19:22" ht="12.75">
      <c r="S608" s="22"/>
      <c r="T608" s="22"/>
      <c r="U608" s="22"/>
      <c r="V608" s="22"/>
    </row>
    <row r="609" spans="19:22" ht="12.75">
      <c r="S609" s="22"/>
      <c r="T609" s="22"/>
      <c r="U609" s="22"/>
      <c r="V609" s="22"/>
    </row>
    <row r="610" spans="19:22" ht="12.75">
      <c r="S610" s="22"/>
      <c r="T610" s="22"/>
      <c r="U610" s="22"/>
      <c r="V610" s="22"/>
    </row>
    <row r="611" spans="19:22" ht="12.75">
      <c r="S611" s="22"/>
      <c r="T611" s="22"/>
      <c r="U611" s="22"/>
      <c r="V611" s="22"/>
    </row>
    <row r="612" spans="19:22" ht="12.75">
      <c r="S612" s="22"/>
      <c r="T612" s="22"/>
      <c r="U612" s="22"/>
      <c r="V612" s="22"/>
    </row>
    <row r="613" spans="19:22" ht="12.75">
      <c r="S613" s="22"/>
      <c r="T613" s="22"/>
      <c r="U613" s="22"/>
      <c r="V613" s="22"/>
    </row>
    <row r="614" spans="19:22" ht="12.75">
      <c r="S614" s="22"/>
      <c r="T614" s="22"/>
      <c r="U614" s="22"/>
      <c r="V614" s="22"/>
    </row>
    <row r="615" spans="19:22" ht="12.75">
      <c r="S615" s="22"/>
      <c r="T615" s="22"/>
      <c r="U615" s="22"/>
      <c r="V615" s="22"/>
    </row>
    <row r="616" spans="19:22" ht="12.75">
      <c r="S616" s="22"/>
      <c r="T616" s="22"/>
      <c r="U616" s="22"/>
      <c r="V616" s="22"/>
    </row>
    <row r="617" spans="19:22" ht="12.75">
      <c r="S617" s="22"/>
      <c r="T617" s="22"/>
      <c r="U617" s="22"/>
      <c r="V617" s="22"/>
    </row>
    <row r="618" spans="19:22" ht="12.75">
      <c r="S618" s="22"/>
      <c r="T618" s="22"/>
      <c r="U618" s="22"/>
      <c r="V618" s="22"/>
    </row>
    <row r="619" spans="19:22" ht="12.75">
      <c r="S619" s="22"/>
      <c r="T619" s="22"/>
      <c r="U619" s="22"/>
      <c r="V619" s="22"/>
    </row>
    <row r="620" spans="19:22" ht="12.75">
      <c r="S620" s="22"/>
      <c r="T620" s="22"/>
      <c r="U620" s="22"/>
      <c r="V620" s="22"/>
    </row>
    <row r="621" spans="19:22" ht="12.75">
      <c r="S621" s="22"/>
      <c r="T621" s="22"/>
      <c r="U621" s="22"/>
      <c r="V621" s="22"/>
    </row>
    <row r="622" spans="19:22" ht="12.75">
      <c r="S622" s="22"/>
      <c r="T622" s="22"/>
      <c r="U622" s="22"/>
      <c r="V622" s="22"/>
    </row>
    <row r="623" spans="19:22" ht="12.75">
      <c r="S623" s="22"/>
      <c r="T623" s="22"/>
      <c r="U623" s="22"/>
      <c r="V623" s="22"/>
    </row>
    <row r="624" spans="19:22" ht="12.75">
      <c r="S624" s="22"/>
      <c r="T624" s="22"/>
      <c r="U624" s="22"/>
      <c r="V624" s="22"/>
    </row>
    <row r="625" spans="19:22" ht="12.75">
      <c r="S625" s="22"/>
      <c r="T625" s="22"/>
      <c r="U625" s="22"/>
      <c r="V625" s="22"/>
    </row>
    <row r="626" spans="19:22" ht="12.75">
      <c r="S626" s="22"/>
      <c r="T626" s="22"/>
      <c r="U626" s="22"/>
      <c r="V626" s="22"/>
    </row>
    <row r="627" spans="19:22" ht="12.75">
      <c r="S627" s="22"/>
      <c r="T627" s="22"/>
      <c r="U627" s="22"/>
      <c r="V627" s="22"/>
    </row>
    <row r="628" spans="19:22" ht="12.75">
      <c r="S628" s="22"/>
      <c r="T628" s="22"/>
      <c r="U628" s="22"/>
      <c r="V628" s="22"/>
    </row>
    <row r="629" spans="19:22" ht="12.75">
      <c r="S629" s="22"/>
      <c r="T629" s="22"/>
      <c r="U629" s="22"/>
      <c r="V629" s="22"/>
    </row>
    <row r="630" spans="19:22" ht="12.75">
      <c r="S630" s="22"/>
      <c r="T630" s="22"/>
      <c r="U630" s="22"/>
      <c r="V630" s="22"/>
    </row>
    <row r="631" spans="19:22" ht="12.75">
      <c r="S631" s="22"/>
      <c r="T631" s="22"/>
      <c r="U631" s="22"/>
      <c r="V631" s="22"/>
    </row>
    <row r="632" spans="19:22" ht="12.75">
      <c r="S632" s="22"/>
      <c r="T632" s="22"/>
      <c r="U632" s="22"/>
      <c r="V632" s="22"/>
    </row>
    <row r="633" spans="19:22" ht="12.75">
      <c r="S633" s="22"/>
      <c r="T633" s="22"/>
      <c r="U633" s="22"/>
      <c r="V633" s="22"/>
    </row>
    <row r="634" spans="19:22" ht="12.75">
      <c r="S634" s="22"/>
      <c r="T634" s="22"/>
      <c r="U634" s="22"/>
      <c r="V634" s="22"/>
    </row>
    <row r="635" spans="19:22" ht="12.75">
      <c r="S635" s="22"/>
      <c r="T635" s="22"/>
      <c r="U635" s="22"/>
      <c r="V635" s="22"/>
    </row>
    <row r="636" spans="19:22" ht="12.75">
      <c r="S636" s="22"/>
      <c r="T636" s="22"/>
      <c r="U636" s="22"/>
      <c r="V636" s="22"/>
    </row>
    <row r="637" spans="19:22" ht="12.75">
      <c r="S637" s="22"/>
      <c r="T637" s="22"/>
      <c r="U637" s="22"/>
      <c r="V637" s="22"/>
    </row>
    <row r="638" spans="19:22" ht="12.75">
      <c r="S638" s="22"/>
      <c r="T638" s="22"/>
      <c r="U638" s="22"/>
      <c r="V638" s="22"/>
    </row>
    <row r="639" spans="19:22" ht="12.75">
      <c r="S639" s="22"/>
      <c r="T639" s="22"/>
      <c r="U639" s="22"/>
      <c r="V639" s="22"/>
    </row>
    <row r="640" spans="19:22" ht="12.75">
      <c r="S640" s="22"/>
      <c r="T640" s="22"/>
      <c r="U640" s="22"/>
      <c r="V640" s="22"/>
    </row>
    <row r="641" spans="19:22" ht="12.75">
      <c r="S641" s="22"/>
      <c r="T641" s="22"/>
      <c r="U641" s="22"/>
      <c r="V641" s="22"/>
    </row>
    <row r="642" spans="19:22" ht="12.75">
      <c r="S642" s="22"/>
      <c r="T642" s="22"/>
      <c r="U642" s="22"/>
      <c r="V642" s="22"/>
    </row>
    <row r="643" spans="19:22" ht="12.75">
      <c r="S643" s="22"/>
      <c r="T643" s="22"/>
      <c r="U643" s="22"/>
      <c r="V643" s="22"/>
    </row>
    <row r="644" spans="19:22" ht="12.75">
      <c r="S644" s="22"/>
      <c r="T644" s="22"/>
      <c r="U644" s="22"/>
      <c r="V644" s="22"/>
    </row>
    <row r="645" spans="19:22" ht="12.75">
      <c r="S645" s="22"/>
      <c r="T645" s="22"/>
      <c r="U645" s="22"/>
      <c r="V645" s="22"/>
    </row>
    <row r="646" spans="19:22" ht="12.75">
      <c r="S646" s="22"/>
      <c r="T646" s="22"/>
      <c r="U646" s="22"/>
      <c r="V646" s="22"/>
    </row>
    <row r="647" spans="19:22" ht="12.75">
      <c r="S647" s="22"/>
      <c r="T647" s="22"/>
      <c r="U647" s="22"/>
      <c r="V647" s="22"/>
    </row>
    <row r="648" spans="19:22" ht="12.75">
      <c r="S648" s="22"/>
      <c r="T648" s="22"/>
      <c r="U648" s="22"/>
      <c r="V648" s="22"/>
    </row>
    <row r="649" spans="19:22" ht="12.75">
      <c r="S649" s="22"/>
      <c r="T649" s="22"/>
      <c r="U649" s="22"/>
      <c r="V649" s="22"/>
    </row>
    <row r="650" spans="19:22" ht="12.75">
      <c r="S650" s="22"/>
      <c r="T650" s="22"/>
      <c r="U650" s="22"/>
      <c r="V650" s="22"/>
    </row>
    <row r="651" spans="19:22" ht="12.75">
      <c r="S651" s="22"/>
      <c r="T651" s="22"/>
      <c r="U651" s="22"/>
      <c r="V651" s="22"/>
    </row>
    <row r="652" spans="19:22" ht="12.75">
      <c r="S652" s="22"/>
      <c r="T652" s="22"/>
      <c r="U652" s="22"/>
      <c r="V652" s="22"/>
    </row>
    <row r="653" spans="19:22" ht="12.75">
      <c r="S653" s="22"/>
      <c r="T653" s="22"/>
      <c r="U653" s="22"/>
      <c r="V653" s="22"/>
    </row>
    <row r="654" spans="19:22" ht="12.75">
      <c r="S654" s="22"/>
      <c r="T654" s="22"/>
      <c r="U654" s="22"/>
      <c r="V654" s="22"/>
    </row>
    <row r="655" spans="19:22" ht="12.75">
      <c r="S655" s="22"/>
      <c r="T655" s="22"/>
      <c r="U655" s="22"/>
      <c r="V655" s="22"/>
    </row>
    <row r="656" spans="19:22" ht="12.75">
      <c r="S656" s="22"/>
      <c r="T656" s="22"/>
      <c r="U656" s="22"/>
      <c r="V656" s="22"/>
    </row>
    <row r="657" spans="19:22" ht="12.75">
      <c r="S657" s="22"/>
      <c r="T657" s="22"/>
      <c r="U657" s="22"/>
      <c r="V657" s="22"/>
    </row>
    <row r="658" spans="19:22" ht="12.75">
      <c r="S658" s="22"/>
      <c r="T658" s="22"/>
      <c r="U658" s="22"/>
      <c r="V658" s="22"/>
    </row>
    <row r="659" spans="19:22" ht="12.75">
      <c r="S659" s="22"/>
      <c r="T659" s="22"/>
      <c r="U659" s="22"/>
      <c r="V659" s="22"/>
    </row>
    <row r="660" spans="19:22" ht="12.75">
      <c r="S660" s="22"/>
      <c r="T660" s="22"/>
      <c r="U660" s="22"/>
      <c r="V660" s="22"/>
    </row>
    <row r="661" spans="19:22" ht="12.75">
      <c r="S661" s="22"/>
      <c r="T661" s="22"/>
      <c r="U661" s="22"/>
      <c r="V661" s="22"/>
    </row>
    <row r="662" spans="19:22" ht="12.75">
      <c r="S662" s="22"/>
      <c r="T662" s="22"/>
      <c r="U662" s="22"/>
      <c r="V662" s="22"/>
    </row>
    <row r="663" spans="19:22" ht="12.75">
      <c r="S663" s="22"/>
      <c r="T663" s="22"/>
      <c r="U663" s="22"/>
      <c r="V663" s="22"/>
    </row>
    <row r="664" spans="19:22" ht="12.75">
      <c r="S664" s="22"/>
      <c r="T664" s="22"/>
      <c r="U664" s="22"/>
      <c r="V664" s="22"/>
    </row>
    <row r="665" spans="19:22" ht="12.75">
      <c r="S665" s="22"/>
      <c r="T665" s="22"/>
      <c r="U665" s="22"/>
      <c r="V665" s="22"/>
    </row>
    <row r="666" spans="19:22" ht="12.75">
      <c r="S666" s="22"/>
      <c r="T666" s="22"/>
      <c r="U666" s="22"/>
      <c r="V666" s="22"/>
    </row>
    <row r="667" spans="19:22" ht="12.75">
      <c r="S667" s="22"/>
      <c r="T667" s="22"/>
      <c r="U667" s="22"/>
      <c r="V667" s="22"/>
    </row>
    <row r="668" spans="19:22" ht="12.75">
      <c r="S668" s="22"/>
      <c r="T668" s="22"/>
      <c r="U668" s="22"/>
      <c r="V668" s="22"/>
    </row>
    <row r="669" spans="19:22" ht="12.75">
      <c r="S669" s="22"/>
      <c r="T669" s="22"/>
      <c r="U669" s="22"/>
      <c r="V669" s="22"/>
    </row>
    <row r="670" spans="19:22" ht="12.75">
      <c r="S670" s="22"/>
      <c r="T670" s="22"/>
      <c r="U670" s="22"/>
      <c r="V670" s="22"/>
    </row>
    <row r="671" spans="19:22" ht="12.75">
      <c r="S671" s="22"/>
      <c r="T671" s="22"/>
      <c r="U671" s="22"/>
      <c r="V671" s="22"/>
    </row>
    <row r="672" spans="19:22" ht="12.75">
      <c r="S672" s="22"/>
      <c r="T672" s="22"/>
      <c r="U672" s="22"/>
      <c r="V672" s="22"/>
    </row>
    <row r="673" spans="19:22" ht="12.75">
      <c r="S673" s="22"/>
      <c r="T673" s="22"/>
      <c r="U673" s="22"/>
      <c r="V673" s="22"/>
    </row>
    <row r="674" spans="19:22" ht="12.75">
      <c r="S674" s="22"/>
      <c r="T674" s="22"/>
      <c r="U674" s="22"/>
      <c r="V674" s="22"/>
    </row>
    <row r="675" spans="19:22" ht="12.75">
      <c r="S675" s="22"/>
      <c r="T675" s="22"/>
      <c r="U675" s="22"/>
      <c r="V675" s="22"/>
    </row>
    <row r="676" spans="19:22" ht="12.75">
      <c r="S676" s="22"/>
      <c r="T676" s="22"/>
      <c r="U676" s="22"/>
      <c r="V676" s="22"/>
    </row>
    <row r="677" spans="19:22" ht="12.75">
      <c r="S677" s="22"/>
      <c r="T677" s="22"/>
      <c r="U677" s="22"/>
      <c r="V677" s="22"/>
    </row>
    <row r="678" spans="19:22" ht="12.75">
      <c r="S678" s="22"/>
      <c r="T678" s="22"/>
      <c r="U678" s="22"/>
      <c r="V678" s="22"/>
    </row>
    <row r="679" spans="19:22" ht="12.75">
      <c r="S679" s="22"/>
      <c r="T679" s="22"/>
      <c r="U679" s="22"/>
      <c r="V679" s="22"/>
    </row>
    <row r="680" spans="19:22" ht="12.75">
      <c r="S680" s="22"/>
      <c r="T680" s="22"/>
      <c r="U680" s="22"/>
      <c r="V680" s="22"/>
    </row>
    <row r="681" spans="19:22" ht="12.75">
      <c r="S681" s="22"/>
      <c r="T681" s="22"/>
      <c r="U681" s="22"/>
      <c r="V681" s="22"/>
    </row>
    <row r="682" spans="19:22" ht="12.75">
      <c r="S682" s="22"/>
      <c r="T682" s="22"/>
      <c r="U682" s="22"/>
      <c r="V682" s="22"/>
    </row>
    <row r="683" spans="19:22" ht="12.75">
      <c r="S683" s="22"/>
      <c r="T683" s="22"/>
      <c r="U683" s="22"/>
      <c r="V683" s="22"/>
    </row>
    <row r="684" spans="19:22" ht="12.75">
      <c r="S684" s="22"/>
      <c r="T684" s="22"/>
      <c r="U684" s="22"/>
      <c r="V684" s="22"/>
    </row>
    <row r="685" spans="19:22" ht="12.75">
      <c r="S685" s="22"/>
      <c r="T685" s="22"/>
      <c r="U685" s="22"/>
      <c r="V685" s="22"/>
    </row>
    <row r="686" spans="19:22" ht="12.75">
      <c r="S686" s="22"/>
      <c r="T686" s="22"/>
      <c r="U686" s="22"/>
      <c r="V686" s="22"/>
    </row>
    <row r="687" spans="19:22" ht="12.75">
      <c r="S687" s="22"/>
      <c r="T687" s="22"/>
      <c r="U687" s="22"/>
      <c r="V687" s="22"/>
    </row>
    <row r="688" spans="19:22" ht="12.75">
      <c r="S688" s="22"/>
      <c r="T688" s="22"/>
      <c r="U688" s="22"/>
      <c r="V688" s="22"/>
    </row>
    <row r="689" spans="19:22" ht="12.75">
      <c r="S689" s="22"/>
      <c r="T689" s="22"/>
      <c r="U689" s="22"/>
      <c r="V689" s="22"/>
    </row>
    <row r="690" spans="19:22" ht="12.75">
      <c r="S690" s="22"/>
      <c r="T690" s="22"/>
      <c r="U690" s="22"/>
      <c r="V690" s="22"/>
    </row>
    <row r="691" spans="19:22" ht="12.75">
      <c r="S691" s="22"/>
      <c r="T691" s="22"/>
      <c r="U691" s="22"/>
      <c r="V691" s="22"/>
    </row>
    <row r="692" spans="19:22" ht="12.75">
      <c r="S692" s="22"/>
      <c r="T692" s="22"/>
      <c r="U692" s="22"/>
      <c r="V692" s="22"/>
    </row>
    <row r="693" spans="19:22" ht="12.75">
      <c r="S693" s="22"/>
      <c r="T693" s="22"/>
      <c r="U693" s="22"/>
      <c r="V693" s="22"/>
    </row>
    <row r="694" spans="19:22" ht="12.75">
      <c r="S694" s="22"/>
      <c r="T694" s="22"/>
      <c r="U694" s="22"/>
      <c r="V694" s="22"/>
    </row>
    <row r="695" spans="19:22" ht="12.75">
      <c r="S695" s="22"/>
      <c r="T695" s="22"/>
      <c r="U695" s="22"/>
      <c r="V695" s="22"/>
    </row>
    <row r="696" spans="19:22" ht="12.75">
      <c r="S696" s="22"/>
      <c r="T696" s="22"/>
      <c r="U696" s="22"/>
      <c r="V696" s="22"/>
    </row>
    <row r="697" spans="19:22" ht="12.75">
      <c r="S697" s="22"/>
      <c r="T697" s="22"/>
      <c r="U697" s="22"/>
      <c r="V697" s="22"/>
    </row>
    <row r="698" spans="19:22" ht="12.75">
      <c r="S698" s="22"/>
      <c r="T698" s="22"/>
      <c r="U698" s="22"/>
      <c r="V698" s="22"/>
    </row>
    <row r="699" spans="19:22" ht="12.75">
      <c r="S699" s="22"/>
      <c r="T699" s="22"/>
      <c r="U699" s="22"/>
      <c r="V699" s="22"/>
    </row>
    <row r="700" spans="19:22" ht="12.75">
      <c r="S700" s="22"/>
      <c r="T700" s="22"/>
      <c r="U700" s="22"/>
      <c r="V700" s="22"/>
    </row>
    <row r="701" spans="19:22" ht="12.75">
      <c r="S701" s="22"/>
      <c r="T701" s="22"/>
      <c r="U701" s="22"/>
      <c r="V701" s="22"/>
    </row>
    <row r="702" spans="19:22" ht="12.75">
      <c r="S702" s="22"/>
      <c r="T702" s="22"/>
      <c r="U702" s="22"/>
      <c r="V702" s="22"/>
    </row>
    <row r="703" spans="19:22" ht="12.75">
      <c r="S703" s="22"/>
      <c r="T703" s="22"/>
      <c r="U703" s="22"/>
      <c r="V703" s="22"/>
    </row>
    <row r="704" spans="19:22" ht="12.75">
      <c r="S704" s="22"/>
      <c r="T704" s="22"/>
      <c r="U704" s="22"/>
      <c r="V704" s="22"/>
    </row>
    <row r="705" spans="19:22" ht="12.75">
      <c r="S705" s="22"/>
      <c r="T705" s="22"/>
      <c r="U705" s="22"/>
      <c r="V705" s="22"/>
    </row>
    <row r="706" spans="19:22" ht="12.75">
      <c r="S706" s="22"/>
      <c r="T706" s="22"/>
      <c r="U706" s="22"/>
      <c r="V706" s="22"/>
    </row>
    <row r="707" spans="19:22" ht="12.75">
      <c r="S707" s="22"/>
      <c r="T707" s="22"/>
      <c r="U707" s="22"/>
      <c r="V707" s="22"/>
    </row>
    <row r="708" spans="19:22" ht="12.75">
      <c r="S708" s="22"/>
      <c r="T708" s="22"/>
      <c r="U708" s="22"/>
      <c r="V708" s="22"/>
    </row>
    <row r="709" spans="19:22" ht="12.75">
      <c r="S709" s="22"/>
      <c r="T709" s="22"/>
      <c r="U709" s="22"/>
      <c r="V709" s="22"/>
    </row>
    <row r="710" spans="19:22" ht="12.75">
      <c r="S710" s="22"/>
      <c r="T710" s="22"/>
      <c r="U710" s="22"/>
      <c r="V710" s="22"/>
    </row>
    <row r="711" spans="19:22" ht="12.75">
      <c r="S711" s="22"/>
      <c r="T711" s="22"/>
      <c r="U711" s="22"/>
      <c r="V711" s="22"/>
    </row>
    <row r="712" spans="19:22" ht="12.75">
      <c r="S712" s="22"/>
      <c r="T712" s="22"/>
      <c r="U712" s="22"/>
      <c r="V712" s="22"/>
    </row>
    <row r="713" spans="19:22" ht="12.75">
      <c r="S713" s="22"/>
      <c r="T713" s="22"/>
      <c r="U713" s="22"/>
      <c r="V713" s="22"/>
    </row>
    <row r="714" spans="19:22" ht="12.75">
      <c r="S714" s="22"/>
      <c r="T714" s="22"/>
      <c r="U714" s="22"/>
      <c r="V714" s="22"/>
    </row>
    <row r="715" spans="19:22" ht="12.75">
      <c r="S715" s="22"/>
      <c r="T715" s="22"/>
      <c r="U715" s="22"/>
      <c r="V715" s="22"/>
    </row>
    <row r="716" spans="19:22" ht="12.75">
      <c r="S716" s="22"/>
      <c r="T716" s="22"/>
      <c r="U716" s="22"/>
      <c r="V716" s="22"/>
    </row>
    <row r="717" spans="19:22" ht="12.75">
      <c r="S717" s="22"/>
      <c r="T717" s="22"/>
      <c r="U717" s="22"/>
      <c r="V717" s="22"/>
    </row>
    <row r="718" spans="19:22" ht="12.75">
      <c r="S718" s="22"/>
      <c r="T718" s="22"/>
      <c r="U718" s="22"/>
      <c r="V718" s="22"/>
    </row>
    <row r="719" spans="19:22" ht="12.75">
      <c r="S719" s="22"/>
      <c r="T719" s="22"/>
      <c r="U719" s="22"/>
      <c r="V719" s="22"/>
    </row>
    <row r="720" spans="19:22" ht="12.75">
      <c r="S720" s="22"/>
      <c r="T720" s="22"/>
      <c r="U720" s="22"/>
      <c r="V720" s="22"/>
    </row>
    <row r="721" spans="19:22" ht="12.75">
      <c r="S721" s="22"/>
      <c r="T721" s="22"/>
      <c r="U721" s="22"/>
      <c r="V721" s="22"/>
    </row>
    <row r="722" spans="19:22" ht="12.75">
      <c r="S722" s="22"/>
      <c r="T722" s="22"/>
      <c r="U722" s="22"/>
      <c r="V722" s="22"/>
    </row>
    <row r="723" spans="19:22" ht="12.75">
      <c r="S723" s="22"/>
      <c r="T723" s="22"/>
      <c r="U723" s="22"/>
      <c r="V723" s="22"/>
    </row>
    <row r="724" spans="19:22" ht="12.75">
      <c r="S724" s="22"/>
      <c r="T724" s="22"/>
      <c r="U724" s="22"/>
      <c r="V724" s="22"/>
    </row>
    <row r="725" spans="19:22" ht="12.75">
      <c r="S725" s="22"/>
      <c r="T725" s="22"/>
      <c r="U725" s="22"/>
      <c r="V725" s="22"/>
    </row>
    <row r="726" spans="19:22" ht="12.75">
      <c r="S726" s="22"/>
      <c r="T726" s="22"/>
      <c r="U726" s="22"/>
      <c r="V726" s="22"/>
    </row>
    <row r="727" spans="19:22" ht="12.75">
      <c r="S727" s="22"/>
      <c r="T727" s="22"/>
      <c r="U727" s="22"/>
      <c r="V727" s="22"/>
    </row>
    <row r="728" spans="19:22" ht="12.75">
      <c r="S728" s="22"/>
      <c r="T728" s="22"/>
      <c r="U728" s="22"/>
      <c r="V728" s="22"/>
    </row>
    <row r="729" spans="19:22" ht="12.75">
      <c r="S729" s="22"/>
      <c r="T729" s="22"/>
      <c r="U729" s="22"/>
      <c r="V729" s="22"/>
    </row>
    <row r="730" spans="19:22" ht="12.75">
      <c r="S730" s="22"/>
      <c r="T730" s="22"/>
      <c r="U730" s="22"/>
      <c r="V730" s="22"/>
    </row>
    <row r="731" spans="19:22" ht="12.75">
      <c r="S731" s="22"/>
      <c r="T731" s="22"/>
      <c r="U731" s="22"/>
      <c r="V731" s="22"/>
    </row>
    <row r="732" spans="19:22" ht="12.75">
      <c r="S732" s="22"/>
      <c r="T732" s="22"/>
      <c r="U732" s="22"/>
      <c r="V732" s="22"/>
    </row>
    <row r="733" spans="19:22" ht="12.75">
      <c r="S733" s="22"/>
      <c r="T733" s="22"/>
      <c r="U733" s="22"/>
      <c r="V733" s="22"/>
    </row>
    <row r="734" spans="19:22" ht="12.75">
      <c r="S734" s="22"/>
      <c r="T734" s="22"/>
      <c r="U734" s="22"/>
      <c r="V734" s="22"/>
    </row>
    <row r="735" spans="19:22" ht="12.75">
      <c r="S735" s="22"/>
      <c r="T735" s="22"/>
      <c r="U735" s="22"/>
      <c r="V735" s="22"/>
    </row>
    <row r="736" spans="19:22" ht="12.75">
      <c r="S736" s="22"/>
      <c r="T736" s="22"/>
      <c r="U736" s="22"/>
      <c r="V736" s="22"/>
    </row>
    <row r="737" spans="19:22" ht="12.75">
      <c r="S737" s="22"/>
      <c r="T737" s="22"/>
      <c r="U737" s="22"/>
      <c r="V737" s="22"/>
    </row>
    <row r="738" spans="19:22" ht="12.75">
      <c r="S738" s="22"/>
      <c r="T738" s="22"/>
      <c r="U738" s="22"/>
      <c r="V738" s="22"/>
    </row>
    <row r="739" spans="19:22" ht="12.75">
      <c r="S739" s="22"/>
      <c r="T739" s="22"/>
      <c r="U739" s="22"/>
      <c r="V739" s="22"/>
    </row>
    <row r="740" spans="19:22" ht="12.75">
      <c r="S740" s="22"/>
      <c r="T740" s="22"/>
      <c r="U740" s="22"/>
      <c r="V740" s="22"/>
    </row>
    <row r="741" spans="19:22" ht="12.75">
      <c r="S741" s="22"/>
      <c r="T741" s="22"/>
      <c r="U741" s="22"/>
      <c r="V741" s="22"/>
    </row>
    <row r="742" spans="19:22" ht="12.75">
      <c r="S742" s="22"/>
      <c r="T742" s="22"/>
      <c r="U742" s="22"/>
      <c r="V742" s="22"/>
    </row>
    <row r="743" spans="19:22" ht="12.75">
      <c r="S743" s="22"/>
      <c r="T743" s="22"/>
      <c r="U743" s="22"/>
      <c r="V743" s="22"/>
    </row>
    <row r="744" spans="19:22" ht="12.75">
      <c r="S744" s="22"/>
      <c r="T744" s="22"/>
      <c r="U744" s="22"/>
      <c r="V744" s="22"/>
    </row>
    <row r="745" spans="19:22" ht="12.75">
      <c r="S745" s="22"/>
      <c r="T745" s="22"/>
      <c r="U745" s="22"/>
      <c r="V745" s="22"/>
    </row>
    <row r="746" spans="19:22" ht="12.75">
      <c r="S746" s="22"/>
      <c r="T746" s="22"/>
      <c r="U746" s="22"/>
      <c r="V746" s="22"/>
    </row>
    <row r="747" spans="19:22" ht="12.75">
      <c r="S747" s="22"/>
      <c r="T747" s="22"/>
      <c r="U747" s="22"/>
      <c r="V747" s="22"/>
    </row>
    <row r="748" spans="19:22" ht="12.75">
      <c r="S748" s="22"/>
      <c r="T748" s="22"/>
      <c r="U748" s="22"/>
      <c r="V748" s="22"/>
    </row>
    <row r="749" spans="19:22" ht="12.75">
      <c r="S749" s="22"/>
      <c r="T749" s="22"/>
      <c r="U749" s="22"/>
      <c r="V749" s="22"/>
    </row>
    <row r="750" spans="19:22" ht="12.75">
      <c r="S750" s="22"/>
      <c r="T750" s="22"/>
      <c r="U750" s="22"/>
      <c r="V750" s="22"/>
    </row>
    <row r="751" spans="19:22" ht="12.75">
      <c r="S751" s="22"/>
      <c r="T751" s="22"/>
      <c r="U751" s="22"/>
      <c r="V751" s="22"/>
    </row>
    <row r="752" spans="19:22" ht="12.75">
      <c r="S752" s="22"/>
      <c r="T752" s="22"/>
      <c r="U752" s="22"/>
      <c r="V752" s="22"/>
    </row>
    <row r="753" spans="19:22" ht="12.75">
      <c r="S753" s="22"/>
      <c r="T753" s="22"/>
      <c r="U753" s="22"/>
      <c r="V753" s="22"/>
    </row>
    <row r="754" spans="19:22" ht="12.75">
      <c r="S754" s="22"/>
      <c r="T754" s="22"/>
      <c r="U754" s="22"/>
      <c r="V754" s="22"/>
    </row>
    <row r="755" spans="19:22" ht="12.75">
      <c r="S755" s="22"/>
      <c r="T755" s="22"/>
      <c r="U755" s="22"/>
      <c r="V755" s="22"/>
    </row>
    <row r="756" spans="19:22" ht="12.75">
      <c r="S756" s="22"/>
      <c r="T756" s="22"/>
      <c r="U756" s="22"/>
      <c r="V756" s="22"/>
    </row>
    <row r="757" spans="19:22" ht="12.75">
      <c r="S757" s="22"/>
      <c r="T757" s="22"/>
      <c r="U757" s="22"/>
      <c r="V757" s="22"/>
    </row>
    <row r="758" spans="19:22" ht="12.75">
      <c r="S758" s="22"/>
      <c r="T758" s="22"/>
      <c r="U758" s="22"/>
      <c r="V758" s="22"/>
    </row>
    <row r="759" spans="19:22" ht="12.75">
      <c r="S759" s="22"/>
      <c r="T759" s="22"/>
      <c r="U759" s="22"/>
      <c r="V759" s="22"/>
    </row>
    <row r="760" spans="19:22" ht="12.75">
      <c r="S760" s="22"/>
      <c r="T760" s="22"/>
      <c r="U760" s="22"/>
      <c r="V760" s="22"/>
    </row>
    <row r="761" spans="19:22" ht="12.75">
      <c r="S761" s="22"/>
      <c r="T761" s="22"/>
      <c r="U761" s="22"/>
      <c r="V761" s="22"/>
    </row>
    <row r="762" spans="19:22" ht="12.75">
      <c r="S762" s="22"/>
      <c r="T762" s="22"/>
      <c r="U762" s="22"/>
      <c r="V762" s="22"/>
    </row>
    <row r="763" spans="19:22" ht="12.75">
      <c r="S763" s="22"/>
      <c r="T763" s="22"/>
      <c r="U763" s="22"/>
      <c r="V763" s="22"/>
    </row>
    <row r="764" spans="19:22" ht="12.75">
      <c r="S764" s="22"/>
      <c r="T764" s="22"/>
      <c r="U764" s="22"/>
      <c r="V764" s="22"/>
    </row>
    <row r="765" spans="19:22" ht="12.75">
      <c r="S765" s="22"/>
      <c r="T765" s="22"/>
      <c r="U765" s="22"/>
      <c r="V765" s="22"/>
    </row>
    <row r="766" spans="19:22" ht="12.75">
      <c r="S766" s="22"/>
      <c r="T766" s="22"/>
      <c r="U766" s="22"/>
      <c r="V766" s="22"/>
    </row>
    <row r="767" spans="19:22" ht="12.75">
      <c r="S767" s="22"/>
      <c r="T767" s="22"/>
      <c r="U767" s="22"/>
      <c r="V767" s="22"/>
    </row>
    <row r="768" spans="19:22" ht="12.75">
      <c r="S768" s="22"/>
      <c r="T768" s="22"/>
      <c r="U768" s="22"/>
      <c r="V768" s="22"/>
    </row>
    <row r="769" spans="19:22" ht="12.75">
      <c r="S769" s="22"/>
      <c r="T769" s="22"/>
      <c r="U769" s="22"/>
      <c r="V769" s="22"/>
    </row>
    <row r="770" spans="19:22" ht="12.75">
      <c r="S770" s="22"/>
      <c r="T770" s="22"/>
      <c r="U770" s="22"/>
      <c r="V770" s="22"/>
    </row>
    <row r="771" spans="19:22" ht="12.75">
      <c r="S771" s="22"/>
      <c r="T771" s="22"/>
      <c r="U771" s="22"/>
      <c r="V771" s="22"/>
    </row>
    <row r="772" spans="19:22" ht="12.75">
      <c r="S772" s="22"/>
      <c r="T772" s="22"/>
      <c r="U772" s="22"/>
      <c r="V772" s="22"/>
    </row>
    <row r="773" spans="19:22" ht="12.75">
      <c r="S773" s="22"/>
      <c r="T773" s="22"/>
      <c r="U773" s="22"/>
      <c r="V773" s="22"/>
    </row>
    <row r="774" spans="19:22" ht="12.75">
      <c r="S774" s="22"/>
      <c r="T774" s="22"/>
      <c r="U774" s="22"/>
      <c r="V774" s="22"/>
    </row>
    <row r="775" spans="19:22" ht="12.75">
      <c r="S775" s="22"/>
      <c r="T775" s="22"/>
      <c r="U775" s="22"/>
      <c r="V775" s="22"/>
    </row>
    <row r="776" spans="19:22" ht="12.75">
      <c r="S776" s="22"/>
      <c r="T776" s="22"/>
      <c r="U776" s="22"/>
      <c r="V776" s="22"/>
    </row>
    <row r="777" spans="19:22" ht="12.75">
      <c r="S777" s="22"/>
      <c r="T777" s="22"/>
      <c r="U777" s="22"/>
      <c r="V777" s="22"/>
    </row>
    <row r="778" spans="19:22" ht="12.75">
      <c r="S778" s="22"/>
      <c r="T778" s="22"/>
      <c r="U778" s="22"/>
      <c r="V778" s="22"/>
    </row>
    <row r="779" spans="19:22" ht="12.75">
      <c r="S779" s="22"/>
      <c r="T779" s="22"/>
      <c r="U779" s="22"/>
      <c r="V779" s="22"/>
    </row>
    <row r="780" spans="19:22" ht="12.75">
      <c r="S780" s="22"/>
      <c r="T780" s="22"/>
      <c r="U780" s="22"/>
      <c r="V780" s="22"/>
    </row>
    <row r="781" spans="19:22" ht="12.75">
      <c r="S781" s="22"/>
      <c r="T781" s="22"/>
      <c r="U781" s="22"/>
      <c r="V781" s="22"/>
    </row>
    <row r="782" spans="19:22" ht="12.75">
      <c r="S782" s="22"/>
      <c r="T782" s="22"/>
      <c r="U782" s="22"/>
      <c r="V782" s="22"/>
    </row>
    <row r="783" spans="19:22" ht="12.75">
      <c r="S783" s="22"/>
      <c r="T783" s="22"/>
      <c r="U783" s="22"/>
      <c r="V783" s="22"/>
    </row>
    <row r="784" spans="19:22" ht="12.75">
      <c r="S784" s="22"/>
      <c r="T784" s="22"/>
      <c r="U784" s="22"/>
      <c r="V784" s="22"/>
    </row>
    <row r="785" spans="19:22" ht="12.75">
      <c r="S785" s="22"/>
      <c r="T785" s="22"/>
      <c r="U785" s="22"/>
      <c r="V785" s="22"/>
    </row>
    <row r="786" spans="19:22" ht="12.75">
      <c r="S786" s="22"/>
      <c r="T786" s="22"/>
      <c r="U786" s="22"/>
      <c r="V786" s="22"/>
    </row>
    <row r="787" spans="19:22" ht="12.75">
      <c r="S787" s="22"/>
      <c r="T787" s="22"/>
      <c r="U787" s="22"/>
      <c r="V787" s="22"/>
    </row>
    <row r="788" spans="19:22" ht="12.75">
      <c r="S788" s="22"/>
      <c r="T788" s="22"/>
      <c r="U788" s="22"/>
      <c r="V788" s="22"/>
    </row>
    <row r="789" spans="19:22" ht="12.75">
      <c r="S789" s="22"/>
      <c r="T789" s="22"/>
      <c r="U789" s="22"/>
      <c r="V789" s="22"/>
    </row>
    <row r="790" spans="19:22" ht="12.75">
      <c r="S790" s="22"/>
      <c r="T790" s="22"/>
      <c r="U790" s="22"/>
      <c r="V790" s="22"/>
    </row>
    <row r="791" spans="19:22" ht="12.75">
      <c r="S791" s="22"/>
      <c r="T791" s="22"/>
      <c r="U791" s="22"/>
      <c r="V791" s="22"/>
    </row>
    <row r="792" spans="19:22" ht="12.75">
      <c r="S792" s="22"/>
      <c r="T792" s="22"/>
      <c r="U792" s="22"/>
      <c r="V792" s="22"/>
    </row>
    <row r="793" spans="19:22" ht="12.75">
      <c r="S793" s="22"/>
      <c r="T793" s="22"/>
      <c r="U793" s="22"/>
      <c r="V793" s="22"/>
    </row>
    <row r="794" spans="19:22" ht="12.75">
      <c r="S794" s="22"/>
      <c r="T794" s="22"/>
      <c r="U794" s="22"/>
      <c r="V794" s="22"/>
    </row>
    <row r="795" spans="19:22" ht="12.75">
      <c r="S795" s="22"/>
      <c r="T795" s="22"/>
      <c r="U795" s="22"/>
      <c r="V795" s="22"/>
    </row>
    <row r="796" spans="19:22" ht="12.75">
      <c r="S796" s="22"/>
      <c r="T796" s="22"/>
      <c r="U796" s="22"/>
      <c r="V796" s="22"/>
    </row>
    <row r="797" spans="19:22" ht="12.75">
      <c r="S797" s="22"/>
      <c r="T797" s="22"/>
      <c r="U797" s="22"/>
      <c r="V797" s="22"/>
    </row>
    <row r="798" spans="19:22" ht="12.75">
      <c r="S798" s="22"/>
      <c r="T798" s="22"/>
      <c r="U798" s="22"/>
      <c r="V798" s="22"/>
    </row>
    <row r="799" spans="19:22" ht="12.75">
      <c r="S799" s="22"/>
      <c r="T799" s="22"/>
      <c r="U799" s="22"/>
      <c r="V799" s="22"/>
    </row>
    <row r="800" spans="19:22" ht="12.75">
      <c r="S800" s="22"/>
      <c r="T800" s="22"/>
      <c r="U800" s="22"/>
      <c r="V800" s="22"/>
    </row>
    <row r="801" spans="19:22" ht="12.75">
      <c r="S801" s="22"/>
      <c r="T801" s="22"/>
      <c r="U801" s="22"/>
      <c r="V801" s="22"/>
    </row>
    <row r="802" spans="19:22" ht="12.75">
      <c r="S802" s="22"/>
      <c r="T802" s="22"/>
      <c r="U802" s="22"/>
      <c r="V802" s="22"/>
    </row>
    <row r="803" spans="19:22" ht="12.75">
      <c r="S803" s="22"/>
      <c r="T803" s="22"/>
      <c r="U803" s="22"/>
      <c r="V803" s="22"/>
    </row>
    <row r="804" spans="19:22" ht="12.75">
      <c r="S804" s="22"/>
      <c r="T804" s="22"/>
      <c r="U804" s="22"/>
      <c r="V804" s="22"/>
    </row>
    <row r="805" spans="19:22" ht="12.75">
      <c r="S805" s="22"/>
      <c r="T805" s="22"/>
      <c r="U805" s="22"/>
      <c r="V805" s="22"/>
    </row>
    <row r="806" spans="19:22" ht="12.75">
      <c r="S806" s="22"/>
      <c r="T806" s="22"/>
      <c r="U806" s="22"/>
      <c r="V806" s="22"/>
    </row>
    <row r="807" spans="19:22" ht="12.75">
      <c r="S807" s="22"/>
      <c r="T807" s="22"/>
      <c r="U807" s="22"/>
      <c r="V807" s="22"/>
    </row>
    <row r="808" spans="19:22" ht="12.75">
      <c r="S808" s="22"/>
      <c r="T808" s="22"/>
      <c r="U808" s="22"/>
      <c r="V808" s="22"/>
    </row>
    <row r="809" spans="19:22" ht="12.75">
      <c r="S809" s="22"/>
      <c r="T809" s="22"/>
      <c r="U809" s="22"/>
      <c r="V809" s="22"/>
    </row>
    <row r="810" spans="19:22" ht="12.75">
      <c r="S810" s="22"/>
      <c r="T810" s="22"/>
      <c r="U810" s="22"/>
      <c r="V810" s="22"/>
    </row>
    <row r="811" spans="19:22" ht="12.75">
      <c r="S811" s="22"/>
      <c r="T811" s="22"/>
      <c r="U811" s="22"/>
      <c r="V811" s="22"/>
    </row>
    <row r="812" spans="19:22" ht="12.75">
      <c r="S812" s="22"/>
      <c r="T812" s="22"/>
      <c r="U812" s="22"/>
      <c r="V812" s="22"/>
    </row>
    <row r="813" spans="19:22" ht="12.75">
      <c r="S813" s="22"/>
      <c r="T813" s="22"/>
      <c r="U813" s="22"/>
      <c r="V813" s="22"/>
    </row>
    <row r="814" spans="19:22" ht="12.75">
      <c r="S814" s="22"/>
      <c r="T814" s="22"/>
      <c r="U814" s="22"/>
      <c r="V814" s="22"/>
    </row>
    <row r="815" spans="19:22" ht="12.75">
      <c r="S815" s="22"/>
      <c r="T815" s="22"/>
      <c r="U815" s="22"/>
      <c r="V815" s="22"/>
    </row>
    <row r="816" spans="19:22" ht="12.75">
      <c r="S816" s="22"/>
      <c r="T816" s="22"/>
      <c r="U816" s="22"/>
      <c r="V816" s="22"/>
    </row>
    <row r="817" spans="19:22" ht="12.75">
      <c r="S817" s="22"/>
      <c r="T817" s="22"/>
      <c r="U817" s="22"/>
      <c r="V817" s="22"/>
    </row>
    <row r="818" spans="19:22" ht="12.75">
      <c r="S818" s="22"/>
      <c r="T818" s="22"/>
      <c r="U818" s="22"/>
      <c r="V818" s="22"/>
    </row>
    <row r="819" spans="19:22" ht="12.75">
      <c r="S819" s="22"/>
      <c r="T819" s="22"/>
      <c r="U819" s="22"/>
      <c r="V819" s="22"/>
    </row>
    <row r="820" spans="19:22" ht="12.75">
      <c r="S820" s="22"/>
      <c r="T820" s="22"/>
      <c r="U820" s="22"/>
      <c r="V820" s="22"/>
    </row>
    <row r="821" spans="19:22" ht="12.75">
      <c r="S821" s="22"/>
      <c r="T821" s="22"/>
      <c r="U821" s="22"/>
      <c r="V821" s="22"/>
    </row>
    <row r="822" spans="19:22" ht="12.75">
      <c r="S822" s="22"/>
      <c r="T822" s="22"/>
      <c r="U822" s="22"/>
      <c r="V822" s="22"/>
    </row>
    <row r="823" spans="19:22" ht="12.75">
      <c r="S823" s="22"/>
      <c r="T823" s="22"/>
      <c r="U823" s="22"/>
      <c r="V823" s="22"/>
    </row>
    <row r="824" spans="19:22" ht="12.75">
      <c r="S824" s="22"/>
      <c r="T824" s="22"/>
      <c r="U824" s="22"/>
      <c r="V824" s="22"/>
    </row>
    <row r="825" spans="19:22" ht="12.75">
      <c r="S825" s="22"/>
      <c r="T825" s="22"/>
      <c r="U825" s="22"/>
      <c r="V825" s="22"/>
    </row>
    <row r="826" spans="19:22" ht="12.75">
      <c r="S826" s="22"/>
      <c r="T826" s="22"/>
      <c r="U826" s="22"/>
      <c r="V826" s="22"/>
    </row>
    <row r="827" spans="19:22" ht="12.75">
      <c r="S827" s="22"/>
      <c r="T827" s="22"/>
      <c r="U827" s="22"/>
      <c r="V827" s="22"/>
    </row>
    <row r="828" spans="19:22" ht="12.75">
      <c r="S828" s="22"/>
      <c r="T828" s="22"/>
      <c r="U828" s="22"/>
      <c r="V828" s="22"/>
    </row>
    <row r="829" spans="19:22" ht="12.75">
      <c r="S829" s="22"/>
      <c r="T829" s="22"/>
      <c r="U829" s="22"/>
      <c r="V829" s="22"/>
    </row>
    <row r="830" spans="19:22" ht="12.75">
      <c r="S830" s="22"/>
      <c r="T830" s="22"/>
      <c r="U830" s="22"/>
      <c r="V830" s="22"/>
    </row>
    <row r="831" spans="19:22" ht="12.75">
      <c r="S831" s="22"/>
      <c r="T831" s="22"/>
      <c r="U831" s="22"/>
      <c r="V831" s="22"/>
    </row>
    <row r="832" spans="19:22" ht="12.75">
      <c r="S832" s="22"/>
      <c r="T832" s="22"/>
      <c r="U832" s="22"/>
      <c r="V832" s="22"/>
    </row>
    <row r="833" spans="19:22" ht="12.75">
      <c r="S833" s="22"/>
      <c r="T833" s="22"/>
      <c r="U833" s="22"/>
      <c r="V833" s="22"/>
    </row>
    <row r="834" spans="19:22" ht="12.75">
      <c r="S834" s="22"/>
      <c r="T834" s="22"/>
      <c r="U834" s="22"/>
      <c r="V834" s="22"/>
    </row>
    <row r="835" spans="19:22" ht="12.75">
      <c r="S835" s="22"/>
      <c r="T835" s="22"/>
      <c r="U835" s="22"/>
      <c r="V835" s="22"/>
    </row>
    <row r="836" spans="19:22" ht="12.75">
      <c r="S836" s="22"/>
      <c r="T836" s="22"/>
      <c r="U836" s="22"/>
      <c r="V836" s="22"/>
    </row>
    <row r="837" spans="19:22" ht="12.75">
      <c r="S837" s="22"/>
      <c r="T837" s="22"/>
      <c r="U837" s="22"/>
      <c r="V837" s="22"/>
    </row>
    <row r="838" spans="19:22" ht="12.75">
      <c r="S838" s="22"/>
      <c r="T838" s="22"/>
      <c r="U838" s="22"/>
      <c r="V838" s="22"/>
    </row>
    <row r="839" spans="19:22" ht="12.75">
      <c r="S839" s="22"/>
      <c r="T839" s="22"/>
      <c r="U839" s="22"/>
      <c r="V839" s="22"/>
    </row>
    <row r="840" spans="19:22" ht="12.75">
      <c r="S840" s="22"/>
      <c r="T840" s="22"/>
      <c r="U840" s="22"/>
      <c r="V840" s="22"/>
    </row>
    <row r="841" spans="19:22" ht="12.75">
      <c r="S841" s="22"/>
      <c r="T841" s="22"/>
      <c r="U841" s="22"/>
      <c r="V841" s="22"/>
    </row>
    <row r="842" spans="19:22" ht="12.75">
      <c r="S842" s="22"/>
      <c r="T842" s="22"/>
      <c r="U842" s="22"/>
      <c r="V842" s="22"/>
    </row>
    <row r="843" spans="19:22" ht="12.75">
      <c r="S843" s="22"/>
      <c r="T843" s="22"/>
      <c r="U843" s="22"/>
      <c r="V843" s="22"/>
    </row>
    <row r="844" spans="19:22" ht="12.75">
      <c r="S844" s="22"/>
      <c r="T844" s="22"/>
      <c r="U844" s="22"/>
      <c r="V844" s="22"/>
    </row>
    <row r="845" spans="19:22" ht="12.75">
      <c r="S845" s="22"/>
      <c r="T845" s="22"/>
      <c r="U845" s="22"/>
      <c r="V845" s="22"/>
    </row>
    <row r="846" spans="19:22" ht="12.75">
      <c r="S846" s="22"/>
      <c r="T846" s="22"/>
      <c r="U846" s="22"/>
      <c r="V846" s="22"/>
    </row>
    <row r="847" spans="19:22" ht="12.75">
      <c r="S847" s="22"/>
      <c r="T847" s="22"/>
      <c r="U847" s="22"/>
      <c r="V847" s="22"/>
    </row>
    <row r="848" spans="19:22" ht="12.75">
      <c r="S848" s="22"/>
      <c r="T848" s="22"/>
      <c r="U848" s="22"/>
      <c r="V848" s="22"/>
    </row>
    <row r="849" spans="19:22" ht="12.75">
      <c r="S849" s="22"/>
      <c r="T849" s="22"/>
      <c r="U849" s="22"/>
      <c r="V849" s="22"/>
    </row>
    <row r="850" spans="19:22" ht="12.75">
      <c r="S850" s="22"/>
      <c r="T850" s="22"/>
      <c r="U850" s="22"/>
      <c r="V850" s="22"/>
    </row>
    <row r="851" spans="19:22" ht="12.75">
      <c r="S851" s="22"/>
      <c r="T851" s="22"/>
      <c r="U851" s="22"/>
      <c r="V851" s="22"/>
    </row>
    <row r="852" spans="19:22" ht="12.75">
      <c r="S852" s="22"/>
      <c r="T852" s="22"/>
      <c r="U852" s="22"/>
      <c r="V852" s="22"/>
    </row>
    <row r="853" spans="19:22" ht="12.75">
      <c r="S853" s="22"/>
      <c r="T853" s="22"/>
      <c r="U853" s="22"/>
      <c r="V853" s="22"/>
    </row>
    <row r="854" spans="19:22" ht="12.75">
      <c r="S854" s="22"/>
      <c r="T854" s="22"/>
      <c r="U854" s="22"/>
      <c r="V854" s="22"/>
    </row>
    <row r="855" spans="19:22" ht="12.75">
      <c r="S855" s="22"/>
      <c r="T855" s="22"/>
      <c r="U855" s="22"/>
      <c r="V855" s="22"/>
    </row>
    <row r="856" spans="19:22" ht="12.75">
      <c r="S856" s="22"/>
      <c r="T856" s="22"/>
      <c r="U856" s="22"/>
      <c r="V856" s="22"/>
    </row>
    <row r="857" spans="19:22" ht="12.75">
      <c r="S857" s="22"/>
      <c r="T857" s="22"/>
      <c r="U857" s="22"/>
      <c r="V857" s="22"/>
    </row>
    <row r="858" spans="19:22" ht="12.75">
      <c r="S858" s="22"/>
      <c r="T858" s="22"/>
      <c r="U858" s="22"/>
      <c r="V858" s="22"/>
    </row>
    <row r="859" spans="19:22" ht="12.75">
      <c r="S859" s="22"/>
      <c r="T859" s="22"/>
      <c r="U859" s="22"/>
      <c r="V859" s="22"/>
    </row>
    <row r="860" spans="19:22" ht="12.75">
      <c r="S860" s="22"/>
      <c r="T860" s="22"/>
      <c r="U860" s="22"/>
      <c r="V860" s="22"/>
    </row>
    <row r="861" spans="19:22" ht="12.75">
      <c r="S861" s="22"/>
      <c r="T861" s="22"/>
      <c r="U861" s="22"/>
      <c r="V861" s="22"/>
    </row>
    <row r="862" spans="19:22" ht="12.75">
      <c r="S862" s="22"/>
      <c r="T862" s="22"/>
      <c r="U862" s="22"/>
      <c r="V862" s="22"/>
    </row>
    <row r="863" spans="19:22" ht="12.75">
      <c r="S863" s="22"/>
      <c r="T863" s="22"/>
      <c r="U863" s="22"/>
      <c r="V863" s="22"/>
    </row>
    <row r="864" spans="19:22" ht="12.75">
      <c r="S864" s="22"/>
      <c r="T864" s="22"/>
      <c r="U864" s="22"/>
      <c r="V864" s="22"/>
    </row>
    <row r="865" spans="19:22" ht="12.75">
      <c r="S865" s="22"/>
      <c r="T865" s="22"/>
      <c r="U865" s="22"/>
      <c r="V865" s="22"/>
    </row>
    <row r="866" spans="19:22" ht="12.75">
      <c r="S866" s="22"/>
      <c r="T866" s="22"/>
      <c r="U866" s="22"/>
      <c r="V866" s="22"/>
    </row>
    <row r="867" spans="19:22" ht="12.75">
      <c r="S867" s="22"/>
      <c r="T867" s="22"/>
      <c r="U867" s="22"/>
      <c r="V867" s="22"/>
    </row>
    <row r="868" spans="19:22" ht="12.75">
      <c r="S868" s="22"/>
      <c r="T868" s="22"/>
      <c r="U868" s="22"/>
      <c r="V868" s="22"/>
    </row>
    <row r="869" spans="19:22" ht="12.75">
      <c r="S869" s="22"/>
      <c r="T869" s="22"/>
      <c r="U869" s="22"/>
      <c r="V869" s="22"/>
    </row>
    <row r="870" spans="19:22" ht="12.75">
      <c r="S870" s="22"/>
      <c r="T870" s="22"/>
      <c r="U870" s="22"/>
      <c r="V870" s="22"/>
    </row>
    <row r="871" spans="19:22" ht="12.75">
      <c r="S871" s="22"/>
      <c r="T871" s="22"/>
      <c r="U871" s="22"/>
      <c r="V871" s="22"/>
    </row>
    <row r="872" spans="19:22" ht="12.75">
      <c r="S872" s="22"/>
      <c r="T872" s="22"/>
      <c r="U872" s="22"/>
      <c r="V872" s="22"/>
    </row>
    <row r="873" spans="19:22" ht="12.75">
      <c r="S873" s="22"/>
      <c r="T873" s="22"/>
      <c r="U873" s="22"/>
      <c r="V873" s="22"/>
    </row>
    <row r="874" spans="19:22" ht="12.75">
      <c r="S874" s="22"/>
      <c r="T874" s="22"/>
      <c r="U874" s="22"/>
      <c r="V874" s="22"/>
    </row>
    <row r="875" spans="19:22" ht="12.75">
      <c r="S875" s="22"/>
      <c r="T875" s="22"/>
      <c r="U875" s="22"/>
      <c r="V875" s="22"/>
    </row>
    <row r="876" spans="19:22" ht="12.75">
      <c r="S876" s="22"/>
      <c r="T876" s="22"/>
      <c r="U876" s="22"/>
      <c r="V876" s="22"/>
    </row>
    <row r="877" spans="19:22" ht="12.75">
      <c r="S877" s="22"/>
      <c r="T877" s="22"/>
      <c r="U877" s="22"/>
      <c r="V877" s="22"/>
    </row>
    <row r="878" spans="19:22" ht="12.75">
      <c r="S878" s="22"/>
      <c r="T878" s="22"/>
      <c r="U878" s="22"/>
      <c r="V878" s="22"/>
    </row>
    <row r="879" spans="19:22" ht="12.75">
      <c r="S879" s="22"/>
      <c r="T879" s="22"/>
      <c r="U879" s="22"/>
      <c r="V879" s="22"/>
    </row>
    <row r="880" spans="19:22" ht="12.75">
      <c r="S880" s="22"/>
      <c r="T880" s="22"/>
      <c r="U880" s="22"/>
      <c r="V880" s="22"/>
    </row>
    <row r="881" spans="19:22" ht="12.75">
      <c r="S881" s="22"/>
      <c r="T881" s="22"/>
      <c r="U881" s="22"/>
      <c r="V881" s="22"/>
    </row>
    <row r="882" spans="19:22" ht="12.75">
      <c r="S882" s="22"/>
      <c r="T882" s="22"/>
      <c r="U882" s="22"/>
      <c r="V882" s="22"/>
    </row>
    <row r="883" spans="19:22" ht="12.75">
      <c r="S883" s="22"/>
      <c r="T883" s="22"/>
      <c r="U883" s="22"/>
      <c r="V883" s="22"/>
    </row>
    <row r="884" spans="19:22" ht="12.75">
      <c r="S884" s="22"/>
      <c r="T884" s="22"/>
      <c r="U884" s="22"/>
      <c r="V884" s="22"/>
    </row>
    <row r="885" spans="19:22" ht="12.75">
      <c r="S885" s="22"/>
      <c r="T885" s="22"/>
      <c r="U885" s="22"/>
      <c r="V885" s="22"/>
    </row>
    <row r="886" spans="19:22" ht="12.75">
      <c r="S886" s="22"/>
      <c r="T886" s="22"/>
      <c r="U886" s="22"/>
      <c r="V886" s="22"/>
    </row>
    <row r="887" spans="19:22" ht="12.75">
      <c r="S887" s="22"/>
      <c r="T887" s="22"/>
      <c r="U887" s="22"/>
      <c r="V887" s="22"/>
    </row>
    <row r="888" spans="19:22" ht="12.75">
      <c r="S888" s="22"/>
      <c r="T888" s="22"/>
      <c r="U888" s="22"/>
      <c r="V888" s="22"/>
    </row>
    <row r="889" spans="19:22" ht="12.75">
      <c r="S889" s="22"/>
      <c r="T889" s="22"/>
      <c r="U889" s="22"/>
      <c r="V889" s="22"/>
    </row>
    <row r="890" spans="19:22" ht="12.75">
      <c r="S890" s="22"/>
      <c r="T890" s="22"/>
      <c r="U890" s="22"/>
      <c r="V890" s="22"/>
    </row>
    <row r="891" spans="19:22" ht="12.75">
      <c r="S891" s="22"/>
      <c r="T891" s="22"/>
      <c r="U891" s="22"/>
      <c r="V891" s="22"/>
    </row>
    <row r="892" spans="19:22" ht="12.75">
      <c r="S892" s="22"/>
      <c r="T892" s="22"/>
      <c r="U892" s="22"/>
      <c r="V892" s="22"/>
    </row>
    <row r="893" spans="19:22" ht="12.75">
      <c r="S893" s="22"/>
      <c r="T893" s="22"/>
      <c r="U893" s="22"/>
      <c r="V893" s="22"/>
    </row>
    <row r="894" spans="19:22" ht="12.75">
      <c r="S894" s="22"/>
      <c r="T894" s="22"/>
      <c r="U894" s="22"/>
      <c r="V894" s="22"/>
    </row>
    <row r="895" spans="19:22" ht="12.75">
      <c r="S895" s="22"/>
      <c r="T895" s="22"/>
      <c r="U895" s="22"/>
      <c r="V895" s="22"/>
    </row>
    <row r="896" spans="19:22" ht="12.75">
      <c r="S896" s="22"/>
      <c r="T896" s="22"/>
      <c r="U896" s="22"/>
      <c r="V896" s="22"/>
    </row>
    <row r="897" spans="19:22" ht="12.75">
      <c r="S897" s="22"/>
      <c r="T897" s="22"/>
      <c r="U897" s="22"/>
      <c r="V897" s="22"/>
    </row>
    <row r="898" spans="19:22" ht="12.75">
      <c r="S898" s="22"/>
      <c r="T898" s="22"/>
      <c r="U898" s="22"/>
      <c r="V898" s="22"/>
    </row>
    <row r="899" spans="19:22" ht="12.75">
      <c r="S899" s="22"/>
      <c r="T899" s="22"/>
      <c r="U899" s="22"/>
      <c r="V899" s="22"/>
    </row>
    <row r="900" spans="19:22" ht="12.75">
      <c r="S900" s="22"/>
      <c r="T900" s="22"/>
      <c r="U900" s="22"/>
      <c r="V900" s="22"/>
    </row>
    <row r="901" spans="19:22" ht="12.75">
      <c r="S901" s="22"/>
      <c r="T901" s="22"/>
      <c r="U901" s="22"/>
      <c r="V901" s="22"/>
    </row>
    <row r="902" spans="19:22" ht="12.75">
      <c r="S902" s="22"/>
      <c r="T902" s="22"/>
      <c r="U902" s="22"/>
      <c r="V902" s="22"/>
    </row>
    <row r="903" spans="19:22" ht="12.75">
      <c r="S903" s="22"/>
      <c r="T903" s="22"/>
      <c r="U903" s="22"/>
      <c r="V903" s="22"/>
    </row>
    <row r="904" spans="19:22" ht="12.75">
      <c r="S904" s="22"/>
      <c r="T904" s="22"/>
      <c r="U904" s="22"/>
      <c r="V904" s="22"/>
    </row>
    <row r="905" spans="19:22" ht="12.75">
      <c r="S905" s="22"/>
      <c r="T905" s="22"/>
      <c r="U905" s="22"/>
      <c r="V905" s="22"/>
    </row>
    <row r="906" spans="19:22" ht="12.75">
      <c r="S906" s="22"/>
      <c r="T906" s="22"/>
      <c r="U906" s="22"/>
      <c r="V906" s="22"/>
    </row>
    <row r="907" spans="19:22" ht="12.75">
      <c r="S907" s="22"/>
      <c r="T907" s="22"/>
      <c r="U907" s="22"/>
      <c r="V907" s="22"/>
    </row>
    <row r="908" spans="19:22" ht="12.75">
      <c r="S908" s="22"/>
      <c r="T908" s="22"/>
      <c r="U908" s="22"/>
      <c r="V908" s="22"/>
    </row>
    <row r="909" spans="19:22" ht="12.75">
      <c r="S909" s="22"/>
      <c r="T909" s="22"/>
      <c r="U909" s="22"/>
      <c r="V909" s="22"/>
    </row>
    <row r="910" spans="19:22" ht="12.75">
      <c r="S910" s="22"/>
      <c r="T910" s="22"/>
      <c r="U910" s="22"/>
      <c r="V910" s="22"/>
    </row>
    <row r="911" spans="19:22" ht="12.75">
      <c r="S911" s="22"/>
      <c r="T911" s="22"/>
      <c r="U911" s="22"/>
      <c r="V911" s="22"/>
    </row>
    <row r="912" spans="19:22" ht="12.75">
      <c r="S912" s="22"/>
      <c r="T912" s="22"/>
      <c r="U912" s="22"/>
      <c r="V912" s="22"/>
    </row>
    <row r="913" spans="19:22" ht="12.75">
      <c r="S913" s="22"/>
      <c r="T913" s="22"/>
      <c r="U913" s="22"/>
      <c r="V913" s="22"/>
    </row>
    <row r="914" spans="19:22" ht="12.75">
      <c r="S914" s="22"/>
      <c r="T914" s="22"/>
      <c r="U914" s="22"/>
      <c r="V914" s="22"/>
    </row>
    <row r="915" spans="19:22" ht="12.75">
      <c r="S915" s="22"/>
      <c r="T915" s="22"/>
      <c r="U915" s="22"/>
      <c r="V915" s="22"/>
    </row>
    <row r="916" spans="19:22" ht="12.75">
      <c r="S916" s="22"/>
      <c r="T916" s="22"/>
      <c r="U916" s="22"/>
      <c r="V916" s="22"/>
    </row>
    <row r="917" spans="19:22" ht="12.75">
      <c r="S917" s="22"/>
      <c r="T917" s="22"/>
      <c r="U917" s="22"/>
      <c r="V917" s="22"/>
    </row>
    <row r="918" spans="19:22" ht="12.75">
      <c r="S918" s="22"/>
      <c r="T918" s="22"/>
      <c r="U918" s="22"/>
      <c r="V918" s="22"/>
    </row>
    <row r="919" spans="19:22" ht="12.75">
      <c r="S919" s="22"/>
      <c r="T919" s="22"/>
      <c r="U919" s="22"/>
      <c r="V919" s="22"/>
    </row>
    <row r="920" spans="19:22" ht="12.75">
      <c r="S920" s="22"/>
      <c r="T920" s="22"/>
      <c r="U920" s="22"/>
      <c r="V920" s="22"/>
    </row>
    <row r="921" spans="19:22" ht="12.75">
      <c r="S921" s="22"/>
      <c r="T921" s="22"/>
      <c r="U921" s="22"/>
      <c r="V921" s="22"/>
    </row>
    <row r="922" spans="19:22" ht="12.75">
      <c r="S922" s="22"/>
      <c r="T922" s="22"/>
      <c r="U922" s="22"/>
      <c r="V922" s="22"/>
    </row>
    <row r="923" spans="19:22" ht="12.75">
      <c r="S923" s="22"/>
      <c r="T923" s="22"/>
      <c r="U923" s="22"/>
      <c r="V923" s="22"/>
    </row>
    <row r="924" spans="19:22" ht="12.75">
      <c r="S924" s="22"/>
      <c r="T924" s="22"/>
      <c r="U924" s="22"/>
      <c r="V924" s="22"/>
    </row>
    <row r="925" spans="19:22" ht="12.75">
      <c r="S925" s="22"/>
      <c r="T925" s="22"/>
      <c r="U925" s="22"/>
      <c r="V925" s="22"/>
    </row>
    <row r="926" spans="19:22" ht="12.75">
      <c r="S926" s="22"/>
      <c r="T926" s="22"/>
      <c r="U926" s="22"/>
      <c r="V926" s="22"/>
    </row>
    <row r="927" spans="19:22" ht="12.75">
      <c r="S927" s="22"/>
      <c r="T927" s="22"/>
      <c r="U927" s="22"/>
      <c r="V927" s="22"/>
    </row>
    <row r="928" spans="19:22" ht="12.75">
      <c r="S928" s="22"/>
      <c r="T928" s="22"/>
      <c r="U928" s="22"/>
      <c r="V928" s="22"/>
    </row>
    <row r="929" spans="19:22" ht="12.75">
      <c r="S929" s="22"/>
      <c r="T929" s="22"/>
      <c r="U929" s="22"/>
      <c r="V929" s="22"/>
    </row>
    <row r="930" spans="19:22" ht="12.75">
      <c r="S930" s="22"/>
      <c r="T930" s="22"/>
      <c r="U930" s="22"/>
      <c r="V930" s="22"/>
    </row>
    <row r="931" spans="19:22" ht="12.75">
      <c r="S931" s="22"/>
      <c r="T931" s="22"/>
      <c r="U931" s="22"/>
      <c r="V931" s="22"/>
    </row>
    <row r="932" spans="19:22" ht="12.75">
      <c r="S932" s="22"/>
      <c r="T932" s="22"/>
      <c r="U932" s="22"/>
      <c r="V932" s="22"/>
    </row>
    <row r="933" spans="19:22" ht="12.75">
      <c r="S933" s="22"/>
      <c r="T933" s="22"/>
      <c r="U933" s="22"/>
      <c r="V933" s="22"/>
    </row>
    <row r="934" spans="19:22" ht="12.75">
      <c r="S934" s="22"/>
      <c r="T934" s="22"/>
      <c r="U934" s="22"/>
      <c r="V934" s="22"/>
    </row>
    <row r="935" spans="19:22" ht="12.75">
      <c r="S935" s="22"/>
      <c r="T935" s="22"/>
      <c r="U935" s="22"/>
      <c r="V935" s="22"/>
    </row>
    <row r="936" spans="19:22" ht="12.75">
      <c r="S936" s="22"/>
      <c r="T936" s="22"/>
      <c r="U936" s="22"/>
      <c r="V936" s="22"/>
    </row>
    <row r="937" spans="19:22" ht="12.75">
      <c r="S937" s="22"/>
      <c r="T937" s="22"/>
      <c r="U937" s="22"/>
      <c r="V937" s="22"/>
    </row>
    <row r="938" spans="19:22" ht="12.75">
      <c r="S938" s="22"/>
      <c r="T938" s="22"/>
      <c r="U938" s="22"/>
      <c r="V938" s="22"/>
    </row>
    <row r="939" spans="19:22" ht="12.75">
      <c r="S939" s="22"/>
      <c r="T939" s="22"/>
      <c r="U939" s="22"/>
      <c r="V939" s="22"/>
    </row>
    <row r="940" spans="19:22" ht="12.75">
      <c r="S940" s="22"/>
      <c r="T940" s="22"/>
      <c r="U940" s="22"/>
      <c r="V940" s="22"/>
    </row>
    <row r="941" spans="19:22" ht="12.75">
      <c r="S941" s="22"/>
      <c r="T941" s="22"/>
      <c r="U941" s="22"/>
      <c r="V941" s="22"/>
    </row>
    <row r="942" spans="19:22" ht="12.75">
      <c r="S942" s="22"/>
      <c r="T942" s="22"/>
      <c r="U942" s="22"/>
      <c r="V942" s="22"/>
    </row>
    <row r="943" spans="19:22" ht="12.75">
      <c r="S943" s="22"/>
      <c r="T943" s="22"/>
      <c r="U943" s="22"/>
      <c r="V943" s="22"/>
    </row>
    <row r="944" spans="19:22" ht="12.75">
      <c r="S944" s="22"/>
      <c r="T944" s="22"/>
      <c r="U944" s="22"/>
      <c r="V944" s="22"/>
    </row>
    <row r="945" spans="19:22" ht="12.75">
      <c r="S945" s="22"/>
      <c r="T945" s="22"/>
      <c r="U945" s="22"/>
      <c r="V945" s="22"/>
    </row>
    <row r="946" spans="19:22" ht="12.75">
      <c r="S946" s="22"/>
      <c r="T946" s="22"/>
      <c r="U946" s="22"/>
      <c r="V946" s="22"/>
    </row>
    <row r="947" spans="19:22" ht="12.75">
      <c r="S947" s="22"/>
      <c r="T947" s="22"/>
      <c r="U947" s="22"/>
      <c r="V947" s="22"/>
    </row>
    <row r="948" spans="19:22" ht="12.75">
      <c r="S948" s="22"/>
      <c r="T948" s="22"/>
      <c r="U948" s="22"/>
      <c r="V948" s="22"/>
    </row>
    <row r="949" spans="19:22" ht="12.75">
      <c r="S949" s="22"/>
      <c r="T949" s="22"/>
      <c r="U949" s="22"/>
      <c r="V949" s="22"/>
    </row>
    <row r="950" spans="19:22" ht="12.75">
      <c r="S950" s="22"/>
      <c r="T950" s="22"/>
      <c r="U950" s="22"/>
      <c r="V950" s="22"/>
    </row>
    <row r="951" spans="19:22" ht="12.75">
      <c r="S951" s="22"/>
      <c r="T951" s="22"/>
      <c r="U951" s="22"/>
      <c r="V951" s="22"/>
    </row>
    <row r="952" spans="19:22" ht="12.75">
      <c r="S952" s="22"/>
      <c r="T952" s="22"/>
      <c r="U952" s="22"/>
      <c r="V952" s="22"/>
    </row>
    <row r="953" spans="19:22" ht="12.75">
      <c r="S953" s="22"/>
      <c r="T953" s="22"/>
      <c r="U953" s="22"/>
      <c r="V953" s="22"/>
    </row>
    <row r="954" spans="19:22" ht="12.75">
      <c r="S954" s="22"/>
      <c r="T954" s="22"/>
      <c r="U954" s="22"/>
      <c r="V954" s="22"/>
    </row>
    <row r="955" spans="19:22" ht="12.75">
      <c r="S955" s="22"/>
      <c r="T955" s="22"/>
      <c r="U955" s="22"/>
      <c r="V955" s="22"/>
    </row>
    <row r="956" spans="19:22" ht="12.75">
      <c r="S956" s="22"/>
      <c r="T956" s="22"/>
      <c r="U956" s="22"/>
      <c r="V956" s="22"/>
    </row>
    <row r="957" spans="19:22" ht="12.75">
      <c r="S957" s="22"/>
      <c r="T957" s="22"/>
      <c r="U957" s="22"/>
      <c r="V957" s="22"/>
    </row>
    <row r="958" spans="19:22" ht="12.75">
      <c r="S958" s="22"/>
      <c r="T958" s="22"/>
      <c r="U958" s="22"/>
      <c r="V958" s="22"/>
    </row>
    <row r="959" spans="19:22" ht="12.75">
      <c r="S959" s="22"/>
      <c r="T959" s="22"/>
      <c r="U959" s="22"/>
      <c r="V959" s="22"/>
    </row>
    <row r="960" spans="19:22" ht="12.75">
      <c r="S960" s="22"/>
      <c r="T960" s="22"/>
      <c r="U960" s="22"/>
      <c r="V960" s="22"/>
    </row>
    <row r="961" spans="19:22" ht="12.75">
      <c r="S961" s="22"/>
      <c r="T961" s="22"/>
      <c r="U961" s="22"/>
      <c r="V961" s="22"/>
    </row>
    <row r="962" spans="19:22" ht="12.75">
      <c r="S962" s="22"/>
      <c r="T962" s="22"/>
      <c r="U962" s="22"/>
      <c r="V962" s="22"/>
    </row>
    <row r="963" spans="19:22" ht="12.75">
      <c r="S963" s="22"/>
      <c r="T963" s="22"/>
      <c r="U963" s="22"/>
      <c r="V963" s="22"/>
    </row>
    <row r="964" spans="19:22" ht="12.75">
      <c r="S964" s="22"/>
      <c r="T964" s="22"/>
      <c r="U964" s="22"/>
      <c r="V964" s="22"/>
    </row>
    <row r="965" spans="19:22" ht="12.75">
      <c r="S965" s="22"/>
      <c r="T965" s="22"/>
      <c r="U965" s="22"/>
      <c r="V965" s="22"/>
    </row>
    <row r="966" spans="19:22" ht="12.75">
      <c r="S966" s="22"/>
      <c r="T966" s="22"/>
      <c r="U966" s="22"/>
      <c r="V966" s="22"/>
    </row>
    <row r="967" spans="19:22" ht="12.75">
      <c r="S967" s="22"/>
      <c r="T967" s="22"/>
      <c r="U967" s="22"/>
      <c r="V967" s="22"/>
    </row>
    <row r="968" spans="19:22" ht="12.75">
      <c r="S968" s="22"/>
      <c r="T968" s="22"/>
      <c r="U968" s="22"/>
      <c r="V968" s="22"/>
    </row>
    <row r="969" spans="19:22" ht="12.75">
      <c r="S969" s="22"/>
      <c r="T969" s="22"/>
      <c r="U969" s="22"/>
      <c r="V969" s="22"/>
    </row>
    <row r="970" spans="19:22" ht="12.75">
      <c r="S970" s="22"/>
      <c r="T970" s="22"/>
      <c r="U970" s="22"/>
      <c r="V970" s="22"/>
    </row>
    <row r="971" spans="19:22" ht="12.75">
      <c r="S971" s="22"/>
      <c r="T971" s="22"/>
      <c r="U971" s="22"/>
      <c r="V971" s="22"/>
    </row>
    <row r="972" spans="19:22" ht="12.75">
      <c r="S972" s="22"/>
      <c r="T972" s="22"/>
      <c r="U972" s="22"/>
      <c r="V972" s="22"/>
    </row>
    <row r="973" spans="19:22" ht="12.75">
      <c r="S973" s="22"/>
      <c r="T973" s="22"/>
      <c r="U973" s="22"/>
      <c r="V973" s="22"/>
    </row>
    <row r="974" spans="19:22" ht="12.75">
      <c r="S974" s="22"/>
      <c r="T974" s="22"/>
      <c r="U974" s="22"/>
      <c r="V974" s="22"/>
    </row>
    <row r="975" spans="19:22" ht="12.75">
      <c r="S975" s="22"/>
      <c r="T975" s="22"/>
      <c r="U975" s="22"/>
      <c r="V975" s="22"/>
    </row>
    <row r="976" spans="19:22" ht="12.75">
      <c r="S976" s="22"/>
      <c r="T976" s="22"/>
      <c r="U976" s="22"/>
      <c r="V976" s="22"/>
    </row>
    <row r="977" spans="19:22" ht="12.75">
      <c r="S977" s="22"/>
      <c r="T977" s="22"/>
      <c r="U977" s="22"/>
      <c r="V977" s="22"/>
    </row>
    <row r="978" spans="19:22" ht="12.75">
      <c r="S978" s="22"/>
      <c r="T978" s="22"/>
      <c r="U978" s="22"/>
      <c r="V978" s="22"/>
    </row>
    <row r="979" spans="19:22" ht="12.75">
      <c r="S979" s="22"/>
      <c r="T979" s="22"/>
      <c r="U979" s="22"/>
      <c r="V979" s="22"/>
    </row>
    <row r="980" spans="19:22" ht="12.75">
      <c r="S980" s="22"/>
      <c r="T980" s="22"/>
      <c r="U980" s="22"/>
      <c r="V980" s="22"/>
    </row>
    <row r="981" spans="19:22" ht="12.75">
      <c r="S981" s="22"/>
      <c r="T981" s="22"/>
      <c r="U981" s="22"/>
      <c r="V981" s="22"/>
    </row>
    <row r="982" spans="19:22" ht="12.75">
      <c r="S982" s="22"/>
      <c r="T982" s="22"/>
      <c r="U982" s="22"/>
      <c r="V982" s="22"/>
    </row>
    <row r="983" spans="19:22" ht="12.75">
      <c r="S983" s="22"/>
      <c r="T983" s="22"/>
      <c r="U983" s="22"/>
      <c r="V983" s="22"/>
    </row>
    <row r="984" spans="19:22" ht="12.75">
      <c r="S984" s="22"/>
      <c r="T984" s="22"/>
      <c r="U984" s="22"/>
      <c r="V984" s="22"/>
    </row>
    <row r="985" spans="19:22" ht="12.75">
      <c r="S985" s="22"/>
      <c r="T985" s="22"/>
      <c r="U985" s="22"/>
      <c r="V985" s="22"/>
    </row>
    <row r="986" spans="19:22" ht="12.75">
      <c r="S986" s="22"/>
      <c r="T986" s="22"/>
      <c r="U986" s="22"/>
      <c r="V986" s="22"/>
    </row>
    <row r="987" spans="19:22" ht="12.75">
      <c r="S987" s="22"/>
      <c r="T987" s="22"/>
      <c r="U987" s="22"/>
      <c r="V987" s="22"/>
    </row>
    <row r="988" spans="19:22" ht="12.75">
      <c r="S988" s="22"/>
      <c r="T988" s="22"/>
      <c r="U988" s="22"/>
      <c r="V988" s="22"/>
    </row>
    <row r="989" spans="19:22" ht="12.75">
      <c r="S989" s="22"/>
      <c r="T989" s="22"/>
      <c r="U989" s="22"/>
      <c r="V989" s="22"/>
    </row>
    <row r="990" spans="19:22" ht="12.75">
      <c r="S990" s="22"/>
      <c r="T990" s="22"/>
      <c r="U990" s="22"/>
      <c r="V990" s="22"/>
    </row>
    <row r="991" spans="19:22" ht="12.75">
      <c r="S991" s="22"/>
      <c r="T991" s="22"/>
      <c r="U991" s="22"/>
      <c r="V991" s="22"/>
    </row>
    <row r="992" spans="19:22" ht="12.75">
      <c r="S992" s="22"/>
      <c r="T992" s="22"/>
      <c r="U992" s="22"/>
      <c r="V992" s="22"/>
    </row>
    <row r="993" spans="19:22" ht="12.75">
      <c r="S993" s="22"/>
      <c r="T993" s="22"/>
      <c r="U993" s="22"/>
      <c r="V993" s="22"/>
    </row>
    <row r="994" spans="19:22" ht="12.75">
      <c r="S994" s="22"/>
      <c r="T994" s="22"/>
      <c r="U994" s="22"/>
      <c r="V994" s="22"/>
    </row>
    <row r="995" spans="19:22" ht="12.75">
      <c r="S995" s="22"/>
      <c r="T995" s="22"/>
      <c r="U995" s="22"/>
      <c r="V995" s="22"/>
    </row>
    <row r="996" spans="19:22" ht="12.75">
      <c r="S996" s="22"/>
      <c r="T996" s="22"/>
      <c r="U996" s="22"/>
      <c r="V996" s="22"/>
    </row>
    <row r="997" spans="19:22" ht="12.75">
      <c r="S997" s="22"/>
      <c r="T997" s="22"/>
      <c r="U997" s="22"/>
      <c r="V997" s="22"/>
    </row>
    <row r="998" spans="19:22" ht="12.75">
      <c r="S998" s="22"/>
      <c r="T998" s="22"/>
      <c r="U998" s="22"/>
      <c r="V998" s="22"/>
    </row>
    <row r="999" spans="19:22" ht="12.75">
      <c r="S999" s="22"/>
      <c r="T999" s="22"/>
      <c r="U999" s="22"/>
      <c r="V999" s="22"/>
    </row>
    <row r="1000" spans="19:22" ht="12.75">
      <c r="S1000" s="22"/>
      <c r="T1000" s="22"/>
      <c r="U1000" s="22"/>
      <c r="V1000" s="22"/>
    </row>
    <row r="1001" spans="19:22" ht="12.75">
      <c r="S1001" s="22"/>
      <c r="T1001" s="22"/>
      <c r="U1001" s="22"/>
      <c r="V1001" s="22"/>
    </row>
    <row r="1002" spans="19:22" ht="12.75">
      <c r="S1002" s="22"/>
      <c r="T1002" s="22"/>
      <c r="U1002" s="22"/>
      <c r="V1002" s="22"/>
    </row>
    <row r="1003" spans="19:22" ht="12.75">
      <c r="S1003" s="22"/>
      <c r="T1003" s="22"/>
      <c r="U1003" s="22"/>
      <c r="V1003" s="22"/>
    </row>
    <row r="1004" spans="19:22" ht="12.75">
      <c r="S1004" s="22"/>
      <c r="T1004" s="22"/>
      <c r="U1004" s="22"/>
      <c r="V1004" s="22"/>
    </row>
    <row r="1005" spans="19:22" ht="12.75">
      <c r="S1005" s="22"/>
      <c r="T1005" s="22"/>
      <c r="U1005" s="22"/>
      <c r="V1005" s="22"/>
    </row>
    <row r="1006" spans="19:22" ht="12.75">
      <c r="S1006" s="22"/>
      <c r="T1006" s="22"/>
      <c r="U1006" s="22"/>
      <c r="V1006" s="22"/>
    </row>
    <row r="1007" spans="19:22" ht="12.75">
      <c r="S1007" s="22"/>
      <c r="T1007" s="22"/>
      <c r="U1007" s="22"/>
      <c r="V1007" s="22"/>
    </row>
    <row r="1008" spans="19:22" ht="12.75">
      <c r="S1008" s="22"/>
      <c r="T1008" s="22"/>
      <c r="U1008" s="22"/>
      <c r="V1008" s="22"/>
    </row>
    <row r="1009" spans="19:22" ht="12.75">
      <c r="S1009" s="22"/>
      <c r="T1009" s="22"/>
      <c r="U1009" s="22"/>
      <c r="V1009" s="22"/>
    </row>
    <row r="1010" spans="19:22" ht="12.75">
      <c r="S1010" s="22"/>
      <c r="T1010" s="22"/>
      <c r="U1010" s="22"/>
      <c r="V1010" s="22"/>
    </row>
    <row r="1011" spans="19:22" ht="12.75">
      <c r="S1011" s="22"/>
      <c r="T1011" s="22"/>
      <c r="U1011" s="22"/>
      <c r="V1011" s="22"/>
    </row>
    <row r="1012" spans="19:22" ht="12.75">
      <c r="S1012" s="22"/>
      <c r="T1012" s="22"/>
      <c r="U1012" s="22"/>
      <c r="V1012" s="22"/>
    </row>
    <row r="1013" spans="19:22" ht="12.75">
      <c r="S1013" s="22"/>
      <c r="T1013" s="22"/>
      <c r="U1013" s="22"/>
      <c r="V1013" s="22"/>
    </row>
    <row r="1014" spans="19:22" ht="12.75">
      <c r="S1014" s="22"/>
      <c r="T1014" s="22"/>
      <c r="U1014" s="22"/>
      <c r="V1014" s="22"/>
    </row>
    <row r="1015" spans="19:22" ht="12.75">
      <c r="S1015" s="22"/>
      <c r="T1015" s="22"/>
      <c r="U1015" s="22"/>
      <c r="V1015" s="22"/>
    </row>
    <row r="1016" spans="19:22" ht="12.75">
      <c r="S1016" s="22"/>
      <c r="T1016" s="22"/>
      <c r="U1016" s="22"/>
      <c r="V1016" s="22"/>
    </row>
    <row r="1017" spans="19:22" ht="12.75">
      <c r="S1017" s="22"/>
      <c r="T1017" s="22"/>
      <c r="U1017" s="22"/>
      <c r="V1017" s="22"/>
    </row>
    <row r="1018" spans="19:22" ht="12.75">
      <c r="S1018" s="22"/>
      <c r="T1018" s="22"/>
      <c r="U1018" s="22"/>
      <c r="V1018" s="22"/>
    </row>
    <row r="1019" spans="19:22" ht="12.75">
      <c r="S1019" s="22"/>
      <c r="T1019" s="22"/>
      <c r="U1019" s="22"/>
      <c r="V1019" s="22"/>
    </row>
    <row r="1020" spans="19:22" ht="12.75">
      <c r="S1020" s="22"/>
      <c r="T1020" s="22"/>
      <c r="U1020" s="22"/>
      <c r="V1020" s="22"/>
    </row>
    <row r="1021" spans="19:22" ht="12.75">
      <c r="S1021" s="22"/>
      <c r="T1021" s="22"/>
      <c r="U1021" s="22"/>
      <c r="V1021" s="22"/>
    </row>
    <row r="1022" spans="19:22" ht="12.75">
      <c r="S1022" s="22"/>
      <c r="T1022" s="22"/>
      <c r="U1022" s="22"/>
      <c r="V1022" s="22"/>
    </row>
    <row r="1023" spans="19:22" ht="12.75">
      <c r="S1023" s="22"/>
      <c r="T1023" s="22"/>
      <c r="U1023" s="22"/>
      <c r="V1023" s="22"/>
    </row>
    <row r="1024" spans="19:22" ht="12.75">
      <c r="S1024" s="22"/>
      <c r="T1024" s="22"/>
      <c r="U1024" s="22"/>
      <c r="V1024" s="22"/>
    </row>
    <row r="1025" spans="19:22" ht="12.75">
      <c r="S1025" s="22"/>
      <c r="T1025" s="22"/>
      <c r="U1025" s="22"/>
      <c r="V1025" s="22"/>
    </row>
    <row r="1026" spans="19:22" ht="12.75">
      <c r="S1026" s="22"/>
      <c r="T1026" s="22"/>
      <c r="U1026" s="22"/>
      <c r="V1026" s="22"/>
    </row>
    <row r="1027" spans="19:22" ht="12.75">
      <c r="S1027" s="22"/>
      <c r="T1027" s="22"/>
      <c r="U1027" s="22"/>
      <c r="V1027" s="22"/>
    </row>
    <row r="1028" spans="19:22" ht="12.75">
      <c r="S1028" s="22"/>
      <c r="T1028" s="22"/>
      <c r="U1028" s="22"/>
      <c r="V1028" s="22"/>
    </row>
    <row r="1029" spans="19:22" ht="12.75">
      <c r="S1029" s="22"/>
      <c r="T1029" s="22"/>
      <c r="U1029" s="22"/>
      <c r="V1029" s="22"/>
    </row>
    <row r="1030" spans="19:22" ht="12.75">
      <c r="S1030" s="22"/>
      <c r="T1030" s="22"/>
      <c r="U1030" s="22"/>
      <c r="V1030" s="22"/>
    </row>
    <row r="1031" spans="19:22" ht="12.75">
      <c r="S1031" s="22"/>
      <c r="T1031" s="22"/>
      <c r="U1031" s="22"/>
      <c r="V1031" s="22"/>
    </row>
    <row r="1032" spans="19:22" ht="12.75">
      <c r="S1032" s="22"/>
      <c r="T1032" s="22"/>
      <c r="U1032" s="22"/>
      <c r="V1032" s="22"/>
    </row>
    <row r="1033" spans="19:22" ht="12.75">
      <c r="S1033" s="22"/>
      <c r="T1033" s="22"/>
      <c r="U1033" s="22"/>
      <c r="V1033" s="22"/>
    </row>
    <row r="1034" spans="19:22" ht="12.75">
      <c r="S1034" s="22"/>
      <c r="T1034" s="22"/>
      <c r="U1034" s="22"/>
      <c r="V1034" s="22"/>
    </row>
    <row r="1035" spans="19:22" ht="12.75">
      <c r="S1035" s="22"/>
      <c r="T1035" s="22"/>
      <c r="U1035" s="22"/>
      <c r="V1035" s="22"/>
    </row>
    <row r="1036" spans="19:22" ht="12.75">
      <c r="S1036" s="22"/>
      <c r="T1036" s="22"/>
      <c r="U1036" s="22"/>
      <c r="V1036" s="22"/>
    </row>
    <row r="1037" spans="19:22" ht="12.75">
      <c r="S1037" s="22"/>
      <c r="T1037" s="22"/>
      <c r="U1037" s="22"/>
      <c r="V1037" s="22"/>
    </row>
    <row r="1038" spans="19:22" ht="12.75">
      <c r="S1038" s="22"/>
      <c r="T1038" s="22"/>
      <c r="U1038" s="22"/>
      <c r="V1038" s="22"/>
    </row>
    <row r="1039" spans="19:22" ht="12.75">
      <c r="S1039" s="22"/>
      <c r="T1039" s="22"/>
      <c r="U1039" s="22"/>
      <c r="V1039" s="22"/>
    </row>
    <row r="1040" spans="19:22" ht="12.75">
      <c r="S1040" s="22"/>
      <c r="T1040" s="22"/>
      <c r="U1040" s="22"/>
      <c r="V1040" s="22"/>
    </row>
    <row r="1041" spans="19:22" ht="12.75">
      <c r="S1041" s="22"/>
      <c r="T1041" s="22"/>
      <c r="U1041" s="22"/>
      <c r="V1041" s="22"/>
    </row>
    <row r="1042" spans="19:22" ht="12.75">
      <c r="S1042" s="22"/>
      <c r="T1042" s="22"/>
      <c r="U1042" s="22"/>
      <c r="V1042" s="22"/>
    </row>
    <row r="1043" spans="19:22" ht="12.75">
      <c r="S1043" s="22"/>
      <c r="T1043" s="22"/>
      <c r="U1043" s="22"/>
      <c r="V1043" s="22"/>
    </row>
    <row r="1044" spans="19:22" ht="12.75">
      <c r="S1044" s="22"/>
      <c r="T1044" s="22"/>
      <c r="U1044" s="22"/>
      <c r="V1044" s="22"/>
    </row>
    <row r="1045" spans="19:22" ht="12.75">
      <c r="S1045" s="22"/>
      <c r="T1045" s="22"/>
      <c r="U1045" s="22"/>
      <c r="V1045" s="22"/>
    </row>
    <row r="1046" spans="19:22" ht="12.75">
      <c r="S1046" s="22"/>
      <c r="T1046" s="22"/>
      <c r="U1046" s="22"/>
      <c r="V1046" s="22"/>
    </row>
    <row r="1047" spans="19:22" ht="12.75">
      <c r="S1047" s="22"/>
      <c r="T1047" s="22"/>
      <c r="U1047" s="22"/>
      <c r="V1047" s="22"/>
    </row>
    <row r="1048" spans="19:22" ht="12.75">
      <c r="S1048" s="22"/>
      <c r="T1048" s="22"/>
      <c r="U1048" s="22"/>
      <c r="V1048" s="22"/>
    </row>
    <row r="1049" spans="19:22" ht="12.75">
      <c r="S1049" s="22"/>
      <c r="T1049" s="22"/>
      <c r="U1049" s="22"/>
      <c r="V1049" s="22"/>
    </row>
    <row r="1050" spans="19:22" ht="12.75">
      <c r="S1050" s="22"/>
      <c r="T1050" s="22"/>
      <c r="U1050" s="22"/>
      <c r="V1050" s="22"/>
    </row>
    <row r="1051" spans="19:22" ht="12.75">
      <c r="S1051" s="22"/>
      <c r="T1051" s="22"/>
      <c r="U1051" s="22"/>
      <c r="V1051" s="22"/>
    </row>
    <row r="1052" spans="19:22" ht="12.75">
      <c r="S1052" s="22"/>
      <c r="T1052" s="22"/>
      <c r="U1052" s="22"/>
      <c r="V1052" s="22"/>
    </row>
    <row r="1053" spans="19:22" ht="12.75">
      <c r="S1053" s="22"/>
      <c r="T1053" s="22"/>
      <c r="U1053" s="22"/>
      <c r="V1053" s="22"/>
    </row>
    <row r="1054" spans="19:22" ht="12.75">
      <c r="S1054" s="22"/>
      <c r="T1054" s="22"/>
      <c r="U1054" s="22"/>
      <c r="V1054" s="22"/>
    </row>
    <row r="1055" spans="19:22" ht="12.75">
      <c r="S1055" s="22"/>
      <c r="T1055" s="22"/>
      <c r="U1055" s="22"/>
      <c r="V1055" s="22"/>
    </row>
    <row r="1056" spans="19:22" ht="12.75">
      <c r="S1056" s="22"/>
      <c r="T1056" s="22"/>
      <c r="U1056" s="22"/>
      <c r="V1056" s="22"/>
    </row>
    <row r="1057" spans="19:22" ht="12.75">
      <c r="S1057" s="22"/>
      <c r="T1057" s="22"/>
      <c r="U1057" s="22"/>
      <c r="V1057" s="22"/>
    </row>
    <row r="1058" spans="19:22" ht="12.75">
      <c r="S1058" s="22"/>
      <c r="T1058" s="22"/>
      <c r="U1058" s="22"/>
      <c r="V1058" s="22"/>
    </row>
    <row r="1059" spans="19:22" ht="12.75">
      <c r="S1059" s="22"/>
      <c r="T1059" s="22"/>
      <c r="U1059" s="22"/>
      <c r="V1059" s="22"/>
    </row>
    <row r="1060" spans="19:22" ht="12.75">
      <c r="S1060" s="22"/>
      <c r="T1060" s="22"/>
      <c r="U1060" s="22"/>
      <c r="V1060" s="22"/>
    </row>
    <row r="1061" spans="19:22" ht="12.75">
      <c r="S1061" s="22"/>
      <c r="T1061" s="22"/>
      <c r="U1061" s="22"/>
      <c r="V1061" s="22"/>
    </row>
    <row r="1062" spans="19:22" ht="12.75">
      <c r="S1062" s="22"/>
      <c r="T1062" s="22"/>
      <c r="U1062" s="22"/>
      <c r="V1062" s="22"/>
    </row>
    <row r="1063" spans="19:22" ht="12.75">
      <c r="S1063" s="22"/>
      <c r="T1063" s="22"/>
      <c r="U1063" s="22"/>
      <c r="V1063" s="22"/>
    </row>
    <row r="1064" spans="19:22" ht="12.75">
      <c r="S1064" s="22"/>
      <c r="T1064" s="22"/>
      <c r="U1064" s="22"/>
      <c r="V1064" s="22"/>
    </row>
    <row r="1065" spans="19:22" ht="12.75">
      <c r="S1065" s="22"/>
      <c r="T1065" s="22"/>
      <c r="U1065" s="22"/>
      <c r="V1065" s="22"/>
    </row>
    <row r="1066" spans="19:22" ht="12.75">
      <c r="S1066" s="22"/>
      <c r="T1066" s="22"/>
      <c r="U1066" s="22"/>
      <c r="V1066" s="22"/>
    </row>
    <row r="1067" spans="19:22" ht="12.75">
      <c r="S1067" s="22"/>
      <c r="T1067" s="22"/>
      <c r="U1067" s="22"/>
      <c r="V1067" s="22"/>
    </row>
    <row r="1068" spans="19:22" ht="12.75">
      <c r="S1068" s="22"/>
      <c r="T1068" s="22"/>
      <c r="U1068" s="22"/>
      <c r="V1068" s="22"/>
    </row>
    <row r="1069" spans="19:22" ht="12.75">
      <c r="S1069" s="22"/>
      <c r="T1069" s="22"/>
      <c r="U1069" s="22"/>
      <c r="V1069" s="22"/>
    </row>
    <row r="1070" spans="19:22" ht="12.75">
      <c r="S1070" s="22"/>
      <c r="T1070" s="22"/>
      <c r="U1070" s="22"/>
      <c r="V1070" s="22"/>
    </row>
    <row r="1071" spans="19:22" ht="12.75">
      <c r="S1071" s="22"/>
      <c r="T1071" s="22"/>
      <c r="U1071" s="22"/>
      <c r="V1071" s="22"/>
    </row>
    <row r="1072" spans="19:22" ht="12.75">
      <c r="S1072" s="22"/>
      <c r="T1072" s="22"/>
      <c r="U1072" s="22"/>
      <c r="V1072" s="22"/>
    </row>
    <row r="1073" spans="19:22" ht="12.75">
      <c r="S1073" s="22"/>
      <c r="T1073" s="22"/>
      <c r="U1073" s="22"/>
      <c r="V1073" s="22"/>
    </row>
    <row r="1074" spans="19:22" ht="12.75">
      <c r="S1074" s="22"/>
      <c r="T1074" s="22"/>
      <c r="U1074" s="22"/>
      <c r="V1074" s="22"/>
    </row>
    <row r="1075" spans="19:22" ht="12.75">
      <c r="S1075" s="22"/>
      <c r="T1075" s="22"/>
      <c r="U1075" s="22"/>
      <c r="V1075" s="22"/>
    </row>
    <row r="1076" spans="19:22" ht="12.75">
      <c r="S1076" s="22"/>
      <c r="T1076" s="22"/>
      <c r="U1076" s="22"/>
      <c r="V1076" s="22"/>
    </row>
    <row r="1077" spans="19:22" ht="12.75">
      <c r="S1077" s="22"/>
      <c r="T1077" s="22"/>
      <c r="U1077" s="22"/>
      <c r="V1077" s="22"/>
    </row>
    <row r="1078" spans="19:22" ht="12.75">
      <c r="S1078" s="22"/>
      <c r="T1078" s="22"/>
      <c r="U1078" s="22"/>
      <c r="V1078" s="22"/>
    </row>
    <row r="1079" spans="19:22" ht="12.75">
      <c r="S1079" s="22"/>
      <c r="T1079" s="22"/>
      <c r="U1079" s="22"/>
      <c r="V1079" s="22"/>
    </row>
    <row r="1080" spans="19:22" ht="12.75">
      <c r="S1080" s="22"/>
      <c r="T1080" s="22"/>
      <c r="U1080" s="22"/>
      <c r="V1080" s="22"/>
    </row>
    <row r="1081" spans="19:22" ht="12.75">
      <c r="S1081" s="22"/>
      <c r="T1081" s="22"/>
      <c r="U1081" s="22"/>
      <c r="V1081" s="22"/>
    </row>
    <row r="1082" spans="19:22" ht="12.75">
      <c r="S1082" s="22"/>
      <c r="T1082" s="22"/>
      <c r="U1082" s="22"/>
      <c r="V1082" s="22"/>
    </row>
    <row r="1083" spans="19:22" ht="12.75">
      <c r="S1083" s="22"/>
      <c r="T1083" s="22"/>
      <c r="U1083" s="22"/>
      <c r="V1083" s="22"/>
    </row>
    <row r="1084" spans="19:22" ht="12.75">
      <c r="S1084" s="22"/>
      <c r="T1084" s="22"/>
      <c r="U1084" s="22"/>
      <c r="V1084" s="22"/>
    </row>
    <row r="1085" spans="19:22" ht="12.75">
      <c r="S1085" s="22"/>
      <c r="T1085" s="22"/>
      <c r="U1085" s="22"/>
      <c r="V1085" s="22"/>
    </row>
    <row r="1086" spans="19:22" ht="12.75">
      <c r="S1086" s="22"/>
      <c r="T1086" s="22"/>
      <c r="U1086" s="22"/>
      <c r="V1086" s="22"/>
    </row>
    <row r="1087" spans="19:22" ht="12.75">
      <c r="S1087" s="22"/>
      <c r="T1087" s="22"/>
      <c r="U1087" s="22"/>
      <c r="V1087" s="22"/>
    </row>
    <row r="1088" spans="19:22" ht="12.75">
      <c r="S1088" s="22"/>
      <c r="T1088" s="22"/>
      <c r="U1088" s="22"/>
      <c r="V1088" s="22"/>
    </row>
    <row r="1089" spans="19:22" ht="12.75">
      <c r="S1089" s="22"/>
      <c r="T1089" s="22"/>
      <c r="U1089" s="22"/>
      <c r="V1089" s="22"/>
    </row>
    <row r="1090" spans="19:22" ht="12.75">
      <c r="S1090" s="22"/>
      <c r="T1090" s="22"/>
      <c r="U1090" s="22"/>
      <c r="V1090" s="22"/>
    </row>
    <row r="1091" spans="19:22" ht="12.75">
      <c r="S1091" s="22"/>
      <c r="T1091" s="22"/>
      <c r="U1091" s="22"/>
      <c r="V1091" s="22"/>
    </row>
    <row r="1092" spans="19:22" ht="12.75">
      <c r="S1092" s="22"/>
      <c r="T1092" s="22"/>
      <c r="U1092" s="22"/>
      <c r="V1092" s="22"/>
    </row>
    <row r="1093" spans="19:22" ht="12.75">
      <c r="S1093" s="22"/>
      <c r="T1093" s="22"/>
      <c r="U1093" s="22"/>
      <c r="V1093" s="22"/>
    </row>
    <row r="1094" spans="19:22" ht="12.75">
      <c r="S1094" s="22"/>
      <c r="T1094" s="22"/>
      <c r="U1094" s="22"/>
      <c r="V1094" s="22"/>
    </row>
    <row r="1095" spans="19:22" ht="12.75">
      <c r="S1095" s="22"/>
      <c r="T1095" s="22"/>
      <c r="U1095" s="22"/>
      <c r="V1095" s="22"/>
    </row>
    <row r="1096" spans="19:22" ht="12.75">
      <c r="S1096" s="22"/>
      <c r="T1096" s="22"/>
      <c r="U1096" s="22"/>
      <c r="V1096" s="22"/>
    </row>
    <row r="1097" spans="19:22" ht="12.75">
      <c r="S1097" s="22"/>
      <c r="T1097" s="22"/>
      <c r="U1097" s="22"/>
      <c r="V1097" s="22"/>
    </row>
    <row r="1098" spans="19:22" ht="12.75">
      <c r="S1098" s="22"/>
      <c r="T1098" s="22"/>
      <c r="U1098" s="22"/>
      <c r="V1098" s="22"/>
    </row>
    <row r="1099" spans="19:22" ht="12.75">
      <c r="S1099" s="22"/>
      <c r="T1099" s="22"/>
      <c r="U1099" s="22"/>
      <c r="V1099" s="22"/>
    </row>
    <row r="1100" spans="19:22" ht="12.75">
      <c r="S1100" s="22"/>
      <c r="T1100" s="22"/>
      <c r="U1100" s="22"/>
      <c r="V1100" s="22"/>
    </row>
    <row r="1101" spans="19:22" ht="12.75">
      <c r="S1101" s="22"/>
      <c r="T1101" s="22"/>
      <c r="U1101" s="22"/>
      <c r="V1101" s="22"/>
    </row>
    <row r="1102" spans="19:22" ht="12.75">
      <c r="S1102" s="22"/>
      <c r="T1102" s="22"/>
      <c r="U1102" s="22"/>
      <c r="V1102" s="22"/>
    </row>
    <row r="1103" spans="19:22" ht="12.75">
      <c r="S1103" s="22"/>
      <c r="T1103" s="22"/>
      <c r="U1103" s="22"/>
      <c r="V1103" s="22"/>
    </row>
    <row r="1104" spans="19:22" ht="12.75">
      <c r="S1104" s="22"/>
      <c r="T1104" s="22"/>
      <c r="U1104" s="22"/>
      <c r="V1104" s="22"/>
    </row>
    <row r="1105" spans="19:22" ht="12.75">
      <c r="S1105" s="22"/>
      <c r="T1105" s="22"/>
      <c r="U1105" s="22"/>
      <c r="V1105" s="22"/>
    </row>
    <row r="1106" spans="19:22" ht="12.75">
      <c r="S1106" s="22"/>
      <c r="T1106" s="22"/>
      <c r="U1106" s="22"/>
      <c r="V1106" s="22"/>
    </row>
    <row r="1107" spans="19:22" ht="12.75">
      <c r="S1107" s="22"/>
      <c r="T1107" s="22"/>
      <c r="U1107" s="22"/>
      <c r="V1107" s="22"/>
    </row>
    <row r="1108" spans="19:22" ht="12.75">
      <c r="S1108" s="22"/>
      <c r="T1108" s="22"/>
      <c r="U1108" s="22"/>
      <c r="V1108" s="22"/>
    </row>
    <row r="1109" spans="19:22" ht="12.75">
      <c r="S1109" s="22"/>
      <c r="T1109" s="22"/>
      <c r="U1109" s="22"/>
      <c r="V1109" s="22"/>
    </row>
    <row r="1110" spans="19:22" ht="12.75">
      <c r="S1110" s="22"/>
      <c r="T1110" s="22"/>
      <c r="U1110" s="22"/>
      <c r="V1110" s="22"/>
    </row>
    <row r="1111" spans="19:22" ht="12.75">
      <c r="S1111" s="22"/>
      <c r="T1111" s="22"/>
      <c r="U1111" s="22"/>
      <c r="V1111" s="22"/>
    </row>
    <row r="1112" spans="19:22" ht="12.75">
      <c r="S1112" s="22"/>
      <c r="T1112" s="22"/>
      <c r="U1112" s="22"/>
      <c r="V1112" s="22"/>
    </row>
    <row r="1113" spans="19:22" ht="12.75">
      <c r="S1113" s="22"/>
      <c r="T1113" s="22"/>
      <c r="U1113" s="22"/>
      <c r="V1113" s="22"/>
    </row>
    <row r="1114" spans="19:22" ht="12.75">
      <c r="S1114" s="22"/>
      <c r="T1114" s="22"/>
      <c r="U1114" s="22"/>
      <c r="V1114" s="22"/>
    </row>
    <row r="1115" spans="19:22" ht="12.75">
      <c r="S1115" s="22"/>
      <c r="T1115" s="22"/>
      <c r="U1115" s="22"/>
      <c r="V1115" s="22"/>
    </row>
    <row r="1116" spans="19:22" ht="12.75">
      <c r="S1116" s="22"/>
      <c r="T1116" s="22"/>
      <c r="U1116" s="22"/>
      <c r="V1116" s="22"/>
    </row>
    <row r="1117" spans="19:22" ht="12.75">
      <c r="S1117" s="22"/>
      <c r="T1117" s="22"/>
      <c r="U1117" s="22"/>
      <c r="V1117" s="22"/>
    </row>
    <row r="1118" spans="19:22" ht="12.75">
      <c r="S1118" s="22"/>
      <c r="T1118" s="22"/>
      <c r="U1118" s="22"/>
      <c r="V1118" s="22"/>
    </row>
    <row r="1119" spans="19:22" ht="12.75">
      <c r="S1119" s="22"/>
      <c r="T1119" s="22"/>
      <c r="U1119" s="22"/>
      <c r="V1119" s="22"/>
    </row>
    <row r="1120" spans="19:22" ht="12.75">
      <c r="S1120" s="22"/>
      <c r="T1120" s="22"/>
      <c r="U1120" s="22"/>
      <c r="V1120" s="22"/>
    </row>
    <row r="1121" spans="19:22" ht="12.75">
      <c r="S1121" s="22"/>
      <c r="T1121" s="22"/>
      <c r="U1121" s="22"/>
      <c r="V1121" s="22"/>
    </row>
    <row r="1122" spans="19:22" ht="12.75">
      <c r="S1122" s="22"/>
      <c r="T1122" s="22"/>
      <c r="U1122" s="22"/>
      <c r="V1122" s="22"/>
    </row>
    <row r="1123" spans="19:22" ht="12.75">
      <c r="S1123" s="22"/>
      <c r="T1123" s="22"/>
      <c r="U1123" s="22"/>
      <c r="V1123" s="22"/>
    </row>
    <row r="1124" spans="19:22" ht="12.75">
      <c r="S1124" s="22"/>
      <c r="T1124" s="22"/>
      <c r="U1124" s="22"/>
      <c r="V1124" s="22"/>
    </row>
    <row r="1125" spans="19:22" ht="12.75">
      <c r="S1125" s="22"/>
      <c r="T1125" s="22"/>
      <c r="U1125" s="22"/>
      <c r="V1125" s="22"/>
    </row>
    <row r="1126" spans="19:22" ht="12.75">
      <c r="S1126" s="22"/>
      <c r="T1126" s="22"/>
      <c r="U1126" s="22"/>
      <c r="V1126" s="22"/>
    </row>
    <row r="1127" spans="19:22" ht="12.75">
      <c r="S1127" s="22"/>
      <c r="T1127" s="22"/>
      <c r="U1127" s="22"/>
      <c r="V1127" s="22"/>
    </row>
    <row r="1128" spans="19:22" ht="12.75">
      <c r="S1128" s="22"/>
      <c r="T1128" s="22"/>
      <c r="U1128" s="22"/>
      <c r="V1128" s="22"/>
    </row>
    <row r="1129" spans="19:22" ht="12.75">
      <c r="S1129" s="22"/>
      <c r="T1129" s="22"/>
      <c r="U1129" s="22"/>
      <c r="V1129" s="22"/>
    </row>
    <row r="1130" spans="19:22" ht="12.75">
      <c r="S1130" s="22"/>
      <c r="T1130" s="22"/>
      <c r="U1130" s="22"/>
      <c r="V1130" s="22"/>
    </row>
    <row r="1131" spans="19:22" ht="12.75">
      <c r="S1131" s="22"/>
      <c r="T1131" s="22"/>
      <c r="U1131" s="22"/>
      <c r="V1131" s="22"/>
    </row>
    <row r="1132" spans="19:22" ht="12.75">
      <c r="S1132" s="22"/>
      <c r="T1132" s="22"/>
      <c r="U1132" s="22"/>
      <c r="V1132" s="22"/>
    </row>
    <row r="1133" spans="19:22" ht="12.75">
      <c r="S1133" s="22"/>
      <c r="T1133" s="22"/>
      <c r="U1133" s="22"/>
      <c r="V1133" s="22"/>
    </row>
    <row r="1134" spans="19:22" ht="12.75">
      <c r="S1134" s="22"/>
      <c r="T1134" s="22"/>
      <c r="U1134" s="22"/>
      <c r="V1134" s="22"/>
    </row>
    <row r="1135" spans="19:22" ht="12.75">
      <c r="S1135" s="22"/>
      <c r="T1135" s="22"/>
      <c r="U1135" s="22"/>
      <c r="V1135" s="22"/>
    </row>
    <row r="1136" spans="19:22" ht="12.75">
      <c r="S1136" s="22"/>
      <c r="T1136" s="22"/>
      <c r="U1136" s="22"/>
      <c r="V1136" s="22"/>
    </row>
    <row r="1137" spans="19:22" ht="12.75">
      <c r="S1137" s="22"/>
      <c r="T1137" s="22"/>
      <c r="U1137" s="22"/>
      <c r="V1137" s="22"/>
    </row>
    <row r="1138" spans="19:22" ht="12.75">
      <c r="S1138" s="22"/>
      <c r="T1138" s="22"/>
      <c r="U1138" s="22"/>
      <c r="V1138" s="22"/>
    </row>
    <row r="1139" spans="19:22" ht="12.75">
      <c r="S1139" s="22"/>
      <c r="T1139" s="22"/>
      <c r="U1139" s="22"/>
      <c r="V1139" s="22"/>
    </row>
    <row r="1140" spans="19:22" ht="12.75">
      <c r="S1140" s="22"/>
      <c r="T1140" s="22"/>
      <c r="U1140" s="22"/>
      <c r="V1140" s="22"/>
    </row>
    <row r="1141" spans="19:22" ht="12.75">
      <c r="S1141" s="22"/>
      <c r="T1141" s="22"/>
      <c r="U1141" s="22"/>
      <c r="V1141" s="22"/>
    </row>
    <row r="1142" spans="19:22" ht="12.75">
      <c r="S1142" s="22"/>
      <c r="T1142" s="22"/>
      <c r="U1142" s="22"/>
      <c r="V1142" s="22"/>
    </row>
    <row r="1143" spans="19:22" ht="12.75">
      <c r="S1143" s="22"/>
      <c r="T1143" s="22"/>
      <c r="U1143" s="22"/>
      <c r="V1143" s="22"/>
    </row>
    <row r="1144" spans="19:22" ht="12.75">
      <c r="S1144" s="22"/>
      <c r="T1144" s="22"/>
      <c r="U1144" s="22"/>
      <c r="V1144" s="22"/>
    </row>
    <row r="1145" spans="19:22" ht="12.75">
      <c r="S1145" s="22"/>
      <c r="T1145" s="22"/>
      <c r="U1145" s="22"/>
      <c r="V1145" s="22"/>
    </row>
    <row r="1146" spans="19:22" ht="12.75">
      <c r="S1146" s="22"/>
      <c r="T1146" s="22"/>
      <c r="U1146" s="22"/>
      <c r="V1146" s="22"/>
    </row>
    <row r="1147" spans="19:22" ht="12.75">
      <c r="S1147" s="22"/>
      <c r="T1147" s="22"/>
      <c r="U1147" s="22"/>
      <c r="V1147" s="22"/>
    </row>
    <row r="1148" spans="19:22" ht="12.75">
      <c r="S1148" s="22"/>
      <c r="T1148" s="22"/>
      <c r="U1148" s="22"/>
      <c r="V1148" s="22"/>
    </row>
    <row r="1149" spans="19:22" ht="12.75">
      <c r="S1149" s="22"/>
      <c r="T1149" s="22"/>
      <c r="U1149" s="22"/>
      <c r="V1149" s="22"/>
    </row>
    <row r="1150" spans="19:22" ht="12.75">
      <c r="S1150" s="22"/>
      <c r="T1150" s="22"/>
      <c r="U1150" s="22"/>
      <c r="V1150" s="22"/>
    </row>
    <row r="1151" spans="19:22" ht="12.75">
      <c r="S1151" s="22"/>
      <c r="T1151" s="22"/>
      <c r="U1151" s="22"/>
      <c r="V1151" s="22"/>
    </row>
    <row r="1152" spans="19:22" ht="12.75">
      <c r="S1152" s="22"/>
      <c r="T1152" s="22"/>
      <c r="U1152" s="22"/>
      <c r="V1152" s="22"/>
    </row>
    <row r="1153" spans="19:22" ht="12.75">
      <c r="S1153" s="22"/>
      <c r="T1153" s="22"/>
      <c r="U1153" s="22"/>
      <c r="V1153" s="22"/>
    </row>
    <row r="1154" spans="19:22" ht="12.75">
      <c r="S1154" s="22"/>
      <c r="T1154" s="22"/>
      <c r="U1154" s="22"/>
      <c r="V1154" s="22"/>
    </row>
    <row r="1155" spans="19:22" ht="12.75">
      <c r="S1155" s="22"/>
      <c r="T1155" s="22"/>
      <c r="U1155" s="22"/>
      <c r="V1155" s="22"/>
    </row>
    <row r="1156" spans="19:22" ht="12.75">
      <c r="S1156" s="22"/>
      <c r="T1156" s="22"/>
      <c r="U1156" s="22"/>
      <c r="V1156" s="22"/>
    </row>
    <row r="1157" spans="19:22" ht="12.75">
      <c r="S1157" s="22"/>
      <c r="T1157" s="22"/>
      <c r="U1157" s="22"/>
      <c r="V1157" s="22"/>
    </row>
    <row r="1158" spans="19:22" ht="12.75">
      <c r="S1158" s="22"/>
      <c r="T1158" s="22"/>
      <c r="U1158" s="22"/>
      <c r="V1158" s="22"/>
    </row>
    <row r="1159" spans="19:22" ht="12.75">
      <c r="S1159" s="22"/>
      <c r="T1159" s="22"/>
      <c r="U1159" s="22"/>
      <c r="V1159" s="22"/>
    </row>
    <row r="1160" spans="19:22" ht="12.75">
      <c r="S1160" s="22"/>
      <c r="T1160" s="22"/>
      <c r="U1160" s="22"/>
      <c r="V1160" s="22"/>
    </row>
    <row r="1161" spans="19:22" ht="12.75">
      <c r="S1161" s="22"/>
      <c r="T1161" s="22"/>
      <c r="U1161" s="22"/>
      <c r="V1161" s="22"/>
    </row>
    <row r="1162" spans="19:22" ht="12.75">
      <c r="S1162" s="22"/>
      <c r="T1162" s="22"/>
      <c r="U1162" s="22"/>
      <c r="V1162" s="22"/>
    </row>
    <row r="1163" spans="19:22" ht="12.75">
      <c r="S1163" s="22"/>
      <c r="T1163" s="22"/>
      <c r="U1163" s="22"/>
      <c r="V1163" s="22"/>
    </row>
    <row r="1164" spans="19:22" ht="12.75">
      <c r="S1164" s="22"/>
      <c r="T1164" s="22"/>
      <c r="U1164" s="22"/>
      <c r="V1164" s="22"/>
    </row>
    <row r="1165" spans="19:22" ht="12.75">
      <c r="S1165" s="22"/>
      <c r="T1165" s="22"/>
      <c r="U1165" s="22"/>
      <c r="V1165" s="22"/>
    </row>
    <row r="1166" spans="19:22" ht="12.75">
      <c r="S1166" s="22"/>
      <c r="T1166" s="22"/>
      <c r="U1166" s="22"/>
      <c r="V1166" s="22"/>
    </row>
    <row r="1167" spans="19:22" ht="12.75">
      <c r="S1167" s="22"/>
      <c r="T1167" s="22"/>
      <c r="U1167" s="22"/>
      <c r="V1167" s="22"/>
    </row>
    <row r="1168" spans="19:22" ht="12.75">
      <c r="S1168" s="22"/>
      <c r="T1168" s="22"/>
      <c r="U1168" s="22"/>
      <c r="V1168" s="22"/>
    </row>
    <row r="1169" spans="19:22" ht="12.75">
      <c r="S1169" s="22"/>
      <c r="T1169" s="22"/>
      <c r="U1169" s="22"/>
      <c r="V1169" s="22"/>
    </row>
    <row r="1170" spans="19:22" ht="12.75">
      <c r="S1170" s="22"/>
      <c r="T1170" s="22"/>
      <c r="U1170" s="22"/>
      <c r="V1170" s="22"/>
    </row>
    <row r="1171" spans="19:22" ht="12.75">
      <c r="S1171" s="22"/>
      <c r="T1171" s="22"/>
      <c r="U1171" s="22"/>
      <c r="V1171" s="22"/>
    </row>
    <row r="1172" spans="19:22" ht="12.75">
      <c r="S1172" s="22"/>
      <c r="T1172" s="22"/>
      <c r="U1172" s="22"/>
      <c r="V1172" s="22"/>
    </row>
    <row r="1173" spans="19:22" ht="12.75">
      <c r="S1173" s="22"/>
      <c r="T1173" s="22"/>
      <c r="U1173" s="22"/>
      <c r="V1173" s="22"/>
    </row>
    <row r="1174" spans="19:22" ht="12.75">
      <c r="S1174" s="22"/>
      <c r="T1174" s="22"/>
      <c r="U1174" s="22"/>
      <c r="V1174" s="22"/>
    </row>
    <row r="1175" spans="19:22" ht="12.75">
      <c r="S1175" s="22"/>
      <c r="T1175" s="22"/>
      <c r="U1175" s="22"/>
      <c r="V1175" s="22"/>
    </row>
    <row r="1176" spans="19:22" ht="12.75">
      <c r="S1176" s="22"/>
      <c r="T1176" s="22"/>
      <c r="U1176" s="22"/>
      <c r="V1176" s="22"/>
    </row>
    <row r="1177" spans="19:22" ht="12.75">
      <c r="S1177" s="22"/>
      <c r="T1177" s="22"/>
      <c r="U1177" s="22"/>
      <c r="V1177" s="22"/>
    </row>
    <row r="1178" spans="19:22" ht="12.75">
      <c r="S1178" s="22"/>
      <c r="T1178" s="22"/>
      <c r="U1178" s="22"/>
      <c r="V1178" s="22"/>
    </row>
    <row r="1179" spans="19:22" ht="12.75">
      <c r="S1179" s="22"/>
      <c r="T1179" s="22"/>
      <c r="U1179" s="22"/>
      <c r="V1179" s="22"/>
    </row>
    <row r="1180" spans="19:22" ht="12.75">
      <c r="S1180" s="22"/>
      <c r="T1180" s="22"/>
      <c r="U1180" s="22"/>
      <c r="V1180" s="22"/>
    </row>
    <row r="1181" spans="19:22" ht="12.75">
      <c r="S1181" s="22"/>
      <c r="T1181" s="22"/>
      <c r="U1181" s="22"/>
      <c r="V1181" s="22"/>
    </row>
    <row r="1182" spans="19:22" ht="12.75">
      <c r="S1182" s="22"/>
      <c r="T1182" s="22"/>
      <c r="U1182" s="22"/>
      <c r="V1182" s="22"/>
    </row>
    <row r="1183" spans="19:22" ht="12.75">
      <c r="S1183" s="22"/>
      <c r="T1183" s="22"/>
      <c r="U1183" s="22"/>
      <c r="V1183" s="22"/>
    </row>
    <row r="1184" spans="19:22" ht="12.75">
      <c r="S1184" s="22"/>
      <c r="T1184" s="22"/>
      <c r="U1184" s="22"/>
      <c r="V1184" s="22"/>
    </row>
    <row r="1185" spans="19:22" ht="12.75">
      <c r="S1185" s="22"/>
      <c r="T1185" s="22"/>
      <c r="U1185" s="22"/>
      <c r="V1185" s="22"/>
    </row>
    <row r="1186" spans="19:22" ht="12.75">
      <c r="S1186" s="22"/>
      <c r="T1186" s="22"/>
      <c r="U1186" s="22"/>
      <c r="V1186" s="22"/>
    </row>
    <row r="1187" spans="19:22" ht="12.75">
      <c r="S1187" s="22"/>
      <c r="T1187" s="22"/>
      <c r="U1187" s="22"/>
      <c r="V1187" s="22"/>
    </row>
    <row r="1188" spans="19:22" ht="12.75">
      <c r="S1188" s="22"/>
      <c r="T1188" s="22"/>
      <c r="U1188" s="22"/>
      <c r="V1188" s="22"/>
    </row>
    <row r="1189" spans="19:22" ht="12.75">
      <c r="S1189" s="22"/>
      <c r="T1189" s="22"/>
      <c r="U1189" s="22"/>
      <c r="V1189" s="22"/>
    </row>
    <row r="1190" spans="19:22" ht="12.75">
      <c r="S1190" s="22"/>
      <c r="T1190" s="22"/>
      <c r="U1190" s="22"/>
      <c r="V1190" s="22"/>
    </row>
    <row r="1191" spans="19:22" ht="12.75">
      <c r="S1191" s="22"/>
      <c r="T1191" s="22"/>
      <c r="U1191" s="22"/>
      <c r="V1191" s="22"/>
    </row>
    <row r="1192" spans="19:22" ht="12.75">
      <c r="S1192" s="22"/>
      <c r="T1192" s="22"/>
      <c r="U1192" s="22"/>
      <c r="V1192" s="22"/>
    </row>
    <row r="1193" spans="19:22" ht="12.75">
      <c r="S1193" s="22"/>
      <c r="T1193" s="22"/>
      <c r="U1193" s="22"/>
      <c r="V1193" s="22"/>
    </row>
    <row r="1194" spans="19:22" ht="12.75">
      <c r="S1194" s="22"/>
      <c r="T1194" s="22"/>
      <c r="U1194" s="22"/>
      <c r="V1194" s="22"/>
    </row>
    <row r="1195" spans="19:22" ht="12.75">
      <c r="S1195" s="22"/>
      <c r="T1195" s="22"/>
      <c r="U1195" s="22"/>
      <c r="V1195" s="22"/>
    </row>
    <row r="1196" spans="19:22" ht="12.75">
      <c r="S1196" s="22"/>
      <c r="T1196" s="22"/>
      <c r="U1196" s="22"/>
      <c r="V1196" s="22"/>
    </row>
    <row r="1197" spans="19:22" ht="12.75">
      <c r="S1197" s="22"/>
      <c r="T1197" s="22"/>
      <c r="U1197" s="22"/>
      <c r="V1197" s="22"/>
    </row>
    <row r="1198" spans="19:22" ht="12.75">
      <c r="S1198" s="22"/>
      <c r="T1198" s="22"/>
      <c r="U1198" s="22"/>
      <c r="V1198" s="22"/>
    </row>
    <row r="1199" spans="19:22" ht="12.75">
      <c r="S1199" s="22"/>
      <c r="T1199" s="22"/>
      <c r="U1199" s="22"/>
      <c r="V1199" s="22"/>
    </row>
    <row r="1200" spans="19:22" ht="12.75">
      <c r="S1200" s="22"/>
      <c r="T1200" s="22"/>
      <c r="U1200" s="22"/>
      <c r="V1200" s="22"/>
    </row>
    <row r="1201" spans="19:22" ht="12.75">
      <c r="S1201" s="22"/>
      <c r="T1201" s="22"/>
      <c r="U1201" s="22"/>
      <c r="V1201" s="22"/>
    </row>
    <row r="1202" spans="19:22" ht="12.75">
      <c r="S1202" s="22"/>
      <c r="T1202" s="22"/>
      <c r="U1202" s="22"/>
      <c r="V1202" s="22"/>
    </row>
    <row r="1203" spans="19:22" ht="12.75">
      <c r="S1203" s="22"/>
      <c r="T1203" s="22"/>
      <c r="U1203" s="22"/>
      <c r="V1203" s="22"/>
    </row>
    <row r="1204" spans="19:22" ht="12.75">
      <c r="S1204" s="22"/>
      <c r="T1204" s="22"/>
      <c r="U1204" s="22"/>
      <c r="V1204" s="22"/>
    </row>
    <row r="1205" spans="19:22" ht="12.75">
      <c r="S1205" s="22"/>
      <c r="T1205" s="22"/>
      <c r="U1205" s="22"/>
      <c r="V1205" s="22"/>
    </row>
    <row r="1206" spans="19:22" ht="12.75">
      <c r="S1206" s="22"/>
      <c r="T1206" s="22"/>
      <c r="U1206" s="22"/>
      <c r="V1206" s="22"/>
    </row>
    <row r="1207" spans="19:22" ht="12.75">
      <c r="S1207" s="22"/>
      <c r="T1207" s="22"/>
      <c r="U1207" s="22"/>
      <c r="V1207" s="22"/>
    </row>
    <row r="1208" spans="19:22" ht="12.75">
      <c r="S1208" s="22"/>
      <c r="T1208" s="22"/>
      <c r="U1208" s="22"/>
      <c r="V1208" s="22"/>
    </row>
    <row r="1209" spans="19:22" ht="12.75">
      <c r="S1209" s="22"/>
      <c r="T1209" s="22"/>
      <c r="U1209" s="22"/>
      <c r="V1209" s="22"/>
    </row>
    <row r="1210" spans="19:22" ht="12.75">
      <c r="S1210" s="22"/>
      <c r="T1210" s="22"/>
      <c r="U1210" s="22"/>
      <c r="V1210" s="22"/>
    </row>
    <row r="1211" spans="19:22" ht="12.75">
      <c r="S1211" s="22"/>
      <c r="T1211" s="22"/>
      <c r="U1211" s="22"/>
      <c r="V1211" s="22"/>
    </row>
    <row r="1212" spans="19:22" ht="12.75">
      <c r="S1212" s="22"/>
      <c r="T1212" s="22"/>
      <c r="U1212" s="22"/>
      <c r="V1212" s="22"/>
    </row>
    <row r="1213" spans="19:22" ht="12.75">
      <c r="S1213" s="22"/>
      <c r="T1213" s="22"/>
      <c r="U1213" s="22"/>
      <c r="V1213" s="22"/>
    </row>
    <row r="1214" spans="19:22" ht="12.75">
      <c r="S1214" s="22"/>
      <c r="T1214" s="22"/>
      <c r="U1214" s="22"/>
      <c r="V1214" s="22"/>
    </row>
    <row r="1215" spans="19:22" ht="12.75">
      <c r="S1215" s="22"/>
      <c r="T1215" s="22"/>
      <c r="U1215" s="22"/>
      <c r="V1215" s="22"/>
    </row>
    <row r="1216" spans="19:22" ht="12.75">
      <c r="S1216" s="22"/>
      <c r="T1216" s="22"/>
      <c r="U1216" s="22"/>
      <c r="V1216" s="22"/>
    </row>
    <row r="1217" spans="19:22" ht="12.75">
      <c r="S1217" s="22"/>
      <c r="T1217" s="22"/>
      <c r="U1217" s="22"/>
      <c r="V1217" s="22"/>
    </row>
    <row r="1218" spans="19:22" ht="12.75">
      <c r="S1218" s="22"/>
      <c r="T1218" s="22"/>
      <c r="U1218" s="22"/>
      <c r="V1218" s="22"/>
    </row>
    <row r="1219" spans="19:22" ht="12.75">
      <c r="S1219" s="22"/>
      <c r="T1219" s="22"/>
      <c r="U1219" s="22"/>
      <c r="V1219" s="22"/>
    </row>
    <row r="1220" spans="19:22" ht="12.75">
      <c r="S1220" s="22"/>
      <c r="T1220" s="22"/>
      <c r="U1220" s="22"/>
      <c r="V1220" s="22"/>
    </row>
    <row r="1221" spans="19:22" ht="12.75">
      <c r="S1221" s="22"/>
      <c r="T1221" s="22"/>
      <c r="U1221" s="22"/>
      <c r="V1221" s="22"/>
    </row>
    <row r="1222" spans="19:22" ht="12.75">
      <c r="S1222" s="22"/>
      <c r="T1222" s="22"/>
      <c r="U1222" s="22"/>
      <c r="V1222" s="22"/>
    </row>
    <row r="1223" spans="19:22" ht="12.75">
      <c r="S1223" s="22"/>
      <c r="T1223" s="22"/>
      <c r="U1223" s="22"/>
      <c r="V1223" s="22"/>
    </row>
    <row r="1224" spans="19:22" ht="12.75">
      <c r="S1224" s="22"/>
      <c r="T1224" s="22"/>
      <c r="U1224" s="22"/>
      <c r="V1224" s="22"/>
    </row>
    <row r="1225" spans="19:22" ht="12.75">
      <c r="S1225" s="22"/>
      <c r="T1225" s="22"/>
      <c r="U1225" s="22"/>
      <c r="V1225" s="22"/>
    </row>
    <row r="1226" spans="19:22" ht="12.75">
      <c r="S1226" s="22"/>
      <c r="T1226" s="22"/>
      <c r="U1226" s="22"/>
      <c r="V1226" s="22"/>
    </row>
    <row r="1227" spans="19:22" ht="12.75">
      <c r="S1227" s="22"/>
      <c r="T1227" s="22"/>
      <c r="U1227" s="22"/>
      <c r="V1227" s="22"/>
    </row>
    <row r="1228" spans="19:22" ht="12.75">
      <c r="S1228" s="22"/>
      <c r="T1228" s="22"/>
      <c r="U1228" s="22"/>
      <c r="V1228" s="22"/>
    </row>
    <row r="1229" spans="19:22" ht="12.75">
      <c r="S1229" s="22"/>
      <c r="T1229" s="22"/>
      <c r="U1229" s="22"/>
      <c r="V1229" s="22"/>
    </row>
    <row r="1230" spans="19:22" ht="12.75">
      <c r="S1230" s="22"/>
      <c r="T1230" s="22"/>
      <c r="U1230" s="22"/>
      <c r="V1230" s="22"/>
    </row>
    <row r="1231" spans="19:22" ht="12.75">
      <c r="S1231" s="22"/>
      <c r="T1231" s="22"/>
      <c r="U1231" s="22"/>
      <c r="V1231" s="22"/>
    </row>
    <row r="1232" spans="19:22" ht="12.75">
      <c r="S1232" s="22"/>
      <c r="T1232" s="22"/>
      <c r="U1232" s="22"/>
      <c r="V1232" s="22"/>
    </row>
    <row r="1233" spans="19:22" ht="12.75">
      <c r="S1233" s="22"/>
      <c r="T1233" s="22"/>
      <c r="U1233" s="22"/>
      <c r="V1233" s="22"/>
    </row>
    <row r="1234" spans="19:22" ht="12.75">
      <c r="S1234" s="22"/>
      <c r="T1234" s="22"/>
      <c r="U1234" s="22"/>
      <c r="V1234" s="22"/>
    </row>
    <row r="1235" spans="19:22" ht="12.75">
      <c r="S1235" s="22"/>
      <c r="T1235" s="22"/>
      <c r="U1235" s="22"/>
      <c r="V1235" s="22"/>
    </row>
    <row r="1236" spans="19:22" ht="12.75">
      <c r="S1236" s="22"/>
      <c r="T1236" s="22"/>
      <c r="U1236" s="22"/>
      <c r="V1236" s="22"/>
    </row>
    <row r="1237" spans="19:22" ht="12.75">
      <c r="S1237" s="22"/>
      <c r="T1237" s="22"/>
      <c r="U1237" s="22"/>
      <c r="V1237" s="22"/>
    </row>
    <row r="1238" spans="19:22" ht="12.75">
      <c r="S1238" s="22"/>
      <c r="T1238" s="22"/>
      <c r="U1238" s="22"/>
      <c r="V1238" s="22"/>
    </row>
    <row r="1239" spans="19:22" ht="12.75">
      <c r="S1239" s="22"/>
      <c r="T1239" s="22"/>
      <c r="U1239" s="22"/>
      <c r="V1239" s="22"/>
    </row>
    <row r="1240" spans="19:22" ht="12.75">
      <c r="S1240" s="22"/>
      <c r="T1240" s="22"/>
      <c r="U1240" s="22"/>
      <c r="V1240" s="22"/>
    </row>
    <row r="1241" spans="19:22" ht="12.75">
      <c r="S1241" s="22"/>
      <c r="T1241" s="22"/>
      <c r="U1241" s="22"/>
      <c r="V1241" s="22"/>
    </row>
    <row r="1242" spans="19:22" ht="12.75">
      <c r="S1242" s="22"/>
      <c r="T1242" s="22"/>
      <c r="U1242" s="22"/>
      <c r="V1242" s="22"/>
    </row>
    <row r="1243" spans="19:22" ht="12.75">
      <c r="S1243" s="22"/>
      <c r="T1243" s="22"/>
      <c r="U1243" s="22"/>
      <c r="V1243" s="22"/>
    </row>
    <row r="1244" spans="19:22" ht="12.75">
      <c r="S1244" s="22"/>
      <c r="T1244" s="22"/>
      <c r="U1244" s="22"/>
      <c r="V1244" s="22"/>
    </row>
    <row r="1245" spans="19:22" ht="12.75">
      <c r="S1245" s="22"/>
      <c r="T1245" s="22"/>
      <c r="U1245" s="22"/>
      <c r="V1245" s="22"/>
    </row>
    <row r="1246" spans="19:22" ht="12.75">
      <c r="S1246" s="22"/>
      <c r="T1246" s="22"/>
      <c r="U1246" s="22"/>
      <c r="V1246" s="22"/>
    </row>
    <row r="1247" spans="19:22" ht="12.75">
      <c r="S1247" s="22"/>
      <c r="T1247" s="22"/>
      <c r="U1247" s="22"/>
      <c r="V1247" s="22"/>
    </row>
    <row r="1248" spans="19:22" ht="12.75">
      <c r="S1248" s="22"/>
      <c r="T1248" s="22"/>
      <c r="U1248" s="22"/>
      <c r="V1248" s="22"/>
    </row>
    <row r="1249" spans="19:22" ht="12.75">
      <c r="S1249" s="22"/>
      <c r="T1249" s="22"/>
      <c r="U1249" s="22"/>
      <c r="V1249" s="22"/>
    </row>
    <row r="1250" spans="19:22" ht="12.75">
      <c r="S1250" s="22"/>
      <c r="T1250" s="22"/>
      <c r="U1250" s="22"/>
      <c r="V1250" s="22"/>
    </row>
    <row r="1251" spans="19:22" ht="12.75">
      <c r="S1251" s="22"/>
      <c r="T1251" s="22"/>
      <c r="U1251" s="22"/>
      <c r="V1251" s="22"/>
    </row>
    <row r="1252" spans="19:22" ht="12.75">
      <c r="S1252" s="22"/>
      <c r="T1252" s="22"/>
      <c r="U1252" s="22"/>
      <c r="V1252" s="22"/>
    </row>
    <row r="1253" spans="19:22" ht="12.75">
      <c r="S1253" s="22"/>
      <c r="T1253" s="22"/>
      <c r="U1253" s="22"/>
      <c r="V1253" s="22"/>
    </row>
    <row r="1254" spans="19:22" ht="12.75">
      <c r="S1254" s="22"/>
      <c r="T1254" s="22"/>
      <c r="U1254" s="22"/>
      <c r="V1254" s="22"/>
    </row>
    <row r="1255" spans="19:22" ht="12.75">
      <c r="S1255" s="22"/>
      <c r="T1255" s="22"/>
      <c r="U1255" s="22"/>
      <c r="V1255" s="22"/>
    </row>
    <row r="1256" spans="19:22" ht="12.75">
      <c r="S1256" s="22"/>
      <c r="T1256" s="22"/>
      <c r="U1256" s="22"/>
      <c r="V1256" s="22"/>
    </row>
    <row r="1257" spans="19:22" ht="12.75">
      <c r="S1257" s="22"/>
      <c r="T1257" s="22"/>
      <c r="U1257" s="22"/>
      <c r="V1257" s="22"/>
    </row>
    <row r="1258" spans="19:22" ht="12.75">
      <c r="S1258" s="22"/>
      <c r="T1258" s="22"/>
      <c r="U1258" s="22"/>
      <c r="V1258" s="22"/>
    </row>
    <row r="1259" spans="19:22" ht="12.75">
      <c r="S1259" s="22"/>
      <c r="T1259" s="22"/>
      <c r="U1259" s="22"/>
      <c r="V1259" s="22"/>
    </row>
    <row r="1260" spans="19:22" ht="12.75">
      <c r="S1260" s="22"/>
      <c r="T1260" s="22"/>
      <c r="U1260" s="22"/>
      <c r="V1260" s="22"/>
    </row>
    <row r="1261" spans="19:22" ht="12.75">
      <c r="S1261" s="22"/>
      <c r="T1261" s="22"/>
      <c r="U1261" s="22"/>
      <c r="V1261" s="22"/>
    </row>
    <row r="1262" spans="19:22" ht="12.75">
      <c r="S1262" s="22"/>
      <c r="T1262" s="22"/>
      <c r="U1262" s="22"/>
      <c r="V1262" s="22"/>
    </row>
    <row r="1263" spans="19:22" ht="12.75">
      <c r="S1263" s="22"/>
      <c r="T1263" s="22"/>
      <c r="U1263" s="22"/>
      <c r="V1263" s="22"/>
    </row>
    <row r="1264" spans="19:22" ht="12.75">
      <c r="S1264" s="22"/>
      <c r="T1264" s="22"/>
      <c r="U1264" s="22"/>
      <c r="V1264" s="22"/>
    </row>
    <row r="1265" spans="19:22" ht="12.75">
      <c r="S1265" s="22"/>
      <c r="T1265" s="22"/>
      <c r="U1265" s="22"/>
      <c r="V1265" s="22"/>
    </row>
    <row r="1266" spans="19:22" ht="12.75">
      <c r="S1266" s="22"/>
      <c r="T1266" s="22"/>
      <c r="U1266" s="22"/>
      <c r="V1266" s="22"/>
    </row>
    <row r="1267" spans="19:22" ht="12.75">
      <c r="S1267" s="22"/>
      <c r="T1267" s="22"/>
      <c r="U1267" s="22"/>
      <c r="V1267" s="22"/>
    </row>
    <row r="1268" spans="19:22" ht="12.75">
      <c r="S1268" s="22"/>
      <c r="T1268" s="22"/>
      <c r="U1268" s="22"/>
      <c r="V1268" s="22"/>
    </row>
    <row r="1269" spans="19:22" ht="12.75">
      <c r="S1269" s="22"/>
      <c r="T1269" s="22"/>
      <c r="U1269" s="22"/>
      <c r="V1269" s="22"/>
    </row>
    <row r="1270" spans="19:22" ht="12.75">
      <c r="S1270" s="22"/>
      <c r="T1270" s="22"/>
      <c r="U1270" s="22"/>
      <c r="V1270" s="22"/>
    </row>
    <row r="1271" spans="19:22" ht="12.75">
      <c r="S1271" s="22"/>
      <c r="T1271" s="22"/>
      <c r="U1271" s="22"/>
      <c r="V1271" s="22"/>
    </row>
    <row r="1272" spans="19:22" ht="12.75">
      <c r="S1272" s="22"/>
      <c r="T1272" s="22"/>
      <c r="U1272" s="22"/>
      <c r="V1272" s="22"/>
    </row>
    <row r="1273" spans="19:22" ht="12.75">
      <c r="S1273" s="22"/>
      <c r="T1273" s="22"/>
      <c r="U1273" s="22"/>
      <c r="V1273" s="22"/>
    </row>
    <row r="1274" spans="19:22" ht="12.75">
      <c r="S1274" s="22"/>
      <c r="T1274" s="22"/>
      <c r="U1274" s="22"/>
      <c r="V1274" s="22"/>
    </row>
    <row r="1275" spans="19:22" ht="12.75">
      <c r="S1275" s="22"/>
      <c r="T1275" s="22"/>
      <c r="U1275" s="22"/>
      <c r="V1275" s="22"/>
    </row>
    <row r="1276" spans="19:22" ht="12.75">
      <c r="S1276" s="22"/>
      <c r="T1276" s="22"/>
      <c r="U1276" s="22"/>
      <c r="V1276" s="22"/>
    </row>
    <row r="1277" spans="19:22" ht="12.75">
      <c r="S1277" s="22"/>
      <c r="T1277" s="22"/>
      <c r="U1277" s="22"/>
      <c r="V1277" s="22"/>
    </row>
    <row r="1278" spans="19:22" ht="12.75">
      <c r="S1278" s="22"/>
      <c r="T1278" s="22"/>
      <c r="U1278" s="22"/>
      <c r="V1278" s="22"/>
    </row>
    <row r="1279" spans="19:22" ht="12.75">
      <c r="S1279" s="22"/>
      <c r="T1279" s="22"/>
      <c r="U1279" s="22"/>
      <c r="V1279" s="22"/>
    </row>
    <row r="1280" spans="19:22" ht="12.75">
      <c r="S1280" s="22"/>
      <c r="T1280" s="22"/>
      <c r="U1280" s="22"/>
      <c r="V1280" s="22"/>
    </row>
    <row r="1281" spans="19:22" ht="12.75">
      <c r="S1281" s="22"/>
      <c r="T1281" s="22"/>
      <c r="U1281" s="22"/>
      <c r="V1281" s="22"/>
    </row>
    <row r="1282" spans="19:22" ht="12.75">
      <c r="S1282" s="22"/>
      <c r="T1282" s="22"/>
      <c r="U1282" s="22"/>
      <c r="V1282" s="22"/>
    </row>
    <row r="1283" spans="19:22" ht="12.75">
      <c r="S1283" s="22"/>
      <c r="T1283" s="22"/>
      <c r="U1283" s="22"/>
      <c r="V1283" s="22"/>
    </row>
    <row r="1284" spans="19:22" ht="12.75">
      <c r="S1284" s="22"/>
      <c r="T1284" s="22"/>
      <c r="U1284" s="22"/>
      <c r="V1284" s="22"/>
    </row>
    <row r="1285" spans="19:22" ht="12.75">
      <c r="S1285" s="22"/>
      <c r="T1285" s="22"/>
      <c r="U1285" s="22"/>
      <c r="V1285" s="22"/>
    </row>
    <row r="1286" spans="19:22" ht="12.75">
      <c r="S1286" s="22"/>
      <c r="T1286" s="22"/>
      <c r="U1286" s="22"/>
      <c r="V1286" s="22"/>
    </row>
    <row r="1287" spans="19:22" ht="12.75">
      <c r="S1287" s="22"/>
      <c r="T1287" s="22"/>
      <c r="U1287" s="22"/>
      <c r="V1287" s="22"/>
    </row>
    <row r="1288" spans="19:22" ht="12.75">
      <c r="S1288" s="22"/>
      <c r="T1288" s="22"/>
      <c r="U1288" s="22"/>
      <c r="V1288" s="22"/>
    </row>
    <row r="1289" spans="19:22" ht="12.75">
      <c r="S1289" s="22"/>
      <c r="T1289" s="22"/>
      <c r="U1289" s="22"/>
      <c r="V1289" s="22"/>
    </row>
    <row r="1290" spans="19:22" ht="12.75">
      <c r="S1290" s="22"/>
      <c r="T1290" s="22"/>
      <c r="U1290" s="22"/>
      <c r="V1290" s="22"/>
    </row>
    <row r="1291" spans="19:22" ht="12.75">
      <c r="S1291" s="22"/>
      <c r="T1291" s="22"/>
      <c r="U1291" s="22"/>
      <c r="V1291" s="22"/>
    </row>
    <row r="1292" spans="19:22" ht="12.75">
      <c r="S1292" s="22"/>
      <c r="T1292" s="22"/>
      <c r="U1292" s="22"/>
      <c r="V1292" s="22"/>
    </row>
    <row r="1293" spans="19:22" ht="12.75">
      <c r="S1293" s="22"/>
      <c r="T1293" s="22"/>
      <c r="U1293" s="22"/>
      <c r="V1293" s="22"/>
    </row>
    <row r="1294" spans="19:22" ht="12.75">
      <c r="S1294" s="22"/>
      <c r="T1294" s="22"/>
      <c r="U1294" s="22"/>
      <c r="V1294" s="22"/>
    </row>
    <row r="1295" spans="19:22" ht="12.75">
      <c r="S1295" s="22"/>
      <c r="T1295" s="22"/>
      <c r="U1295" s="22"/>
      <c r="V1295" s="22"/>
    </row>
    <row r="1296" spans="19:22" ht="12.75">
      <c r="S1296" s="22"/>
      <c r="T1296" s="22"/>
      <c r="U1296" s="22"/>
      <c r="V1296" s="22"/>
    </row>
    <row r="1297" spans="19:22" ht="12.75">
      <c r="S1297" s="22"/>
      <c r="T1297" s="22"/>
      <c r="U1297" s="22"/>
      <c r="V1297" s="22"/>
    </row>
    <row r="1298" spans="19:22" ht="12.75">
      <c r="S1298" s="22"/>
      <c r="T1298" s="22"/>
      <c r="U1298" s="22"/>
      <c r="V1298" s="22"/>
    </row>
    <row r="1299" spans="19:22" ht="12.75">
      <c r="S1299" s="22"/>
      <c r="T1299" s="22"/>
      <c r="U1299" s="22"/>
      <c r="V1299" s="22"/>
    </row>
    <row r="1300" spans="19:22" ht="12.75">
      <c r="S1300" s="22"/>
      <c r="T1300" s="22"/>
      <c r="U1300" s="22"/>
      <c r="V1300" s="22"/>
    </row>
    <row r="1301" spans="19:22" ht="12.75">
      <c r="S1301" s="22"/>
      <c r="T1301" s="22"/>
      <c r="U1301" s="22"/>
      <c r="V1301" s="22"/>
    </row>
    <row r="1302" spans="19:22" ht="12.75">
      <c r="S1302" s="22"/>
      <c r="T1302" s="22"/>
      <c r="U1302" s="22"/>
      <c r="V1302" s="22"/>
    </row>
    <row r="1303" spans="19:22" ht="12.75">
      <c r="S1303" s="22"/>
      <c r="T1303" s="22"/>
      <c r="U1303" s="22"/>
      <c r="V1303" s="22"/>
    </row>
    <row r="1304" spans="19:22" ht="12.75">
      <c r="S1304" s="22"/>
      <c r="T1304" s="22"/>
      <c r="U1304" s="22"/>
      <c r="V1304" s="22"/>
    </row>
    <row r="1305" spans="19:22" ht="12.75">
      <c r="S1305" s="22"/>
      <c r="T1305" s="22"/>
      <c r="U1305" s="22"/>
      <c r="V1305" s="22"/>
    </row>
    <row r="1306" spans="19:22" ht="12.75">
      <c r="S1306" s="22"/>
      <c r="T1306" s="22"/>
      <c r="U1306" s="22"/>
      <c r="V1306" s="22"/>
    </row>
    <row r="1307" spans="19:22" ht="12.75">
      <c r="S1307" s="22"/>
      <c r="T1307" s="22"/>
      <c r="U1307" s="22"/>
      <c r="V1307" s="22"/>
    </row>
    <row r="1308" spans="19:22" ht="12.75">
      <c r="S1308" s="22"/>
      <c r="T1308" s="22"/>
      <c r="U1308" s="22"/>
      <c r="V1308" s="22"/>
    </row>
    <row r="1309" spans="19:22" ht="12.75">
      <c r="S1309" s="22"/>
      <c r="T1309" s="22"/>
      <c r="U1309" s="22"/>
      <c r="V1309" s="22"/>
    </row>
    <row r="1310" spans="19:22" ht="12.75">
      <c r="S1310" s="22"/>
      <c r="T1310" s="22"/>
      <c r="U1310" s="22"/>
      <c r="V1310" s="22"/>
    </row>
    <row r="1311" spans="19:22" ht="12.75">
      <c r="S1311" s="22"/>
      <c r="T1311" s="22"/>
      <c r="U1311" s="22"/>
      <c r="V1311" s="22"/>
    </row>
    <row r="1312" spans="19:22" ht="12.75">
      <c r="S1312" s="22"/>
      <c r="T1312" s="22"/>
      <c r="U1312" s="22"/>
      <c r="V1312" s="22"/>
    </row>
    <row r="1313" spans="19:22" ht="12.75">
      <c r="S1313" s="22"/>
      <c r="T1313" s="22"/>
      <c r="U1313" s="22"/>
      <c r="V1313" s="22"/>
    </row>
    <row r="1314" spans="19:22" ht="12.75">
      <c r="S1314" s="22"/>
      <c r="T1314" s="22"/>
      <c r="U1314" s="22"/>
      <c r="V1314" s="22"/>
    </row>
    <row r="1315" spans="19:22" ht="12.75">
      <c r="S1315" s="22"/>
      <c r="T1315" s="22"/>
      <c r="U1315" s="22"/>
      <c r="V1315" s="22"/>
    </row>
    <row r="1316" spans="19:22" ht="12.75">
      <c r="S1316" s="22"/>
      <c r="T1316" s="22"/>
      <c r="U1316" s="22"/>
      <c r="V1316" s="22"/>
    </row>
    <row r="1317" spans="19:22" ht="12.75">
      <c r="S1317" s="22"/>
      <c r="T1317" s="22"/>
      <c r="U1317" s="22"/>
      <c r="V1317" s="22"/>
    </row>
    <row r="1318" spans="19:22" ht="12.75">
      <c r="S1318" s="22"/>
      <c r="T1318" s="22"/>
      <c r="U1318" s="22"/>
      <c r="V1318" s="22"/>
    </row>
    <row r="1319" spans="19:22" ht="12.75">
      <c r="S1319" s="22"/>
      <c r="T1319" s="22"/>
      <c r="U1319" s="22"/>
      <c r="V1319" s="22"/>
    </row>
    <row r="1320" spans="19:22" ht="12.75">
      <c r="S1320" s="22"/>
      <c r="T1320" s="22"/>
      <c r="U1320" s="22"/>
      <c r="V1320" s="22"/>
    </row>
    <row r="1321" spans="19:22" ht="12.75">
      <c r="S1321" s="22"/>
      <c r="T1321" s="22"/>
      <c r="U1321" s="22"/>
      <c r="V1321" s="22"/>
    </row>
    <row r="1322" spans="19:22" ht="12.75">
      <c r="S1322" s="22"/>
      <c r="T1322" s="22"/>
      <c r="U1322" s="22"/>
      <c r="V1322" s="22"/>
    </row>
    <row r="1323" spans="19:22" ht="12.75">
      <c r="S1323" s="22"/>
      <c r="T1323" s="22"/>
      <c r="U1323" s="22"/>
      <c r="V1323" s="22"/>
    </row>
    <row r="1324" spans="19:22" ht="12.75">
      <c r="S1324" s="22"/>
      <c r="T1324" s="22"/>
      <c r="U1324" s="22"/>
      <c r="V1324" s="22"/>
    </row>
    <row r="1325" spans="19:22" ht="12.75">
      <c r="S1325" s="22"/>
      <c r="T1325" s="22"/>
      <c r="U1325" s="22"/>
      <c r="V1325" s="22"/>
    </row>
    <row r="1326" spans="19:22" ht="12.75">
      <c r="S1326" s="22"/>
      <c r="T1326" s="22"/>
      <c r="U1326" s="22"/>
      <c r="V1326" s="22"/>
    </row>
    <row r="1327" spans="19:22" ht="12.75">
      <c r="S1327" s="22"/>
      <c r="T1327" s="22"/>
      <c r="U1327" s="22"/>
      <c r="V1327" s="22"/>
    </row>
    <row r="1328" spans="19:22" ht="12.75">
      <c r="S1328" s="22"/>
      <c r="T1328" s="22"/>
      <c r="U1328" s="22"/>
      <c r="V1328" s="22"/>
    </row>
    <row r="1329" spans="19:22" ht="12.75">
      <c r="S1329" s="22"/>
      <c r="T1329" s="22"/>
      <c r="U1329" s="22"/>
      <c r="V1329" s="22"/>
    </row>
    <row r="1330" spans="19:22" ht="12.75">
      <c r="S1330" s="22"/>
      <c r="T1330" s="22"/>
      <c r="U1330" s="22"/>
      <c r="V1330" s="22"/>
    </row>
    <row r="1331" spans="19:22" ht="12.75">
      <c r="S1331" s="22"/>
      <c r="T1331" s="22"/>
      <c r="U1331" s="22"/>
      <c r="V1331" s="22"/>
    </row>
    <row r="1332" spans="19:22" ht="12.75">
      <c r="S1332" s="22"/>
      <c r="T1332" s="22"/>
      <c r="U1332" s="22"/>
      <c r="V1332" s="22"/>
    </row>
    <row r="1333" spans="19:22" ht="12.75">
      <c r="S1333" s="22"/>
      <c r="T1333" s="22"/>
      <c r="U1333" s="22"/>
      <c r="V1333" s="22"/>
    </row>
    <row r="1334" spans="19:22" ht="12.75">
      <c r="S1334" s="22"/>
      <c r="T1334" s="22"/>
      <c r="U1334" s="22"/>
      <c r="V1334" s="22"/>
    </row>
    <row r="1335" spans="19:22" ht="12.75">
      <c r="S1335" s="22"/>
      <c r="T1335" s="22"/>
      <c r="U1335" s="22"/>
      <c r="V1335" s="22"/>
    </row>
    <row r="1336" spans="19:22" ht="12.75">
      <c r="S1336" s="22"/>
      <c r="T1336" s="22"/>
      <c r="U1336" s="22"/>
      <c r="V1336" s="22"/>
    </row>
    <row r="1337" spans="19:22" ht="12.75">
      <c r="S1337" s="22"/>
      <c r="T1337" s="22"/>
      <c r="U1337" s="22"/>
      <c r="V1337" s="22"/>
    </row>
    <row r="1338" spans="19:22" ht="12.75">
      <c r="S1338" s="22"/>
      <c r="T1338" s="22"/>
      <c r="U1338" s="22"/>
      <c r="V1338" s="22"/>
    </row>
    <row r="1339" spans="19:22" ht="12.75">
      <c r="S1339" s="22"/>
      <c r="T1339" s="22"/>
      <c r="U1339" s="22"/>
      <c r="V1339" s="22"/>
    </row>
    <row r="1340" spans="19:22" ht="12.75">
      <c r="S1340" s="22"/>
      <c r="T1340" s="22"/>
      <c r="U1340" s="22"/>
      <c r="V1340" s="22"/>
    </row>
    <row r="1341" spans="19:22" ht="12.75">
      <c r="S1341" s="22"/>
      <c r="T1341" s="22"/>
      <c r="U1341" s="22"/>
      <c r="V1341" s="22"/>
    </row>
    <row r="1342" spans="19:22" ht="12.75">
      <c r="S1342" s="22"/>
      <c r="T1342" s="22"/>
      <c r="U1342" s="22"/>
      <c r="V1342" s="22"/>
    </row>
    <row r="1343" spans="19:22" ht="12.75">
      <c r="S1343" s="22"/>
      <c r="T1343" s="22"/>
      <c r="U1343" s="22"/>
      <c r="V1343" s="22"/>
    </row>
    <row r="1344" spans="19:22" ht="12.75">
      <c r="S1344" s="22"/>
      <c r="T1344" s="22"/>
      <c r="U1344" s="22"/>
      <c r="V1344" s="22"/>
    </row>
    <row r="1345" spans="19:22" ht="12.75">
      <c r="S1345" s="22"/>
      <c r="T1345" s="22"/>
      <c r="U1345" s="22"/>
      <c r="V1345" s="22"/>
    </row>
    <row r="1346" spans="19:22" ht="12.75">
      <c r="S1346" s="22"/>
      <c r="T1346" s="22"/>
      <c r="U1346" s="22"/>
      <c r="V1346" s="22"/>
    </row>
    <row r="1347" spans="19:22" ht="12.75">
      <c r="S1347" s="22"/>
      <c r="T1347" s="22"/>
      <c r="U1347" s="22"/>
      <c r="V1347" s="22"/>
    </row>
    <row r="1348" spans="19:22" ht="12.75">
      <c r="S1348" s="22"/>
      <c r="T1348" s="22"/>
      <c r="U1348" s="22"/>
      <c r="V1348" s="22"/>
    </row>
    <row r="1349" spans="19:22" ht="12.75">
      <c r="S1349" s="22"/>
      <c r="T1349" s="22"/>
      <c r="U1349" s="22"/>
      <c r="V1349" s="22"/>
    </row>
    <row r="1350" spans="19:22" ht="12.75">
      <c r="S1350" s="22"/>
      <c r="T1350" s="22"/>
      <c r="U1350" s="22"/>
      <c r="V1350" s="22"/>
    </row>
    <row r="1351" spans="19:22" ht="12.75">
      <c r="S1351" s="22"/>
      <c r="T1351" s="22"/>
      <c r="U1351" s="22"/>
      <c r="V1351" s="22"/>
    </row>
    <row r="1352" spans="19:22" ht="12.75">
      <c r="S1352" s="22"/>
      <c r="T1352" s="22"/>
      <c r="U1352" s="22"/>
      <c r="V1352" s="22"/>
    </row>
    <row r="1353" spans="19:22" ht="12.75">
      <c r="S1353" s="22"/>
      <c r="T1353" s="22"/>
      <c r="U1353" s="22"/>
      <c r="V1353" s="22"/>
    </row>
    <row r="1354" spans="19:22" ht="12.75">
      <c r="S1354" s="22"/>
      <c r="T1354" s="22"/>
      <c r="U1354" s="22"/>
      <c r="V1354" s="22"/>
    </row>
    <row r="1355" spans="19:22" ht="12.75">
      <c r="S1355" s="22"/>
      <c r="T1355" s="22"/>
      <c r="U1355" s="22"/>
      <c r="V1355" s="22"/>
    </row>
    <row r="1356" spans="19:22" ht="12.75">
      <c r="S1356" s="22"/>
      <c r="T1356" s="22"/>
      <c r="U1356" s="22"/>
      <c r="V1356" s="22"/>
    </row>
    <row r="1357" spans="19:22" ht="12.75">
      <c r="S1357" s="22"/>
      <c r="T1357" s="22"/>
      <c r="U1357" s="22"/>
      <c r="V1357" s="22"/>
    </row>
    <row r="1358" spans="19:22" ht="12.75">
      <c r="S1358" s="22"/>
      <c r="T1358" s="22"/>
      <c r="U1358" s="22"/>
      <c r="V1358" s="22"/>
    </row>
    <row r="1359" spans="19:22" ht="12.75">
      <c r="S1359" s="22"/>
      <c r="T1359" s="22"/>
      <c r="U1359" s="22"/>
      <c r="V1359" s="22"/>
    </row>
    <row r="1360" spans="19:22" ht="12.75">
      <c r="S1360" s="22"/>
      <c r="T1360" s="22"/>
      <c r="U1360" s="22"/>
      <c r="V1360" s="22"/>
    </row>
    <row r="1361" spans="19:22" ht="12.75">
      <c r="S1361" s="22"/>
      <c r="T1361" s="22"/>
      <c r="U1361" s="22"/>
      <c r="V1361" s="22"/>
    </row>
    <row r="1362" spans="19:22" ht="12.75">
      <c r="S1362" s="22"/>
      <c r="T1362" s="22"/>
      <c r="U1362" s="22"/>
      <c r="V1362" s="22"/>
    </row>
    <row r="1363" spans="19:22" ht="12.75">
      <c r="S1363" s="22"/>
      <c r="T1363" s="22"/>
      <c r="U1363" s="22"/>
      <c r="V1363" s="22"/>
    </row>
    <row r="1364" spans="19:22" ht="12.75">
      <c r="S1364" s="22"/>
      <c r="T1364" s="22"/>
      <c r="U1364" s="22"/>
      <c r="V1364" s="22"/>
    </row>
    <row r="1365" spans="19:22" ht="12.75">
      <c r="S1365" s="22"/>
      <c r="T1365" s="22"/>
      <c r="U1365" s="22"/>
      <c r="V1365" s="22"/>
    </row>
    <row r="1366" spans="19:22" ht="12.75">
      <c r="S1366" s="22"/>
      <c r="T1366" s="22"/>
      <c r="U1366" s="22"/>
      <c r="V1366" s="22"/>
    </row>
    <row r="1367" spans="19:22" ht="12.75">
      <c r="S1367" s="22"/>
      <c r="T1367" s="22"/>
      <c r="U1367" s="22"/>
      <c r="V1367" s="22"/>
    </row>
    <row r="1368" spans="19:22" ht="12.75">
      <c r="S1368" s="22"/>
      <c r="T1368" s="22"/>
      <c r="U1368" s="22"/>
      <c r="V1368" s="22"/>
    </row>
    <row r="1369" spans="19:22" ht="12.75">
      <c r="S1369" s="22"/>
      <c r="T1369" s="22"/>
      <c r="U1369" s="22"/>
      <c r="V1369" s="22"/>
    </row>
    <row r="1370" spans="19:22" ht="12.75">
      <c r="S1370" s="22"/>
      <c r="T1370" s="22"/>
      <c r="U1370" s="22"/>
      <c r="V1370" s="22"/>
    </row>
    <row r="1371" spans="19:22" ht="12.75">
      <c r="S1371" s="22"/>
      <c r="T1371" s="22"/>
      <c r="U1371" s="22"/>
      <c r="V1371" s="22"/>
    </row>
    <row r="1372" spans="19:22" ht="12.75">
      <c r="S1372" s="22"/>
      <c r="T1372" s="22"/>
      <c r="U1372" s="22"/>
      <c r="V1372" s="22"/>
    </row>
    <row r="1373" spans="19:22" ht="12.75">
      <c r="S1373" s="22"/>
      <c r="T1373" s="22"/>
      <c r="U1373" s="22"/>
      <c r="V1373" s="22"/>
    </row>
    <row r="1374" spans="19:22" ht="12.75">
      <c r="S1374" s="22"/>
      <c r="T1374" s="22"/>
      <c r="U1374" s="22"/>
      <c r="V1374" s="22"/>
    </row>
    <row r="1375" spans="19:22" ht="12.75">
      <c r="S1375" s="22"/>
      <c r="T1375" s="22"/>
      <c r="U1375" s="22"/>
      <c r="V1375" s="22"/>
    </row>
    <row r="1376" spans="19:22" ht="12.75">
      <c r="S1376" s="22"/>
      <c r="T1376" s="22"/>
      <c r="U1376" s="22"/>
      <c r="V1376" s="22"/>
    </row>
    <row r="1377" spans="19:22" ht="12.75">
      <c r="S1377" s="22"/>
      <c r="T1377" s="22"/>
      <c r="U1377" s="22"/>
      <c r="V1377" s="22"/>
    </row>
    <row r="1378" spans="19:22" ht="12.75">
      <c r="S1378" s="22"/>
      <c r="T1378" s="22"/>
      <c r="U1378" s="22"/>
      <c r="V1378" s="22"/>
    </row>
    <row r="1379" spans="19:22" ht="12.75">
      <c r="S1379" s="22"/>
      <c r="T1379" s="22"/>
      <c r="U1379" s="22"/>
      <c r="V1379" s="22"/>
    </row>
    <row r="1380" spans="19:22" ht="12.75">
      <c r="S1380" s="22"/>
      <c r="T1380" s="22"/>
      <c r="U1380" s="22"/>
      <c r="V1380" s="22"/>
    </row>
    <row r="1381" spans="19:22" ht="12.75">
      <c r="S1381" s="22"/>
      <c r="T1381" s="22"/>
      <c r="U1381" s="22"/>
      <c r="V1381" s="22"/>
    </row>
    <row r="1382" spans="19:22" ht="12.75">
      <c r="S1382" s="22"/>
      <c r="T1382" s="22"/>
      <c r="U1382" s="22"/>
      <c r="V1382" s="22"/>
    </row>
    <row r="1383" spans="19:22" ht="12.75">
      <c r="S1383" s="22"/>
      <c r="T1383" s="22"/>
      <c r="U1383" s="22"/>
      <c r="V1383" s="22"/>
    </row>
    <row r="1384" spans="19:22" ht="12.75">
      <c r="S1384" s="22"/>
      <c r="T1384" s="22"/>
      <c r="U1384" s="22"/>
      <c r="V1384" s="22"/>
    </row>
    <row r="1385" spans="19:22" ht="12.75">
      <c r="S1385" s="22"/>
      <c r="T1385" s="22"/>
      <c r="U1385" s="22"/>
      <c r="V1385" s="22"/>
    </row>
    <row r="1386" spans="19:22" ht="12.75">
      <c r="S1386" s="22"/>
      <c r="T1386" s="22"/>
      <c r="U1386" s="22"/>
      <c r="V1386" s="22"/>
    </row>
    <row r="1387" spans="19:22" ht="12.75">
      <c r="S1387" s="22"/>
      <c r="T1387" s="22"/>
      <c r="U1387" s="22"/>
      <c r="V1387" s="22"/>
    </row>
    <row r="1388" spans="19:22" ht="12.75">
      <c r="S1388" s="22"/>
      <c r="T1388" s="22"/>
      <c r="U1388" s="22"/>
      <c r="V1388" s="22"/>
    </row>
    <row r="1389" spans="19:22" ht="12.75">
      <c r="S1389" s="22"/>
      <c r="T1389" s="22"/>
      <c r="U1389" s="22"/>
      <c r="V1389" s="22"/>
    </row>
    <row r="1390" spans="19:22" ht="12.75">
      <c r="S1390" s="22"/>
      <c r="T1390" s="22"/>
      <c r="U1390" s="22"/>
      <c r="V1390" s="22"/>
    </row>
    <row r="1391" spans="19:22" ht="12.75">
      <c r="S1391" s="22"/>
      <c r="T1391" s="22"/>
      <c r="U1391" s="22"/>
      <c r="V1391" s="22"/>
    </row>
    <row r="1392" spans="19:22" ht="12.75">
      <c r="S1392" s="22"/>
      <c r="T1392" s="22"/>
      <c r="U1392" s="22"/>
      <c r="V1392" s="22"/>
    </row>
    <row r="1393" spans="19:22" ht="12.75">
      <c r="S1393" s="22"/>
      <c r="T1393" s="22"/>
      <c r="U1393" s="22"/>
      <c r="V1393" s="22"/>
    </row>
    <row r="1394" spans="19:22" ht="12.75">
      <c r="S1394" s="22"/>
      <c r="T1394" s="22"/>
      <c r="U1394" s="22"/>
      <c r="V1394" s="22"/>
    </row>
    <row r="1395" spans="19:22" ht="12.75">
      <c r="S1395" s="22"/>
      <c r="T1395" s="22"/>
      <c r="U1395" s="22"/>
      <c r="V1395" s="22"/>
    </row>
    <row r="1396" spans="19:22" ht="12.75">
      <c r="S1396" s="22"/>
      <c r="T1396" s="22"/>
      <c r="U1396" s="22"/>
      <c r="V1396" s="22"/>
    </row>
    <row r="1397" spans="19:22" ht="12.75">
      <c r="S1397" s="22"/>
      <c r="T1397" s="22"/>
      <c r="U1397" s="22"/>
      <c r="V1397" s="22"/>
    </row>
    <row r="1398" spans="19:22" ht="12.75">
      <c r="S1398" s="22"/>
      <c r="T1398" s="22"/>
      <c r="U1398" s="22"/>
      <c r="V1398" s="22"/>
    </row>
    <row r="1399" spans="19:22" ht="12.75">
      <c r="S1399" s="22"/>
      <c r="T1399" s="22"/>
      <c r="U1399" s="22"/>
      <c r="V1399" s="22"/>
    </row>
    <row r="1400" spans="19:22" ht="12.75">
      <c r="S1400" s="22"/>
      <c r="T1400" s="22"/>
      <c r="U1400" s="22"/>
      <c r="V1400" s="22"/>
    </row>
    <row r="1401" spans="19:22" ht="12.75">
      <c r="S1401" s="22"/>
      <c r="T1401" s="22"/>
      <c r="U1401" s="22"/>
      <c r="V1401" s="22"/>
    </row>
    <row r="1402" spans="19:22" ht="12.75">
      <c r="S1402" s="22"/>
      <c r="T1402" s="22"/>
      <c r="U1402" s="22"/>
      <c r="V1402" s="22"/>
    </row>
    <row r="1403" spans="19:22" ht="12.75">
      <c r="S1403" s="22"/>
      <c r="T1403" s="22"/>
      <c r="U1403" s="22"/>
      <c r="V1403" s="22"/>
    </row>
    <row r="1404" spans="19:22" ht="12.75">
      <c r="S1404" s="22"/>
      <c r="T1404" s="22"/>
      <c r="U1404" s="22"/>
      <c r="V1404" s="22"/>
    </row>
    <row r="1405" spans="19:22" ht="12.75">
      <c r="S1405" s="22"/>
      <c r="T1405" s="22"/>
      <c r="U1405" s="22"/>
      <c r="V1405" s="22"/>
    </row>
    <row r="1406" spans="19:22" ht="12.75">
      <c r="S1406" s="22"/>
      <c r="T1406" s="22"/>
      <c r="U1406" s="22"/>
      <c r="V1406" s="22"/>
    </row>
    <row r="1407" spans="19:22" ht="12.75">
      <c r="S1407" s="22"/>
      <c r="T1407" s="22"/>
      <c r="U1407" s="22"/>
      <c r="V1407" s="22"/>
    </row>
    <row r="1408" spans="19:22" ht="12.75">
      <c r="S1408" s="22"/>
      <c r="T1408" s="22"/>
      <c r="U1408" s="22"/>
      <c r="V1408" s="22"/>
    </row>
    <row r="1409" spans="19:22" ht="12.75">
      <c r="S1409" s="22"/>
      <c r="T1409" s="22"/>
      <c r="U1409" s="22"/>
      <c r="V1409" s="22"/>
    </row>
    <row r="1410" spans="19:22" ht="12.75">
      <c r="S1410" s="22"/>
      <c r="T1410" s="22"/>
      <c r="U1410" s="22"/>
      <c r="V1410" s="22"/>
    </row>
    <row r="1411" spans="19:22" ht="12.75">
      <c r="S1411" s="22"/>
      <c r="T1411" s="22"/>
      <c r="U1411" s="22"/>
      <c r="V1411" s="22"/>
    </row>
    <row r="1412" spans="19:22" ht="12.75">
      <c r="S1412" s="22"/>
      <c r="T1412" s="22"/>
      <c r="U1412" s="22"/>
      <c r="V1412" s="22"/>
    </row>
    <row r="1413" spans="19:22" ht="12.75">
      <c r="S1413" s="22"/>
      <c r="T1413" s="22"/>
      <c r="U1413" s="22"/>
      <c r="V1413" s="22"/>
    </row>
    <row r="1414" spans="19:22" ht="12.75">
      <c r="S1414" s="22"/>
      <c r="T1414" s="22"/>
      <c r="U1414" s="22"/>
      <c r="V1414" s="22"/>
    </row>
    <row r="1415" spans="19:22" ht="12.75">
      <c r="S1415" s="22"/>
      <c r="T1415" s="22"/>
      <c r="U1415" s="22"/>
      <c r="V1415" s="22"/>
    </row>
    <row r="1416" spans="19:22" ht="12.75">
      <c r="S1416" s="22"/>
      <c r="T1416" s="22"/>
      <c r="U1416" s="22"/>
      <c r="V1416" s="22"/>
    </row>
    <row r="1417" spans="19:22" ht="12.75">
      <c r="S1417" s="22"/>
      <c r="T1417" s="22"/>
      <c r="U1417" s="22"/>
      <c r="V1417" s="22"/>
    </row>
    <row r="1418" spans="19:22" ht="12.75">
      <c r="S1418" s="22"/>
      <c r="T1418" s="22"/>
      <c r="U1418" s="22"/>
      <c r="V1418" s="22"/>
    </row>
    <row r="1419" spans="19:22" ht="12.75">
      <c r="S1419" s="22"/>
      <c r="T1419" s="22"/>
      <c r="U1419" s="22"/>
      <c r="V1419" s="22"/>
    </row>
    <row r="1420" spans="19:22" ht="12.75">
      <c r="S1420" s="22"/>
      <c r="T1420" s="22"/>
      <c r="U1420" s="22"/>
      <c r="V1420" s="22"/>
    </row>
    <row r="1421" spans="19:22" ht="12.75">
      <c r="S1421" s="22"/>
      <c r="T1421" s="22"/>
      <c r="U1421" s="22"/>
      <c r="V1421" s="22"/>
    </row>
    <row r="1422" spans="19:22" ht="12.75">
      <c r="S1422" s="22"/>
      <c r="T1422" s="22"/>
      <c r="U1422" s="22"/>
      <c r="V1422" s="22"/>
    </row>
    <row r="1423" spans="19:22" ht="12.75">
      <c r="S1423" s="22"/>
      <c r="T1423" s="22"/>
      <c r="U1423" s="22"/>
      <c r="V1423" s="22"/>
    </row>
    <row r="1424" spans="19:22" ht="12.75">
      <c r="S1424" s="22"/>
      <c r="T1424" s="22"/>
      <c r="U1424" s="22"/>
      <c r="V1424" s="22"/>
    </row>
    <row r="1425" spans="19:22" ht="12.75">
      <c r="S1425" s="22"/>
      <c r="T1425" s="22"/>
      <c r="U1425" s="22"/>
      <c r="V1425" s="22"/>
    </row>
    <row r="1426" spans="19:22" ht="12.75">
      <c r="S1426" s="22"/>
      <c r="T1426" s="22"/>
      <c r="U1426" s="22"/>
      <c r="V1426" s="22"/>
    </row>
    <row r="1427" spans="19:22" ht="12.75">
      <c r="S1427" s="22"/>
      <c r="T1427" s="22"/>
      <c r="U1427" s="22"/>
      <c r="V1427" s="22"/>
    </row>
    <row r="1428" spans="19:22" ht="12.75">
      <c r="S1428" s="22"/>
      <c r="T1428" s="22"/>
      <c r="U1428" s="22"/>
      <c r="V1428" s="22"/>
    </row>
    <row r="1429" spans="19:22" ht="12.75">
      <c r="S1429" s="22"/>
      <c r="T1429" s="22"/>
      <c r="U1429" s="22"/>
      <c r="V1429" s="22"/>
    </row>
    <row r="1430" spans="19:22" ht="12.75">
      <c r="S1430" s="22"/>
      <c r="T1430" s="22"/>
      <c r="U1430" s="22"/>
      <c r="V1430" s="22"/>
    </row>
    <row r="1431" spans="19:22" ht="12.75">
      <c r="S1431" s="22"/>
      <c r="T1431" s="22"/>
      <c r="U1431" s="22"/>
      <c r="V1431" s="22"/>
    </row>
    <row r="1432" spans="19:22" ht="12.75">
      <c r="S1432" s="22"/>
      <c r="T1432" s="22"/>
      <c r="U1432" s="22"/>
      <c r="V1432" s="22"/>
    </row>
    <row r="1433" spans="19:22" ht="12.75">
      <c r="S1433" s="22"/>
      <c r="T1433" s="22"/>
      <c r="U1433" s="22"/>
      <c r="V1433" s="22"/>
    </row>
    <row r="1434" spans="19:22" ht="12.75">
      <c r="S1434" s="22"/>
      <c r="T1434" s="22"/>
      <c r="U1434" s="22"/>
      <c r="V1434" s="22"/>
    </row>
    <row r="1435" spans="19:22" ht="12.75">
      <c r="S1435" s="22"/>
      <c r="T1435" s="22"/>
      <c r="U1435" s="22"/>
      <c r="V1435" s="22"/>
    </row>
    <row r="1436" spans="19:22" ht="12.75">
      <c r="S1436" s="22"/>
      <c r="T1436" s="22"/>
      <c r="U1436" s="22"/>
      <c r="V1436" s="22"/>
    </row>
    <row r="1437" spans="19:22" ht="12.75">
      <c r="S1437" s="22"/>
      <c r="T1437" s="22"/>
      <c r="U1437" s="22"/>
      <c r="V1437" s="22"/>
    </row>
    <row r="1438" spans="19:22" ht="12.75">
      <c r="S1438" s="22"/>
      <c r="T1438" s="22"/>
      <c r="U1438" s="22"/>
      <c r="V1438" s="22"/>
    </row>
    <row r="1439" spans="19:22" ht="12.75">
      <c r="S1439" s="22"/>
      <c r="T1439" s="22"/>
      <c r="U1439" s="22"/>
      <c r="V1439" s="22"/>
    </row>
    <row r="1440" spans="19:22" ht="12.75">
      <c r="S1440" s="22"/>
      <c r="T1440" s="22"/>
      <c r="U1440" s="22"/>
      <c r="V1440" s="22"/>
    </row>
    <row r="1441" spans="19:22" ht="12.75">
      <c r="S1441" s="22"/>
      <c r="T1441" s="22"/>
      <c r="U1441" s="22"/>
      <c r="V1441" s="22"/>
    </row>
    <row r="1442" spans="19:22" ht="12.75">
      <c r="S1442" s="22"/>
      <c r="T1442" s="22"/>
      <c r="U1442" s="22"/>
      <c r="V1442" s="22"/>
    </row>
    <row r="1443" spans="19:22" ht="12.75">
      <c r="S1443" s="22"/>
      <c r="T1443" s="22"/>
      <c r="U1443" s="22"/>
      <c r="V1443" s="22"/>
    </row>
    <row r="1444" spans="19:22" ht="12.75">
      <c r="S1444" s="22"/>
      <c r="T1444" s="22"/>
      <c r="U1444" s="22"/>
      <c r="V1444" s="22"/>
    </row>
    <row r="1445" spans="19:22" ht="12.75">
      <c r="S1445" s="22"/>
      <c r="T1445" s="22"/>
      <c r="U1445" s="22"/>
      <c r="V1445" s="22"/>
    </row>
    <row r="1446" spans="19:22" ht="12.75">
      <c r="S1446" s="22"/>
      <c r="T1446" s="22"/>
      <c r="U1446" s="22"/>
      <c r="V1446" s="22"/>
    </row>
    <row r="1447" spans="19:22" ht="12.75">
      <c r="S1447" s="22"/>
      <c r="T1447" s="22"/>
      <c r="U1447" s="22"/>
      <c r="V1447" s="22"/>
    </row>
    <row r="1448" spans="19:22" ht="12.75">
      <c r="S1448" s="22"/>
      <c r="T1448" s="22"/>
      <c r="U1448" s="22"/>
      <c r="V1448" s="22"/>
    </row>
    <row r="1449" spans="19:22" ht="12.75">
      <c r="S1449" s="22"/>
      <c r="T1449" s="22"/>
      <c r="U1449" s="22"/>
      <c r="V1449" s="22"/>
    </row>
    <row r="1450" spans="19:22" ht="12.75">
      <c r="S1450" s="22"/>
      <c r="T1450" s="22"/>
      <c r="U1450" s="22"/>
      <c r="V1450" s="22"/>
    </row>
    <row r="1451" spans="19:22" ht="12.75">
      <c r="S1451" s="22"/>
      <c r="T1451" s="22"/>
      <c r="U1451" s="22"/>
      <c r="V1451" s="22"/>
    </row>
    <row r="1452" spans="19:22" ht="12.75">
      <c r="S1452" s="22"/>
      <c r="T1452" s="22"/>
      <c r="U1452" s="22"/>
      <c r="V1452" s="22"/>
    </row>
    <row r="1453" spans="19:22" ht="12.75">
      <c r="S1453" s="22"/>
      <c r="T1453" s="22"/>
      <c r="U1453" s="22"/>
      <c r="V1453" s="22"/>
    </row>
    <row r="1454" spans="19:22" ht="12.75">
      <c r="S1454" s="22"/>
      <c r="T1454" s="22"/>
      <c r="U1454" s="22"/>
      <c r="V1454" s="22"/>
    </row>
    <row r="1455" spans="19:22" ht="12.75">
      <c r="S1455" s="22"/>
      <c r="T1455" s="22"/>
      <c r="U1455" s="22"/>
      <c r="V1455" s="22"/>
    </row>
    <row r="1456" spans="19:22" ht="12.75">
      <c r="S1456" s="22"/>
      <c r="T1456" s="22"/>
      <c r="U1456" s="22"/>
      <c r="V1456" s="22"/>
    </row>
    <row r="1457" spans="19:22" ht="12.75">
      <c r="S1457" s="22"/>
      <c r="T1457" s="22"/>
      <c r="U1457" s="22"/>
      <c r="V1457" s="22"/>
    </row>
    <row r="1458" spans="19:22" ht="12.75">
      <c r="S1458" s="22"/>
      <c r="T1458" s="22"/>
      <c r="U1458" s="22"/>
      <c r="V1458" s="22"/>
    </row>
    <row r="1459" spans="19:22" ht="12.75">
      <c r="S1459" s="22"/>
      <c r="T1459" s="22"/>
      <c r="U1459" s="22"/>
      <c r="V1459" s="22"/>
    </row>
    <row r="1460" spans="19:22" ht="12.75">
      <c r="S1460" s="22"/>
      <c r="T1460" s="22"/>
      <c r="U1460" s="22"/>
      <c r="V1460" s="22"/>
    </row>
    <row r="1461" spans="19:22" ht="12.75">
      <c r="S1461" s="22"/>
      <c r="T1461" s="22"/>
      <c r="U1461" s="22"/>
      <c r="V1461" s="22"/>
    </row>
    <row r="1462" spans="19:22" ht="12.75">
      <c r="S1462" s="22"/>
      <c r="T1462" s="22"/>
      <c r="U1462" s="22"/>
      <c r="V1462" s="22"/>
    </row>
    <row r="1463" spans="19:22" ht="12.75">
      <c r="S1463" s="22"/>
      <c r="T1463" s="22"/>
      <c r="U1463" s="22"/>
      <c r="V1463" s="22"/>
    </row>
    <row r="1464" spans="19:22" ht="12.75">
      <c r="S1464" s="22"/>
      <c r="T1464" s="22"/>
      <c r="U1464" s="22"/>
      <c r="V1464" s="22"/>
    </row>
    <row r="1465" spans="19:22" ht="12.75">
      <c r="S1465" s="22"/>
      <c r="T1465" s="22"/>
      <c r="U1465" s="22"/>
      <c r="V1465" s="22"/>
    </row>
    <row r="1466" spans="19:22" ht="12.75">
      <c r="S1466" s="22"/>
      <c r="T1466" s="22"/>
      <c r="U1466" s="22"/>
      <c r="V1466" s="22"/>
    </row>
    <row r="1467" spans="19:22" ht="12.75">
      <c r="S1467" s="22"/>
      <c r="T1467" s="22"/>
      <c r="U1467" s="22"/>
      <c r="V1467" s="22"/>
    </row>
    <row r="1468" spans="19:22" ht="12.75">
      <c r="S1468" s="22"/>
      <c r="T1468" s="22"/>
      <c r="U1468" s="22"/>
      <c r="V1468" s="22"/>
    </row>
    <row r="1469" spans="19:22" ht="12.75">
      <c r="S1469" s="22"/>
      <c r="T1469" s="22"/>
      <c r="U1469" s="22"/>
      <c r="V1469" s="22"/>
    </row>
    <row r="1470" spans="19:22" ht="12.75">
      <c r="S1470" s="22"/>
      <c r="T1470" s="22"/>
      <c r="U1470" s="22"/>
      <c r="V1470" s="22"/>
    </row>
    <row r="1471" spans="19:22" ht="12.75">
      <c r="S1471" s="22"/>
      <c r="T1471" s="22"/>
      <c r="U1471" s="22"/>
      <c r="V1471" s="22"/>
    </row>
    <row r="1472" spans="19:22" ht="12.75">
      <c r="S1472" s="22"/>
      <c r="T1472" s="22"/>
      <c r="U1472" s="22"/>
      <c r="V1472" s="22"/>
    </row>
    <row r="1473" spans="19:22" ht="12.75">
      <c r="S1473" s="22"/>
      <c r="T1473" s="22"/>
      <c r="U1473" s="22"/>
      <c r="V1473" s="22"/>
    </row>
    <row r="1474" spans="19:22" ht="12.75">
      <c r="S1474" s="22"/>
      <c r="T1474" s="22"/>
      <c r="U1474" s="22"/>
      <c r="V1474" s="22"/>
    </row>
    <row r="1475" spans="19:22" ht="12.75">
      <c r="S1475" s="22"/>
      <c r="T1475" s="22"/>
      <c r="U1475" s="22"/>
      <c r="V1475" s="22"/>
    </row>
    <row r="1476" spans="19:22" ht="12.75">
      <c r="S1476" s="22"/>
      <c r="T1476" s="22"/>
      <c r="U1476" s="22"/>
      <c r="V1476" s="22"/>
    </row>
    <row r="1477" spans="19:22" ht="12.75">
      <c r="S1477" s="22"/>
      <c r="T1477" s="22"/>
      <c r="U1477" s="22"/>
      <c r="V1477" s="22"/>
    </row>
    <row r="1478" spans="19:22" ht="12.75">
      <c r="S1478" s="22"/>
      <c r="T1478" s="22"/>
      <c r="U1478" s="22"/>
      <c r="V1478" s="22"/>
    </row>
    <row r="1479" spans="19:22" ht="12.75">
      <c r="S1479" s="22"/>
      <c r="T1479" s="22"/>
      <c r="U1479" s="22"/>
      <c r="V1479" s="22"/>
    </row>
    <row r="1480" spans="19:22" ht="12.75">
      <c r="S1480" s="22"/>
      <c r="T1480" s="22"/>
      <c r="U1480" s="22"/>
      <c r="V1480" s="22"/>
    </row>
    <row r="1481" spans="19:22" ht="12.75">
      <c r="S1481" s="22"/>
      <c r="T1481" s="22"/>
      <c r="U1481" s="22"/>
      <c r="V1481" s="22"/>
    </row>
    <row r="1482" spans="19:22" ht="12.75">
      <c r="S1482" s="22"/>
      <c r="T1482" s="22"/>
      <c r="U1482" s="22"/>
      <c r="V1482" s="22"/>
    </row>
    <row r="1483" spans="19:22" ht="12.75">
      <c r="S1483" s="22"/>
      <c r="T1483" s="22"/>
      <c r="U1483" s="22"/>
      <c r="V1483" s="22"/>
    </row>
    <row r="1484" spans="19:22" ht="12.75">
      <c r="S1484" s="22"/>
      <c r="T1484" s="22"/>
      <c r="U1484" s="22"/>
      <c r="V1484" s="22"/>
    </row>
    <row r="1485" spans="19:22" ht="12.75">
      <c r="S1485" s="22"/>
      <c r="T1485" s="22"/>
      <c r="U1485" s="22"/>
      <c r="V1485" s="22"/>
    </row>
    <row r="1486" spans="19:22" ht="12.75">
      <c r="S1486" s="22"/>
      <c r="T1486" s="22"/>
      <c r="U1486" s="22"/>
      <c r="V1486" s="22"/>
    </row>
    <row r="1487" spans="19:22" ht="12.75">
      <c r="S1487" s="22"/>
      <c r="T1487" s="22"/>
      <c r="U1487" s="22"/>
      <c r="V1487" s="22"/>
    </row>
    <row r="1488" spans="19:22" ht="12.75">
      <c r="S1488" s="22"/>
      <c r="T1488" s="22"/>
      <c r="U1488" s="22"/>
      <c r="V1488" s="22"/>
    </row>
    <row r="1489" spans="19:22" ht="12.75">
      <c r="S1489" s="22"/>
      <c r="T1489" s="22"/>
      <c r="U1489" s="22"/>
      <c r="V1489" s="22"/>
    </row>
    <row r="1490" spans="19:22" ht="12.75">
      <c r="S1490" s="22"/>
      <c r="T1490" s="22"/>
      <c r="U1490" s="22"/>
      <c r="V1490" s="22"/>
    </row>
    <row r="1491" spans="19:22" ht="12.75">
      <c r="S1491" s="22"/>
      <c r="T1491" s="22"/>
      <c r="U1491" s="22"/>
      <c r="V1491" s="22"/>
    </row>
    <row r="1492" spans="19:22" ht="12.75">
      <c r="S1492" s="22"/>
      <c r="T1492" s="22"/>
      <c r="U1492" s="22"/>
      <c r="V1492" s="22"/>
    </row>
    <row r="1493" spans="19:22" ht="12.75">
      <c r="S1493" s="22"/>
      <c r="T1493" s="22"/>
      <c r="U1493" s="22"/>
      <c r="V1493" s="22"/>
    </row>
    <row r="1494" spans="19:22" ht="12.75">
      <c r="S1494" s="22"/>
      <c r="T1494" s="22"/>
      <c r="U1494" s="22"/>
      <c r="V1494" s="22"/>
    </row>
    <row r="1495" spans="19:22" ht="12.75">
      <c r="S1495" s="22"/>
      <c r="T1495" s="22"/>
      <c r="U1495" s="22"/>
      <c r="V1495" s="22"/>
    </row>
    <row r="1496" spans="19:22" ht="12.75">
      <c r="S1496" s="22"/>
      <c r="T1496" s="22"/>
      <c r="U1496" s="22"/>
      <c r="V1496" s="22"/>
    </row>
    <row r="1497" spans="19:22" ht="12.75">
      <c r="S1497" s="22"/>
      <c r="T1497" s="22"/>
      <c r="U1497" s="22"/>
      <c r="V1497" s="22"/>
    </row>
    <row r="1498" spans="19:22" ht="12.75">
      <c r="S1498" s="22"/>
      <c r="T1498" s="22"/>
      <c r="U1498" s="22"/>
      <c r="V1498" s="22"/>
    </row>
    <row r="1499" spans="19:22" ht="12.75">
      <c r="S1499" s="22"/>
      <c r="T1499" s="22"/>
      <c r="U1499" s="22"/>
      <c r="V1499" s="22"/>
    </row>
    <row r="1500" spans="19:22" ht="12.75">
      <c r="S1500" s="22"/>
      <c r="T1500" s="22"/>
      <c r="U1500" s="22"/>
      <c r="V1500" s="22"/>
    </row>
    <row r="1501" spans="19:22" ht="12.75">
      <c r="S1501" s="22"/>
      <c r="T1501" s="22"/>
      <c r="U1501" s="22"/>
      <c r="V1501" s="22"/>
    </row>
    <row r="1502" spans="19:22" ht="12.75">
      <c r="S1502" s="22"/>
      <c r="T1502" s="22"/>
      <c r="U1502" s="22"/>
      <c r="V1502" s="22"/>
    </row>
    <row r="1503" spans="19:22" ht="12.75">
      <c r="S1503" s="22"/>
      <c r="T1503" s="22"/>
      <c r="U1503" s="22"/>
      <c r="V1503" s="22"/>
    </row>
    <row r="1504" spans="19:22" ht="12.75">
      <c r="S1504" s="22"/>
      <c r="T1504" s="22"/>
      <c r="U1504" s="22"/>
      <c r="V1504" s="22"/>
    </row>
    <row r="1505" spans="19:22" ht="12.75">
      <c r="S1505" s="22"/>
      <c r="T1505" s="22"/>
      <c r="U1505" s="22"/>
      <c r="V1505" s="22"/>
    </row>
    <row r="1506" spans="19:22" ht="12.75">
      <c r="S1506" s="22"/>
      <c r="T1506" s="22"/>
      <c r="U1506" s="22"/>
      <c r="V1506" s="22"/>
    </row>
    <row r="1507" spans="19:22" ht="12.75">
      <c r="S1507" s="22"/>
      <c r="T1507" s="22"/>
      <c r="U1507" s="22"/>
      <c r="V1507" s="22"/>
    </row>
    <row r="1508" spans="19:22" ht="12.75">
      <c r="S1508" s="22"/>
      <c r="T1508" s="22"/>
      <c r="U1508" s="22"/>
      <c r="V1508" s="22"/>
    </row>
    <row r="1509" spans="19:22" ht="12.75">
      <c r="S1509" s="22"/>
      <c r="T1509" s="22"/>
      <c r="U1509" s="22"/>
      <c r="V1509" s="22"/>
    </row>
    <row r="1510" spans="19:22" ht="12.75">
      <c r="S1510" s="22"/>
      <c r="T1510" s="22"/>
      <c r="U1510" s="22"/>
      <c r="V1510" s="22"/>
    </row>
    <row r="1511" spans="19:22" ht="12.75">
      <c r="S1511" s="22"/>
      <c r="T1511" s="22"/>
      <c r="U1511" s="22"/>
      <c r="V1511" s="22"/>
    </row>
    <row r="1512" spans="19:22" ht="12.75">
      <c r="S1512" s="22"/>
      <c r="T1512" s="22"/>
      <c r="U1512" s="22"/>
      <c r="V1512" s="22"/>
    </row>
    <row r="1513" spans="19:22" ht="12.75">
      <c r="S1513" s="22"/>
      <c r="T1513" s="22"/>
      <c r="U1513" s="22"/>
      <c r="V1513" s="22"/>
    </row>
    <row r="1514" spans="19:22" ht="12.75">
      <c r="S1514" s="22"/>
      <c r="T1514" s="22"/>
      <c r="U1514" s="22"/>
      <c r="V1514" s="22"/>
    </row>
    <row r="1515" spans="19:22" ht="12.75">
      <c r="S1515" s="22"/>
      <c r="T1515" s="22"/>
      <c r="U1515" s="22"/>
      <c r="V1515" s="22"/>
    </row>
    <row r="1516" spans="19:22" ht="12.75">
      <c r="S1516" s="22"/>
      <c r="T1516" s="22"/>
      <c r="U1516" s="22"/>
      <c r="V1516" s="22"/>
    </row>
    <row r="1517" spans="19:22" ht="12.75">
      <c r="S1517" s="22"/>
      <c r="T1517" s="22"/>
      <c r="U1517" s="22"/>
      <c r="V1517" s="22"/>
    </row>
    <row r="1518" spans="19:22" ht="12.75">
      <c r="S1518" s="22"/>
      <c r="T1518" s="22"/>
      <c r="U1518" s="22"/>
      <c r="V1518" s="22"/>
    </row>
    <row r="1519" spans="19:22" ht="12.75">
      <c r="S1519" s="22"/>
      <c r="T1519" s="22"/>
      <c r="U1519" s="22"/>
      <c r="V1519" s="22"/>
    </row>
    <row r="1520" spans="19:22" ht="12.75">
      <c r="S1520" s="22"/>
      <c r="T1520" s="22"/>
      <c r="U1520" s="22"/>
      <c r="V1520" s="22"/>
    </row>
    <row r="1521" spans="19:22" ht="12.75">
      <c r="S1521" s="22"/>
      <c r="T1521" s="22"/>
      <c r="U1521" s="22"/>
      <c r="V1521" s="22"/>
    </row>
    <row r="1522" spans="19:22" ht="12.75">
      <c r="S1522" s="22"/>
      <c r="T1522" s="22"/>
      <c r="U1522" s="22"/>
      <c r="V1522" s="22"/>
    </row>
    <row r="1523" spans="19:22" ht="12.75">
      <c r="S1523" s="22"/>
      <c r="T1523" s="22"/>
      <c r="U1523" s="22"/>
      <c r="V1523" s="22"/>
    </row>
    <row r="1524" spans="19:22" ht="12.75">
      <c r="S1524" s="22"/>
      <c r="T1524" s="22"/>
      <c r="U1524" s="22"/>
      <c r="V1524" s="22"/>
    </row>
    <row r="1525" spans="19:22" ht="12.75">
      <c r="S1525" s="22"/>
      <c r="T1525" s="22"/>
      <c r="U1525" s="22"/>
      <c r="V1525" s="22"/>
    </row>
    <row r="1526" spans="19:22" ht="12.75">
      <c r="S1526" s="22"/>
      <c r="T1526" s="22"/>
      <c r="U1526" s="22"/>
      <c r="V1526" s="22"/>
    </row>
    <row r="1527" spans="19:22" ht="12.75">
      <c r="S1527" s="22"/>
      <c r="T1527" s="22"/>
      <c r="U1527" s="22"/>
      <c r="V1527" s="22"/>
    </row>
    <row r="1528" spans="19:22" ht="12.75">
      <c r="S1528" s="22"/>
      <c r="T1528" s="22"/>
      <c r="U1528" s="22"/>
      <c r="V1528" s="22"/>
    </row>
    <row r="1529" spans="19:22" ht="12.75">
      <c r="S1529" s="22"/>
      <c r="T1529" s="22"/>
      <c r="U1529" s="22"/>
      <c r="V1529" s="22"/>
    </row>
    <row r="1530" spans="19:22" ht="12.75">
      <c r="S1530" s="22"/>
      <c r="T1530" s="22"/>
      <c r="U1530" s="22"/>
      <c r="V1530" s="22"/>
    </row>
    <row r="1531" spans="19:22" ht="12.75">
      <c r="S1531" s="22"/>
      <c r="T1531" s="22"/>
      <c r="U1531" s="22"/>
      <c r="V1531" s="22"/>
    </row>
    <row r="1532" spans="19:22" ht="12.75">
      <c r="S1532" s="22"/>
      <c r="T1532" s="22"/>
      <c r="U1532" s="22"/>
      <c r="V1532" s="22"/>
    </row>
    <row r="1533" spans="19:22" ht="12.75">
      <c r="S1533" s="22"/>
      <c r="T1533" s="22"/>
      <c r="U1533" s="22"/>
      <c r="V1533" s="22"/>
    </row>
    <row r="1534" spans="19:22" ht="12.75">
      <c r="S1534" s="22"/>
      <c r="T1534" s="22"/>
      <c r="U1534" s="22"/>
      <c r="V1534" s="22"/>
    </row>
    <row r="1535" spans="19:22" ht="12.75">
      <c r="S1535" s="22"/>
      <c r="T1535" s="22"/>
      <c r="U1535" s="22"/>
      <c r="V1535" s="22"/>
    </row>
    <row r="1536" spans="19:22" ht="12.75">
      <c r="S1536" s="22"/>
      <c r="T1536" s="22"/>
      <c r="U1536" s="22"/>
      <c r="V1536" s="22"/>
    </row>
    <row r="1537" spans="19:22" ht="12.75">
      <c r="S1537" s="22"/>
      <c r="T1537" s="22"/>
      <c r="U1537" s="22"/>
      <c r="V1537" s="22"/>
    </row>
    <row r="1538" spans="19:22" ht="12.75">
      <c r="S1538" s="22"/>
      <c r="T1538" s="22"/>
      <c r="U1538" s="22"/>
      <c r="V1538" s="22"/>
    </row>
    <row r="1539" spans="19:22" ht="12.75">
      <c r="S1539" s="22"/>
      <c r="T1539" s="22"/>
      <c r="U1539" s="22"/>
      <c r="V1539" s="22"/>
    </row>
    <row r="1540" spans="19:22" ht="12.75">
      <c r="S1540" s="22"/>
      <c r="T1540" s="22"/>
      <c r="U1540" s="22"/>
      <c r="V1540" s="22"/>
    </row>
    <row r="1541" spans="19:22" ht="12.75">
      <c r="S1541" s="22"/>
      <c r="T1541" s="22"/>
      <c r="U1541" s="22"/>
      <c r="V1541" s="22"/>
    </row>
    <row r="1542" spans="19:22" ht="12.75">
      <c r="S1542" s="22"/>
      <c r="T1542" s="22"/>
      <c r="U1542" s="22"/>
      <c r="V1542" s="22"/>
    </row>
    <row r="1543" spans="19:22" ht="12.75">
      <c r="S1543" s="22"/>
      <c r="T1543" s="22"/>
      <c r="U1543" s="22"/>
      <c r="V1543" s="22"/>
    </row>
    <row r="1544" spans="19:22" ht="12.75">
      <c r="S1544" s="22"/>
      <c r="T1544" s="22"/>
      <c r="U1544" s="22"/>
      <c r="V1544" s="22"/>
    </row>
    <row r="1545" spans="19:22" ht="12.75">
      <c r="S1545" s="22"/>
      <c r="T1545" s="22"/>
      <c r="U1545" s="22"/>
      <c r="V1545" s="22"/>
    </row>
    <row r="1546" spans="19:22" ht="12.75">
      <c r="S1546" s="22"/>
      <c r="T1546" s="22"/>
      <c r="U1546" s="22"/>
      <c r="V1546" s="22"/>
    </row>
    <row r="1547" spans="19:22" ht="12.75">
      <c r="S1547" s="22"/>
      <c r="T1547" s="22"/>
      <c r="U1547" s="22"/>
      <c r="V1547" s="22"/>
    </row>
    <row r="1548" spans="19:22" ht="12.75">
      <c r="S1548" s="22"/>
      <c r="T1548" s="22"/>
      <c r="U1548" s="22"/>
      <c r="V1548" s="22"/>
    </row>
    <row r="1549" spans="19:22" ht="12.75">
      <c r="S1549" s="22"/>
      <c r="T1549" s="22"/>
      <c r="U1549" s="22"/>
      <c r="V1549" s="22"/>
    </row>
    <row r="1550" spans="19:22" ht="12.75">
      <c r="S1550" s="22"/>
      <c r="T1550" s="22"/>
      <c r="U1550" s="22"/>
      <c r="V1550" s="22"/>
    </row>
    <row r="1551" spans="19:22" ht="12.75">
      <c r="S1551" s="22"/>
      <c r="T1551" s="22"/>
      <c r="U1551" s="22"/>
      <c r="V1551" s="22"/>
    </row>
    <row r="1552" spans="19:22" ht="12.75">
      <c r="S1552" s="22"/>
      <c r="T1552" s="22"/>
      <c r="U1552" s="22"/>
      <c r="V1552" s="22"/>
    </row>
    <row r="1553" spans="19:22" ht="12.75">
      <c r="S1553" s="22"/>
      <c r="T1553" s="22"/>
      <c r="U1553" s="22"/>
      <c r="V1553" s="22"/>
    </row>
    <row r="1554" spans="19:22" ht="12.75">
      <c r="S1554" s="22"/>
      <c r="T1554" s="22"/>
      <c r="U1554" s="22"/>
      <c r="V1554" s="22"/>
    </row>
    <row r="1555" spans="19:22" ht="12.75">
      <c r="S1555" s="22"/>
      <c r="T1555" s="22"/>
      <c r="U1555" s="22"/>
      <c r="V1555" s="22"/>
    </row>
    <row r="1556" spans="19:22" ht="12.75">
      <c r="S1556" s="22"/>
      <c r="T1556" s="22"/>
      <c r="U1556" s="22"/>
      <c r="V1556" s="22"/>
    </row>
    <row r="1557" spans="19:22" ht="12.75">
      <c r="S1557" s="22"/>
      <c r="T1557" s="22"/>
      <c r="U1557" s="22"/>
      <c r="V1557" s="22"/>
    </row>
    <row r="1558" spans="19:22" ht="12.75">
      <c r="S1558" s="22"/>
      <c r="T1558" s="22"/>
      <c r="U1558" s="22"/>
      <c r="V1558" s="22"/>
    </row>
    <row r="1559" spans="19:22" ht="12.75">
      <c r="S1559" s="22"/>
      <c r="T1559" s="22"/>
      <c r="U1559" s="22"/>
      <c r="V1559" s="22"/>
    </row>
    <row r="1560" spans="19:22" ht="12.75">
      <c r="S1560" s="22"/>
      <c r="T1560" s="22"/>
      <c r="U1560" s="22"/>
      <c r="V1560" s="22"/>
    </row>
    <row r="1561" spans="19:22" ht="12.75">
      <c r="S1561" s="22"/>
      <c r="T1561" s="22"/>
      <c r="U1561" s="22"/>
      <c r="V1561" s="22"/>
    </row>
    <row r="1562" spans="19:22" ht="12.75">
      <c r="S1562" s="22"/>
      <c r="T1562" s="22"/>
      <c r="U1562" s="22"/>
      <c r="V1562" s="22"/>
    </row>
    <row r="1563" spans="19:22" ht="12.75">
      <c r="S1563" s="22"/>
      <c r="T1563" s="22"/>
      <c r="U1563" s="22"/>
      <c r="V1563" s="22"/>
    </row>
    <row r="1564" spans="19:22" ht="12.75">
      <c r="S1564" s="22"/>
      <c r="T1564" s="22"/>
      <c r="U1564" s="22"/>
      <c r="V1564" s="22"/>
    </row>
    <row r="1565" spans="19:22" ht="12.75">
      <c r="S1565" s="22"/>
      <c r="T1565" s="22"/>
      <c r="U1565" s="22"/>
      <c r="V1565" s="22"/>
    </row>
    <row r="1566" spans="19:22" ht="12.75">
      <c r="S1566" s="22"/>
      <c r="T1566" s="22"/>
      <c r="U1566" s="22"/>
      <c r="V1566" s="22"/>
    </row>
    <row r="1567" spans="19:22" ht="12.75">
      <c r="S1567" s="22"/>
      <c r="T1567" s="22"/>
      <c r="U1567" s="22"/>
      <c r="V1567" s="22"/>
    </row>
    <row r="1568" spans="19:22" ht="12.75">
      <c r="S1568" s="22"/>
      <c r="T1568" s="22"/>
      <c r="U1568" s="22"/>
      <c r="V1568" s="22"/>
    </row>
    <row r="1569" spans="19:22" ht="12.75">
      <c r="S1569" s="22"/>
      <c r="T1569" s="22"/>
      <c r="U1569" s="22"/>
      <c r="V1569" s="22"/>
    </row>
    <row r="1570" spans="19:22" ht="12.75">
      <c r="S1570" s="22"/>
      <c r="T1570" s="22"/>
      <c r="U1570" s="22"/>
      <c r="V1570" s="22"/>
    </row>
    <row r="1571" spans="19:22" ht="12.75">
      <c r="S1571" s="22"/>
      <c r="T1571" s="22"/>
      <c r="U1571" s="22"/>
      <c r="V1571" s="22"/>
    </row>
    <row r="1572" spans="19:22" ht="12.75">
      <c r="S1572" s="22"/>
      <c r="T1572" s="22"/>
      <c r="U1572" s="22"/>
      <c r="V1572" s="22"/>
    </row>
    <row r="1573" spans="19:22" ht="12.75">
      <c r="S1573" s="22"/>
      <c r="T1573" s="22"/>
      <c r="U1573" s="22"/>
      <c r="V1573" s="22"/>
    </row>
    <row r="1574" spans="19:22" ht="12.75">
      <c r="S1574" s="22"/>
      <c r="T1574" s="22"/>
      <c r="U1574" s="22"/>
      <c r="V1574" s="22"/>
    </row>
    <row r="1575" spans="19:22" ht="12.75">
      <c r="S1575" s="22"/>
      <c r="T1575" s="22"/>
      <c r="U1575" s="22"/>
      <c r="V1575" s="22"/>
    </row>
    <row r="1576" spans="19:22" ht="12.75">
      <c r="S1576" s="22"/>
      <c r="T1576" s="22"/>
      <c r="U1576" s="22"/>
      <c r="V1576" s="22"/>
    </row>
    <row r="1577" spans="19:22" ht="12.75">
      <c r="S1577" s="22"/>
      <c r="T1577" s="22"/>
      <c r="U1577" s="22"/>
      <c r="V1577" s="22"/>
    </row>
    <row r="1578" spans="19:22" ht="12.75">
      <c r="S1578" s="22"/>
      <c r="T1578" s="22"/>
      <c r="U1578" s="22"/>
      <c r="V1578" s="22"/>
    </row>
    <row r="1579" spans="19:22" ht="12.75">
      <c r="S1579" s="22"/>
      <c r="T1579" s="22"/>
      <c r="U1579" s="22"/>
      <c r="V1579" s="22"/>
    </row>
    <row r="1580" spans="19:22" ht="12.75">
      <c r="S1580" s="22"/>
      <c r="T1580" s="22"/>
      <c r="U1580" s="22"/>
      <c r="V1580" s="22"/>
    </row>
    <row r="1581" spans="19:22" ht="12.75">
      <c r="S1581" s="22"/>
      <c r="T1581" s="22"/>
      <c r="U1581" s="22"/>
      <c r="V1581" s="22"/>
    </row>
    <row r="1582" spans="19:22" ht="12.75">
      <c r="S1582" s="22"/>
      <c r="T1582" s="22"/>
      <c r="U1582" s="22"/>
      <c r="V1582" s="22"/>
    </row>
    <row r="1583" spans="19:22" ht="12.75">
      <c r="S1583" s="22"/>
      <c r="T1583" s="22"/>
      <c r="U1583" s="22"/>
      <c r="V1583" s="22"/>
    </row>
    <row r="1584" spans="19:22" ht="12.75">
      <c r="S1584" s="22"/>
      <c r="T1584" s="22"/>
      <c r="U1584" s="22"/>
      <c r="V1584" s="22"/>
    </row>
    <row r="1585" spans="19:22" ht="12.75">
      <c r="S1585" s="22"/>
      <c r="T1585" s="22"/>
      <c r="U1585" s="22"/>
      <c r="V1585" s="22"/>
    </row>
    <row r="1586" spans="19:22" ht="12.75">
      <c r="S1586" s="22"/>
      <c r="T1586" s="22"/>
      <c r="U1586" s="22"/>
      <c r="V1586" s="22"/>
    </row>
    <row r="1587" spans="19:22" ht="12.75">
      <c r="S1587" s="22"/>
      <c r="T1587" s="22"/>
      <c r="U1587" s="22"/>
      <c r="V1587" s="22"/>
    </row>
    <row r="1588" spans="19:22" ht="12.75">
      <c r="S1588" s="22"/>
      <c r="T1588" s="22"/>
      <c r="U1588" s="22"/>
      <c r="V1588" s="22"/>
    </row>
    <row r="1589" spans="19:22" ht="12.75">
      <c r="S1589" s="22"/>
      <c r="T1589" s="22"/>
      <c r="U1589" s="22"/>
      <c r="V1589" s="22"/>
    </row>
    <row r="1590" spans="19:22" ht="12.75">
      <c r="S1590" s="22"/>
      <c r="T1590" s="22"/>
      <c r="U1590" s="22"/>
      <c r="V1590" s="22"/>
    </row>
    <row r="1591" spans="19:22" ht="12.75">
      <c r="S1591" s="22"/>
      <c r="T1591" s="22"/>
      <c r="U1591" s="22"/>
      <c r="V1591" s="22"/>
    </row>
    <row r="1592" spans="19:22" ht="12.75">
      <c r="S1592" s="22"/>
      <c r="T1592" s="22"/>
      <c r="U1592" s="22"/>
      <c r="V1592" s="22"/>
    </row>
    <row r="1593" spans="19:22" ht="12.75">
      <c r="S1593" s="22"/>
      <c r="T1593" s="22"/>
      <c r="U1593" s="22"/>
      <c r="V1593" s="22"/>
    </row>
    <row r="1594" spans="19:22" ht="12.75">
      <c r="S1594" s="22"/>
      <c r="T1594" s="22"/>
      <c r="U1594" s="22"/>
      <c r="V1594" s="22"/>
    </row>
    <row r="1595" spans="19:22" ht="12.75">
      <c r="S1595" s="22"/>
      <c r="T1595" s="22"/>
      <c r="U1595" s="22"/>
      <c r="V1595" s="22"/>
    </row>
    <row r="1596" spans="19:22" ht="12.75">
      <c r="S1596" s="22"/>
      <c r="T1596" s="22"/>
      <c r="U1596" s="22"/>
      <c r="V1596" s="22"/>
    </row>
    <row r="1597" spans="19:22" ht="12.75">
      <c r="S1597" s="22"/>
      <c r="T1597" s="22"/>
      <c r="U1597" s="22"/>
      <c r="V1597" s="22"/>
    </row>
    <row r="1598" spans="19:22" ht="12.75">
      <c r="S1598" s="22"/>
      <c r="T1598" s="22"/>
      <c r="U1598" s="22"/>
      <c r="V1598" s="22"/>
    </row>
    <row r="1599" spans="19:22" ht="12.75">
      <c r="S1599" s="22"/>
      <c r="T1599" s="22"/>
      <c r="U1599" s="22"/>
      <c r="V1599" s="22"/>
    </row>
    <row r="1600" spans="19:22" ht="12.75">
      <c r="S1600" s="22"/>
      <c r="T1600" s="22"/>
      <c r="U1600" s="22"/>
      <c r="V1600" s="22"/>
    </row>
    <row r="1601" spans="19:22" ht="12.75">
      <c r="S1601" s="22"/>
      <c r="T1601" s="22"/>
      <c r="U1601" s="22"/>
      <c r="V1601" s="22"/>
    </row>
    <row r="1602" spans="19:22" ht="12.75">
      <c r="S1602" s="22"/>
      <c r="T1602" s="22"/>
      <c r="U1602" s="22"/>
      <c r="V1602" s="22"/>
    </row>
    <row r="1603" spans="19:22" ht="12.75">
      <c r="S1603" s="22"/>
      <c r="T1603" s="22"/>
      <c r="U1603" s="22"/>
      <c r="V1603" s="22"/>
    </row>
    <row r="1604" spans="19:22" ht="12.75">
      <c r="S1604" s="22"/>
      <c r="T1604" s="22"/>
      <c r="U1604" s="22"/>
      <c r="V1604" s="22"/>
    </row>
    <row r="1605" spans="19:22" ht="12.75">
      <c r="S1605" s="22"/>
      <c r="T1605" s="22"/>
      <c r="U1605" s="22"/>
      <c r="V1605" s="22"/>
    </row>
    <row r="1606" spans="19:22" ht="12.75">
      <c r="S1606" s="22"/>
      <c r="T1606" s="22"/>
      <c r="U1606" s="22"/>
      <c r="V1606" s="22"/>
    </row>
    <row r="1607" spans="19:22" ht="12.75">
      <c r="S1607" s="22"/>
      <c r="T1607" s="22"/>
      <c r="U1607" s="22"/>
      <c r="V1607" s="22"/>
    </row>
    <row r="1608" spans="19:22" ht="12.75">
      <c r="S1608" s="22"/>
      <c r="T1608" s="22"/>
      <c r="U1608" s="22"/>
      <c r="V1608" s="22"/>
    </row>
    <row r="1609" spans="19:22" ht="12.75">
      <c r="S1609" s="22"/>
      <c r="T1609" s="22"/>
      <c r="U1609" s="22"/>
      <c r="V1609" s="22"/>
    </row>
    <row r="1610" spans="19:22" ht="12.75">
      <c r="S1610" s="22"/>
      <c r="T1610" s="22"/>
      <c r="U1610" s="22"/>
      <c r="V1610" s="22"/>
    </row>
    <row r="1611" spans="19:22" ht="12.75">
      <c r="S1611" s="22"/>
      <c r="T1611" s="22"/>
      <c r="U1611" s="22"/>
      <c r="V1611" s="22"/>
    </row>
    <row r="1612" spans="19:22" ht="12.75">
      <c r="S1612" s="22"/>
      <c r="T1612" s="22"/>
      <c r="U1612" s="22"/>
      <c r="V1612" s="22"/>
    </row>
    <row r="1613" spans="19:22" ht="12.75">
      <c r="S1613" s="22"/>
      <c r="T1613" s="22"/>
      <c r="U1613" s="22"/>
      <c r="V1613" s="22"/>
    </row>
    <row r="1614" spans="19:22" ht="12.75">
      <c r="S1614" s="22"/>
      <c r="T1614" s="22"/>
      <c r="U1614" s="22"/>
      <c r="V1614" s="22"/>
    </row>
    <row r="1615" spans="19:22" ht="12.75">
      <c r="S1615" s="22"/>
      <c r="T1615" s="22"/>
      <c r="U1615" s="22"/>
      <c r="V1615" s="22"/>
    </row>
    <row r="1616" spans="19:22" ht="12.75">
      <c r="S1616" s="22"/>
      <c r="T1616" s="22"/>
      <c r="U1616" s="22"/>
      <c r="V1616" s="22"/>
    </row>
    <row r="1617" spans="19:22" ht="12.75">
      <c r="S1617" s="22"/>
      <c r="T1617" s="22"/>
      <c r="U1617" s="22"/>
      <c r="V1617" s="22"/>
    </row>
    <row r="1618" spans="19:22" ht="12.75">
      <c r="S1618" s="22"/>
      <c r="T1618" s="22"/>
      <c r="U1618" s="22"/>
      <c r="V1618" s="22"/>
    </row>
    <row r="1619" spans="19:22" ht="12.75">
      <c r="S1619" s="22"/>
      <c r="T1619" s="22"/>
      <c r="U1619" s="22"/>
      <c r="V1619" s="22"/>
    </row>
    <row r="1620" spans="19:22" ht="12.75">
      <c r="S1620" s="22"/>
      <c r="T1620" s="22"/>
      <c r="U1620" s="22"/>
      <c r="V1620" s="22"/>
    </row>
    <row r="1621" spans="19:22" ht="12.75">
      <c r="S1621" s="22"/>
      <c r="T1621" s="22"/>
      <c r="U1621" s="22"/>
      <c r="V1621" s="22"/>
    </row>
    <row r="1622" spans="19:22" ht="12.75">
      <c r="S1622" s="22"/>
      <c r="T1622" s="22"/>
      <c r="U1622" s="22"/>
      <c r="V1622" s="22"/>
    </row>
    <row r="1623" spans="19:22" ht="12.75">
      <c r="S1623" s="22"/>
      <c r="T1623" s="22"/>
      <c r="U1623" s="22"/>
      <c r="V1623" s="22"/>
    </row>
    <row r="1624" spans="19:22" ht="12.75">
      <c r="S1624" s="22"/>
      <c r="T1624" s="22"/>
      <c r="U1624" s="22"/>
      <c r="V1624" s="22"/>
    </row>
    <row r="1625" spans="19:22" ht="12.75">
      <c r="S1625" s="22"/>
      <c r="T1625" s="22"/>
      <c r="U1625" s="22"/>
      <c r="V1625" s="22"/>
    </row>
    <row r="1626" spans="19:22" ht="12.75">
      <c r="S1626" s="22"/>
      <c r="T1626" s="22"/>
      <c r="U1626" s="22"/>
      <c r="V1626" s="22"/>
    </row>
    <row r="1627" spans="19:22" ht="12.75">
      <c r="S1627" s="22"/>
      <c r="T1627" s="22"/>
      <c r="U1627" s="22"/>
      <c r="V1627" s="22"/>
    </row>
    <row r="1628" spans="19:22" ht="12.75">
      <c r="S1628" s="22"/>
      <c r="T1628" s="22"/>
      <c r="U1628" s="22"/>
      <c r="V1628" s="22"/>
    </row>
    <row r="1629" spans="19:22" ht="12.75">
      <c r="S1629" s="22"/>
      <c r="T1629" s="22"/>
      <c r="U1629" s="22"/>
      <c r="V1629" s="22"/>
    </row>
    <row r="1630" spans="19:22" ht="12.75">
      <c r="S1630" s="22"/>
      <c r="T1630" s="22"/>
      <c r="U1630" s="22"/>
      <c r="V1630" s="22"/>
    </row>
    <row r="1631" spans="19:22" ht="12.75">
      <c r="S1631" s="22"/>
      <c r="T1631" s="22"/>
      <c r="U1631" s="22"/>
      <c r="V1631" s="22"/>
    </row>
    <row r="1632" spans="19:22" ht="12.75">
      <c r="S1632" s="22"/>
      <c r="T1632" s="22"/>
      <c r="U1632" s="22"/>
      <c r="V1632" s="22"/>
    </row>
    <row r="1633" spans="19:22" ht="12.75">
      <c r="S1633" s="22"/>
      <c r="T1633" s="22"/>
      <c r="U1633" s="22"/>
      <c r="V1633" s="22"/>
    </row>
    <row r="1634" spans="19:22" ht="12.75">
      <c r="S1634" s="22"/>
      <c r="T1634" s="22"/>
      <c r="U1634" s="22"/>
      <c r="V1634" s="22"/>
    </row>
    <row r="1635" spans="19:22" ht="12.75">
      <c r="S1635" s="22"/>
      <c r="T1635" s="22"/>
      <c r="U1635" s="22"/>
      <c r="V1635" s="22"/>
    </row>
    <row r="1636" spans="19:22" ht="12.75">
      <c r="S1636" s="22"/>
      <c r="T1636" s="22"/>
      <c r="U1636" s="22"/>
      <c r="V1636" s="22"/>
    </row>
    <row r="1637" spans="19:22" ht="12.75">
      <c r="S1637" s="22"/>
      <c r="T1637" s="22"/>
      <c r="U1637" s="22"/>
      <c r="V1637" s="22"/>
    </row>
    <row r="1638" spans="19:22" ht="12.75">
      <c r="S1638" s="22"/>
      <c r="T1638" s="22"/>
      <c r="U1638" s="22"/>
      <c r="V1638" s="22"/>
    </row>
    <row r="1639" spans="19:22" ht="12.75">
      <c r="S1639" s="22"/>
      <c r="T1639" s="22"/>
      <c r="U1639" s="22"/>
      <c r="V1639" s="22"/>
    </row>
    <row r="1640" spans="19:22" ht="12.75">
      <c r="S1640" s="22"/>
      <c r="T1640" s="22"/>
      <c r="U1640" s="22"/>
      <c r="V1640" s="22"/>
    </row>
    <row r="1641" spans="19:22" ht="12.75">
      <c r="S1641" s="22"/>
      <c r="T1641" s="22"/>
      <c r="U1641" s="22"/>
      <c r="V1641" s="22"/>
    </row>
    <row r="1642" spans="19:22" ht="12.75">
      <c r="S1642" s="22"/>
      <c r="T1642" s="22"/>
      <c r="U1642" s="22"/>
      <c r="V1642" s="22"/>
    </row>
    <row r="1643" spans="19:22" ht="12.75">
      <c r="S1643" s="22"/>
      <c r="T1643" s="22"/>
      <c r="U1643" s="22"/>
      <c r="V1643" s="22"/>
    </row>
    <row r="1644" spans="19:22" ht="12.75">
      <c r="S1644" s="22"/>
      <c r="T1644" s="22"/>
      <c r="U1644" s="22"/>
      <c r="V1644" s="22"/>
    </row>
    <row r="1645" spans="19:22" ht="12.75">
      <c r="S1645" s="22"/>
      <c r="T1645" s="22"/>
      <c r="U1645" s="22"/>
      <c r="V1645" s="22"/>
    </row>
    <row r="1646" spans="19:22" ht="12.75">
      <c r="S1646" s="22"/>
      <c r="T1646" s="22"/>
      <c r="U1646" s="22"/>
      <c r="V1646" s="22"/>
    </row>
    <row r="1647" spans="19:22" ht="12.75">
      <c r="S1647" s="22"/>
      <c r="T1647" s="22"/>
      <c r="U1647" s="22"/>
      <c r="V1647" s="22"/>
    </row>
    <row r="1648" spans="19:22" ht="12.75">
      <c r="S1648" s="22"/>
      <c r="T1648" s="22"/>
      <c r="U1648" s="22"/>
      <c r="V1648" s="22"/>
    </row>
    <row r="1649" spans="19:22" ht="12.75">
      <c r="S1649" s="22"/>
      <c r="T1649" s="22"/>
      <c r="U1649" s="22"/>
      <c r="V1649" s="22"/>
    </row>
    <row r="1650" spans="19:22" ht="12.75">
      <c r="S1650" s="22"/>
      <c r="T1650" s="22"/>
      <c r="U1650" s="22"/>
      <c r="V1650" s="22"/>
    </row>
    <row r="1651" spans="19:22" ht="12.75">
      <c r="S1651" s="22"/>
      <c r="T1651" s="22"/>
      <c r="U1651" s="22"/>
      <c r="V1651" s="22"/>
    </row>
    <row r="1652" spans="19:22" ht="12.75">
      <c r="S1652" s="22"/>
      <c r="T1652" s="22"/>
      <c r="U1652" s="22"/>
      <c r="V1652" s="22"/>
    </row>
    <row r="1653" spans="19:22" ht="12.75">
      <c r="S1653" s="22"/>
      <c r="T1653" s="22"/>
      <c r="U1653" s="22"/>
      <c r="V1653" s="22"/>
    </row>
    <row r="1654" spans="19:22" ht="12.75">
      <c r="S1654" s="22"/>
      <c r="T1654" s="22"/>
      <c r="U1654" s="22"/>
      <c r="V1654" s="22"/>
    </row>
    <row r="1655" spans="19:22" ht="12.75">
      <c r="S1655" s="22"/>
      <c r="T1655" s="22"/>
      <c r="U1655" s="22"/>
      <c r="V1655" s="22"/>
    </row>
    <row r="1656" spans="19:22" ht="12.75">
      <c r="S1656" s="22"/>
      <c r="T1656" s="22"/>
      <c r="U1656" s="22"/>
      <c r="V1656" s="22"/>
    </row>
    <row r="1657" spans="19:22" ht="12.75">
      <c r="S1657" s="22"/>
      <c r="T1657" s="22"/>
      <c r="U1657" s="22"/>
      <c r="V1657" s="22"/>
    </row>
    <row r="1658" spans="19:22" ht="12.75">
      <c r="S1658" s="22"/>
      <c r="T1658" s="22"/>
      <c r="U1658" s="22"/>
      <c r="V1658" s="22"/>
    </row>
    <row r="1659" spans="19:22" ht="12.75">
      <c r="S1659" s="22"/>
      <c r="T1659" s="22"/>
      <c r="U1659" s="22"/>
      <c r="V1659" s="22"/>
    </row>
    <row r="1660" spans="19:22" ht="12.75">
      <c r="S1660" s="22"/>
      <c r="T1660" s="22"/>
      <c r="U1660" s="22"/>
      <c r="V1660" s="22"/>
    </row>
    <row r="1661" spans="19:22" ht="12.75">
      <c r="S1661" s="22"/>
      <c r="T1661" s="22"/>
      <c r="U1661" s="22"/>
      <c r="V1661" s="22"/>
    </row>
    <row r="1662" spans="19:22" ht="12.75">
      <c r="S1662" s="22"/>
      <c r="T1662" s="22"/>
      <c r="U1662" s="22"/>
      <c r="V1662" s="22"/>
    </row>
    <row r="1663" spans="19:22" ht="12.75">
      <c r="S1663" s="22"/>
      <c r="T1663" s="22"/>
      <c r="U1663" s="22"/>
      <c r="V1663" s="22"/>
    </row>
    <row r="1664" spans="19:22" ht="12.75">
      <c r="S1664" s="22"/>
      <c r="T1664" s="22"/>
      <c r="U1664" s="22"/>
      <c r="V1664" s="22"/>
    </row>
    <row r="1665" spans="19:22" ht="12.75">
      <c r="S1665" s="22"/>
      <c r="T1665" s="22"/>
      <c r="U1665" s="22"/>
      <c r="V1665" s="22"/>
    </row>
    <row r="1666" spans="19:22" ht="12.75">
      <c r="S1666" s="22"/>
      <c r="T1666" s="22"/>
      <c r="U1666" s="22"/>
      <c r="V1666" s="22"/>
    </row>
    <row r="1667" spans="19:22" ht="12.75">
      <c r="S1667" s="22"/>
      <c r="T1667" s="22"/>
      <c r="U1667" s="22"/>
      <c r="V1667" s="22"/>
    </row>
    <row r="1668" spans="19:22" ht="12.75">
      <c r="S1668" s="22"/>
      <c r="T1668" s="22"/>
      <c r="U1668" s="22"/>
      <c r="V1668" s="22"/>
    </row>
    <row r="1669" spans="19:22" ht="12.75">
      <c r="S1669" s="22"/>
      <c r="T1669" s="22"/>
      <c r="U1669" s="22"/>
      <c r="V1669" s="22"/>
    </row>
    <row r="1670" spans="19:22" ht="12.75">
      <c r="S1670" s="22"/>
      <c r="T1670" s="22"/>
      <c r="U1670" s="22"/>
      <c r="V1670" s="22"/>
    </row>
    <row r="1671" spans="19:22" ht="12.75">
      <c r="S1671" s="22"/>
      <c r="T1671" s="22"/>
      <c r="U1671" s="22"/>
      <c r="V1671" s="22"/>
    </row>
    <row r="1672" spans="19:22" ht="12.75">
      <c r="S1672" s="22"/>
      <c r="T1672" s="22"/>
      <c r="U1672" s="22"/>
      <c r="V1672" s="22"/>
    </row>
    <row r="1673" spans="19:22" ht="12.75">
      <c r="S1673" s="22"/>
      <c r="T1673" s="22"/>
      <c r="U1673" s="22"/>
      <c r="V1673" s="22"/>
    </row>
    <row r="1674" spans="19:22" ht="12.75">
      <c r="S1674" s="22"/>
      <c r="T1674" s="22"/>
      <c r="U1674" s="22"/>
      <c r="V1674" s="22"/>
    </row>
    <row r="1675" spans="19:22" ht="12.75">
      <c r="S1675" s="22"/>
      <c r="T1675" s="22"/>
      <c r="U1675" s="22"/>
      <c r="V1675" s="22"/>
    </row>
    <row r="1676" spans="19:22" ht="12.75">
      <c r="S1676" s="22"/>
      <c r="T1676" s="22"/>
      <c r="U1676" s="22"/>
      <c r="V1676" s="22"/>
    </row>
    <row r="1677" spans="19:22" ht="12.75">
      <c r="S1677" s="22"/>
      <c r="T1677" s="22"/>
      <c r="U1677" s="22"/>
      <c r="V1677" s="22"/>
    </row>
    <row r="1678" spans="19:22" ht="12.75">
      <c r="S1678" s="22"/>
      <c r="T1678" s="22"/>
      <c r="U1678" s="22"/>
      <c r="V1678" s="22"/>
    </row>
    <row r="1679" spans="19:22" ht="12.75">
      <c r="S1679" s="22"/>
      <c r="T1679" s="22"/>
      <c r="U1679" s="22"/>
      <c r="V1679" s="22"/>
    </row>
    <row r="1680" spans="19:22" ht="12.75">
      <c r="S1680" s="22"/>
      <c r="T1680" s="22"/>
      <c r="U1680" s="22"/>
      <c r="V1680" s="22"/>
    </row>
    <row r="1681" spans="19:22" ht="12.75">
      <c r="S1681" s="22"/>
      <c r="T1681" s="22"/>
      <c r="U1681" s="22"/>
      <c r="V1681" s="22"/>
    </row>
    <row r="1682" spans="19:22" ht="12.75">
      <c r="S1682" s="22"/>
      <c r="T1682" s="22"/>
      <c r="U1682" s="22"/>
      <c r="V1682" s="22"/>
    </row>
    <row r="1683" spans="19:22" ht="12.75">
      <c r="S1683" s="22"/>
      <c r="T1683" s="22"/>
      <c r="U1683" s="22"/>
      <c r="V1683" s="22"/>
    </row>
    <row r="1684" spans="19:22" ht="12.75">
      <c r="S1684" s="22"/>
      <c r="T1684" s="22"/>
      <c r="U1684" s="22"/>
      <c r="V1684" s="22"/>
    </row>
    <row r="1685" spans="19:22" ht="12.75">
      <c r="S1685" s="22"/>
      <c r="T1685" s="22"/>
      <c r="U1685" s="22"/>
      <c r="V1685" s="22"/>
    </row>
    <row r="1686" spans="19:22" ht="12.75">
      <c r="S1686" s="22"/>
      <c r="T1686" s="22"/>
      <c r="U1686" s="22"/>
      <c r="V1686" s="22"/>
    </row>
    <row r="1687" spans="19:22" ht="12.75">
      <c r="S1687" s="22"/>
      <c r="T1687" s="22"/>
      <c r="U1687" s="22"/>
      <c r="V1687" s="22"/>
    </row>
    <row r="1688" spans="19:22" ht="12.75">
      <c r="S1688" s="22"/>
      <c r="T1688" s="22"/>
      <c r="U1688" s="22"/>
      <c r="V1688" s="22"/>
    </row>
    <row r="1689" spans="19:22" ht="12.75">
      <c r="S1689" s="22"/>
      <c r="T1689" s="22"/>
      <c r="U1689" s="22"/>
      <c r="V1689" s="22"/>
    </row>
    <row r="1690" spans="19:22" ht="12.75">
      <c r="S1690" s="22"/>
      <c r="T1690" s="22"/>
      <c r="U1690" s="22"/>
      <c r="V1690" s="22"/>
    </row>
    <row r="1691" spans="19:22" ht="12.75">
      <c r="S1691" s="22"/>
      <c r="T1691" s="22"/>
      <c r="U1691" s="22"/>
      <c r="V1691" s="22"/>
    </row>
    <row r="1692" spans="19:22" ht="12.75">
      <c r="S1692" s="22"/>
      <c r="T1692" s="22"/>
      <c r="U1692" s="22"/>
      <c r="V1692" s="22"/>
    </row>
    <row r="1693" spans="19:22" ht="12.75">
      <c r="S1693" s="22"/>
      <c r="T1693" s="22"/>
      <c r="U1693" s="22"/>
      <c r="V1693" s="22"/>
    </row>
    <row r="1694" spans="19:22" ht="12.75">
      <c r="S1694" s="22"/>
      <c r="T1694" s="22"/>
      <c r="U1694" s="22"/>
      <c r="V1694" s="22"/>
    </row>
    <row r="1695" spans="19:22" ht="12.75">
      <c r="S1695" s="22"/>
      <c r="T1695" s="22"/>
      <c r="U1695" s="22"/>
      <c r="V1695" s="22"/>
    </row>
    <row r="1696" spans="19:22" ht="12.75">
      <c r="S1696" s="22"/>
      <c r="T1696" s="22"/>
      <c r="U1696" s="22"/>
      <c r="V1696" s="22"/>
    </row>
    <row r="1697" spans="19:22" ht="12.75">
      <c r="S1697" s="22"/>
      <c r="T1697" s="22"/>
      <c r="U1697" s="22"/>
      <c r="V1697" s="22"/>
    </row>
    <row r="1698" spans="19:22" ht="12.75">
      <c r="S1698" s="22"/>
      <c r="T1698" s="22"/>
      <c r="U1698" s="22"/>
      <c r="V1698" s="22"/>
    </row>
    <row r="1699" spans="19:22" ht="12.75">
      <c r="S1699" s="22"/>
      <c r="T1699" s="22"/>
      <c r="U1699" s="22"/>
      <c r="V1699" s="22"/>
    </row>
    <row r="1700" spans="19:22" ht="12.75">
      <c r="S1700" s="22"/>
      <c r="T1700" s="22"/>
      <c r="U1700" s="22"/>
      <c r="V1700" s="22"/>
    </row>
    <row r="1701" spans="19:22" ht="12.75">
      <c r="S1701" s="22"/>
      <c r="T1701" s="22"/>
      <c r="U1701" s="22"/>
      <c r="V1701" s="22"/>
    </row>
    <row r="1702" spans="19:22" ht="12.75">
      <c r="S1702" s="22"/>
      <c r="T1702" s="22"/>
      <c r="U1702" s="22"/>
      <c r="V1702" s="22"/>
    </row>
    <row r="1703" spans="19:22" ht="12.75">
      <c r="S1703" s="22"/>
      <c r="T1703" s="22"/>
      <c r="U1703" s="22"/>
      <c r="V1703" s="22"/>
    </row>
    <row r="1704" spans="19:22" ht="12.75">
      <c r="S1704" s="22"/>
      <c r="T1704" s="22"/>
      <c r="U1704" s="22"/>
      <c r="V1704" s="22"/>
    </row>
    <row r="1705" spans="19:22" ht="12.75">
      <c r="S1705" s="22"/>
      <c r="T1705" s="22"/>
      <c r="U1705" s="22"/>
      <c r="V1705" s="22"/>
    </row>
    <row r="1706" spans="19:22" ht="12.75">
      <c r="S1706" s="22"/>
      <c r="T1706" s="22"/>
      <c r="U1706" s="22"/>
      <c r="V1706" s="22"/>
    </row>
    <row r="1707" spans="19:22" ht="12.75">
      <c r="S1707" s="22"/>
      <c r="T1707" s="22"/>
      <c r="U1707" s="22"/>
      <c r="V1707" s="22"/>
    </row>
    <row r="1708" spans="19:22" ht="12.75">
      <c r="S1708" s="22"/>
      <c r="T1708" s="22"/>
      <c r="U1708" s="22"/>
      <c r="V1708" s="22"/>
    </row>
    <row r="1709" spans="19:22" ht="12.75">
      <c r="S1709" s="22"/>
      <c r="T1709" s="22"/>
      <c r="U1709" s="22"/>
      <c r="V1709" s="22"/>
    </row>
    <row r="1710" spans="19:22" ht="12.75">
      <c r="S1710" s="22"/>
      <c r="T1710" s="22"/>
      <c r="U1710" s="22"/>
      <c r="V1710" s="22"/>
    </row>
    <row r="1711" spans="19:22" ht="12.75">
      <c r="S1711" s="22"/>
      <c r="T1711" s="22"/>
      <c r="U1711" s="22"/>
      <c r="V1711" s="22"/>
    </row>
    <row r="1712" spans="19:22" ht="12.75">
      <c r="S1712" s="22"/>
      <c r="T1712" s="22"/>
      <c r="U1712" s="22"/>
      <c r="V1712" s="22"/>
    </row>
    <row r="1713" spans="19:22" ht="12.75">
      <c r="S1713" s="22"/>
      <c r="T1713" s="22"/>
      <c r="U1713" s="22"/>
      <c r="V1713" s="22"/>
    </row>
    <row r="1714" spans="19:22" ht="12.75">
      <c r="S1714" s="22"/>
      <c r="T1714" s="22"/>
      <c r="U1714" s="22"/>
      <c r="V1714" s="22"/>
    </row>
    <row r="1715" spans="19:22" ht="12.75">
      <c r="S1715" s="22"/>
      <c r="T1715" s="22"/>
      <c r="U1715" s="22"/>
      <c r="V1715" s="22"/>
    </row>
    <row r="1716" spans="19:22" ht="12.75">
      <c r="S1716" s="22"/>
      <c r="T1716" s="22"/>
      <c r="U1716" s="22"/>
      <c r="V1716" s="22"/>
    </row>
    <row r="1717" spans="19:22" ht="12.75">
      <c r="S1717" s="22"/>
      <c r="T1717" s="22"/>
      <c r="U1717" s="22"/>
      <c r="V1717" s="22"/>
    </row>
    <row r="1718" spans="19:22" ht="12.75">
      <c r="S1718" s="22"/>
      <c r="T1718" s="22"/>
      <c r="U1718" s="22"/>
      <c r="V1718" s="22"/>
    </row>
    <row r="1719" spans="19:22" ht="12.75">
      <c r="S1719" s="22"/>
      <c r="T1719" s="22"/>
      <c r="U1719" s="22"/>
      <c r="V1719" s="22"/>
    </row>
    <row r="1720" spans="19:22" ht="12.75">
      <c r="S1720" s="22"/>
      <c r="T1720" s="22"/>
      <c r="U1720" s="22"/>
      <c r="V1720" s="22"/>
    </row>
    <row r="1721" spans="19:22" ht="12.75">
      <c r="S1721" s="22"/>
      <c r="T1721" s="22"/>
      <c r="U1721" s="22"/>
      <c r="V1721" s="22"/>
    </row>
    <row r="1722" spans="19:22" ht="12.75">
      <c r="S1722" s="22"/>
      <c r="T1722" s="22"/>
      <c r="U1722" s="22"/>
      <c r="V1722" s="22"/>
    </row>
    <row r="1723" spans="19:22" ht="12.75">
      <c r="S1723" s="22"/>
      <c r="T1723" s="22"/>
      <c r="U1723" s="22"/>
      <c r="V1723" s="22"/>
    </row>
    <row r="1724" spans="19:22" ht="12.75">
      <c r="S1724" s="22"/>
      <c r="T1724" s="22"/>
      <c r="U1724" s="22"/>
      <c r="V1724" s="22"/>
    </row>
    <row r="1725" spans="19:22" ht="12.75">
      <c r="S1725" s="22"/>
      <c r="T1725" s="22"/>
      <c r="U1725" s="22"/>
      <c r="V1725" s="22"/>
    </row>
    <row r="1726" spans="19:22" ht="12.75">
      <c r="S1726" s="22"/>
      <c r="T1726" s="22"/>
      <c r="U1726" s="22"/>
      <c r="V1726" s="22"/>
    </row>
    <row r="1727" spans="19:22" ht="12.75">
      <c r="S1727" s="22"/>
      <c r="T1727" s="22"/>
      <c r="U1727" s="22"/>
      <c r="V1727" s="22"/>
    </row>
    <row r="1728" spans="19:22" ht="12.75">
      <c r="S1728" s="22"/>
      <c r="T1728" s="22"/>
      <c r="U1728" s="22"/>
      <c r="V1728" s="22"/>
    </row>
    <row r="1729" spans="19:22" ht="12.75">
      <c r="S1729" s="22"/>
      <c r="T1729" s="22"/>
      <c r="U1729" s="22"/>
      <c r="V1729" s="22"/>
    </row>
    <row r="1730" spans="19:22" ht="12.75">
      <c r="S1730" s="22"/>
      <c r="T1730" s="22"/>
      <c r="U1730" s="22"/>
      <c r="V1730" s="22"/>
    </row>
    <row r="1731" spans="19:22" ht="12.75">
      <c r="S1731" s="22"/>
      <c r="T1731" s="22"/>
      <c r="U1731" s="22"/>
      <c r="V1731" s="22"/>
    </row>
    <row r="1732" spans="19:22" ht="12.75">
      <c r="S1732" s="22"/>
      <c r="T1732" s="22"/>
      <c r="U1732" s="22"/>
      <c r="V1732" s="22"/>
    </row>
    <row r="1733" spans="19:22" ht="12.75">
      <c r="S1733" s="22"/>
      <c r="T1733" s="22"/>
      <c r="U1733" s="22"/>
      <c r="V1733" s="22"/>
    </row>
    <row r="1734" spans="19:22" ht="12.75">
      <c r="S1734" s="22"/>
      <c r="T1734" s="22"/>
      <c r="U1734" s="22"/>
      <c r="V1734" s="22"/>
    </row>
    <row r="1735" spans="19:22" ht="12.75">
      <c r="S1735" s="22"/>
      <c r="T1735" s="22"/>
      <c r="U1735" s="22"/>
      <c r="V1735" s="22"/>
    </row>
    <row r="1736" spans="19:22" ht="12.75">
      <c r="S1736" s="22"/>
      <c r="T1736" s="22"/>
      <c r="U1736" s="22"/>
      <c r="V1736" s="22"/>
    </row>
    <row r="1737" spans="19:22" ht="12.75">
      <c r="S1737" s="22"/>
      <c r="T1737" s="22"/>
      <c r="U1737" s="22"/>
      <c r="V1737" s="22"/>
    </row>
    <row r="1738" spans="19:22" ht="12.75">
      <c r="S1738" s="22"/>
      <c r="T1738" s="22"/>
      <c r="U1738" s="22"/>
      <c r="V1738" s="22"/>
    </row>
    <row r="1739" spans="19:22" ht="12.75">
      <c r="S1739" s="22"/>
      <c r="T1739" s="22"/>
      <c r="U1739" s="22"/>
      <c r="V1739" s="22"/>
    </row>
    <row r="1740" spans="19:22" ht="12.75">
      <c r="S1740" s="22"/>
      <c r="T1740" s="22"/>
      <c r="U1740" s="22"/>
      <c r="V1740" s="22"/>
    </row>
    <row r="1741" spans="19:22" ht="12.75">
      <c r="S1741" s="22"/>
      <c r="T1741" s="22"/>
      <c r="U1741" s="22"/>
      <c r="V1741" s="22"/>
    </row>
    <row r="1742" spans="19:22" ht="12.75">
      <c r="S1742" s="22"/>
      <c r="T1742" s="22"/>
      <c r="U1742" s="22"/>
      <c r="V1742" s="22"/>
    </row>
    <row r="1743" spans="19:22" ht="12.75">
      <c r="S1743" s="22"/>
      <c r="T1743" s="22"/>
      <c r="U1743" s="22"/>
      <c r="V1743" s="22"/>
    </row>
    <row r="1744" spans="19:22" ht="12.75">
      <c r="S1744" s="22"/>
      <c r="T1744" s="22"/>
      <c r="U1744" s="22"/>
      <c r="V1744" s="22"/>
    </row>
    <row r="1745" spans="19:22" ht="12.75">
      <c r="S1745" s="22"/>
      <c r="T1745" s="22"/>
      <c r="U1745" s="22"/>
      <c r="V1745" s="22"/>
    </row>
    <row r="1746" spans="19:22" ht="12.75">
      <c r="S1746" s="22"/>
      <c r="T1746" s="22"/>
      <c r="U1746" s="22"/>
      <c r="V1746" s="22"/>
    </row>
    <row r="1747" spans="19:22" ht="12.75">
      <c r="S1747" s="22"/>
      <c r="T1747" s="22"/>
      <c r="U1747" s="22"/>
      <c r="V1747" s="22"/>
    </row>
    <row r="1748" spans="19:22" ht="12.75">
      <c r="S1748" s="22"/>
      <c r="T1748" s="22"/>
      <c r="U1748" s="22"/>
      <c r="V1748" s="22"/>
    </row>
    <row r="1749" spans="19:22" ht="12.75">
      <c r="S1749" s="22"/>
      <c r="T1749" s="22"/>
      <c r="U1749" s="22"/>
      <c r="V1749" s="22"/>
    </row>
    <row r="1750" spans="19:22" ht="12.75">
      <c r="S1750" s="22"/>
      <c r="T1750" s="22"/>
      <c r="U1750" s="22"/>
      <c r="V1750" s="22"/>
    </row>
    <row r="1751" spans="19:22" ht="12.75">
      <c r="S1751" s="22"/>
      <c r="T1751" s="22"/>
      <c r="U1751" s="22"/>
      <c r="V1751" s="22"/>
    </row>
    <row r="1752" spans="19:22" ht="12.75">
      <c r="S1752" s="22"/>
      <c r="T1752" s="22"/>
      <c r="U1752" s="22"/>
      <c r="V1752" s="22"/>
    </row>
    <row r="1753" spans="19:22" ht="12.75">
      <c r="S1753" s="22"/>
      <c r="T1753" s="22"/>
      <c r="U1753" s="22"/>
      <c r="V1753" s="22"/>
    </row>
    <row r="1754" spans="19:22" ht="12.75">
      <c r="S1754" s="22"/>
      <c r="T1754" s="22"/>
      <c r="U1754" s="22"/>
      <c r="V1754" s="22"/>
    </row>
    <row r="1755" spans="19:22" ht="12.75">
      <c r="S1755" s="22"/>
      <c r="T1755" s="22"/>
      <c r="U1755" s="22"/>
      <c r="V1755" s="22"/>
    </row>
    <row r="1756" spans="19:22" ht="12.75">
      <c r="S1756" s="22"/>
      <c r="T1756" s="22"/>
      <c r="U1756" s="22"/>
      <c r="V1756" s="22"/>
    </row>
    <row r="1757" spans="19:22" ht="12.75">
      <c r="S1757" s="22"/>
      <c r="T1757" s="22"/>
      <c r="U1757" s="22"/>
      <c r="V1757" s="22"/>
    </row>
    <row r="1758" spans="19:22" ht="12.75">
      <c r="S1758" s="22"/>
      <c r="T1758" s="22"/>
      <c r="U1758" s="22"/>
      <c r="V1758" s="22"/>
    </row>
    <row r="1759" spans="19:22" ht="12.75">
      <c r="S1759" s="22"/>
      <c r="T1759" s="22"/>
      <c r="U1759" s="22"/>
      <c r="V1759" s="22"/>
    </row>
    <row r="1760" spans="19:22" ht="12.75">
      <c r="S1760" s="22"/>
      <c r="T1760" s="22"/>
      <c r="U1760" s="22"/>
      <c r="V1760" s="22"/>
    </row>
    <row r="1761" spans="19:22" ht="12.75">
      <c r="S1761" s="22"/>
      <c r="T1761" s="22"/>
      <c r="U1761" s="22"/>
      <c r="V1761" s="22"/>
    </row>
    <row r="1762" spans="19:22" ht="12.75">
      <c r="S1762" s="22"/>
      <c r="T1762" s="22"/>
      <c r="U1762" s="22"/>
      <c r="V1762" s="22"/>
    </row>
    <row r="1763" spans="19:22" ht="12.75">
      <c r="S1763" s="22"/>
      <c r="T1763" s="22"/>
      <c r="U1763" s="22"/>
      <c r="V1763" s="22"/>
    </row>
    <row r="1764" spans="19:22" ht="12.75">
      <c r="S1764" s="22"/>
      <c r="T1764" s="22"/>
      <c r="U1764" s="22"/>
      <c r="V1764" s="22"/>
    </row>
    <row r="1765" spans="19:22" ht="12.75">
      <c r="S1765" s="22"/>
      <c r="T1765" s="22"/>
      <c r="U1765" s="22"/>
      <c r="V1765" s="22"/>
    </row>
    <row r="1766" spans="19:22" ht="12.75">
      <c r="S1766" s="22"/>
      <c r="T1766" s="22"/>
      <c r="U1766" s="22"/>
      <c r="V1766" s="22"/>
    </row>
    <row r="1767" spans="19:22" ht="12.75">
      <c r="S1767" s="22"/>
      <c r="T1767" s="22"/>
      <c r="U1767" s="22"/>
      <c r="V1767" s="22"/>
    </row>
    <row r="1768" spans="19:22" ht="12.75">
      <c r="S1768" s="22"/>
      <c r="T1768" s="22"/>
      <c r="U1768" s="22"/>
      <c r="V1768" s="22"/>
    </row>
    <row r="1769" spans="19:22" ht="12.75">
      <c r="S1769" s="22"/>
      <c r="T1769" s="22"/>
      <c r="U1769" s="22"/>
      <c r="V1769" s="22"/>
    </row>
    <row r="1770" spans="19:22" ht="12.75">
      <c r="S1770" s="22"/>
      <c r="T1770" s="22"/>
      <c r="U1770" s="22"/>
      <c r="V1770" s="22"/>
    </row>
    <row r="1771" spans="19:22" ht="12.75">
      <c r="S1771" s="22"/>
      <c r="T1771" s="22"/>
      <c r="U1771" s="22"/>
      <c r="V1771" s="22"/>
    </row>
    <row r="1772" spans="19:22" ht="12.75">
      <c r="S1772" s="22"/>
      <c r="T1772" s="22"/>
      <c r="U1772" s="22"/>
      <c r="V1772" s="22"/>
    </row>
    <row r="1773" spans="19:22" ht="12.75">
      <c r="S1773" s="22"/>
      <c r="T1773" s="22"/>
      <c r="U1773" s="22"/>
      <c r="V1773" s="22"/>
    </row>
    <row r="1774" spans="19:22" ht="12.75">
      <c r="S1774" s="22"/>
      <c r="T1774" s="22"/>
      <c r="U1774" s="22"/>
      <c r="V1774" s="22"/>
    </row>
    <row r="1775" spans="19:22" ht="12.75">
      <c r="S1775" s="22"/>
      <c r="T1775" s="22"/>
      <c r="U1775" s="22"/>
      <c r="V1775" s="22"/>
    </row>
    <row r="1776" spans="19:22" ht="12.75">
      <c r="S1776" s="22"/>
      <c r="T1776" s="22"/>
      <c r="U1776" s="22"/>
      <c r="V1776" s="22"/>
    </row>
    <row r="1777" spans="19:22" ht="12.75">
      <c r="S1777" s="22"/>
      <c r="T1777" s="22"/>
      <c r="U1777" s="22"/>
      <c r="V1777" s="22"/>
    </row>
    <row r="1778" spans="19:22" ht="12.75">
      <c r="S1778" s="22"/>
      <c r="T1778" s="22"/>
      <c r="U1778" s="22"/>
      <c r="V1778" s="22"/>
    </row>
    <row r="1779" spans="19:22" ht="12.75">
      <c r="S1779" s="22"/>
      <c r="T1779" s="22"/>
      <c r="U1779" s="22"/>
      <c r="V1779" s="22"/>
    </row>
    <row r="1780" spans="19:22" ht="12.75">
      <c r="S1780" s="22"/>
      <c r="T1780" s="22"/>
      <c r="U1780" s="22"/>
      <c r="V1780" s="22"/>
    </row>
    <row r="1781" spans="19:22" ht="12.75">
      <c r="S1781" s="22"/>
      <c r="T1781" s="22"/>
      <c r="U1781" s="22"/>
      <c r="V1781" s="22"/>
    </row>
    <row r="1782" spans="19:22" ht="12.75">
      <c r="S1782" s="22"/>
      <c r="T1782" s="22"/>
      <c r="U1782" s="22"/>
      <c r="V1782" s="22"/>
    </row>
    <row r="1783" spans="19:22" ht="12.75">
      <c r="S1783" s="22"/>
      <c r="T1783" s="22"/>
      <c r="U1783" s="22"/>
      <c r="V1783" s="22"/>
    </row>
    <row r="1784" spans="19:22" ht="12.75">
      <c r="S1784" s="22"/>
      <c r="T1784" s="22"/>
      <c r="U1784" s="22"/>
      <c r="V1784" s="22"/>
    </row>
    <row r="1785" spans="19:22" ht="12.75">
      <c r="S1785" s="22"/>
      <c r="T1785" s="22"/>
      <c r="U1785" s="22"/>
      <c r="V1785" s="22"/>
    </row>
    <row r="1786" spans="19:22" ht="12.75">
      <c r="S1786" s="22"/>
      <c r="T1786" s="22"/>
      <c r="U1786" s="22"/>
      <c r="V1786" s="22"/>
    </row>
    <row r="1787" spans="19:22" ht="12.75">
      <c r="S1787" s="22"/>
      <c r="T1787" s="22"/>
      <c r="U1787" s="22"/>
      <c r="V1787" s="22"/>
    </row>
    <row r="1788" spans="19:22" ht="12.75">
      <c r="S1788" s="22"/>
      <c r="T1788" s="22"/>
      <c r="U1788" s="22"/>
      <c r="V1788" s="22"/>
    </row>
    <row r="1789" spans="19:22" ht="12.75">
      <c r="S1789" s="22"/>
      <c r="T1789" s="22"/>
      <c r="U1789" s="22"/>
      <c r="V1789" s="22"/>
    </row>
    <row r="1790" spans="19:22" ht="12.75">
      <c r="S1790" s="22"/>
      <c r="T1790" s="22"/>
      <c r="U1790" s="22"/>
      <c r="V1790" s="22"/>
    </row>
    <row r="1791" spans="19:22" ht="12.75">
      <c r="S1791" s="22"/>
      <c r="T1791" s="22"/>
      <c r="U1791" s="22"/>
      <c r="V1791" s="22"/>
    </row>
    <row r="1792" spans="19:22" ht="12.75">
      <c r="S1792" s="22"/>
      <c r="T1792" s="22"/>
      <c r="U1792" s="22"/>
      <c r="V1792" s="22"/>
    </row>
    <row r="1793" spans="19:22" ht="12.75">
      <c r="S1793" s="22"/>
      <c r="T1793" s="22"/>
      <c r="U1793" s="22"/>
      <c r="V1793" s="22"/>
    </row>
    <row r="1794" spans="19:22" ht="12.75">
      <c r="S1794" s="22"/>
      <c r="T1794" s="22"/>
      <c r="U1794" s="22"/>
      <c r="V1794" s="22"/>
    </row>
    <row r="1795" spans="19:22" ht="12.75">
      <c r="S1795" s="22"/>
      <c r="T1795" s="22"/>
      <c r="U1795" s="22"/>
      <c r="V1795" s="22"/>
    </row>
    <row r="1796" spans="19:22" ht="12.75">
      <c r="S1796" s="22"/>
      <c r="T1796" s="22"/>
      <c r="U1796" s="22"/>
      <c r="V1796" s="22"/>
    </row>
    <row r="1797" spans="19:22" ht="12.75">
      <c r="S1797" s="22"/>
      <c r="T1797" s="22"/>
      <c r="U1797" s="22"/>
      <c r="V1797" s="22"/>
    </row>
    <row r="1798" spans="19:22" ht="12.75">
      <c r="S1798" s="22"/>
      <c r="T1798" s="22"/>
      <c r="U1798" s="22"/>
      <c r="V1798" s="22"/>
    </row>
    <row r="1799" spans="19:22" ht="12.75">
      <c r="S1799" s="22"/>
      <c r="T1799" s="22"/>
      <c r="U1799" s="22"/>
      <c r="V1799" s="22"/>
    </row>
    <row r="1800" spans="19:22" ht="12.75">
      <c r="S1800" s="22"/>
      <c r="T1800" s="22"/>
      <c r="U1800" s="22"/>
      <c r="V1800" s="22"/>
    </row>
    <row r="1801" spans="19:22" ht="12.75">
      <c r="S1801" s="22"/>
      <c r="T1801" s="22"/>
      <c r="U1801" s="22"/>
      <c r="V1801" s="22"/>
    </row>
    <row r="1802" spans="19:22" ht="12.75">
      <c r="S1802" s="22"/>
      <c r="T1802" s="22"/>
      <c r="U1802" s="22"/>
      <c r="V1802" s="22"/>
    </row>
    <row r="1803" spans="19:22" ht="12.75">
      <c r="S1803" s="22"/>
      <c r="T1803" s="22"/>
      <c r="U1803" s="22"/>
      <c r="V1803" s="22"/>
    </row>
    <row r="1804" spans="19:22" ht="12.75">
      <c r="S1804" s="22"/>
      <c r="T1804" s="22"/>
      <c r="U1804" s="22"/>
      <c r="V1804" s="22"/>
    </row>
    <row r="1805" spans="19:22" ht="12.75">
      <c r="S1805" s="22"/>
      <c r="T1805" s="22"/>
      <c r="U1805" s="22"/>
      <c r="V1805" s="22"/>
    </row>
    <row r="1806" spans="19:22" ht="12.75">
      <c r="S1806" s="22"/>
      <c r="T1806" s="22"/>
      <c r="U1806" s="22"/>
      <c r="V1806" s="22"/>
    </row>
    <row r="1807" spans="19:22" ht="12.75">
      <c r="S1807" s="22"/>
      <c r="T1807" s="22"/>
      <c r="U1807" s="22"/>
      <c r="V1807" s="22"/>
    </row>
    <row r="1808" spans="19:22" ht="12.75">
      <c r="S1808" s="22"/>
      <c r="T1808" s="22"/>
      <c r="U1808" s="22"/>
      <c r="V1808" s="22"/>
    </row>
    <row r="1809" spans="19:22" ht="12.75">
      <c r="S1809" s="22"/>
      <c r="T1809" s="22"/>
      <c r="U1809" s="22"/>
      <c r="V1809" s="22"/>
    </row>
    <row r="1810" spans="19:22" ht="12.75">
      <c r="S1810" s="22"/>
      <c r="T1810" s="22"/>
      <c r="U1810" s="22"/>
      <c r="V1810" s="22"/>
    </row>
    <row r="1811" spans="19:22" ht="12.75">
      <c r="S1811" s="22"/>
      <c r="T1811" s="22"/>
      <c r="U1811" s="22"/>
      <c r="V1811" s="22"/>
    </row>
    <row r="1812" spans="19:22" ht="12.75">
      <c r="S1812" s="22"/>
      <c r="T1812" s="22"/>
      <c r="U1812" s="22"/>
      <c r="V1812" s="22"/>
    </row>
    <row r="1813" spans="19:22" ht="12.75">
      <c r="S1813" s="22"/>
      <c r="T1813" s="22"/>
      <c r="U1813" s="22"/>
      <c r="V1813" s="22"/>
    </row>
    <row r="1814" spans="19:22" ht="12.75">
      <c r="S1814" s="22"/>
      <c r="T1814" s="22"/>
      <c r="U1814" s="22"/>
      <c r="V1814" s="22"/>
    </row>
    <row r="1815" spans="19:22" ht="12.75">
      <c r="S1815" s="22"/>
      <c r="T1815" s="22"/>
      <c r="U1815" s="22"/>
      <c r="V1815" s="22"/>
    </row>
    <row r="1816" spans="19:22" ht="12.75">
      <c r="S1816" s="22"/>
      <c r="T1816" s="22"/>
      <c r="U1816" s="22"/>
      <c r="V1816" s="22"/>
    </row>
    <row r="1817" spans="19:22" ht="12.75">
      <c r="S1817" s="22"/>
      <c r="T1817" s="22"/>
      <c r="U1817" s="22"/>
      <c r="V1817" s="22"/>
    </row>
    <row r="1818" spans="19:22" ht="12.75">
      <c r="S1818" s="22"/>
      <c r="T1818" s="22"/>
      <c r="U1818" s="22"/>
      <c r="V1818" s="22"/>
    </row>
    <row r="1819" spans="19:22" ht="12.75">
      <c r="S1819" s="22"/>
      <c r="T1819" s="22"/>
      <c r="U1819" s="22"/>
      <c r="V1819" s="22"/>
    </row>
    <row r="1820" spans="19:22" ht="12.75">
      <c r="S1820" s="22"/>
      <c r="T1820" s="22"/>
      <c r="U1820" s="22"/>
      <c r="V1820" s="22"/>
    </row>
    <row r="1821" spans="19:22" ht="12.75">
      <c r="S1821" s="22"/>
      <c r="T1821" s="22"/>
      <c r="U1821" s="22"/>
      <c r="V1821" s="22"/>
    </row>
    <row r="1822" spans="19:22" ht="12.75">
      <c r="S1822" s="22"/>
      <c r="T1822" s="22"/>
      <c r="U1822" s="22"/>
      <c r="V1822" s="22"/>
    </row>
    <row r="1823" spans="19:22" ht="12.75">
      <c r="S1823" s="22"/>
      <c r="T1823" s="22"/>
      <c r="U1823" s="22"/>
      <c r="V1823" s="22"/>
    </row>
    <row r="1824" spans="19:22" ht="12.75">
      <c r="S1824" s="22"/>
      <c r="T1824" s="22"/>
      <c r="U1824" s="22"/>
      <c r="V1824" s="22"/>
    </row>
    <row r="1825" spans="19:22" ht="12.75">
      <c r="S1825" s="22"/>
      <c r="T1825" s="22"/>
      <c r="U1825" s="22"/>
      <c r="V1825" s="22"/>
    </row>
    <row r="1826" spans="19:22" ht="12.75">
      <c r="S1826" s="22"/>
      <c r="T1826" s="22"/>
      <c r="U1826" s="22"/>
      <c r="V1826" s="22"/>
    </row>
    <row r="1827" spans="19:22" ht="12.75">
      <c r="S1827" s="22"/>
      <c r="T1827" s="22"/>
      <c r="U1827" s="22"/>
      <c r="V1827" s="22"/>
    </row>
    <row r="1828" spans="19:22" ht="12.75">
      <c r="S1828" s="22"/>
      <c r="T1828" s="22"/>
      <c r="U1828" s="22"/>
      <c r="V1828" s="22"/>
    </row>
    <row r="1829" spans="19:22" ht="12.75">
      <c r="S1829" s="22"/>
      <c r="T1829" s="22"/>
      <c r="U1829" s="22"/>
      <c r="V1829" s="22"/>
    </row>
    <row r="1830" spans="19:22" ht="12.75">
      <c r="S1830" s="22"/>
      <c r="T1830" s="22"/>
      <c r="U1830" s="22"/>
      <c r="V1830" s="22"/>
    </row>
    <row r="1831" spans="19:22" ht="12.75">
      <c r="S1831" s="22"/>
      <c r="T1831" s="22"/>
      <c r="U1831" s="22"/>
      <c r="V1831" s="22"/>
    </row>
    <row r="1832" spans="19:22" ht="12.75">
      <c r="S1832" s="22"/>
      <c r="T1832" s="22"/>
      <c r="U1832" s="22"/>
      <c r="V1832" s="22"/>
    </row>
    <row r="1833" spans="19:22" ht="12.75">
      <c r="S1833" s="22"/>
      <c r="T1833" s="22"/>
      <c r="U1833" s="22"/>
      <c r="V1833" s="22"/>
    </row>
    <row r="1834" spans="19:22" ht="12.75">
      <c r="S1834" s="22"/>
      <c r="T1834" s="22"/>
      <c r="U1834" s="22"/>
      <c r="V1834" s="22"/>
    </row>
    <row r="1835" spans="19:22" ht="12.75">
      <c r="S1835" s="22"/>
      <c r="T1835" s="22"/>
      <c r="U1835" s="22"/>
      <c r="V1835" s="22"/>
    </row>
    <row r="1836" spans="19:22" ht="12.75">
      <c r="S1836" s="22"/>
      <c r="T1836" s="22"/>
      <c r="U1836" s="22"/>
      <c r="V1836" s="22"/>
    </row>
    <row r="1837" spans="19:22" ht="12.75">
      <c r="S1837" s="22"/>
      <c r="T1837" s="22"/>
      <c r="U1837" s="22"/>
      <c r="V1837" s="22"/>
    </row>
    <row r="1838" spans="19:22" ht="12.75">
      <c r="S1838" s="22"/>
      <c r="T1838" s="22"/>
      <c r="U1838" s="22"/>
      <c r="V1838" s="22"/>
    </row>
    <row r="1839" spans="19:22" ht="12.75">
      <c r="S1839" s="22"/>
      <c r="T1839" s="22"/>
      <c r="U1839" s="22"/>
      <c r="V1839" s="22"/>
    </row>
    <row r="1840" spans="19:22" ht="12.75">
      <c r="S1840" s="22"/>
      <c r="T1840" s="22"/>
      <c r="U1840" s="22"/>
      <c r="V1840" s="22"/>
    </row>
    <row r="1841" spans="19:22" ht="12.75">
      <c r="S1841" s="22"/>
      <c r="T1841" s="22"/>
      <c r="U1841" s="22"/>
      <c r="V1841" s="22"/>
    </row>
    <row r="1842" spans="19:22" ht="12.75">
      <c r="S1842" s="22"/>
      <c r="T1842" s="22"/>
      <c r="U1842" s="22"/>
      <c r="V1842" s="22"/>
    </row>
    <row r="1843" spans="19:22" ht="12.75">
      <c r="S1843" s="22"/>
      <c r="T1843" s="22"/>
      <c r="U1843" s="22"/>
      <c r="V1843" s="22"/>
    </row>
    <row r="1844" spans="19:22" ht="12.75">
      <c r="S1844" s="22"/>
      <c r="T1844" s="22"/>
      <c r="U1844" s="22"/>
      <c r="V1844" s="22"/>
    </row>
    <row r="1845" spans="19:22" ht="12.75">
      <c r="S1845" s="22"/>
      <c r="T1845" s="22"/>
      <c r="U1845" s="22"/>
      <c r="V1845" s="22"/>
    </row>
    <row r="1846" spans="19:22" ht="12.75">
      <c r="S1846" s="22"/>
      <c r="T1846" s="22"/>
      <c r="U1846" s="22"/>
      <c r="V1846" s="22"/>
    </row>
    <row r="1847" spans="19:22" ht="12.75">
      <c r="S1847" s="22"/>
      <c r="T1847" s="22"/>
      <c r="U1847" s="22"/>
      <c r="V1847" s="22"/>
    </row>
    <row r="1848" spans="19:22" ht="12.75">
      <c r="S1848" s="22"/>
      <c r="T1848" s="22"/>
      <c r="U1848" s="22"/>
      <c r="V1848" s="22"/>
    </row>
    <row r="1849" spans="19:22" ht="12.75">
      <c r="S1849" s="22"/>
      <c r="T1849" s="22"/>
      <c r="U1849" s="22"/>
      <c r="V1849" s="22"/>
    </row>
    <row r="1850" spans="19:22" ht="12.75">
      <c r="S1850" s="22"/>
      <c r="T1850" s="22"/>
      <c r="U1850" s="22"/>
      <c r="V1850" s="22"/>
    </row>
    <row r="1851" spans="19:22" ht="12.75">
      <c r="S1851" s="22"/>
      <c r="T1851" s="22"/>
      <c r="U1851" s="22"/>
      <c r="V1851" s="22"/>
    </row>
    <row r="1852" spans="19:22" ht="12.75">
      <c r="S1852" s="22"/>
      <c r="T1852" s="22"/>
      <c r="U1852" s="22"/>
      <c r="V1852" s="22"/>
    </row>
    <row r="1853" spans="19:22" ht="12.75">
      <c r="S1853" s="22"/>
      <c r="T1853" s="22"/>
      <c r="U1853" s="22"/>
      <c r="V1853" s="22"/>
    </row>
    <row r="1854" spans="19:22" ht="12.75">
      <c r="S1854" s="22"/>
      <c r="T1854" s="22"/>
      <c r="U1854" s="22"/>
      <c r="V1854" s="22"/>
    </row>
    <row r="1855" spans="19:22" ht="12.75">
      <c r="S1855" s="22"/>
      <c r="T1855" s="22"/>
      <c r="U1855" s="22"/>
      <c r="V1855" s="22"/>
    </row>
    <row r="1856" spans="19:22" ht="12.75">
      <c r="S1856" s="22"/>
      <c r="T1856" s="22"/>
      <c r="U1856" s="22"/>
      <c r="V1856" s="22"/>
    </row>
    <row r="1857" spans="19:22" ht="12.75">
      <c r="S1857" s="22"/>
      <c r="T1857" s="22"/>
      <c r="U1857" s="22"/>
      <c r="V1857" s="22"/>
    </row>
    <row r="1858" spans="19:22" ht="12.75">
      <c r="S1858" s="22"/>
      <c r="T1858" s="22"/>
      <c r="U1858" s="22"/>
      <c r="V1858" s="22"/>
    </row>
    <row r="1859" spans="19:22" ht="12.75">
      <c r="S1859" s="22"/>
      <c r="T1859" s="22"/>
      <c r="U1859" s="22"/>
      <c r="V1859" s="22"/>
    </row>
    <row r="1860" spans="19:22" ht="12.75">
      <c r="S1860" s="22"/>
      <c r="T1860" s="22"/>
      <c r="U1860" s="22"/>
      <c r="V1860" s="22"/>
    </row>
    <row r="1861" spans="19:22" ht="12.75">
      <c r="S1861" s="22"/>
      <c r="T1861" s="22"/>
      <c r="U1861" s="22"/>
      <c r="V1861" s="22"/>
    </row>
    <row r="1862" spans="19:22" ht="12.75">
      <c r="S1862" s="22"/>
      <c r="T1862" s="22"/>
      <c r="U1862" s="22"/>
      <c r="V1862" s="22"/>
    </row>
    <row r="1863" spans="19:22" ht="12.75">
      <c r="S1863" s="22"/>
      <c r="T1863" s="22"/>
      <c r="U1863" s="22"/>
      <c r="V1863" s="22"/>
    </row>
    <row r="1864" spans="19:22" ht="12.75">
      <c r="S1864" s="22"/>
      <c r="T1864" s="22"/>
      <c r="U1864" s="22"/>
      <c r="V1864" s="22"/>
    </row>
    <row r="1865" spans="19:22" ht="12.75">
      <c r="S1865" s="22"/>
      <c r="T1865" s="22"/>
      <c r="U1865" s="22"/>
      <c r="V1865" s="22"/>
    </row>
    <row r="1866" spans="19:22" ht="12.75">
      <c r="S1866" s="22"/>
      <c r="T1866" s="22"/>
      <c r="U1866" s="22"/>
      <c r="V1866" s="22"/>
    </row>
    <row r="1867" spans="19:22" ht="12.75">
      <c r="S1867" s="22"/>
      <c r="T1867" s="22"/>
      <c r="U1867" s="22"/>
      <c r="V1867" s="22"/>
    </row>
    <row r="1868" spans="19:22" ht="12.75">
      <c r="S1868" s="22"/>
      <c r="T1868" s="22"/>
      <c r="U1868" s="22"/>
      <c r="V1868" s="22"/>
    </row>
    <row r="1869" spans="19:22" ht="12.75">
      <c r="S1869" s="22"/>
      <c r="T1869" s="22"/>
      <c r="U1869" s="22"/>
      <c r="V1869" s="22"/>
    </row>
    <row r="1870" spans="19:22" ht="12.75">
      <c r="S1870" s="22"/>
      <c r="T1870" s="22"/>
      <c r="U1870" s="22"/>
      <c r="V1870" s="22"/>
    </row>
    <row r="1871" spans="19:22" ht="12.75">
      <c r="S1871" s="22"/>
      <c r="T1871" s="22"/>
      <c r="U1871" s="22"/>
      <c r="V1871" s="22"/>
    </row>
    <row r="1872" spans="19:22" ht="12.75">
      <c r="S1872" s="22"/>
      <c r="T1872" s="22"/>
      <c r="U1872" s="22"/>
      <c r="V1872" s="22"/>
    </row>
    <row r="1873" spans="19:22" ht="12.75">
      <c r="S1873" s="22"/>
      <c r="T1873" s="22"/>
      <c r="U1873" s="22"/>
      <c r="V1873" s="22"/>
    </row>
    <row r="1874" spans="19:22" ht="12.75">
      <c r="S1874" s="22"/>
      <c r="T1874" s="22"/>
      <c r="U1874" s="22"/>
      <c r="V1874" s="22"/>
    </row>
    <row r="1875" spans="19:22" ht="12.75">
      <c r="S1875" s="22"/>
      <c r="T1875" s="22"/>
      <c r="U1875" s="22"/>
      <c r="V1875" s="22"/>
    </row>
    <row r="1876" spans="19:22" ht="12.75">
      <c r="S1876" s="22"/>
      <c r="T1876" s="22"/>
      <c r="U1876" s="22"/>
      <c r="V1876" s="22"/>
    </row>
    <row r="1877" spans="19:22" ht="12.75">
      <c r="S1877" s="22"/>
      <c r="T1877" s="22"/>
      <c r="U1877" s="22"/>
      <c r="V1877" s="22"/>
    </row>
    <row r="1878" spans="19:22" ht="12.75">
      <c r="S1878" s="22"/>
      <c r="T1878" s="22"/>
      <c r="U1878" s="22"/>
      <c r="V1878" s="22"/>
    </row>
    <row r="1879" spans="19:22" ht="12.75">
      <c r="S1879" s="22"/>
      <c r="T1879" s="22"/>
      <c r="U1879" s="22"/>
      <c r="V1879" s="22"/>
    </row>
    <row r="1880" spans="19:22" ht="12.75">
      <c r="S1880" s="22"/>
      <c r="T1880" s="22"/>
      <c r="U1880" s="22"/>
      <c r="V1880" s="22"/>
    </row>
    <row r="1881" spans="19:22" ht="12.75">
      <c r="S1881" s="22"/>
      <c r="T1881" s="22"/>
      <c r="U1881" s="22"/>
      <c r="V1881" s="22"/>
    </row>
    <row r="1882" spans="19:22" ht="12.75">
      <c r="S1882" s="22"/>
      <c r="T1882" s="22"/>
      <c r="U1882" s="22"/>
      <c r="V1882" s="22"/>
    </row>
    <row r="1883" spans="19:22" ht="12.75">
      <c r="S1883" s="22"/>
      <c r="T1883" s="22"/>
      <c r="U1883" s="22"/>
      <c r="V1883" s="22"/>
    </row>
    <row r="1884" spans="19:22" ht="12.75">
      <c r="S1884" s="22"/>
      <c r="T1884" s="22"/>
      <c r="U1884" s="22"/>
      <c r="V1884" s="22"/>
    </row>
    <row r="1885" spans="19:22" ht="12.75">
      <c r="S1885" s="22"/>
      <c r="T1885" s="22"/>
      <c r="U1885" s="22"/>
      <c r="V1885" s="22"/>
    </row>
    <row r="1886" spans="19:22" ht="12.75">
      <c r="S1886" s="22"/>
      <c r="T1886" s="22"/>
      <c r="U1886" s="22"/>
      <c r="V1886" s="22"/>
    </row>
    <row r="1887" spans="19:22" ht="12.75">
      <c r="S1887" s="22"/>
      <c r="T1887" s="22"/>
      <c r="U1887" s="22"/>
      <c r="V1887" s="22"/>
    </row>
    <row r="1888" spans="19:22" ht="12.75">
      <c r="S1888" s="22"/>
      <c r="T1888" s="22"/>
      <c r="U1888" s="22"/>
      <c r="V1888" s="22"/>
    </row>
    <row r="1889" spans="19:22" ht="12.75">
      <c r="S1889" s="22"/>
      <c r="T1889" s="22"/>
      <c r="U1889" s="22"/>
      <c r="V1889" s="22"/>
    </row>
    <row r="1890" spans="19:22" ht="12.75">
      <c r="S1890" s="22"/>
      <c r="T1890" s="22"/>
      <c r="U1890" s="22"/>
      <c r="V1890" s="22"/>
    </row>
    <row r="1891" spans="19:22" ht="12.75">
      <c r="S1891" s="22"/>
      <c r="T1891" s="22"/>
      <c r="U1891" s="22"/>
      <c r="V1891" s="22"/>
    </row>
    <row r="1892" spans="19:22" ht="12.75">
      <c r="S1892" s="22"/>
      <c r="T1892" s="22"/>
      <c r="U1892" s="22"/>
      <c r="V1892" s="22"/>
    </row>
    <row r="1893" spans="19:22" ht="12.75">
      <c r="S1893" s="22"/>
      <c r="T1893" s="22"/>
      <c r="U1893" s="22"/>
      <c r="V1893" s="22"/>
    </row>
    <row r="1894" spans="19:22" ht="12.75">
      <c r="S1894" s="22"/>
      <c r="T1894" s="22"/>
      <c r="U1894" s="22"/>
      <c r="V1894" s="22"/>
    </row>
    <row r="1895" spans="19:22" ht="12.75">
      <c r="S1895" s="22"/>
      <c r="T1895" s="22"/>
      <c r="U1895" s="22"/>
      <c r="V1895" s="22"/>
    </row>
    <row r="1896" spans="19:22" ht="12.75">
      <c r="S1896" s="22"/>
      <c r="T1896" s="22"/>
      <c r="U1896" s="22"/>
      <c r="V1896" s="22"/>
    </row>
    <row r="1897" spans="19:22" ht="12.75">
      <c r="S1897" s="22"/>
      <c r="T1897" s="22"/>
      <c r="U1897" s="22"/>
      <c r="V1897" s="22"/>
    </row>
    <row r="1898" spans="19:22" ht="12.75">
      <c r="S1898" s="22"/>
      <c r="T1898" s="22"/>
      <c r="U1898" s="22"/>
      <c r="V1898" s="22"/>
    </row>
    <row r="1899" spans="19:22" ht="12.75">
      <c r="S1899" s="22"/>
      <c r="T1899" s="22"/>
      <c r="U1899" s="22"/>
      <c r="V1899" s="22"/>
    </row>
    <row r="1900" spans="19:22" ht="12.75">
      <c r="S1900" s="22"/>
      <c r="T1900" s="22"/>
      <c r="U1900" s="22"/>
      <c r="V1900" s="22"/>
    </row>
    <row r="1901" spans="19:22" ht="12.75">
      <c r="S1901" s="22"/>
      <c r="T1901" s="22"/>
      <c r="U1901" s="22"/>
      <c r="V1901" s="22"/>
    </row>
    <row r="1902" spans="19:22" ht="12.75">
      <c r="S1902" s="22"/>
      <c r="T1902" s="22"/>
      <c r="U1902" s="22"/>
      <c r="V1902" s="22"/>
    </row>
    <row r="1903" spans="19:22" ht="12.75">
      <c r="S1903" s="22"/>
      <c r="T1903" s="22"/>
      <c r="U1903" s="22"/>
      <c r="V1903" s="22"/>
    </row>
    <row r="1904" spans="19:22" ht="12.75">
      <c r="S1904" s="22"/>
      <c r="T1904" s="22"/>
      <c r="U1904" s="22"/>
      <c r="V1904" s="22"/>
    </row>
    <row r="1905" spans="19:22" ht="12.75">
      <c r="S1905" s="22"/>
      <c r="T1905" s="22"/>
      <c r="U1905" s="22"/>
      <c r="V1905" s="22"/>
    </row>
    <row r="1906" spans="19:22" ht="12.75">
      <c r="S1906" s="22"/>
      <c r="T1906" s="22"/>
      <c r="U1906" s="22"/>
      <c r="V1906" s="22"/>
    </row>
    <row r="1907" spans="19:22" ht="12.75">
      <c r="S1907" s="22"/>
      <c r="T1907" s="22"/>
      <c r="U1907" s="22"/>
      <c r="V1907" s="22"/>
    </row>
    <row r="1908" spans="19:22" ht="12.75">
      <c r="S1908" s="22"/>
      <c r="T1908" s="22"/>
      <c r="U1908" s="22"/>
      <c r="V1908" s="22"/>
    </row>
    <row r="1909" spans="19:22" ht="12.75">
      <c r="S1909" s="22"/>
      <c r="T1909" s="22"/>
      <c r="U1909" s="22"/>
      <c r="V1909" s="22"/>
    </row>
    <row r="1910" spans="19:22" ht="12.75">
      <c r="S1910" s="22"/>
      <c r="T1910" s="22"/>
      <c r="U1910" s="22"/>
      <c r="V1910" s="22"/>
    </row>
    <row r="1911" spans="19:22" ht="12.75">
      <c r="S1911" s="22"/>
      <c r="T1911" s="22"/>
      <c r="U1911" s="22"/>
      <c r="V1911" s="22"/>
    </row>
    <row r="1912" spans="19:22" ht="12.75">
      <c r="S1912" s="22"/>
      <c r="T1912" s="22"/>
      <c r="U1912" s="22"/>
      <c r="V1912" s="22"/>
    </row>
    <row r="1913" spans="19:22" ht="12.75">
      <c r="S1913" s="22"/>
      <c r="T1913" s="22"/>
      <c r="U1913" s="22"/>
      <c r="V1913" s="22"/>
    </row>
    <row r="1914" spans="19:22" ht="12.75">
      <c r="S1914" s="22"/>
      <c r="T1914" s="22"/>
      <c r="U1914" s="22"/>
      <c r="V1914" s="22"/>
    </row>
    <row r="1915" spans="19:22" ht="12.75">
      <c r="S1915" s="22"/>
      <c r="T1915" s="22"/>
      <c r="U1915" s="22"/>
      <c r="V1915" s="22"/>
    </row>
    <row r="1916" spans="19:22" ht="12.75">
      <c r="S1916" s="22"/>
      <c r="T1916" s="22"/>
      <c r="U1916" s="22"/>
      <c r="V1916" s="22"/>
    </row>
    <row r="1917" spans="19:22" ht="12.75">
      <c r="S1917" s="22"/>
      <c r="T1917" s="22"/>
      <c r="U1917" s="22"/>
      <c r="V1917" s="22"/>
    </row>
    <row r="1918" spans="19:22" ht="12.75">
      <c r="S1918" s="22"/>
      <c r="T1918" s="22"/>
      <c r="U1918" s="22"/>
      <c r="V1918" s="22"/>
    </row>
    <row r="1919" spans="19:22" ht="12.75">
      <c r="S1919" s="22"/>
      <c r="T1919" s="22"/>
      <c r="U1919" s="22"/>
      <c r="V1919" s="22"/>
    </row>
    <row r="1920" spans="19:22" ht="12.75">
      <c r="S1920" s="22"/>
      <c r="T1920" s="22"/>
      <c r="U1920" s="22"/>
      <c r="V1920" s="22"/>
    </row>
    <row r="1921" spans="19:22" ht="12.75">
      <c r="S1921" s="22"/>
      <c r="T1921" s="22"/>
      <c r="U1921" s="22"/>
      <c r="V1921" s="22"/>
    </row>
    <row r="1922" spans="19:22" ht="12.75">
      <c r="S1922" s="22"/>
      <c r="T1922" s="22"/>
      <c r="U1922" s="22"/>
      <c r="V1922" s="22"/>
    </row>
    <row r="1923" spans="19:22" ht="12.75">
      <c r="S1923" s="22"/>
      <c r="T1923" s="22"/>
      <c r="U1923" s="22"/>
      <c r="V1923" s="22"/>
    </row>
    <row r="1924" spans="19:22" ht="12.75">
      <c r="S1924" s="22"/>
      <c r="T1924" s="22"/>
      <c r="U1924" s="22"/>
      <c r="V1924" s="22"/>
    </row>
    <row r="1925" spans="19:22" ht="12.75">
      <c r="S1925" s="22"/>
      <c r="T1925" s="22"/>
      <c r="U1925" s="22"/>
      <c r="V1925" s="22"/>
    </row>
    <row r="1926" spans="19:22" ht="12.75">
      <c r="S1926" s="22"/>
      <c r="T1926" s="22"/>
      <c r="U1926" s="22"/>
      <c r="V1926" s="22"/>
    </row>
    <row r="1927" spans="19:22" ht="12.75">
      <c r="S1927" s="22"/>
      <c r="T1927" s="22"/>
      <c r="U1927" s="22"/>
      <c r="V1927" s="22"/>
    </row>
    <row r="1928" spans="19:22" ht="12.75">
      <c r="S1928" s="22"/>
      <c r="T1928" s="22"/>
      <c r="U1928" s="22"/>
      <c r="V1928" s="22"/>
    </row>
    <row r="1929" spans="19:22" ht="12.75">
      <c r="S1929" s="22"/>
      <c r="T1929" s="22"/>
      <c r="U1929" s="22"/>
      <c r="V1929" s="22"/>
    </row>
    <row r="1930" spans="19:22" ht="12.75">
      <c r="S1930" s="22"/>
      <c r="T1930" s="22"/>
      <c r="U1930" s="22"/>
      <c r="V1930" s="22"/>
    </row>
    <row r="1931" spans="19:22" ht="12.75">
      <c r="S1931" s="22"/>
      <c r="T1931" s="22"/>
      <c r="U1931" s="22"/>
      <c r="V1931" s="22"/>
    </row>
    <row r="1932" spans="19:22" ht="12.75">
      <c r="S1932" s="22"/>
      <c r="T1932" s="22"/>
      <c r="U1932" s="22"/>
      <c r="V1932" s="22"/>
    </row>
    <row r="1933" spans="19:22" ht="12.75">
      <c r="S1933" s="22"/>
      <c r="T1933" s="22"/>
      <c r="U1933" s="22"/>
      <c r="V1933" s="22"/>
    </row>
    <row r="1934" spans="19:22" ht="12.75">
      <c r="S1934" s="22"/>
      <c r="T1934" s="22"/>
      <c r="U1934" s="22"/>
      <c r="V1934" s="22"/>
    </row>
    <row r="1935" spans="19:22" ht="12.75">
      <c r="S1935" s="22"/>
      <c r="T1935" s="22"/>
      <c r="U1935" s="22"/>
      <c r="V1935" s="22"/>
    </row>
    <row r="1936" spans="19:22" ht="12.75">
      <c r="S1936" s="22"/>
      <c r="T1936" s="22"/>
      <c r="U1936" s="22"/>
      <c r="V1936" s="22"/>
    </row>
    <row r="1937" spans="19:22" ht="12.75">
      <c r="S1937" s="22"/>
      <c r="T1937" s="22"/>
      <c r="U1937" s="22"/>
      <c r="V1937" s="22"/>
    </row>
    <row r="1938" spans="19:22" ht="12.75">
      <c r="S1938" s="22"/>
      <c r="T1938" s="22"/>
      <c r="U1938" s="22"/>
      <c r="V1938" s="22"/>
    </row>
    <row r="1939" spans="19:22" ht="12.75">
      <c r="S1939" s="22"/>
      <c r="T1939" s="22"/>
      <c r="U1939" s="22"/>
      <c r="V1939" s="22"/>
    </row>
    <row r="1940" spans="19:22" ht="12.75">
      <c r="S1940" s="22"/>
      <c r="T1940" s="22"/>
      <c r="U1940" s="22"/>
      <c r="V1940" s="22"/>
    </row>
    <row r="1941" spans="19:22" ht="12.75">
      <c r="S1941" s="22"/>
      <c r="T1941" s="22"/>
      <c r="U1941" s="22"/>
      <c r="V1941" s="22"/>
    </row>
    <row r="1942" spans="19:22" ht="12.75">
      <c r="S1942" s="22"/>
      <c r="T1942" s="22"/>
      <c r="U1942" s="22"/>
      <c r="V1942" s="22"/>
    </row>
    <row r="1943" spans="19:22" ht="12.75">
      <c r="S1943" s="22"/>
      <c r="T1943" s="22"/>
      <c r="U1943" s="22"/>
      <c r="V1943" s="22"/>
    </row>
    <row r="1944" spans="19:22" ht="12.75">
      <c r="S1944" s="22"/>
      <c r="T1944" s="22"/>
      <c r="U1944" s="22"/>
      <c r="V1944" s="22"/>
    </row>
    <row r="1945" spans="19:22" ht="12.75">
      <c r="S1945" s="22"/>
      <c r="T1945" s="22"/>
      <c r="U1945" s="22"/>
      <c r="V1945" s="22"/>
    </row>
    <row r="1946" spans="19:22" ht="12.75">
      <c r="S1946" s="22"/>
      <c r="T1946" s="22"/>
      <c r="U1946" s="22"/>
      <c r="V1946" s="22"/>
    </row>
    <row r="1947" spans="19:22" ht="12.75">
      <c r="S1947" s="22"/>
      <c r="T1947" s="22"/>
      <c r="U1947" s="22"/>
      <c r="V1947" s="22"/>
    </row>
    <row r="1948" spans="19:22" ht="12.75">
      <c r="S1948" s="22"/>
      <c r="T1948" s="22"/>
      <c r="U1948" s="22"/>
      <c r="V1948" s="22"/>
    </row>
    <row r="1949" spans="19:22" ht="12.75">
      <c r="S1949" s="22"/>
      <c r="T1949" s="22"/>
      <c r="U1949" s="22"/>
      <c r="V1949" s="22"/>
    </row>
    <row r="1950" spans="19:22" ht="12.75">
      <c r="S1950" s="22"/>
      <c r="T1950" s="22"/>
      <c r="U1950" s="22"/>
      <c r="V1950" s="22"/>
    </row>
    <row r="1951" spans="19:22" ht="12.75">
      <c r="S1951" s="22"/>
      <c r="T1951" s="22"/>
      <c r="U1951" s="22"/>
      <c r="V1951" s="22"/>
    </row>
    <row r="1952" spans="19:22" ht="12.75">
      <c r="S1952" s="22"/>
      <c r="T1952" s="22"/>
      <c r="U1952" s="22"/>
      <c r="V1952" s="22"/>
    </row>
    <row r="1953" spans="19:22" ht="12.75">
      <c r="S1953" s="22"/>
      <c r="T1953" s="22"/>
      <c r="U1953" s="22"/>
      <c r="V1953" s="22"/>
    </row>
    <row r="1954" spans="19:22" ht="12.75">
      <c r="S1954" s="22"/>
      <c r="T1954" s="22"/>
      <c r="U1954" s="22"/>
      <c r="V1954" s="22"/>
    </row>
    <row r="1955" spans="19:22" ht="12.75">
      <c r="S1955" s="22"/>
      <c r="T1955" s="22"/>
      <c r="U1955" s="22"/>
      <c r="V1955" s="22"/>
    </row>
    <row r="1956" spans="19:22" ht="12.75">
      <c r="S1956" s="22"/>
      <c r="T1956" s="22"/>
      <c r="U1956" s="22"/>
      <c r="V1956" s="22"/>
    </row>
    <row r="1957" spans="19:22" ht="12.75">
      <c r="S1957" s="22"/>
      <c r="T1957" s="22"/>
      <c r="U1957" s="22"/>
      <c r="V1957" s="22"/>
    </row>
    <row r="1958" spans="19:22" ht="12.75">
      <c r="S1958" s="22"/>
      <c r="T1958" s="22"/>
      <c r="U1958" s="22"/>
      <c r="V1958" s="22"/>
    </row>
    <row r="1959" spans="19:22" ht="12.75">
      <c r="S1959" s="22"/>
      <c r="T1959" s="22"/>
      <c r="U1959" s="22"/>
      <c r="V1959" s="22"/>
    </row>
    <row r="1960" spans="19:22" ht="12.75">
      <c r="S1960" s="22"/>
      <c r="T1960" s="22"/>
      <c r="U1960" s="22"/>
      <c r="V1960" s="22"/>
    </row>
    <row r="1961" spans="19:22" ht="12.75">
      <c r="S1961" s="22"/>
      <c r="T1961" s="22"/>
      <c r="U1961" s="22"/>
      <c r="V1961" s="22"/>
    </row>
    <row r="1962" spans="19:22" ht="12.75">
      <c r="S1962" s="22"/>
      <c r="T1962" s="22"/>
      <c r="U1962" s="22"/>
      <c r="V1962" s="22"/>
    </row>
    <row r="1963" spans="19:22" ht="12.75">
      <c r="S1963" s="22"/>
      <c r="T1963" s="22"/>
      <c r="U1963" s="22"/>
      <c r="V1963" s="22"/>
    </row>
    <row r="1964" spans="19:22" ht="12.75">
      <c r="S1964" s="22"/>
      <c r="T1964" s="22"/>
      <c r="U1964" s="22"/>
      <c r="V1964" s="22"/>
    </row>
    <row r="1965" spans="19:22" ht="12.75">
      <c r="S1965" s="22"/>
      <c r="T1965" s="22"/>
      <c r="U1965" s="22"/>
      <c r="V1965" s="22"/>
    </row>
    <row r="1966" spans="19:22" ht="12.75">
      <c r="S1966" s="22"/>
      <c r="T1966" s="22"/>
      <c r="U1966" s="22"/>
      <c r="V1966" s="22"/>
    </row>
    <row r="1967" spans="19:22" ht="12.75">
      <c r="S1967" s="22"/>
      <c r="T1967" s="22"/>
      <c r="U1967" s="22"/>
      <c r="V1967" s="22"/>
    </row>
    <row r="1968" spans="19:22" ht="12.75">
      <c r="S1968" s="22"/>
      <c r="T1968" s="22"/>
      <c r="U1968" s="22"/>
      <c r="V1968" s="22"/>
    </row>
    <row r="1969" spans="19:22" ht="12.75">
      <c r="S1969" s="22"/>
      <c r="T1969" s="22"/>
      <c r="U1969" s="22"/>
      <c r="V1969" s="22"/>
    </row>
    <row r="1970" spans="19:22" ht="12.75">
      <c r="S1970" s="22"/>
      <c r="T1970" s="22"/>
      <c r="U1970" s="22"/>
      <c r="V1970" s="22"/>
    </row>
    <row r="1971" spans="19:22" ht="12.75">
      <c r="S1971" s="22"/>
      <c r="T1971" s="22"/>
      <c r="U1971" s="22"/>
      <c r="V1971" s="22"/>
    </row>
    <row r="1972" spans="19:22" ht="12.75">
      <c r="S1972" s="22"/>
      <c r="T1972" s="22"/>
      <c r="U1972" s="22"/>
      <c r="V1972" s="22"/>
    </row>
    <row r="1973" spans="19:22" ht="12.75">
      <c r="S1973" s="22"/>
      <c r="T1973" s="22"/>
      <c r="U1973" s="22"/>
      <c r="V1973" s="22"/>
    </row>
    <row r="1974" spans="19:22" ht="12.75">
      <c r="S1974" s="22"/>
      <c r="T1974" s="22"/>
      <c r="U1974" s="22"/>
      <c r="V1974" s="22"/>
    </row>
    <row r="1975" spans="19:22" ht="12.75">
      <c r="S1975" s="22"/>
      <c r="T1975" s="22"/>
      <c r="U1975" s="22"/>
      <c r="V1975" s="22"/>
    </row>
    <row r="1976" spans="19:22" ht="12.75">
      <c r="S1976" s="22"/>
      <c r="T1976" s="22"/>
      <c r="U1976" s="22"/>
      <c r="V1976" s="22"/>
    </row>
    <row r="1977" spans="19:22" ht="12.75">
      <c r="S1977" s="22"/>
      <c r="T1977" s="22"/>
      <c r="U1977" s="22"/>
      <c r="V1977" s="22"/>
    </row>
    <row r="1978" spans="19:22" ht="12.75">
      <c r="S1978" s="22"/>
      <c r="T1978" s="22"/>
      <c r="U1978" s="22"/>
      <c r="V1978" s="22"/>
    </row>
    <row r="1979" spans="19:22" ht="12.75">
      <c r="S1979" s="22"/>
      <c r="T1979" s="22"/>
      <c r="U1979" s="22"/>
      <c r="V1979" s="22"/>
    </row>
    <row r="1980" spans="19:22" ht="12.75">
      <c r="S1980" s="22"/>
      <c r="T1980" s="22"/>
      <c r="U1980" s="22"/>
      <c r="V1980" s="22"/>
    </row>
    <row r="1981" spans="19:22" ht="12.75">
      <c r="S1981" s="22"/>
      <c r="T1981" s="22"/>
      <c r="U1981" s="22"/>
      <c r="V1981" s="22"/>
    </row>
    <row r="1982" spans="19:22" ht="12.75">
      <c r="S1982" s="22"/>
      <c r="T1982" s="22"/>
      <c r="U1982" s="22"/>
      <c r="V1982" s="22"/>
    </row>
    <row r="1983" spans="19:22" ht="12.75">
      <c r="S1983" s="22"/>
      <c r="T1983" s="22"/>
      <c r="U1983" s="22"/>
      <c r="V1983" s="22"/>
    </row>
    <row r="1984" spans="19:22" ht="12.75">
      <c r="S1984" s="22"/>
      <c r="T1984" s="22"/>
      <c r="U1984" s="22"/>
      <c r="V1984" s="22"/>
    </row>
    <row r="1985" spans="19:22" ht="12.75">
      <c r="S1985" s="22"/>
      <c r="T1985" s="22"/>
      <c r="U1985" s="22"/>
      <c r="V1985" s="22"/>
    </row>
    <row r="1986" spans="19:22" ht="12.75">
      <c r="S1986" s="22"/>
      <c r="T1986" s="22"/>
      <c r="U1986" s="22"/>
      <c r="V1986" s="22"/>
    </row>
    <row r="1987" spans="19:22" ht="12.75">
      <c r="S1987" s="22"/>
      <c r="T1987" s="22"/>
      <c r="U1987" s="22"/>
      <c r="V1987" s="22"/>
    </row>
    <row r="1988" spans="19:22" ht="12.75">
      <c r="S1988" s="22"/>
      <c r="T1988" s="22"/>
      <c r="U1988" s="22"/>
      <c r="V1988" s="22"/>
    </row>
    <row r="1989" spans="19:22" ht="12.75">
      <c r="S1989" s="22"/>
      <c r="T1989" s="22"/>
      <c r="U1989" s="22"/>
      <c r="V1989" s="22"/>
    </row>
    <row r="1990" spans="19:22" ht="12.75">
      <c r="S1990" s="22"/>
      <c r="T1990" s="22"/>
      <c r="U1990" s="22"/>
      <c r="V1990" s="22"/>
    </row>
    <row r="1991" spans="19:22" ht="12.75">
      <c r="S1991" s="22"/>
      <c r="T1991" s="22"/>
      <c r="U1991" s="22"/>
      <c r="V1991" s="22"/>
    </row>
    <row r="1992" spans="19:22" ht="12.75">
      <c r="S1992" s="22"/>
      <c r="T1992" s="22"/>
      <c r="U1992" s="22"/>
      <c r="V1992" s="22"/>
    </row>
    <row r="1993" spans="19:22" ht="12.75">
      <c r="S1993" s="22"/>
      <c r="T1993" s="22"/>
      <c r="U1993" s="22"/>
      <c r="V1993" s="22"/>
    </row>
    <row r="1994" spans="19:22" ht="12.75">
      <c r="S1994" s="22"/>
      <c r="T1994" s="22"/>
      <c r="U1994" s="22"/>
      <c r="V1994" s="22"/>
    </row>
    <row r="1995" spans="19:22" ht="12.75">
      <c r="S1995" s="22"/>
      <c r="T1995" s="22"/>
      <c r="U1995" s="22"/>
      <c r="V1995" s="22"/>
    </row>
    <row r="1996" spans="19:22" ht="12.75">
      <c r="S1996" s="22"/>
      <c r="T1996" s="22"/>
      <c r="U1996" s="22"/>
      <c r="V1996" s="22"/>
    </row>
    <row r="1997" spans="19:22" ht="12.75">
      <c r="S1997" s="22"/>
      <c r="T1997" s="22"/>
      <c r="U1997" s="22"/>
      <c r="V1997" s="22"/>
    </row>
    <row r="1998" spans="19:22" ht="12.75">
      <c r="S1998" s="22"/>
      <c r="T1998" s="22"/>
      <c r="U1998" s="22"/>
      <c r="V1998" s="22"/>
    </row>
    <row r="1999" spans="19:22" ht="12.75">
      <c r="S1999" s="22"/>
      <c r="T1999" s="22"/>
      <c r="U1999" s="22"/>
      <c r="V1999" s="22"/>
    </row>
    <row r="2000" spans="19:22" ht="12.75">
      <c r="S2000" s="22"/>
      <c r="T2000" s="22"/>
      <c r="U2000" s="22"/>
      <c r="V2000" s="22"/>
    </row>
    <row r="2001" spans="19:22" ht="12.75">
      <c r="S2001" s="22"/>
      <c r="T2001" s="22"/>
      <c r="U2001" s="22"/>
      <c r="V2001" s="22"/>
    </row>
    <row r="2002" spans="19:22" ht="12.75">
      <c r="S2002" s="22"/>
      <c r="T2002" s="22"/>
      <c r="U2002" s="22"/>
      <c r="V2002" s="22"/>
    </row>
    <row r="2003" spans="19:22" ht="12.75">
      <c r="S2003" s="22"/>
      <c r="T2003" s="22"/>
      <c r="U2003" s="22"/>
      <c r="V2003" s="22"/>
    </row>
    <row r="2004" spans="19:22" ht="12.75">
      <c r="S2004" s="22"/>
      <c r="T2004" s="22"/>
      <c r="U2004" s="22"/>
      <c r="V2004" s="22"/>
    </row>
    <row r="2005" spans="19:22" ht="12.75">
      <c r="S2005" s="22"/>
      <c r="T2005" s="22"/>
      <c r="U2005" s="22"/>
      <c r="V2005" s="22"/>
    </row>
    <row r="2006" spans="19:22" ht="12.75">
      <c r="S2006" s="22"/>
      <c r="T2006" s="22"/>
      <c r="U2006" s="22"/>
      <c r="V2006" s="22"/>
    </row>
    <row r="2007" spans="19:22" ht="12.75">
      <c r="S2007" s="22"/>
      <c r="T2007" s="22"/>
      <c r="U2007" s="22"/>
      <c r="V2007" s="22"/>
    </row>
    <row r="2008" spans="19:22" ht="12.75">
      <c r="S2008" s="22"/>
      <c r="T2008" s="22"/>
      <c r="U2008" s="22"/>
      <c r="V2008" s="22"/>
    </row>
    <row r="2009" spans="19:22" ht="12.75">
      <c r="S2009" s="22"/>
      <c r="T2009" s="22"/>
      <c r="U2009" s="22"/>
      <c r="V2009" s="22"/>
    </row>
    <row r="2010" spans="19:22" ht="12.75">
      <c r="S2010" s="22"/>
      <c r="T2010" s="22"/>
      <c r="U2010" s="22"/>
      <c r="V2010" s="22"/>
    </row>
    <row r="2011" spans="19:22" ht="12.75">
      <c r="S2011" s="22"/>
      <c r="T2011" s="22"/>
      <c r="U2011" s="22"/>
      <c r="V2011" s="22"/>
    </row>
    <row r="2012" spans="19:22" ht="12.75">
      <c r="S2012" s="22"/>
      <c r="T2012" s="22"/>
      <c r="U2012" s="22"/>
      <c r="V2012" s="22"/>
    </row>
    <row r="2013" spans="19:22" ht="12.75">
      <c r="S2013" s="22"/>
      <c r="T2013" s="22"/>
      <c r="U2013" s="22"/>
      <c r="V2013" s="22"/>
    </row>
    <row r="2014" spans="19:22" ht="12.75">
      <c r="S2014" s="22"/>
      <c r="T2014" s="22"/>
      <c r="U2014" s="22"/>
      <c r="V2014" s="22"/>
    </row>
    <row r="2015" spans="19:22" ht="12.75">
      <c r="S2015" s="22"/>
      <c r="T2015" s="22"/>
      <c r="U2015" s="22"/>
      <c r="V2015" s="22"/>
    </row>
    <row r="2016" spans="19:22" ht="12.75">
      <c r="S2016" s="22"/>
      <c r="T2016" s="22"/>
      <c r="U2016" s="22"/>
      <c r="V2016" s="22"/>
    </row>
    <row r="2017" spans="19:22" ht="12.75">
      <c r="S2017" s="22"/>
      <c r="T2017" s="22"/>
      <c r="U2017" s="22"/>
      <c r="V2017" s="22"/>
    </row>
    <row r="2018" spans="19:22" ht="12.75">
      <c r="S2018" s="22"/>
      <c r="T2018" s="22"/>
      <c r="U2018" s="22"/>
      <c r="V2018" s="22"/>
    </row>
    <row r="2019" spans="19:22" ht="12.75">
      <c r="S2019" s="22"/>
      <c r="T2019" s="22"/>
      <c r="U2019" s="22"/>
      <c r="V2019" s="22"/>
    </row>
    <row r="2020" spans="19:22" ht="12.75">
      <c r="S2020" s="22"/>
      <c r="T2020" s="22"/>
      <c r="U2020" s="22"/>
      <c r="V2020" s="22"/>
    </row>
    <row r="2021" spans="19:22" ht="12.75">
      <c r="S2021" s="22"/>
      <c r="T2021" s="22"/>
      <c r="U2021" s="22"/>
      <c r="V2021" s="22"/>
    </row>
    <row r="2022" spans="19:22" ht="12.75">
      <c r="S2022" s="22"/>
      <c r="T2022" s="22"/>
      <c r="U2022" s="22"/>
      <c r="V2022" s="22"/>
    </row>
    <row r="2023" spans="19:22" ht="12.75">
      <c r="S2023" s="22"/>
      <c r="T2023" s="22"/>
      <c r="U2023" s="22"/>
      <c r="V2023" s="22"/>
    </row>
    <row r="2024" spans="19:22" ht="12.75">
      <c r="S2024" s="22"/>
      <c r="T2024" s="22"/>
      <c r="U2024" s="22"/>
      <c r="V2024" s="22"/>
    </row>
    <row r="2025" spans="19:22" ht="12.75">
      <c r="S2025" s="22"/>
      <c r="T2025" s="22"/>
      <c r="U2025" s="22"/>
      <c r="V2025" s="22"/>
    </row>
    <row r="2026" spans="19:22" ht="12.75">
      <c r="S2026" s="22"/>
      <c r="T2026" s="22"/>
      <c r="U2026" s="22"/>
      <c r="V2026" s="22"/>
    </row>
    <row r="2027" spans="19:22" ht="12.75">
      <c r="S2027" s="22"/>
      <c r="T2027" s="22"/>
      <c r="U2027" s="22"/>
      <c r="V2027" s="22"/>
    </row>
    <row r="2028" spans="19:22" ht="12.75">
      <c r="S2028" s="22"/>
      <c r="T2028" s="22"/>
      <c r="U2028" s="22"/>
      <c r="V2028" s="22"/>
    </row>
    <row r="2029" spans="19:22" ht="12.75">
      <c r="S2029" s="22"/>
      <c r="T2029" s="22"/>
      <c r="U2029" s="22"/>
      <c r="V2029" s="22"/>
    </row>
    <row r="2030" spans="19:22" ht="12.75">
      <c r="S2030" s="22"/>
      <c r="T2030" s="22"/>
      <c r="U2030" s="22"/>
      <c r="V2030" s="22"/>
    </row>
    <row r="2031" spans="19:22" ht="12.75">
      <c r="S2031" s="22"/>
      <c r="T2031" s="22"/>
      <c r="U2031" s="22"/>
      <c r="V2031" s="22"/>
    </row>
    <row r="2032" spans="19:22" ht="12.75">
      <c r="S2032" s="22"/>
      <c r="T2032" s="22"/>
      <c r="U2032" s="22"/>
      <c r="V2032" s="22"/>
    </row>
    <row r="2033" spans="19:22" ht="12.75">
      <c r="S2033" s="22"/>
      <c r="T2033" s="22"/>
      <c r="U2033" s="22"/>
      <c r="V2033" s="22"/>
    </row>
    <row r="2034" spans="19:22" ht="12.75">
      <c r="S2034" s="22"/>
      <c r="T2034" s="22"/>
      <c r="U2034" s="22"/>
      <c r="V2034" s="22"/>
    </row>
    <row r="2035" spans="19:22" ht="12.75">
      <c r="S2035" s="22"/>
      <c r="T2035" s="22"/>
      <c r="U2035" s="22"/>
      <c r="V2035" s="22"/>
    </row>
    <row r="2036" spans="19:22" ht="12.75">
      <c r="S2036" s="22"/>
      <c r="T2036" s="22"/>
      <c r="U2036" s="22"/>
      <c r="V2036" s="22"/>
    </row>
    <row r="2037" spans="19:22" ht="12.75">
      <c r="S2037" s="22"/>
      <c r="T2037" s="22"/>
      <c r="U2037" s="22"/>
      <c r="V2037" s="22"/>
    </row>
    <row r="2038" spans="19:22" ht="12.75">
      <c r="S2038" s="22"/>
      <c r="T2038" s="22"/>
      <c r="U2038" s="22"/>
      <c r="V2038" s="22"/>
    </row>
    <row r="2039" spans="19:22" ht="12.75">
      <c r="S2039" s="22"/>
      <c r="T2039" s="22"/>
      <c r="U2039" s="22"/>
      <c r="V2039" s="22"/>
    </row>
    <row r="2040" spans="19:22" ht="12.75">
      <c r="S2040" s="22"/>
      <c r="T2040" s="22"/>
      <c r="U2040" s="22"/>
      <c r="V2040" s="22"/>
    </row>
    <row r="2041" spans="19:22" ht="12.75">
      <c r="S2041" s="22"/>
      <c r="T2041" s="22"/>
      <c r="U2041" s="22"/>
      <c r="V2041" s="22"/>
    </row>
    <row r="2042" spans="19:22" ht="12.75">
      <c r="S2042" s="22"/>
      <c r="T2042" s="22"/>
      <c r="U2042" s="22"/>
      <c r="V2042" s="22"/>
    </row>
    <row r="2043" spans="19:22" ht="12.75">
      <c r="S2043" s="22"/>
      <c r="T2043" s="22"/>
      <c r="U2043" s="22"/>
      <c r="V2043" s="22"/>
    </row>
    <row r="2044" spans="19:22" ht="12.75">
      <c r="S2044" s="22"/>
      <c r="T2044" s="22"/>
      <c r="U2044" s="22"/>
      <c r="V2044" s="22"/>
    </row>
    <row r="2045" spans="19:22" ht="12.75">
      <c r="S2045" s="22"/>
      <c r="T2045" s="22"/>
      <c r="U2045" s="22"/>
      <c r="V2045" s="22"/>
    </row>
    <row r="2046" spans="19:22" ht="12.75">
      <c r="S2046" s="22"/>
      <c r="T2046" s="22"/>
      <c r="U2046" s="22"/>
      <c r="V2046" s="22"/>
    </row>
    <row r="2047" spans="19:22" ht="12.75">
      <c r="S2047" s="22"/>
      <c r="T2047" s="22"/>
      <c r="U2047" s="22"/>
      <c r="V2047" s="22"/>
    </row>
    <row r="2048" spans="19:22" ht="12.75">
      <c r="S2048" s="22"/>
      <c r="T2048" s="22"/>
      <c r="U2048" s="22"/>
      <c r="V2048" s="22"/>
    </row>
    <row r="2049" spans="19:22" ht="12.75">
      <c r="S2049" s="22"/>
      <c r="T2049" s="22"/>
      <c r="U2049" s="22"/>
      <c r="V2049" s="22"/>
    </row>
    <row r="2050" spans="19:22" ht="12.75">
      <c r="S2050" s="22"/>
      <c r="T2050" s="22"/>
      <c r="U2050" s="22"/>
      <c r="V2050" s="22"/>
    </row>
    <row r="2051" spans="19:22" ht="12.75">
      <c r="S2051" s="22"/>
      <c r="T2051" s="22"/>
      <c r="U2051" s="22"/>
      <c r="V2051" s="22"/>
    </row>
    <row r="2052" spans="19:22" ht="12.75">
      <c r="S2052" s="22"/>
      <c r="T2052" s="22"/>
      <c r="U2052" s="22"/>
      <c r="V2052" s="22"/>
    </row>
    <row r="2053" spans="19:22" ht="12.75">
      <c r="S2053" s="22"/>
      <c r="T2053" s="22"/>
      <c r="U2053" s="22"/>
      <c r="V2053" s="22"/>
    </row>
    <row r="2054" spans="19:22" ht="12.75">
      <c r="S2054" s="22"/>
      <c r="T2054" s="22"/>
      <c r="U2054" s="22"/>
      <c r="V2054" s="22"/>
    </row>
    <row r="2055" spans="19:22" ht="12.75">
      <c r="S2055" s="22"/>
      <c r="T2055" s="22"/>
      <c r="U2055" s="22"/>
      <c r="V2055" s="22"/>
    </row>
    <row r="2056" spans="19:22" ht="12.75">
      <c r="S2056" s="22"/>
      <c r="T2056" s="22"/>
      <c r="U2056" s="22"/>
      <c r="V2056" s="22"/>
    </row>
    <row r="2057" spans="19:22" ht="12.75">
      <c r="S2057" s="22"/>
      <c r="T2057" s="22"/>
      <c r="U2057" s="22"/>
      <c r="V2057" s="22"/>
    </row>
    <row r="2058" spans="19:22" ht="12.75">
      <c r="S2058" s="22"/>
      <c r="T2058" s="22"/>
      <c r="U2058" s="22"/>
      <c r="V2058" s="22"/>
    </row>
    <row r="2059" spans="19:22" ht="12.75">
      <c r="S2059" s="22"/>
      <c r="T2059" s="22"/>
      <c r="U2059" s="22"/>
      <c r="V2059" s="22"/>
    </row>
    <row r="2060" spans="19:22" ht="12.75">
      <c r="S2060" s="22"/>
      <c r="T2060" s="22"/>
      <c r="U2060" s="22"/>
      <c r="V2060" s="22"/>
    </row>
    <row r="2061" spans="19:22" ht="12.75">
      <c r="S2061" s="22"/>
      <c r="T2061" s="22"/>
      <c r="U2061" s="22"/>
      <c r="V2061" s="22"/>
    </row>
    <row r="2062" spans="19:22" ht="12.75">
      <c r="S2062" s="22"/>
      <c r="T2062" s="22"/>
      <c r="U2062" s="22"/>
      <c r="V2062" s="22"/>
    </row>
    <row r="2063" spans="19:22" ht="12.75">
      <c r="S2063" s="22"/>
      <c r="T2063" s="22"/>
      <c r="U2063" s="22"/>
      <c r="V2063" s="22"/>
    </row>
    <row r="2064" spans="19:22" ht="12.75">
      <c r="S2064" s="22"/>
      <c r="T2064" s="22"/>
      <c r="U2064" s="22"/>
      <c r="V2064" s="22"/>
    </row>
    <row r="2065" spans="19:22" ht="12.75">
      <c r="S2065" s="22"/>
      <c r="T2065" s="22"/>
      <c r="U2065" s="22"/>
      <c r="V2065" s="22"/>
    </row>
    <row r="2066" spans="19:22" ht="12.75">
      <c r="S2066" s="22"/>
      <c r="T2066" s="22"/>
      <c r="U2066" s="22"/>
      <c r="V2066" s="22"/>
    </row>
    <row r="2067" spans="19:22" ht="12.75">
      <c r="S2067" s="22"/>
      <c r="T2067" s="22"/>
      <c r="U2067" s="22"/>
      <c r="V2067" s="22"/>
    </row>
    <row r="2068" spans="19:22" ht="12.75">
      <c r="S2068" s="22"/>
      <c r="T2068" s="22"/>
      <c r="U2068" s="22"/>
      <c r="V2068" s="22"/>
    </row>
    <row r="2069" spans="19:22" ht="12.75">
      <c r="S2069" s="22"/>
      <c r="T2069" s="22"/>
      <c r="U2069" s="22"/>
      <c r="V2069" s="22"/>
    </row>
    <row r="2070" spans="19:22" ht="12.75">
      <c r="S2070" s="22"/>
      <c r="T2070" s="22"/>
      <c r="U2070" s="22"/>
      <c r="V2070" s="22"/>
    </row>
    <row r="2071" spans="19:22" ht="12.75">
      <c r="S2071" s="22"/>
      <c r="T2071" s="22"/>
      <c r="U2071" s="22"/>
      <c r="V2071" s="22"/>
    </row>
    <row r="2072" spans="19:22" ht="12.75">
      <c r="S2072" s="22"/>
      <c r="T2072" s="22"/>
      <c r="U2072" s="22"/>
      <c r="V2072" s="22"/>
    </row>
    <row r="2073" spans="19:22" ht="12.75">
      <c r="S2073" s="22"/>
      <c r="T2073" s="22"/>
      <c r="U2073" s="22"/>
      <c r="V2073" s="22"/>
    </row>
    <row r="2074" spans="19:22" ht="12.75">
      <c r="S2074" s="22"/>
      <c r="T2074" s="22"/>
      <c r="U2074" s="22"/>
      <c r="V2074" s="22"/>
    </row>
    <row r="2075" spans="19:22" ht="12.75">
      <c r="S2075" s="22"/>
      <c r="T2075" s="22"/>
      <c r="U2075" s="22"/>
      <c r="V2075" s="22"/>
    </row>
    <row r="2076" spans="19:22" ht="12.75">
      <c r="S2076" s="22"/>
      <c r="T2076" s="22"/>
      <c r="U2076" s="22"/>
      <c r="V2076" s="22"/>
    </row>
    <row r="2077" spans="19:22" ht="12.75">
      <c r="S2077" s="22"/>
      <c r="T2077" s="22"/>
      <c r="U2077" s="22"/>
      <c r="V2077" s="22"/>
    </row>
    <row r="2078" spans="19:22" ht="12.75">
      <c r="S2078" s="22"/>
      <c r="T2078" s="22"/>
      <c r="U2078" s="22"/>
      <c r="V2078" s="22"/>
    </row>
    <row r="2079" spans="19:22" ht="12.75">
      <c r="S2079" s="22"/>
      <c r="T2079" s="22"/>
      <c r="U2079" s="22"/>
      <c r="V2079" s="22"/>
    </row>
    <row r="2080" spans="19:22" ht="12.75">
      <c r="S2080" s="22"/>
      <c r="T2080" s="22"/>
      <c r="U2080" s="22"/>
      <c r="V2080" s="22"/>
    </row>
    <row r="2081" spans="19:22" ht="12.75">
      <c r="S2081" s="22"/>
      <c r="T2081" s="22"/>
      <c r="U2081" s="22"/>
      <c r="V2081" s="22"/>
    </row>
    <row r="2082" spans="19:22" ht="12.75">
      <c r="S2082" s="22"/>
      <c r="T2082" s="22"/>
      <c r="U2082" s="22"/>
      <c r="V2082" s="22"/>
    </row>
    <row r="2083" spans="19:22" ht="12.75">
      <c r="S2083" s="22"/>
      <c r="T2083" s="22"/>
      <c r="U2083" s="22"/>
      <c r="V2083" s="22"/>
    </row>
    <row r="2084" spans="19:22" ht="12.75">
      <c r="S2084" s="22"/>
      <c r="T2084" s="22"/>
      <c r="U2084" s="22"/>
      <c r="V2084" s="22"/>
    </row>
    <row r="2085" spans="19:22" ht="12.75">
      <c r="S2085" s="22"/>
      <c r="T2085" s="22"/>
      <c r="U2085" s="22"/>
      <c r="V2085" s="22"/>
    </row>
    <row r="2086" spans="19:22" ht="12.75">
      <c r="S2086" s="22"/>
      <c r="T2086" s="22"/>
      <c r="U2086" s="22"/>
      <c r="V2086" s="22"/>
    </row>
    <row r="2087" spans="19:22" ht="12.75">
      <c r="S2087" s="22"/>
      <c r="T2087" s="22"/>
      <c r="U2087" s="22"/>
      <c r="V2087" s="22"/>
    </row>
    <row r="2088" spans="19:22" ht="12.75">
      <c r="S2088" s="22"/>
      <c r="T2088" s="22"/>
      <c r="U2088" s="22"/>
      <c r="V2088" s="22"/>
    </row>
    <row r="2089" spans="19:22" ht="12.75">
      <c r="S2089" s="22"/>
      <c r="T2089" s="22"/>
      <c r="U2089" s="22"/>
      <c r="V2089" s="22"/>
    </row>
    <row r="2090" spans="19:22" ht="12.75">
      <c r="S2090" s="22"/>
      <c r="T2090" s="22"/>
      <c r="U2090" s="22"/>
      <c r="V2090" s="22"/>
    </row>
    <row r="2091" spans="19:22" ht="12.75">
      <c r="S2091" s="22"/>
      <c r="T2091" s="22"/>
      <c r="U2091" s="22"/>
      <c r="V2091" s="22"/>
    </row>
    <row r="2092" spans="19:22" ht="12.75">
      <c r="S2092" s="22"/>
      <c r="T2092" s="22"/>
      <c r="U2092" s="22"/>
      <c r="V2092" s="22"/>
    </row>
    <row r="2093" spans="19:22" ht="12.75">
      <c r="S2093" s="22"/>
      <c r="T2093" s="22"/>
      <c r="U2093" s="22"/>
      <c r="V2093" s="22"/>
    </row>
    <row r="2094" spans="19:22" ht="12.75">
      <c r="S2094" s="22"/>
      <c r="T2094" s="22"/>
      <c r="U2094" s="22"/>
      <c r="V2094" s="22"/>
    </row>
    <row r="2095" spans="19:22" ht="12.75">
      <c r="S2095" s="22"/>
      <c r="T2095" s="22"/>
      <c r="U2095" s="22"/>
      <c r="V2095" s="22"/>
    </row>
    <row r="2096" spans="19:22" ht="12.75">
      <c r="S2096" s="22"/>
      <c r="T2096" s="22"/>
      <c r="U2096" s="22"/>
      <c r="V2096" s="22"/>
    </row>
    <row r="2097" spans="19:22" ht="12.75">
      <c r="S2097" s="22"/>
      <c r="T2097" s="22"/>
      <c r="U2097" s="22"/>
      <c r="V2097" s="22"/>
    </row>
    <row r="2098" spans="19:22" ht="12.75">
      <c r="S2098" s="22"/>
      <c r="T2098" s="22"/>
      <c r="U2098" s="22"/>
      <c r="V2098" s="22"/>
    </row>
    <row r="2099" spans="19:22" ht="12.75">
      <c r="S2099" s="22"/>
      <c r="T2099" s="22"/>
      <c r="U2099" s="22"/>
      <c r="V2099" s="22"/>
    </row>
    <row r="2100" spans="19:22" ht="12.75">
      <c r="S2100" s="22"/>
      <c r="T2100" s="22"/>
      <c r="U2100" s="22"/>
      <c r="V2100" s="22"/>
    </row>
    <row r="2101" spans="19:22" ht="12.75">
      <c r="S2101" s="22"/>
      <c r="T2101" s="22"/>
      <c r="U2101" s="22"/>
      <c r="V2101" s="22"/>
    </row>
    <row r="2102" spans="19:22" ht="12.75">
      <c r="S2102" s="22"/>
      <c r="T2102" s="22"/>
      <c r="U2102" s="22"/>
      <c r="V2102" s="22"/>
    </row>
    <row r="2103" spans="19:22" ht="12.75">
      <c r="S2103" s="22"/>
      <c r="T2103" s="22"/>
      <c r="U2103" s="22"/>
      <c r="V2103" s="22"/>
    </row>
    <row r="2104" spans="19:22" ht="12.75">
      <c r="S2104" s="22"/>
      <c r="T2104" s="22"/>
      <c r="U2104" s="22"/>
      <c r="V2104" s="22"/>
    </row>
    <row r="2105" spans="19:22" ht="12.75">
      <c r="S2105" s="22"/>
      <c r="T2105" s="22"/>
      <c r="U2105" s="22"/>
      <c r="V2105" s="22"/>
    </row>
    <row r="2106" spans="19:22" ht="12.75">
      <c r="S2106" s="22"/>
      <c r="T2106" s="22"/>
      <c r="U2106" s="22"/>
      <c r="V2106" s="22"/>
    </row>
    <row r="2107" spans="19:22" ht="12.75">
      <c r="S2107" s="22"/>
      <c r="T2107" s="22"/>
      <c r="U2107" s="22"/>
      <c r="V2107" s="22"/>
    </row>
    <row r="2108" spans="19:22" ht="12.75">
      <c r="S2108" s="22"/>
      <c r="T2108" s="22"/>
      <c r="U2108" s="22"/>
      <c r="V2108" s="22"/>
    </row>
    <row r="2109" spans="19:22" ht="12.75">
      <c r="S2109" s="22"/>
      <c r="T2109" s="22"/>
      <c r="U2109" s="22"/>
      <c r="V2109" s="22"/>
    </row>
    <row r="2110" spans="19:22" ht="12.75">
      <c r="S2110" s="22"/>
      <c r="T2110" s="22"/>
      <c r="U2110" s="22"/>
      <c r="V2110" s="22"/>
    </row>
    <row r="2111" spans="19:22" ht="12.75">
      <c r="S2111" s="22"/>
      <c r="T2111" s="22"/>
      <c r="U2111" s="22"/>
      <c r="V2111" s="22"/>
    </row>
    <row r="2112" spans="19:22" ht="12.75">
      <c r="S2112" s="22"/>
      <c r="T2112" s="22"/>
      <c r="U2112" s="22"/>
      <c r="V2112" s="22"/>
    </row>
    <row r="2113" spans="19:22" ht="12.75">
      <c r="S2113" s="22"/>
      <c r="T2113" s="22"/>
      <c r="U2113" s="22"/>
      <c r="V2113" s="22"/>
    </row>
    <row r="2114" spans="19:22" ht="12.75">
      <c r="S2114" s="22"/>
      <c r="T2114" s="22"/>
      <c r="U2114" s="22"/>
      <c r="V2114" s="22"/>
    </row>
    <row r="2115" spans="19:22" ht="12.75">
      <c r="S2115" s="22"/>
      <c r="T2115" s="22"/>
      <c r="U2115" s="22"/>
      <c r="V2115" s="22"/>
    </row>
    <row r="2116" spans="19:22" ht="12.75">
      <c r="S2116" s="22"/>
      <c r="T2116" s="22"/>
      <c r="U2116" s="22"/>
      <c r="V2116" s="22"/>
    </row>
    <row r="2117" spans="19:22" ht="12.75">
      <c r="S2117" s="22"/>
      <c r="T2117" s="22"/>
      <c r="U2117" s="22"/>
      <c r="V2117" s="22"/>
    </row>
    <row r="2118" spans="19:22" ht="12.75">
      <c r="S2118" s="22"/>
      <c r="T2118" s="22"/>
      <c r="U2118" s="22"/>
      <c r="V2118" s="22"/>
    </row>
    <row r="2119" spans="19:22" ht="12.75">
      <c r="S2119" s="22"/>
      <c r="T2119" s="22"/>
      <c r="U2119" s="22"/>
      <c r="V2119" s="22"/>
    </row>
    <row r="2120" spans="19:22" ht="12.75">
      <c r="S2120" s="22"/>
      <c r="T2120" s="22"/>
      <c r="U2120" s="22"/>
      <c r="V2120" s="22"/>
    </row>
    <row r="2121" spans="19:22" ht="12.75">
      <c r="S2121" s="22"/>
      <c r="T2121" s="22"/>
      <c r="U2121" s="22"/>
      <c r="V2121" s="22"/>
    </row>
    <row r="2122" spans="19:22" ht="12.75">
      <c r="S2122" s="22"/>
      <c r="T2122" s="22"/>
      <c r="U2122" s="22"/>
      <c r="V2122" s="22"/>
    </row>
    <row r="2123" spans="19:22" ht="12.75">
      <c r="S2123" s="22"/>
      <c r="T2123" s="22"/>
      <c r="U2123" s="22"/>
      <c r="V2123" s="22"/>
    </row>
    <row r="2124" spans="19:22" ht="12.75">
      <c r="S2124" s="22"/>
      <c r="T2124" s="22"/>
      <c r="U2124" s="22"/>
      <c r="V2124" s="22"/>
    </row>
    <row r="2125" spans="19:22" ht="12.75">
      <c r="S2125" s="22"/>
      <c r="T2125" s="22"/>
      <c r="U2125" s="22"/>
      <c r="V2125" s="22"/>
    </row>
    <row r="2126" spans="19:22" ht="12.75">
      <c r="S2126" s="22"/>
      <c r="T2126" s="22"/>
      <c r="U2126" s="22"/>
      <c r="V2126" s="22"/>
    </row>
    <row r="2127" spans="19:22" ht="12.75">
      <c r="S2127" s="22"/>
      <c r="T2127" s="22"/>
      <c r="U2127" s="22"/>
      <c r="V2127" s="22"/>
    </row>
    <row r="2128" spans="19:22" ht="12.75">
      <c r="S2128" s="22"/>
      <c r="T2128" s="22"/>
      <c r="U2128" s="22"/>
      <c r="V2128" s="22"/>
    </row>
    <row r="2129" spans="19:22" ht="12.75">
      <c r="S2129" s="22"/>
      <c r="T2129" s="22"/>
      <c r="U2129" s="22"/>
      <c r="V2129" s="22"/>
    </row>
    <row r="2130" spans="19:22" ht="12.75">
      <c r="S2130" s="22"/>
      <c r="T2130" s="22"/>
      <c r="U2130" s="22"/>
      <c r="V2130" s="22"/>
    </row>
    <row r="2131" spans="19:22" ht="12.75">
      <c r="S2131" s="22"/>
      <c r="T2131" s="22"/>
      <c r="U2131" s="22"/>
      <c r="V2131" s="22"/>
    </row>
    <row r="2132" spans="19:22" ht="12.75">
      <c r="S2132" s="22"/>
      <c r="T2132" s="22"/>
      <c r="U2132" s="22"/>
      <c r="V2132" s="22"/>
    </row>
    <row r="2133" spans="19:22" ht="12.75">
      <c r="S2133" s="22"/>
      <c r="T2133" s="22"/>
      <c r="U2133" s="22"/>
      <c r="V2133" s="22"/>
    </row>
    <row r="2134" spans="19:22" ht="12.75">
      <c r="S2134" s="22"/>
      <c r="T2134" s="22"/>
      <c r="U2134" s="22"/>
      <c r="V2134" s="22"/>
    </row>
    <row r="2135" spans="19:22" ht="12.75">
      <c r="S2135" s="22"/>
      <c r="T2135" s="22"/>
      <c r="U2135" s="22"/>
      <c r="V2135" s="22"/>
    </row>
    <row r="2136" spans="19:22" ht="12.75">
      <c r="S2136" s="22"/>
      <c r="T2136" s="22"/>
      <c r="U2136" s="22"/>
      <c r="V2136" s="22"/>
    </row>
    <row r="2137" spans="19:22" ht="12.75">
      <c r="S2137" s="22"/>
      <c r="T2137" s="22"/>
      <c r="U2137" s="22"/>
      <c r="V2137" s="22"/>
    </row>
    <row r="2138" spans="19:22" ht="12.75">
      <c r="S2138" s="22"/>
      <c r="T2138" s="22"/>
      <c r="U2138" s="22"/>
      <c r="V2138" s="22"/>
    </row>
    <row r="2139" spans="19:22" ht="12.75">
      <c r="S2139" s="22"/>
      <c r="T2139" s="22"/>
      <c r="U2139" s="22"/>
      <c r="V2139" s="22"/>
    </row>
    <row r="2140" spans="19:22" ht="12.75">
      <c r="S2140" s="22"/>
      <c r="T2140" s="22"/>
      <c r="U2140" s="22"/>
      <c r="V2140" s="22"/>
    </row>
    <row r="2141" spans="19:22" ht="12.75">
      <c r="S2141" s="22"/>
      <c r="T2141" s="22"/>
      <c r="U2141" s="22"/>
      <c r="V2141" s="22"/>
    </row>
    <row r="2142" spans="19:22" ht="12.75">
      <c r="S2142" s="22"/>
      <c r="T2142" s="22"/>
      <c r="U2142" s="22"/>
      <c r="V2142" s="22"/>
    </row>
    <row r="2143" spans="19:22" ht="12.75">
      <c r="S2143" s="22"/>
      <c r="T2143" s="22"/>
      <c r="U2143" s="22"/>
      <c r="V2143" s="22"/>
    </row>
    <row r="2144" spans="19:22" ht="12.75">
      <c r="S2144" s="22"/>
      <c r="T2144" s="22"/>
      <c r="U2144" s="22"/>
      <c r="V2144" s="22"/>
    </row>
    <row r="2145" spans="19:22" ht="12.75">
      <c r="S2145" s="22"/>
      <c r="T2145" s="22"/>
      <c r="U2145" s="22"/>
      <c r="V2145" s="22"/>
    </row>
    <row r="2146" spans="19:22" ht="12.75">
      <c r="S2146" s="22"/>
      <c r="T2146" s="22"/>
      <c r="U2146" s="22"/>
      <c r="V2146" s="22"/>
    </row>
    <row r="2147" spans="19:22" ht="12.75">
      <c r="S2147" s="22"/>
      <c r="T2147" s="22"/>
      <c r="U2147" s="22"/>
      <c r="V2147" s="22"/>
    </row>
    <row r="2148" spans="19:22" ht="12.75">
      <c r="S2148" s="22"/>
      <c r="T2148" s="22"/>
      <c r="U2148" s="22"/>
      <c r="V2148" s="22"/>
    </row>
    <row r="2149" spans="19:22" ht="12.75">
      <c r="S2149" s="22"/>
      <c r="T2149" s="22"/>
      <c r="U2149" s="22"/>
      <c r="V2149" s="22"/>
    </row>
    <row r="2150" spans="19:22" ht="12.75">
      <c r="S2150" s="22"/>
      <c r="T2150" s="22"/>
      <c r="U2150" s="22"/>
      <c r="V2150" s="22"/>
    </row>
    <row r="2151" spans="19:22" ht="12.75">
      <c r="S2151" s="22"/>
      <c r="T2151" s="22"/>
      <c r="U2151" s="22"/>
      <c r="V2151" s="22"/>
    </row>
    <row r="2152" spans="19:22" ht="12.75">
      <c r="S2152" s="22"/>
      <c r="T2152" s="22"/>
      <c r="U2152" s="22"/>
      <c r="V2152" s="22"/>
    </row>
    <row r="2153" spans="19:22" ht="12.75">
      <c r="S2153" s="22"/>
      <c r="T2153" s="22"/>
      <c r="U2153" s="22"/>
      <c r="V2153" s="22"/>
    </row>
    <row r="2154" spans="19:22" ht="12.75">
      <c r="S2154" s="22"/>
      <c r="T2154" s="22"/>
      <c r="U2154" s="22"/>
      <c r="V2154" s="22"/>
    </row>
    <row r="2155" spans="19:22" ht="12.75">
      <c r="S2155" s="22"/>
      <c r="T2155" s="22"/>
      <c r="U2155" s="22"/>
      <c r="V2155" s="22"/>
    </row>
    <row r="2156" spans="19:22" ht="12.75">
      <c r="S2156" s="22"/>
      <c r="T2156" s="22"/>
      <c r="U2156" s="22"/>
      <c r="V2156" s="22"/>
    </row>
    <row r="2157" spans="19:22" ht="12.75">
      <c r="S2157" s="22"/>
      <c r="T2157" s="22"/>
      <c r="U2157" s="22"/>
      <c r="V2157" s="22"/>
    </row>
    <row r="2158" spans="19:22" ht="12.75">
      <c r="S2158" s="22"/>
      <c r="T2158" s="22"/>
      <c r="U2158" s="22"/>
      <c r="V2158" s="22"/>
    </row>
    <row r="2159" spans="19:22" ht="12.75">
      <c r="S2159" s="22"/>
      <c r="T2159" s="22"/>
      <c r="U2159" s="22"/>
      <c r="V2159" s="22"/>
    </row>
    <row r="2160" spans="19:22" ht="12.75">
      <c r="S2160" s="22"/>
      <c r="T2160" s="22"/>
      <c r="U2160" s="22"/>
      <c r="V2160" s="22"/>
    </row>
    <row r="2161" spans="19:22" ht="12.75">
      <c r="S2161" s="22"/>
      <c r="T2161" s="22"/>
      <c r="U2161" s="22"/>
      <c r="V2161" s="22"/>
    </row>
    <row r="2162" spans="19:22" ht="12.75">
      <c r="S2162" s="22"/>
      <c r="T2162" s="22"/>
      <c r="U2162" s="22"/>
      <c r="V2162" s="22"/>
    </row>
    <row r="2163" spans="19:22" ht="12.75">
      <c r="S2163" s="22"/>
      <c r="T2163" s="22"/>
      <c r="U2163" s="22"/>
      <c r="V2163" s="22"/>
    </row>
    <row r="2164" spans="19:22" ht="12.75">
      <c r="S2164" s="22"/>
      <c r="T2164" s="22"/>
      <c r="U2164" s="22"/>
      <c r="V2164" s="22"/>
    </row>
    <row r="2165" spans="19:22" ht="12.75">
      <c r="S2165" s="22"/>
      <c r="T2165" s="22"/>
      <c r="U2165" s="22"/>
      <c r="V2165" s="22"/>
    </row>
    <row r="2166" spans="19:22" ht="12.75">
      <c r="S2166" s="22"/>
      <c r="T2166" s="22"/>
      <c r="U2166" s="22"/>
      <c r="V2166" s="22"/>
    </row>
    <row r="2167" spans="19:22" ht="12.75">
      <c r="S2167" s="22"/>
      <c r="T2167" s="22"/>
      <c r="U2167" s="22"/>
      <c r="V2167" s="22"/>
    </row>
    <row r="2168" spans="19:22" ht="12.75">
      <c r="S2168" s="22"/>
      <c r="T2168" s="22"/>
      <c r="U2168" s="22"/>
      <c r="V2168" s="22"/>
    </row>
    <row r="2169" spans="19:22" ht="12.75">
      <c r="S2169" s="22"/>
      <c r="T2169" s="22"/>
      <c r="U2169" s="22"/>
      <c r="V2169" s="22"/>
    </row>
    <row r="2170" spans="19:22" ht="12.75">
      <c r="S2170" s="22"/>
      <c r="T2170" s="22"/>
      <c r="U2170" s="22"/>
      <c r="V2170" s="22"/>
    </row>
    <row r="2171" spans="19:22" ht="12.75">
      <c r="S2171" s="22"/>
      <c r="T2171" s="22"/>
      <c r="U2171" s="22"/>
      <c r="V2171" s="22"/>
    </row>
    <row r="2172" spans="19:22" ht="12.75">
      <c r="S2172" s="22"/>
      <c r="T2172" s="22"/>
      <c r="U2172" s="22"/>
      <c r="V2172" s="22"/>
    </row>
    <row r="2173" spans="19:22" ht="12.75">
      <c r="S2173" s="22"/>
      <c r="T2173" s="22"/>
      <c r="U2173" s="22"/>
      <c r="V2173" s="22"/>
    </row>
    <row r="2174" spans="19:22" ht="12.75">
      <c r="S2174" s="22"/>
      <c r="T2174" s="22"/>
      <c r="U2174" s="22"/>
      <c r="V2174" s="22"/>
    </row>
    <row r="2175" spans="19:22" ht="12.75">
      <c r="S2175" s="22"/>
      <c r="T2175" s="22"/>
      <c r="U2175" s="22"/>
      <c r="V2175" s="22"/>
    </row>
    <row r="2176" spans="19:22" ht="12.75">
      <c r="S2176" s="22"/>
      <c r="T2176" s="22"/>
      <c r="U2176" s="22"/>
      <c r="V2176" s="22"/>
    </row>
    <row r="2177" spans="19:22" ht="12.75">
      <c r="S2177" s="22"/>
      <c r="T2177" s="22"/>
      <c r="U2177" s="22"/>
      <c r="V2177" s="22"/>
    </row>
    <row r="2178" spans="19:22" ht="12.75">
      <c r="S2178" s="22"/>
      <c r="T2178" s="22"/>
      <c r="U2178" s="22"/>
      <c r="V2178" s="22"/>
    </row>
    <row r="2179" spans="19:22" ht="12.75">
      <c r="S2179" s="22"/>
      <c r="T2179" s="22"/>
      <c r="U2179" s="22"/>
      <c r="V2179" s="22"/>
    </row>
    <row r="2180" spans="19:22" ht="12.75">
      <c r="S2180" s="22"/>
      <c r="T2180" s="22"/>
      <c r="U2180" s="22"/>
      <c r="V2180" s="22"/>
    </row>
    <row r="2181" spans="19:22" ht="12.75">
      <c r="S2181" s="22"/>
      <c r="T2181" s="22"/>
      <c r="U2181" s="22"/>
      <c r="V2181" s="22"/>
    </row>
    <row r="2182" spans="19:22" ht="12.75">
      <c r="S2182" s="22"/>
      <c r="T2182" s="22"/>
      <c r="U2182" s="22"/>
      <c r="V2182" s="22"/>
    </row>
    <row r="2183" spans="19:22" ht="12.75">
      <c r="S2183" s="22"/>
      <c r="T2183" s="22"/>
      <c r="U2183" s="22"/>
      <c r="V2183" s="22"/>
    </row>
    <row r="2184" spans="19:22" ht="12.75">
      <c r="S2184" s="22"/>
      <c r="T2184" s="22"/>
      <c r="U2184" s="22"/>
      <c r="V2184" s="22"/>
    </row>
    <row r="2185" spans="19:22" ht="12.75">
      <c r="S2185" s="22"/>
      <c r="T2185" s="22"/>
      <c r="U2185" s="22"/>
      <c r="V2185" s="22"/>
    </row>
    <row r="2186" spans="19:22" ht="12.75">
      <c r="S2186" s="22"/>
      <c r="T2186" s="22"/>
      <c r="U2186" s="22"/>
      <c r="V2186" s="22"/>
    </row>
    <row r="2187" spans="19:22" ht="12.75">
      <c r="S2187" s="22"/>
      <c r="T2187" s="22"/>
      <c r="U2187" s="22"/>
      <c r="V2187" s="22"/>
    </row>
    <row r="2188" spans="19:22" ht="12.75">
      <c r="S2188" s="22"/>
      <c r="T2188" s="22"/>
      <c r="U2188" s="22"/>
      <c r="V2188" s="22"/>
    </row>
    <row r="2189" spans="19:22" ht="12.75">
      <c r="S2189" s="22"/>
      <c r="T2189" s="22"/>
      <c r="U2189" s="22"/>
      <c r="V2189" s="22"/>
    </row>
    <row r="2190" spans="19:22" ht="12.75">
      <c r="S2190" s="22"/>
      <c r="T2190" s="22"/>
      <c r="U2190" s="22"/>
      <c r="V2190" s="22"/>
    </row>
    <row r="2191" spans="19:22" ht="12.75">
      <c r="S2191" s="22"/>
      <c r="T2191" s="22"/>
      <c r="U2191" s="22"/>
      <c r="V2191" s="22"/>
    </row>
    <row r="2192" spans="19:22" ht="12.75">
      <c r="S2192" s="22"/>
      <c r="T2192" s="22"/>
      <c r="U2192" s="22"/>
      <c r="V2192" s="22"/>
    </row>
    <row r="2193" spans="19:22" ht="12.75">
      <c r="S2193" s="22"/>
      <c r="T2193" s="22"/>
      <c r="U2193" s="22"/>
      <c r="V2193" s="22"/>
    </row>
    <row r="2194" spans="19:22" ht="12.75">
      <c r="S2194" s="22"/>
      <c r="T2194" s="22"/>
      <c r="U2194" s="22"/>
      <c r="V2194" s="22"/>
    </row>
    <row r="2195" spans="19:22" ht="12.75">
      <c r="S2195" s="22"/>
      <c r="T2195" s="22"/>
      <c r="U2195" s="22"/>
      <c r="V2195" s="22"/>
    </row>
    <row r="2196" spans="19:22" ht="12.75">
      <c r="S2196" s="22"/>
      <c r="T2196" s="22"/>
      <c r="U2196" s="22"/>
      <c r="V2196" s="22"/>
    </row>
    <row r="2197" spans="19:22" ht="12.75">
      <c r="S2197" s="22"/>
      <c r="T2197" s="22"/>
      <c r="U2197" s="22"/>
      <c r="V2197" s="22"/>
    </row>
    <row r="2198" spans="19:22" ht="12.75">
      <c r="S2198" s="22"/>
      <c r="T2198" s="22"/>
      <c r="U2198" s="22"/>
      <c r="V2198" s="22"/>
    </row>
    <row r="2199" spans="19:22" ht="12.75">
      <c r="S2199" s="22"/>
      <c r="T2199" s="22"/>
      <c r="U2199" s="22"/>
      <c r="V2199" s="22"/>
    </row>
    <row r="2200" spans="19:22" ht="12.75">
      <c r="S2200" s="22"/>
      <c r="T2200" s="22"/>
      <c r="U2200" s="22"/>
      <c r="V2200" s="22"/>
    </row>
    <row r="2201" spans="19:22" ht="12.75">
      <c r="S2201" s="22"/>
      <c r="T2201" s="22"/>
      <c r="U2201" s="22"/>
      <c r="V2201" s="22"/>
    </row>
    <row r="2202" spans="19:22" ht="12.75">
      <c r="S2202" s="22"/>
      <c r="T2202" s="22"/>
      <c r="U2202" s="22"/>
      <c r="V2202" s="22"/>
    </row>
    <row r="2203" spans="19:22" ht="12.75">
      <c r="S2203" s="22"/>
      <c r="T2203" s="22"/>
      <c r="U2203" s="22"/>
      <c r="V2203" s="22"/>
    </row>
    <row r="2204" spans="19:22" ht="12.75">
      <c r="S2204" s="22"/>
      <c r="T2204" s="22"/>
      <c r="U2204" s="22"/>
      <c r="V2204" s="22"/>
    </row>
    <row r="2205" spans="19:22" ht="12.75">
      <c r="S2205" s="22"/>
      <c r="T2205" s="22"/>
      <c r="U2205" s="22"/>
      <c r="V2205" s="22"/>
    </row>
    <row r="2206" spans="19:22" ht="12.75">
      <c r="S2206" s="22"/>
      <c r="T2206" s="22"/>
      <c r="U2206" s="22"/>
      <c r="V2206" s="22"/>
    </row>
    <row r="2207" spans="19:22" ht="12.75">
      <c r="S2207" s="22"/>
      <c r="T2207" s="22"/>
      <c r="U2207" s="22"/>
      <c r="V2207" s="22"/>
    </row>
    <row r="2208" spans="19:22" ht="12.75">
      <c r="S2208" s="22"/>
      <c r="T2208" s="22"/>
      <c r="U2208" s="22"/>
      <c r="V2208" s="22"/>
    </row>
    <row r="2209" spans="19:22" ht="12.75">
      <c r="S2209" s="22"/>
      <c r="T2209" s="22"/>
      <c r="U2209" s="22"/>
      <c r="V2209" s="22"/>
    </row>
    <row r="2210" spans="19:22" ht="12.75">
      <c r="S2210" s="22"/>
      <c r="T2210" s="22"/>
      <c r="U2210" s="22"/>
      <c r="V2210" s="22"/>
    </row>
    <row r="2211" spans="19:22" ht="12.75">
      <c r="S2211" s="22"/>
      <c r="T2211" s="22"/>
      <c r="U2211" s="22"/>
      <c r="V2211" s="22"/>
    </row>
    <row r="2212" spans="19:22" ht="12.75">
      <c r="S2212" s="22"/>
      <c r="T2212" s="22"/>
      <c r="U2212" s="22"/>
      <c r="V2212" s="22"/>
    </row>
    <row r="2213" spans="19:22" ht="12.75">
      <c r="S2213" s="22"/>
      <c r="T2213" s="22"/>
      <c r="U2213" s="22"/>
      <c r="V2213" s="22"/>
    </row>
    <row r="2214" spans="19:22" ht="12.75">
      <c r="S2214" s="22"/>
      <c r="T2214" s="22"/>
      <c r="U2214" s="22"/>
      <c r="V2214" s="22"/>
    </row>
    <row r="2215" spans="19:22" ht="12.75">
      <c r="S2215" s="22"/>
      <c r="T2215" s="22"/>
      <c r="U2215" s="22"/>
      <c r="V2215" s="22"/>
    </row>
    <row r="2216" spans="19:22" ht="12.75">
      <c r="S2216" s="22"/>
      <c r="T2216" s="22"/>
      <c r="U2216" s="22"/>
      <c r="V2216" s="22"/>
    </row>
    <row r="2217" spans="19:22" ht="12.75">
      <c r="S2217" s="22"/>
      <c r="T2217" s="22"/>
      <c r="U2217" s="22"/>
      <c r="V2217" s="22"/>
    </row>
    <row r="2218" spans="19:22" ht="12.75">
      <c r="S2218" s="22"/>
      <c r="T2218" s="22"/>
      <c r="U2218" s="22"/>
      <c r="V2218" s="22"/>
    </row>
    <row r="2219" spans="19:22" ht="12.75">
      <c r="S2219" s="22"/>
      <c r="T2219" s="22"/>
      <c r="U2219" s="22"/>
      <c r="V2219" s="22"/>
    </row>
    <row r="2220" spans="19:22" ht="12.75">
      <c r="S2220" s="22"/>
      <c r="T2220" s="22"/>
      <c r="U2220" s="22"/>
      <c r="V2220" s="22"/>
    </row>
    <row r="2221" spans="19:22" ht="12.75">
      <c r="S2221" s="22"/>
      <c r="T2221" s="22"/>
      <c r="U2221" s="22"/>
      <c r="V2221" s="22"/>
    </row>
    <row r="2222" spans="19:22" ht="12.75">
      <c r="S2222" s="22"/>
      <c r="T2222" s="22"/>
      <c r="U2222" s="22"/>
      <c r="V2222" s="22"/>
    </row>
    <row r="2223" spans="19:22" ht="12.75">
      <c r="S2223" s="22"/>
      <c r="T2223" s="22"/>
      <c r="U2223" s="22"/>
      <c r="V2223" s="22"/>
    </row>
    <row r="2224" spans="19:22" ht="12.75">
      <c r="S2224" s="22"/>
      <c r="T2224" s="22"/>
      <c r="U2224" s="22"/>
      <c r="V2224" s="22"/>
    </row>
    <row r="2225" spans="19:22" ht="12.75">
      <c r="S2225" s="22"/>
      <c r="T2225" s="22"/>
      <c r="U2225" s="22"/>
      <c r="V2225" s="22"/>
    </row>
    <row r="2226" spans="19:22" ht="12.75">
      <c r="S2226" s="22"/>
      <c r="T2226" s="22"/>
      <c r="U2226" s="22"/>
      <c r="V2226" s="22"/>
    </row>
    <row r="2227" spans="19:22" ht="12.75">
      <c r="S2227" s="22"/>
      <c r="T2227" s="22"/>
      <c r="U2227" s="22"/>
      <c r="V2227" s="22"/>
    </row>
    <row r="2228" spans="19:22" ht="12.75">
      <c r="S2228" s="22"/>
      <c r="T2228" s="22"/>
      <c r="U2228" s="22"/>
      <c r="V2228" s="22"/>
    </row>
    <row r="2229" spans="19:22" ht="12.75">
      <c r="S2229" s="22"/>
      <c r="T2229" s="22"/>
      <c r="U2229" s="22"/>
      <c r="V2229" s="22"/>
    </row>
    <row r="2230" spans="19:22" ht="12.75">
      <c r="S2230" s="22"/>
      <c r="T2230" s="22"/>
      <c r="U2230" s="22"/>
      <c r="V2230" s="22"/>
    </row>
    <row r="2231" spans="19:22" ht="12.75">
      <c r="S2231" s="22"/>
      <c r="T2231" s="22"/>
      <c r="U2231" s="22"/>
      <c r="V2231" s="22"/>
    </row>
    <row r="2232" spans="19:22" ht="12.75">
      <c r="S2232" s="22"/>
      <c r="T2232" s="22"/>
      <c r="U2232" s="22"/>
      <c r="V2232" s="22"/>
    </row>
    <row r="2233" spans="19:22" ht="12.75">
      <c r="S2233" s="22"/>
      <c r="T2233" s="22"/>
      <c r="U2233" s="22"/>
      <c r="V2233" s="22"/>
    </row>
    <row r="2234" spans="19:22" ht="12.75">
      <c r="S2234" s="22"/>
      <c r="T2234" s="22"/>
      <c r="U2234" s="22"/>
      <c r="V2234" s="22"/>
    </row>
    <row r="2235" spans="19:22" ht="12.75">
      <c r="S2235" s="22"/>
      <c r="T2235" s="22"/>
      <c r="U2235" s="22"/>
      <c r="V2235" s="22"/>
    </row>
    <row r="2236" spans="19:22" ht="12.75">
      <c r="S2236" s="22"/>
      <c r="T2236" s="22"/>
      <c r="U2236" s="22"/>
      <c r="V2236" s="22"/>
    </row>
    <row r="2237" spans="19:22" ht="12.75">
      <c r="S2237" s="22"/>
      <c r="T2237" s="22"/>
      <c r="U2237" s="22"/>
      <c r="V2237" s="22"/>
    </row>
    <row r="2238" spans="19:22" ht="12.75">
      <c r="S2238" s="22"/>
      <c r="T2238" s="22"/>
      <c r="U2238" s="22"/>
      <c r="V2238" s="22"/>
    </row>
    <row r="2239" spans="19:22" ht="12.75">
      <c r="S2239" s="22"/>
      <c r="T2239" s="22"/>
      <c r="U2239" s="22"/>
      <c r="V2239" s="22"/>
    </row>
    <row r="2240" spans="19:22" ht="12.75">
      <c r="S2240" s="22"/>
      <c r="T2240" s="22"/>
      <c r="U2240" s="22"/>
      <c r="V2240" s="22"/>
    </row>
    <row r="2241" spans="19:22" ht="12.75">
      <c r="S2241" s="22"/>
      <c r="T2241" s="22"/>
      <c r="U2241" s="22"/>
      <c r="V2241" s="22"/>
    </row>
    <row r="2242" spans="19:22" ht="12.75">
      <c r="S2242" s="22"/>
      <c r="T2242" s="22"/>
      <c r="U2242" s="22"/>
      <c r="V2242" s="22"/>
    </row>
    <row r="2243" spans="19:22" ht="12.75">
      <c r="S2243" s="22"/>
      <c r="T2243" s="22"/>
      <c r="U2243" s="22"/>
      <c r="V2243" s="22"/>
    </row>
    <row r="2244" spans="19:22" ht="12.75">
      <c r="S2244" s="22"/>
      <c r="T2244" s="22"/>
      <c r="U2244" s="22"/>
      <c r="V2244" s="22"/>
    </row>
    <row r="2245" spans="19:22" ht="12.75">
      <c r="S2245" s="22"/>
      <c r="T2245" s="22"/>
      <c r="U2245" s="22"/>
      <c r="V2245" s="22"/>
    </row>
    <row r="2246" spans="19:22" ht="12.75">
      <c r="S2246" s="22"/>
      <c r="T2246" s="22"/>
      <c r="U2246" s="22"/>
      <c r="V2246" s="22"/>
    </row>
    <row r="2247" spans="19:22" ht="12.75">
      <c r="S2247" s="22"/>
      <c r="T2247" s="22"/>
      <c r="U2247" s="22"/>
      <c r="V2247" s="22"/>
    </row>
    <row r="2248" spans="19:22" ht="12.75">
      <c r="S2248" s="22"/>
      <c r="T2248" s="22"/>
      <c r="U2248" s="22"/>
      <c r="V2248" s="22"/>
    </row>
    <row r="2249" spans="19:22" ht="12.75">
      <c r="S2249" s="22"/>
      <c r="T2249" s="22"/>
      <c r="U2249" s="22"/>
      <c r="V2249" s="22"/>
    </row>
    <row r="2250" spans="19:22" ht="12.75">
      <c r="S2250" s="22"/>
      <c r="T2250" s="22"/>
      <c r="U2250" s="22"/>
      <c r="V2250" s="22"/>
    </row>
    <row r="2251" spans="19:22" ht="12.75">
      <c r="S2251" s="22"/>
      <c r="T2251" s="22"/>
      <c r="U2251" s="22"/>
      <c r="V2251" s="22"/>
    </row>
    <row r="2252" spans="19:22" ht="12.75">
      <c r="S2252" s="22"/>
      <c r="T2252" s="22"/>
      <c r="U2252" s="22"/>
      <c r="V2252" s="22"/>
    </row>
    <row r="2253" spans="19:22" ht="12.75">
      <c r="S2253" s="22"/>
      <c r="T2253" s="22"/>
      <c r="U2253" s="22"/>
      <c r="V2253" s="22"/>
    </row>
    <row r="2254" spans="19:22" ht="12.75">
      <c r="S2254" s="22"/>
      <c r="T2254" s="22"/>
      <c r="U2254" s="22"/>
      <c r="V2254" s="22"/>
    </row>
    <row r="2255" spans="19:22" ht="12.75">
      <c r="S2255" s="22"/>
      <c r="T2255" s="22"/>
      <c r="U2255" s="22"/>
      <c r="V2255" s="22"/>
    </row>
    <row r="2256" spans="19:22" ht="12.75">
      <c r="S2256" s="22"/>
      <c r="T2256" s="22"/>
      <c r="U2256" s="22"/>
      <c r="V2256" s="22"/>
    </row>
    <row r="2257" spans="19:22" ht="12.75">
      <c r="S2257" s="22"/>
      <c r="T2257" s="22"/>
      <c r="U2257" s="22"/>
      <c r="V2257" s="22"/>
    </row>
    <row r="2258" spans="19:22" ht="12.75">
      <c r="S2258" s="22"/>
      <c r="T2258" s="22"/>
      <c r="U2258" s="22"/>
      <c r="V2258" s="22"/>
    </row>
    <row r="2259" spans="19:22" ht="12.75">
      <c r="S2259" s="22"/>
      <c r="T2259" s="22"/>
      <c r="U2259" s="22"/>
      <c r="V2259" s="22"/>
    </row>
    <row r="2260" spans="19:22" ht="12.75">
      <c r="S2260" s="22"/>
      <c r="T2260" s="22"/>
      <c r="U2260" s="22"/>
      <c r="V2260" s="22"/>
    </row>
    <row r="2261" spans="19:22" ht="12.75">
      <c r="S2261" s="22"/>
      <c r="T2261" s="22"/>
      <c r="U2261" s="22"/>
      <c r="V2261" s="22"/>
    </row>
    <row r="2262" spans="19:22" ht="12.75">
      <c r="S2262" s="22"/>
      <c r="T2262" s="22"/>
      <c r="U2262" s="22"/>
      <c r="V2262" s="22"/>
    </row>
    <row r="2263" spans="19:22" ht="12.75">
      <c r="S2263" s="22"/>
      <c r="T2263" s="22"/>
      <c r="U2263" s="22"/>
      <c r="V2263" s="22"/>
    </row>
    <row r="2264" spans="19:22" ht="12.75">
      <c r="S2264" s="22"/>
      <c r="T2264" s="22"/>
      <c r="U2264" s="22"/>
      <c r="V2264" s="22"/>
    </row>
    <row r="2265" spans="19:22" ht="12.75">
      <c r="S2265" s="22"/>
      <c r="T2265" s="22"/>
      <c r="U2265" s="22"/>
      <c r="V2265" s="22"/>
    </row>
    <row r="2266" spans="19:22" ht="12.75">
      <c r="S2266" s="22"/>
      <c r="T2266" s="22"/>
      <c r="U2266" s="22"/>
      <c r="V2266" s="22"/>
    </row>
    <row r="2267" spans="19:22" ht="12.75">
      <c r="S2267" s="22"/>
      <c r="T2267" s="22"/>
      <c r="U2267" s="22"/>
      <c r="V2267" s="22"/>
    </row>
    <row r="2268" spans="19:22" ht="12.75">
      <c r="S2268" s="22"/>
      <c r="T2268" s="22"/>
      <c r="U2268" s="22"/>
      <c r="V2268" s="22"/>
    </row>
    <row r="2269" spans="19:22" ht="12.75">
      <c r="S2269" s="22"/>
      <c r="T2269" s="22"/>
      <c r="U2269" s="22"/>
      <c r="V2269" s="22"/>
    </row>
    <row r="2270" spans="19:22" ht="12.75">
      <c r="S2270" s="22"/>
      <c r="T2270" s="22"/>
      <c r="U2270" s="22"/>
      <c r="V2270" s="22"/>
    </row>
    <row r="2271" spans="19:22" ht="12.75">
      <c r="S2271" s="22"/>
      <c r="T2271" s="22"/>
      <c r="U2271" s="22"/>
      <c r="V2271" s="22"/>
    </row>
    <row r="2272" spans="19:22" ht="12.75">
      <c r="S2272" s="22"/>
      <c r="T2272" s="22"/>
      <c r="U2272" s="22"/>
      <c r="V2272" s="22"/>
    </row>
    <row r="2273" spans="19:22" ht="12.75">
      <c r="S2273" s="22"/>
      <c r="T2273" s="22"/>
      <c r="U2273" s="22"/>
      <c r="V2273" s="22"/>
    </row>
    <row r="2274" spans="19:22" ht="12.75">
      <c r="S2274" s="22"/>
      <c r="T2274" s="22"/>
      <c r="U2274" s="22"/>
      <c r="V2274" s="22"/>
    </row>
    <row r="2275" spans="19:22" ht="12.75">
      <c r="S2275" s="22"/>
      <c r="T2275" s="22"/>
      <c r="U2275" s="22"/>
      <c r="V2275" s="22"/>
    </row>
    <row r="2276" spans="19:22" ht="12.75">
      <c r="S2276" s="22"/>
      <c r="T2276" s="22"/>
      <c r="U2276" s="22"/>
      <c r="V2276" s="22"/>
    </row>
    <row r="2277" spans="19:22" ht="12.75">
      <c r="S2277" s="22"/>
      <c r="T2277" s="22"/>
      <c r="U2277" s="22"/>
      <c r="V2277" s="22"/>
    </row>
    <row r="2278" spans="19:22" ht="12.75">
      <c r="S2278" s="22"/>
      <c r="T2278" s="22"/>
      <c r="U2278" s="22"/>
      <c r="V2278" s="22"/>
    </row>
    <row r="2279" spans="19:22" ht="12.75">
      <c r="S2279" s="22"/>
      <c r="T2279" s="22"/>
      <c r="U2279" s="22"/>
      <c r="V2279" s="22"/>
    </row>
    <row r="2280" spans="19:22" ht="12.75">
      <c r="S2280" s="22"/>
      <c r="T2280" s="22"/>
      <c r="U2280" s="22"/>
      <c r="V2280" s="22"/>
    </row>
    <row r="2281" spans="19:22" ht="12.75">
      <c r="S2281" s="22"/>
      <c r="T2281" s="22"/>
      <c r="U2281" s="22"/>
      <c r="V2281" s="22"/>
    </row>
    <row r="2282" spans="19:22" ht="12.75">
      <c r="S2282" s="22"/>
      <c r="T2282" s="22"/>
      <c r="U2282" s="22"/>
      <c r="V2282" s="22"/>
    </row>
    <row r="2283" spans="19:22" ht="12.75">
      <c r="S2283" s="22"/>
      <c r="T2283" s="22"/>
      <c r="U2283" s="22"/>
      <c r="V2283" s="22"/>
    </row>
    <row r="2284" spans="19:22" ht="12.75">
      <c r="S2284" s="22"/>
      <c r="T2284" s="22"/>
      <c r="U2284" s="22"/>
      <c r="V2284" s="22"/>
    </row>
    <row r="2285" spans="19:22" ht="12.75">
      <c r="S2285" s="22"/>
      <c r="T2285" s="22"/>
      <c r="U2285" s="22"/>
      <c r="V2285" s="22"/>
    </row>
    <row r="2286" spans="19:22" ht="12.75">
      <c r="S2286" s="22"/>
      <c r="T2286" s="22"/>
      <c r="U2286" s="22"/>
      <c r="V2286" s="22"/>
    </row>
    <row r="2287" spans="19:22" ht="12.75">
      <c r="S2287" s="22"/>
      <c r="T2287" s="22"/>
      <c r="U2287" s="22"/>
      <c r="V2287" s="22"/>
    </row>
    <row r="2288" spans="19:22" ht="12.75">
      <c r="S2288" s="22"/>
      <c r="T2288" s="22"/>
      <c r="U2288" s="22"/>
      <c r="V2288" s="22"/>
    </row>
    <row r="2289" spans="19:22" ht="12.75">
      <c r="S2289" s="22"/>
      <c r="T2289" s="22"/>
      <c r="U2289" s="22"/>
      <c r="V2289" s="22"/>
    </row>
    <row r="2290" spans="19:22" ht="12.75">
      <c r="S2290" s="22"/>
      <c r="T2290" s="22"/>
      <c r="U2290" s="22"/>
      <c r="V2290" s="22"/>
    </row>
    <row r="2291" spans="19:22" ht="12.75">
      <c r="S2291" s="22"/>
      <c r="T2291" s="22"/>
      <c r="U2291" s="22"/>
      <c r="V2291" s="22"/>
    </row>
    <row r="2292" spans="19:22" ht="12.75">
      <c r="S2292" s="22"/>
      <c r="T2292" s="22"/>
      <c r="U2292" s="22"/>
      <c r="V2292" s="22"/>
    </row>
    <row r="2293" spans="19:22" ht="12.75">
      <c r="S2293" s="22"/>
      <c r="T2293" s="22"/>
      <c r="U2293" s="22"/>
      <c r="V2293" s="22"/>
    </row>
    <row r="2294" spans="19:22" ht="12.75">
      <c r="S2294" s="22"/>
      <c r="T2294" s="22"/>
      <c r="U2294" s="22"/>
      <c r="V2294" s="22"/>
    </row>
    <row r="2295" spans="19:22" ht="12.75">
      <c r="S2295" s="22"/>
      <c r="T2295" s="22"/>
      <c r="U2295" s="22"/>
      <c r="V2295" s="22"/>
    </row>
    <row r="2296" spans="19:22" ht="12.75">
      <c r="S2296" s="22"/>
      <c r="T2296" s="22"/>
      <c r="U2296" s="22"/>
      <c r="V2296" s="22"/>
    </row>
    <row r="2297" spans="19:22" ht="12.75">
      <c r="S2297" s="22"/>
      <c r="T2297" s="22"/>
      <c r="U2297" s="22"/>
      <c r="V2297" s="22"/>
    </row>
    <row r="2298" spans="19:22" ht="12.75">
      <c r="S2298" s="22"/>
      <c r="T2298" s="22"/>
      <c r="U2298" s="22"/>
      <c r="V2298" s="22"/>
    </row>
    <row r="2299" spans="19:22" ht="12.75">
      <c r="S2299" s="22"/>
      <c r="T2299" s="22"/>
      <c r="U2299" s="22"/>
      <c r="V2299" s="22"/>
    </row>
    <row r="2300" spans="19:22" ht="12.75">
      <c r="S2300" s="22"/>
      <c r="T2300" s="22"/>
      <c r="U2300" s="22"/>
      <c r="V2300" s="22"/>
    </row>
    <row r="2301" spans="19:22" ht="12.75">
      <c r="S2301" s="22"/>
      <c r="T2301" s="22"/>
      <c r="U2301" s="22"/>
      <c r="V2301" s="22"/>
    </row>
    <row r="2302" spans="19:22" ht="12.75">
      <c r="S2302" s="22"/>
      <c r="T2302" s="22"/>
      <c r="U2302" s="22"/>
      <c r="V2302" s="22"/>
    </row>
    <row r="2303" spans="19:22" ht="12.75">
      <c r="S2303" s="22"/>
      <c r="T2303" s="22"/>
      <c r="U2303" s="22"/>
      <c r="V2303" s="22"/>
    </row>
    <row r="2304" spans="19:22" ht="12.75">
      <c r="S2304" s="22"/>
      <c r="T2304" s="22"/>
      <c r="U2304" s="22"/>
      <c r="V2304" s="22"/>
    </row>
    <row r="2305" spans="19:22" ht="12.75">
      <c r="S2305" s="22"/>
      <c r="T2305" s="22"/>
      <c r="U2305" s="22"/>
      <c r="V2305" s="22"/>
    </row>
    <row r="2306" spans="19:22" ht="12.75">
      <c r="S2306" s="22"/>
      <c r="T2306" s="22"/>
      <c r="U2306" s="22"/>
      <c r="V2306" s="22"/>
    </row>
    <row r="2307" spans="19:22" ht="12.75">
      <c r="S2307" s="22"/>
      <c r="T2307" s="22"/>
      <c r="U2307" s="22"/>
      <c r="V2307" s="22"/>
    </row>
    <row r="2308" spans="19:22" ht="12.75">
      <c r="S2308" s="22"/>
      <c r="T2308" s="22"/>
      <c r="U2308" s="22"/>
      <c r="V2308" s="22"/>
    </row>
    <row r="2309" spans="19:22" ht="12.75">
      <c r="S2309" s="22"/>
      <c r="T2309" s="22"/>
      <c r="U2309" s="22"/>
      <c r="V2309" s="22"/>
    </row>
    <row r="2310" spans="19:22" ht="12.75">
      <c r="S2310" s="22"/>
      <c r="T2310" s="22"/>
      <c r="U2310" s="22"/>
      <c r="V2310" s="22"/>
    </row>
    <row r="2311" spans="19:22" ht="12.75">
      <c r="S2311" s="22"/>
      <c r="T2311" s="22"/>
      <c r="U2311" s="22"/>
      <c r="V2311" s="22"/>
    </row>
    <row r="2312" spans="19:22" ht="12.75">
      <c r="S2312" s="22"/>
      <c r="T2312" s="22"/>
      <c r="U2312" s="22"/>
      <c r="V2312" s="22"/>
    </row>
    <row r="2313" spans="19:22" ht="12.75">
      <c r="S2313" s="22"/>
      <c r="T2313" s="22"/>
      <c r="U2313" s="22"/>
      <c r="V2313" s="22"/>
    </row>
    <row r="2314" spans="19:22" ht="12.75">
      <c r="S2314" s="22"/>
      <c r="T2314" s="22"/>
      <c r="U2314" s="22"/>
      <c r="V2314" s="22"/>
    </row>
    <row r="2315" spans="19:22" ht="12.75">
      <c r="S2315" s="22"/>
      <c r="T2315" s="22"/>
      <c r="U2315" s="22"/>
      <c r="V2315" s="22"/>
    </row>
    <row r="2316" spans="19:22" ht="12.75">
      <c r="S2316" s="22"/>
      <c r="T2316" s="22"/>
      <c r="U2316" s="22"/>
      <c r="V2316" s="22"/>
    </row>
    <row r="2317" spans="19:22" ht="12.75">
      <c r="S2317" s="22"/>
      <c r="T2317" s="22"/>
      <c r="U2317" s="22"/>
      <c r="V2317" s="22"/>
    </row>
    <row r="2318" spans="19:22" ht="12.75">
      <c r="S2318" s="22"/>
      <c r="T2318" s="22"/>
      <c r="U2318" s="22"/>
      <c r="V2318" s="22"/>
    </row>
    <row r="2319" spans="19:22" ht="12.75">
      <c r="S2319" s="22"/>
      <c r="T2319" s="22"/>
      <c r="U2319" s="22"/>
      <c r="V2319" s="22"/>
    </row>
    <row r="2320" spans="19:22" ht="12.75">
      <c r="S2320" s="22"/>
      <c r="T2320" s="22"/>
      <c r="U2320" s="22"/>
      <c r="V2320" s="22"/>
    </row>
    <row r="2321" spans="19:22" ht="12.75">
      <c r="S2321" s="22"/>
      <c r="T2321" s="22"/>
      <c r="U2321" s="22"/>
      <c r="V2321" s="22"/>
    </row>
    <row r="2322" spans="19:22" ht="12.75">
      <c r="S2322" s="22"/>
      <c r="T2322" s="22"/>
      <c r="U2322" s="22"/>
      <c r="V2322" s="22"/>
    </row>
    <row r="2323" spans="19:22" ht="12.75">
      <c r="S2323" s="22"/>
      <c r="T2323" s="22"/>
      <c r="U2323" s="22"/>
      <c r="V2323" s="22"/>
    </row>
    <row r="2324" spans="19:22" ht="12.75">
      <c r="S2324" s="22"/>
      <c r="T2324" s="22"/>
      <c r="U2324" s="22"/>
      <c r="V2324" s="22"/>
    </row>
    <row r="2325" spans="19:22" ht="12.75">
      <c r="S2325" s="22"/>
      <c r="T2325" s="22"/>
      <c r="U2325" s="22"/>
      <c r="V2325" s="22"/>
    </row>
    <row r="2326" spans="19:22" ht="12.75">
      <c r="S2326" s="22"/>
      <c r="T2326" s="22"/>
      <c r="U2326" s="22"/>
      <c r="V2326" s="22"/>
    </row>
    <row r="2327" spans="19:22" ht="12.75">
      <c r="S2327" s="22"/>
      <c r="T2327" s="22"/>
      <c r="U2327" s="22"/>
      <c r="V2327" s="22"/>
    </row>
    <row r="2328" spans="19:22" ht="12.75">
      <c r="S2328" s="22"/>
      <c r="T2328" s="22"/>
      <c r="U2328" s="22"/>
      <c r="V2328" s="22"/>
    </row>
    <row r="2329" spans="19:22" ht="12.75">
      <c r="S2329" s="22"/>
      <c r="T2329" s="22"/>
      <c r="U2329" s="22"/>
      <c r="V2329" s="22"/>
    </row>
    <row r="2330" spans="19:22" ht="12.75">
      <c r="S2330" s="22"/>
      <c r="T2330" s="22"/>
      <c r="U2330" s="22"/>
      <c r="V2330" s="22"/>
    </row>
    <row r="2331" spans="19:22" ht="12.75">
      <c r="S2331" s="22"/>
      <c r="T2331" s="22"/>
      <c r="U2331" s="22"/>
      <c r="V2331" s="22"/>
    </row>
    <row r="2332" spans="19:22" ht="12.75">
      <c r="S2332" s="22"/>
      <c r="T2332" s="22"/>
      <c r="U2332" s="22"/>
      <c r="V2332" s="22"/>
    </row>
    <row r="2333" spans="19:22" ht="12.75">
      <c r="S2333" s="22"/>
      <c r="T2333" s="22"/>
      <c r="U2333" s="22"/>
      <c r="V2333" s="22"/>
    </row>
    <row r="2334" spans="19:22" ht="12.75">
      <c r="S2334" s="22"/>
      <c r="T2334" s="22"/>
      <c r="U2334" s="22"/>
      <c r="V2334" s="22"/>
    </row>
    <row r="2335" spans="19:22" ht="12.75">
      <c r="S2335" s="22"/>
      <c r="T2335" s="22"/>
      <c r="U2335" s="22"/>
      <c r="V2335" s="22"/>
    </row>
    <row r="2336" spans="19:22" ht="12.75">
      <c r="S2336" s="22"/>
      <c r="T2336" s="22"/>
      <c r="U2336" s="22"/>
      <c r="V2336" s="22"/>
    </row>
    <row r="2337" spans="19:22" ht="12.75">
      <c r="S2337" s="22"/>
      <c r="T2337" s="22"/>
      <c r="U2337" s="22"/>
      <c r="V2337" s="22"/>
    </row>
    <row r="2338" spans="19:22" ht="12.75">
      <c r="S2338" s="22"/>
      <c r="T2338" s="22"/>
      <c r="U2338" s="22"/>
      <c r="V2338" s="22"/>
    </row>
    <row r="2339" spans="19:22" ht="12.75">
      <c r="S2339" s="22"/>
      <c r="T2339" s="22"/>
      <c r="U2339" s="22"/>
      <c r="V2339" s="22"/>
    </row>
    <row r="2340" spans="19:22" ht="12.75">
      <c r="S2340" s="22"/>
      <c r="T2340" s="22"/>
      <c r="U2340" s="22"/>
      <c r="V2340" s="22"/>
    </row>
    <row r="2341" spans="19:22" ht="12.75">
      <c r="S2341" s="22"/>
      <c r="T2341" s="22"/>
      <c r="U2341" s="22"/>
      <c r="V2341" s="22"/>
    </row>
    <row r="2342" spans="19:22" ht="12.75">
      <c r="S2342" s="22"/>
      <c r="T2342" s="22"/>
      <c r="U2342" s="22"/>
      <c r="V2342" s="22"/>
    </row>
    <row r="2343" spans="19:22" ht="12.75">
      <c r="S2343" s="22"/>
      <c r="T2343" s="22"/>
      <c r="U2343" s="22"/>
      <c r="V2343" s="22"/>
    </row>
    <row r="2344" spans="19:22" ht="12.75">
      <c r="S2344" s="22"/>
      <c r="T2344" s="22"/>
      <c r="U2344" s="22"/>
      <c r="V2344" s="22"/>
    </row>
    <row r="2345" spans="19:22" ht="12.75">
      <c r="S2345" s="22"/>
      <c r="T2345" s="22"/>
      <c r="U2345" s="22"/>
      <c r="V2345" s="22"/>
    </row>
    <row r="2346" spans="19:22" ht="12.75">
      <c r="S2346" s="22"/>
      <c r="T2346" s="22"/>
      <c r="U2346" s="22"/>
      <c r="V2346" s="22"/>
    </row>
    <row r="2347" spans="19:22" ht="12.75">
      <c r="S2347" s="22"/>
      <c r="T2347" s="22"/>
      <c r="U2347" s="22"/>
      <c r="V2347" s="22"/>
    </row>
    <row r="2348" spans="19:22" ht="12.75">
      <c r="S2348" s="22"/>
      <c r="T2348" s="22"/>
      <c r="U2348" s="22"/>
      <c r="V2348" s="22"/>
    </row>
    <row r="2349" spans="19:22" ht="12.75">
      <c r="S2349" s="22"/>
      <c r="T2349" s="22"/>
      <c r="U2349" s="22"/>
      <c r="V2349" s="22"/>
    </row>
    <row r="2350" spans="19:22" ht="12.75">
      <c r="S2350" s="22"/>
      <c r="T2350" s="22"/>
      <c r="U2350" s="22"/>
      <c r="V2350" s="22"/>
    </row>
    <row r="2351" spans="19:22" ht="12.75">
      <c r="S2351" s="22"/>
      <c r="T2351" s="22"/>
      <c r="U2351" s="22"/>
      <c r="V2351" s="22"/>
    </row>
    <row r="2352" spans="19:22" ht="12.75">
      <c r="S2352" s="22"/>
      <c r="T2352" s="22"/>
      <c r="U2352" s="22"/>
      <c r="V2352" s="22"/>
    </row>
    <row r="2353" spans="19:22" ht="12.75">
      <c r="S2353" s="22"/>
      <c r="T2353" s="22"/>
      <c r="U2353" s="22"/>
      <c r="V2353" s="22"/>
    </row>
    <row r="2354" spans="19:22" ht="12.75">
      <c r="S2354" s="22"/>
      <c r="T2354" s="22"/>
      <c r="U2354" s="22"/>
      <c r="V2354" s="22"/>
    </row>
    <row r="2355" spans="19:22" ht="12.75">
      <c r="S2355" s="22"/>
      <c r="T2355" s="22"/>
      <c r="U2355" s="22"/>
      <c r="V2355" s="22"/>
    </row>
    <row r="2356" spans="19:22" ht="12.75">
      <c r="S2356" s="22"/>
      <c r="T2356" s="22"/>
      <c r="U2356" s="22"/>
      <c r="V2356" s="22"/>
    </row>
    <row r="2357" spans="19:22" ht="12.75">
      <c r="S2357" s="22"/>
      <c r="T2357" s="22"/>
      <c r="U2357" s="22"/>
      <c r="V2357" s="22"/>
    </row>
    <row r="2358" spans="19:22" ht="12.75">
      <c r="S2358" s="22"/>
      <c r="T2358" s="22"/>
      <c r="U2358" s="22"/>
      <c r="V2358" s="22"/>
    </row>
    <row r="2359" spans="19:22" ht="12.75">
      <c r="S2359" s="22"/>
      <c r="T2359" s="22"/>
      <c r="U2359" s="22"/>
      <c r="V2359" s="22"/>
    </row>
    <row r="2360" spans="19:22" ht="12.75">
      <c r="S2360" s="22"/>
      <c r="T2360" s="22"/>
      <c r="U2360" s="22"/>
      <c r="V2360" s="22"/>
    </row>
    <row r="2361" spans="19:22" ht="12.75">
      <c r="S2361" s="22"/>
      <c r="T2361" s="22"/>
      <c r="U2361" s="22"/>
      <c r="V2361" s="22"/>
    </row>
    <row r="2362" spans="19:22" ht="12.75">
      <c r="S2362" s="22"/>
      <c r="T2362" s="22"/>
      <c r="U2362" s="22"/>
      <c r="V2362" s="22"/>
    </row>
    <row r="2363" spans="19:22" ht="12.75">
      <c r="S2363" s="22"/>
      <c r="T2363" s="22"/>
      <c r="U2363" s="22"/>
      <c r="V2363" s="22"/>
    </row>
    <row r="2364" spans="19:22" ht="12.75">
      <c r="S2364" s="22"/>
      <c r="T2364" s="22"/>
      <c r="U2364" s="22"/>
      <c r="V2364" s="22"/>
    </row>
    <row r="2365" spans="19:22" ht="12.75">
      <c r="S2365" s="22"/>
      <c r="T2365" s="22"/>
      <c r="U2365" s="22"/>
      <c r="V2365" s="22"/>
    </row>
    <row r="2366" spans="19:22" ht="12.75">
      <c r="S2366" s="22"/>
      <c r="T2366" s="22"/>
      <c r="U2366" s="22"/>
      <c r="V2366" s="22"/>
    </row>
    <row r="2367" spans="19:22" ht="12.75">
      <c r="S2367" s="22"/>
      <c r="T2367" s="22"/>
      <c r="U2367" s="22"/>
      <c r="V2367" s="22"/>
    </row>
    <row r="2368" spans="19:22" ht="12.75">
      <c r="S2368" s="22"/>
      <c r="T2368" s="22"/>
      <c r="U2368" s="22"/>
      <c r="V2368" s="22"/>
    </row>
    <row r="2369" spans="19:22" ht="12.75">
      <c r="S2369" s="22"/>
      <c r="T2369" s="22"/>
      <c r="U2369" s="22"/>
      <c r="V2369" s="22"/>
    </row>
    <row r="2370" spans="19:22" ht="12.75">
      <c r="S2370" s="22"/>
      <c r="T2370" s="22"/>
      <c r="U2370" s="22"/>
      <c r="V2370" s="22"/>
    </row>
    <row r="2371" spans="19:22" ht="12.75">
      <c r="S2371" s="22"/>
      <c r="T2371" s="22"/>
      <c r="U2371" s="22"/>
      <c r="V2371" s="22"/>
    </row>
    <row r="2372" spans="19:22" ht="12.75">
      <c r="S2372" s="22"/>
      <c r="T2372" s="22"/>
      <c r="U2372" s="22"/>
      <c r="V2372" s="22"/>
    </row>
    <row r="2373" spans="19:22" ht="12.75">
      <c r="S2373" s="22"/>
      <c r="T2373" s="22"/>
      <c r="U2373" s="22"/>
      <c r="V2373" s="22"/>
    </row>
    <row r="2374" spans="19:22" ht="12.75">
      <c r="S2374" s="22"/>
      <c r="T2374" s="22"/>
      <c r="U2374" s="22"/>
      <c r="V2374" s="22"/>
    </row>
    <row r="2375" spans="19:22" ht="12.75">
      <c r="S2375" s="22"/>
      <c r="T2375" s="22"/>
      <c r="U2375" s="22"/>
      <c r="V2375" s="22"/>
    </row>
    <row r="2376" spans="19:22" ht="12.75">
      <c r="S2376" s="22"/>
      <c r="T2376" s="22"/>
      <c r="U2376" s="22"/>
      <c r="V2376" s="22"/>
    </row>
    <row r="2377" spans="19:22" ht="12.75">
      <c r="S2377" s="22"/>
      <c r="T2377" s="22"/>
      <c r="U2377" s="22"/>
      <c r="V2377" s="22"/>
    </row>
    <row r="2378" spans="19:22" ht="12.75">
      <c r="S2378" s="22"/>
      <c r="T2378" s="22"/>
      <c r="U2378" s="22"/>
      <c r="V2378" s="22"/>
    </row>
    <row r="2379" spans="19:22" ht="12.75">
      <c r="S2379" s="22"/>
      <c r="T2379" s="22"/>
      <c r="U2379" s="22"/>
      <c r="V2379" s="22"/>
    </row>
    <row r="2380" spans="19:22" ht="12.75">
      <c r="S2380" s="22"/>
      <c r="T2380" s="22"/>
      <c r="U2380" s="22"/>
      <c r="V2380" s="22"/>
    </row>
    <row r="2381" spans="19:22" ht="12.75">
      <c r="S2381" s="22"/>
      <c r="T2381" s="22"/>
      <c r="U2381" s="22"/>
      <c r="V2381" s="22"/>
    </row>
    <row r="2382" spans="19:22" ht="12.75">
      <c r="S2382" s="22"/>
      <c r="T2382" s="22"/>
      <c r="U2382" s="22"/>
      <c r="V2382" s="22"/>
    </row>
    <row r="2383" spans="19:22" ht="12.75">
      <c r="S2383" s="22"/>
      <c r="T2383" s="22"/>
      <c r="U2383" s="22"/>
      <c r="V2383" s="22"/>
    </row>
    <row r="2384" spans="19:22" ht="12.75">
      <c r="S2384" s="22"/>
      <c r="T2384" s="22"/>
      <c r="U2384" s="22"/>
      <c r="V2384" s="22"/>
    </row>
    <row r="2385" spans="19:22" ht="12.75">
      <c r="S2385" s="22"/>
      <c r="T2385" s="22"/>
      <c r="U2385" s="22"/>
      <c r="V2385" s="22"/>
    </row>
    <row r="2386" spans="19:22" ht="12.75">
      <c r="S2386" s="22"/>
      <c r="T2386" s="22"/>
      <c r="U2386" s="22"/>
      <c r="V2386" s="22"/>
    </row>
    <row r="2387" spans="19:22" ht="12.75">
      <c r="S2387" s="22"/>
      <c r="T2387" s="22"/>
      <c r="U2387" s="22"/>
      <c r="V2387" s="22"/>
    </row>
    <row r="2388" spans="19:22" ht="12.75">
      <c r="S2388" s="22"/>
      <c r="T2388" s="22"/>
      <c r="U2388" s="22"/>
      <c r="V2388" s="22"/>
    </row>
    <row r="2389" spans="19:22" ht="12.75">
      <c r="S2389" s="22"/>
      <c r="T2389" s="22"/>
      <c r="U2389" s="22"/>
      <c r="V2389" s="22"/>
    </row>
    <row r="2390" spans="19:22" ht="12.75">
      <c r="S2390" s="22"/>
      <c r="T2390" s="22"/>
      <c r="U2390" s="22"/>
      <c r="V2390" s="22"/>
    </row>
    <row r="2391" spans="19:22" ht="12.75">
      <c r="S2391" s="22"/>
      <c r="T2391" s="22"/>
      <c r="U2391" s="22"/>
      <c r="V2391" s="22"/>
    </row>
    <row r="2392" spans="19:22" ht="12.75">
      <c r="S2392" s="22"/>
      <c r="T2392" s="22"/>
      <c r="U2392" s="22"/>
      <c r="V2392" s="22"/>
    </row>
    <row r="2393" spans="19:22" ht="12.75">
      <c r="S2393" s="22"/>
      <c r="T2393" s="22"/>
      <c r="U2393" s="22"/>
      <c r="V2393" s="22"/>
    </row>
    <row r="2394" spans="19:22" ht="12.75">
      <c r="S2394" s="22"/>
      <c r="T2394" s="22"/>
      <c r="U2394" s="22"/>
      <c r="V2394" s="22"/>
    </row>
    <row r="2395" spans="19:22" ht="12.75">
      <c r="S2395" s="22"/>
      <c r="T2395" s="22"/>
      <c r="U2395" s="22"/>
      <c r="V2395" s="22"/>
    </row>
    <row r="2396" spans="19:22" ht="12.75">
      <c r="S2396" s="22"/>
      <c r="T2396" s="22"/>
      <c r="U2396" s="22"/>
      <c r="V2396" s="22"/>
    </row>
    <row r="2397" spans="19:22" ht="12.75">
      <c r="S2397" s="22"/>
      <c r="T2397" s="22"/>
      <c r="U2397" s="22"/>
      <c r="V2397" s="22"/>
    </row>
    <row r="2398" spans="19:22" ht="12.75">
      <c r="S2398" s="22"/>
      <c r="T2398" s="22"/>
      <c r="U2398" s="22"/>
      <c r="V2398" s="22"/>
    </row>
    <row r="2399" spans="19:22" ht="12.75">
      <c r="S2399" s="22"/>
      <c r="T2399" s="22"/>
      <c r="U2399" s="22"/>
      <c r="V2399" s="22"/>
    </row>
    <row r="2400" spans="19:22" ht="12.75">
      <c r="S2400" s="22"/>
      <c r="T2400" s="22"/>
      <c r="U2400" s="22"/>
      <c r="V2400" s="22"/>
    </row>
    <row r="2401" spans="19:22" ht="12.75">
      <c r="S2401" s="22"/>
      <c r="T2401" s="22"/>
      <c r="U2401" s="22"/>
      <c r="V2401" s="22"/>
    </row>
    <row r="2402" spans="19:22" ht="12.75">
      <c r="S2402" s="22"/>
      <c r="T2402" s="22"/>
      <c r="U2402" s="22"/>
      <c r="V2402" s="22"/>
    </row>
    <row r="2403" spans="19:22" ht="12.75">
      <c r="S2403" s="22"/>
      <c r="T2403" s="22"/>
      <c r="U2403" s="22"/>
      <c r="V2403" s="22"/>
    </row>
    <row r="2404" spans="19:22" ht="12.75">
      <c r="S2404" s="22"/>
      <c r="T2404" s="22"/>
      <c r="U2404" s="22"/>
      <c r="V2404" s="22"/>
    </row>
    <row r="2405" spans="19:22" ht="12.75">
      <c r="S2405" s="22"/>
      <c r="T2405" s="22"/>
      <c r="U2405" s="22"/>
      <c r="V2405" s="22"/>
    </row>
    <row r="2406" spans="19:22" ht="12.75">
      <c r="S2406" s="22"/>
      <c r="T2406" s="22"/>
      <c r="U2406" s="22"/>
      <c r="V2406" s="22"/>
    </row>
    <row r="2407" spans="19:22" ht="12.75">
      <c r="S2407" s="22"/>
      <c r="T2407" s="22"/>
      <c r="U2407" s="22"/>
      <c r="V2407" s="22"/>
    </row>
    <row r="2408" spans="19:22" ht="12.75">
      <c r="S2408" s="22"/>
      <c r="T2408" s="22"/>
      <c r="U2408" s="22"/>
      <c r="V2408" s="22"/>
    </row>
    <row r="2409" spans="19:22" ht="12.75">
      <c r="S2409" s="22"/>
      <c r="T2409" s="22"/>
      <c r="U2409" s="22"/>
      <c r="V2409" s="22"/>
    </row>
    <row r="2410" spans="19:22" ht="12.75">
      <c r="S2410" s="22"/>
      <c r="T2410" s="22"/>
      <c r="U2410" s="22"/>
      <c r="V2410" s="22"/>
    </row>
    <row r="2411" spans="19:22" ht="12.75">
      <c r="S2411" s="22"/>
      <c r="T2411" s="22"/>
      <c r="U2411" s="22"/>
      <c r="V2411" s="22"/>
    </row>
    <row r="2412" spans="19:22" ht="12.75">
      <c r="S2412" s="22"/>
      <c r="T2412" s="22"/>
      <c r="U2412" s="22"/>
      <c r="V2412" s="22"/>
    </row>
    <row r="2413" spans="19:22" ht="12.75">
      <c r="S2413" s="22"/>
      <c r="T2413" s="22"/>
      <c r="U2413" s="22"/>
      <c r="V2413" s="22"/>
    </row>
    <row r="2414" spans="19:22" ht="12.75">
      <c r="S2414" s="22"/>
      <c r="T2414" s="22"/>
      <c r="U2414" s="22"/>
      <c r="V2414" s="22"/>
    </row>
    <row r="2415" spans="19:22" ht="12.75">
      <c r="S2415" s="22"/>
      <c r="T2415" s="22"/>
      <c r="U2415" s="22"/>
      <c r="V2415" s="22"/>
    </row>
    <row r="2416" spans="19:22" ht="12.75">
      <c r="S2416" s="22"/>
      <c r="T2416" s="22"/>
      <c r="U2416" s="22"/>
      <c r="V2416" s="22"/>
    </row>
    <row r="2417" spans="19:22" ht="12.75">
      <c r="S2417" s="22"/>
      <c r="T2417" s="22"/>
      <c r="U2417" s="22"/>
      <c r="V2417" s="22"/>
    </row>
    <row r="2418" spans="19:22" ht="12.75">
      <c r="S2418" s="22"/>
      <c r="T2418" s="22"/>
      <c r="U2418" s="22"/>
      <c r="V2418" s="22"/>
    </row>
    <row r="2419" spans="19:22" ht="12.75">
      <c r="S2419" s="22"/>
      <c r="T2419" s="22"/>
      <c r="U2419" s="22"/>
      <c r="V2419" s="22"/>
    </row>
    <row r="2420" spans="19:22" ht="12.75">
      <c r="S2420" s="22"/>
      <c r="T2420" s="22"/>
      <c r="U2420" s="22"/>
      <c r="V2420" s="22"/>
    </row>
    <row r="2421" spans="19:22" ht="12.75">
      <c r="S2421" s="22"/>
      <c r="T2421" s="22"/>
      <c r="U2421" s="22"/>
      <c r="V2421" s="22"/>
    </row>
    <row r="2422" spans="19:22" ht="12.75">
      <c r="S2422" s="22"/>
      <c r="T2422" s="22"/>
      <c r="U2422" s="22"/>
      <c r="V2422" s="22"/>
    </row>
    <row r="2423" spans="19:22" ht="12.75">
      <c r="S2423" s="22"/>
      <c r="T2423" s="22"/>
      <c r="U2423" s="22"/>
      <c r="V2423" s="22"/>
    </row>
    <row r="2424" spans="19:22" ht="12.75">
      <c r="S2424" s="22"/>
      <c r="T2424" s="22"/>
      <c r="U2424" s="22"/>
      <c r="V2424" s="22"/>
    </row>
    <row r="2425" spans="19:22" ht="12.75">
      <c r="S2425" s="22"/>
      <c r="T2425" s="22"/>
      <c r="U2425" s="22"/>
      <c r="V2425" s="22"/>
    </row>
    <row r="2426" spans="19:22" ht="12.75">
      <c r="S2426" s="22"/>
      <c r="T2426" s="22"/>
      <c r="U2426" s="22"/>
      <c r="V2426" s="22"/>
    </row>
    <row r="2427" spans="19:22" ht="12.75">
      <c r="S2427" s="22"/>
      <c r="T2427" s="22"/>
      <c r="U2427" s="22"/>
      <c r="V2427" s="22"/>
    </row>
    <row r="2428" spans="19:22" ht="12.75">
      <c r="S2428" s="22"/>
      <c r="T2428" s="22"/>
      <c r="U2428" s="22"/>
      <c r="V2428" s="22"/>
    </row>
    <row r="2429" spans="19:22" ht="12.75">
      <c r="S2429" s="22"/>
      <c r="T2429" s="22"/>
      <c r="U2429" s="22"/>
      <c r="V2429" s="22"/>
    </row>
    <row r="2430" spans="19:22" ht="12.75">
      <c r="S2430" s="22"/>
      <c r="T2430" s="22"/>
      <c r="U2430" s="22"/>
      <c r="V2430" s="22"/>
    </row>
    <row r="2431" spans="19:22" ht="12.75">
      <c r="S2431" s="22"/>
      <c r="T2431" s="22"/>
      <c r="U2431" s="22"/>
      <c r="V2431" s="22"/>
    </row>
    <row r="2432" spans="19:22" ht="12.75">
      <c r="S2432" s="22"/>
      <c r="T2432" s="22"/>
      <c r="U2432" s="22"/>
      <c r="V2432" s="22"/>
    </row>
    <row r="2433" spans="19:22" ht="12.75">
      <c r="S2433" s="22"/>
      <c r="T2433" s="22"/>
      <c r="U2433" s="22"/>
      <c r="V2433" s="22"/>
    </row>
    <row r="2434" spans="19:22" ht="12.75">
      <c r="S2434" s="22"/>
      <c r="T2434" s="22"/>
      <c r="U2434" s="22"/>
      <c r="V2434" s="22"/>
    </row>
    <row r="2435" spans="19:22" ht="12.75">
      <c r="S2435" s="22"/>
      <c r="T2435" s="22"/>
      <c r="U2435" s="22"/>
      <c r="V2435" s="22"/>
    </row>
    <row r="2436" spans="19:22" ht="12.75">
      <c r="S2436" s="22"/>
      <c r="T2436" s="22"/>
      <c r="U2436" s="22"/>
      <c r="V2436" s="22"/>
    </row>
    <row r="2437" spans="19:22" ht="12.75">
      <c r="S2437" s="22"/>
      <c r="T2437" s="22"/>
      <c r="U2437" s="22"/>
      <c r="V2437" s="22"/>
    </row>
    <row r="2438" spans="19:22" ht="12.75">
      <c r="S2438" s="22"/>
      <c r="T2438" s="22"/>
      <c r="U2438" s="22"/>
      <c r="V2438" s="22"/>
    </row>
    <row r="2439" spans="19:22" ht="12.75">
      <c r="S2439" s="22"/>
      <c r="T2439" s="22"/>
      <c r="U2439" s="22"/>
      <c r="V2439" s="22"/>
    </row>
    <row r="2440" spans="19:22" ht="12.75">
      <c r="S2440" s="22"/>
      <c r="T2440" s="22"/>
      <c r="U2440" s="22"/>
      <c r="V2440" s="22"/>
    </row>
    <row r="2441" spans="19:22" ht="12.75">
      <c r="S2441" s="22"/>
      <c r="T2441" s="22"/>
      <c r="U2441" s="22"/>
      <c r="V2441" s="22"/>
    </row>
    <row r="2442" spans="19:22" ht="12.75">
      <c r="S2442" s="22"/>
      <c r="T2442" s="22"/>
      <c r="U2442" s="22"/>
      <c r="V2442" s="22"/>
    </row>
    <row r="2443" spans="19:22" ht="12.75">
      <c r="S2443" s="22"/>
      <c r="T2443" s="22"/>
      <c r="U2443" s="22"/>
      <c r="V2443" s="22"/>
    </row>
    <row r="2444" spans="19:22" ht="12.75">
      <c r="S2444" s="22"/>
      <c r="T2444" s="22"/>
      <c r="U2444" s="22"/>
      <c r="V2444" s="22"/>
    </row>
    <row r="2445" spans="19:22" ht="12.75">
      <c r="S2445" s="22"/>
      <c r="T2445" s="22"/>
      <c r="U2445" s="22"/>
      <c r="V2445" s="22"/>
    </row>
    <row r="2446" spans="19:22" ht="12.75">
      <c r="S2446" s="22"/>
      <c r="T2446" s="22"/>
      <c r="U2446" s="22"/>
      <c r="V2446" s="22"/>
    </row>
    <row r="2447" spans="19:22" ht="12.75">
      <c r="S2447" s="22"/>
      <c r="T2447" s="22"/>
      <c r="U2447" s="22"/>
      <c r="V2447" s="22"/>
    </row>
    <row r="2448" spans="19:22" ht="12.75">
      <c r="S2448" s="22"/>
      <c r="T2448" s="22"/>
      <c r="U2448" s="22"/>
      <c r="V2448" s="22"/>
    </row>
    <row r="2449" spans="19:22" ht="12.75">
      <c r="S2449" s="22"/>
      <c r="T2449" s="22"/>
      <c r="U2449" s="22"/>
      <c r="V2449" s="22"/>
    </row>
    <row r="2450" spans="19:22" ht="12.75">
      <c r="S2450" s="22"/>
      <c r="T2450" s="22"/>
      <c r="U2450" s="22"/>
      <c r="V2450" s="22"/>
    </row>
    <row r="2451" spans="19:22" ht="12.75">
      <c r="S2451" s="22"/>
      <c r="T2451" s="22"/>
      <c r="U2451" s="22"/>
      <c r="V2451" s="22"/>
    </row>
    <row r="2452" spans="19:22" ht="12.75">
      <c r="S2452" s="22"/>
      <c r="T2452" s="22"/>
      <c r="U2452" s="22"/>
      <c r="V2452" s="22"/>
    </row>
    <row r="2453" spans="19:22" ht="12.75">
      <c r="S2453" s="22"/>
      <c r="T2453" s="22"/>
      <c r="U2453" s="22"/>
      <c r="V2453" s="22"/>
    </row>
    <row r="2454" spans="19:22" ht="12.75">
      <c r="S2454" s="22"/>
      <c r="T2454" s="22"/>
      <c r="U2454" s="22"/>
      <c r="V2454" s="22"/>
    </row>
    <row r="2455" spans="19:22" ht="12.75">
      <c r="S2455" s="22"/>
      <c r="T2455" s="22"/>
      <c r="U2455" s="22"/>
      <c r="V2455" s="22"/>
    </row>
    <row r="2456" spans="19:22" ht="12.75">
      <c r="S2456" s="22"/>
      <c r="T2456" s="22"/>
      <c r="U2456" s="22"/>
      <c r="V2456" s="22"/>
    </row>
    <row r="2457" spans="19:22" ht="12.75">
      <c r="S2457" s="22"/>
      <c r="T2457" s="22"/>
      <c r="U2457" s="22"/>
      <c r="V2457" s="22"/>
    </row>
    <row r="2458" spans="19:22" ht="12.75">
      <c r="S2458" s="22"/>
      <c r="T2458" s="22"/>
      <c r="U2458" s="22"/>
      <c r="V2458" s="22"/>
    </row>
    <row r="2459" spans="19:22" ht="12.75">
      <c r="S2459" s="22"/>
      <c r="T2459" s="22"/>
      <c r="U2459" s="22"/>
      <c r="V2459" s="22"/>
    </row>
    <row r="2460" spans="19:22" ht="12.75">
      <c r="S2460" s="22"/>
      <c r="T2460" s="22"/>
      <c r="U2460" s="22"/>
      <c r="V2460" s="22"/>
    </row>
    <row r="2461" spans="19:22" ht="12.75">
      <c r="S2461" s="22"/>
      <c r="T2461" s="22"/>
      <c r="U2461" s="22"/>
      <c r="V2461" s="22"/>
    </row>
    <row r="2462" spans="19:22" ht="12.75">
      <c r="S2462" s="22"/>
      <c r="T2462" s="22"/>
      <c r="U2462" s="22"/>
      <c r="V2462" s="22"/>
    </row>
    <row r="2463" spans="19:22" ht="12.75">
      <c r="S2463" s="22"/>
      <c r="T2463" s="22"/>
      <c r="U2463" s="22"/>
      <c r="V2463" s="22"/>
    </row>
    <row r="2464" spans="19:22" ht="12.75">
      <c r="S2464" s="22"/>
      <c r="T2464" s="22"/>
      <c r="U2464" s="22"/>
      <c r="V2464" s="22"/>
    </row>
    <row r="2465" spans="19:22" ht="12.75">
      <c r="S2465" s="22"/>
      <c r="T2465" s="22"/>
      <c r="U2465" s="22"/>
      <c r="V2465" s="22"/>
    </row>
    <row r="2466" spans="19:22" ht="12.75">
      <c r="S2466" s="22"/>
      <c r="T2466" s="22"/>
      <c r="U2466" s="22"/>
      <c r="V2466" s="22"/>
    </row>
    <row r="2467" spans="19:22" ht="12.75">
      <c r="S2467" s="22"/>
      <c r="T2467" s="22"/>
      <c r="U2467" s="22"/>
      <c r="V2467" s="22"/>
    </row>
    <row r="2468" spans="19:22" ht="12.75">
      <c r="S2468" s="22"/>
      <c r="T2468" s="22"/>
      <c r="U2468" s="22"/>
      <c r="V2468" s="22"/>
    </row>
    <row r="2469" spans="19:22" ht="12.75">
      <c r="S2469" s="22"/>
      <c r="T2469" s="22"/>
      <c r="U2469" s="22"/>
      <c r="V2469" s="22"/>
    </row>
    <row r="2470" spans="19:22" ht="12.75">
      <c r="S2470" s="22"/>
      <c r="T2470" s="22"/>
      <c r="U2470" s="22"/>
      <c r="V2470" s="22"/>
    </row>
    <row r="2471" spans="19:22" ht="12.75">
      <c r="S2471" s="22"/>
      <c r="T2471" s="22"/>
      <c r="U2471" s="22"/>
      <c r="V2471" s="22"/>
    </row>
    <row r="2472" spans="19:22" ht="12.75">
      <c r="S2472" s="22"/>
      <c r="T2472" s="22"/>
      <c r="U2472" s="22"/>
      <c r="V2472" s="22"/>
    </row>
    <row r="2473" spans="19:22" ht="12.75">
      <c r="S2473" s="22"/>
      <c r="T2473" s="22"/>
      <c r="U2473" s="22"/>
      <c r="V2473" s="22"/>
    </row>
    <row r="2474" spans="19:22" ht="12.75">
      <c r="S2474" s="22"/>
      <c r="T2474" s="22"/>
      <c r="U2474" s="22"/>
      <c r="V2474" s="22"/>
    </row>
    <row r="2475" spans="19:22" ht="12.75">
      <c r="S2475" s="22"/>
      <c r="T2475" s="22"/>
      <c r="U2475" s="22"/>
      <c r="V2475" s="22"/>
    </row>
    <row r="2476" spans="19:22" ht="12.75">
      <c r="S2476" s="22"/>
      <c r="T2476" s="22"/>
      <c r="U2476" s="22"/>
      <c r="V2476" s="22"/>
    </row>
    <row r="2477" spans="19:22" ht="12.75">
      <c r="S2477" s="22"/>
      <c r="T2477" s="22"/>
      <c r="U2477" s="22"/>
      <c r="V2477" s="22"/>
    </row>
    <row r="2478" spans="19:22" ht="12.75">
      <c r="S2478" s="22"/>
      <c r="T2478" s="22"/>
      <c r="U2478" s="22"/>
      <c r="V2478" s="22"/>
    </row>
    <row r="2479" spans="19:22" ht="12.75">
      <c r="S2479" s="22"/>
      <c r="T2479" s="22"/>
      <c r="U2479" s="22"/>
      <c r="V2479" s="22"/>
    </row>
    <row r="2480" spans="19:22" ht="12.75">
      <c r="S2480" s="22"/>
      <c r="T2480" s="22"/>
      <c r="U2480" s="22"/>
      <c r="V2480" s="22"/>
    </row>
    <row r="2481" spans="19:22" ht="12.75">
      <c r="S2481" s="22"/>
      <c r="T2481" s="22"/>
      <c r="U2481" s="22"/>
      <c r="V2481" s="22"/>
    </row>
    <row r="2482" spans="19:22" ht="12.75">
      <c r="S2482" s="22"/>
      <c r="T2482" s="22"/>
      <c r="U2482" s="22"/>
      <c r="V2482" s="22"/>
    </row>
    <row r="2483" spans="19:22" ht="12.75">
      <c r="S2483" s="22"/>
      <c r="T2483" s="22"/>
      <c r="U2483" s="22"/>
      <c r="V2483" s="22"/>
    </row>
    <row r="2484" spans="19:22" ht="12.75">
      <c r="S2484" s="22"/>
      <c r="T2484" s="22"/>
      <c r="U2484" s="22"/>
      <c r="V2484" s="22"/>
    </row>
    <row r="2485" spans="19:22" ht="12.75">
      <c r="S2485" s="22"/>
      <c r="T2485" s="22"/>
      <c r="U2485" s="22"/>
      <c r="V2485" s="22"/>
    </row>
    <row r="2486" spans="19:22" ht="12.75">
      <c r="S2486" s="22"/>
      <c r="T2486" s="22"/>
      <c r="U2486" s="22"/>
      <c r="V2486" s="22"/>
    </row>
    <row r="2487" spans="19:22" ht="12.75">
      <c r="S2487" s="22"/>
      <c r="T2487" s="22"/>
      <c r="U2487" s="22"/>
      <c r="V2487" s="22"/>
    </row>
    <row r="2488" spans="19:22" ht="12.75">
      <c r="S2488" s="22"/>
      <c r="T2488" s="22"/>
      <c r="U2488" s="22"/>
      <c r="V2488" s="22"/>
    </row>
    <row r="2489" spans="19:22" ht="12.75">
      <c r="S2489" s="22"/>
      <c r="T2489" s="22"/>
      <c r="U2489" s="22"/>
      <c r="V2489" s="22"/>
    </row>
    <row r="2490" spans="19:22" ht="12.75">
      <c r="S2490" s="22"/>
      <c r="T2490" s="22"/>
      <c r="U2490" s="22"/>
      <c r="V2490" s="22"/>
    </row>
    <row r="2491" spans="19:22" ht="12.75">
      <c r="S2491" s="22"/>
      <c r="T2491" s="22"/>
      <c r="U2491" s="22"/>
      <c r="V2491" s="22"/>
    </row>
    <row r="2492" spans="19:22" ht="12.75">
      <c r="S2492" s="22"/>
      <c r="T2492" s="22"/>
      <c r="U2492" s="22"/>
      <c r="V2492" s="22"/>
    </row>
    <row r="2493" spans="19:22" ht="12.75">
      <c r="S2493" s="22"/>
      <c r="T2493" s="22"/>
      <c r="U2493" s="22"/>
      <c r="V2493" s="22"/>
    </row>
    <row r="2494" spans="19:22" ht="12.75">
      <c r="S2494" s="22"/>
      <c r="T2494" s="22"/>
      <c r="U2494" s="22"/>
      <c r="V2494" s="22"/>
    </row>
    <row r="2495" spans="19:22" ht="12.75">
      <c r="S2495" s="22"/>
      <c r="T2495" s="22"/>
      <c r="U2495" s="22"/>
      <c r="V2495" s="22"/>
    </row>
    <row r="2496" spans="19:22" ht="12.75">
      <c r="S2496" s="22"/>
      <c r="T2496" s="22"/>
      <c r="U2496" s="22"/>
      <c r="V2496" s="22"/>
    </row>
    <row r="2497" spans="19:22" ht="12.75">
      <c r="S2497" s="22"/>
      <c r="T2497" s="22"/>
      <c r="U2497" s="22"/>
      <c r="V2497" s="22"/>
    </row>
    <row r="2498" spans="19:22" ht="12.75">
      <c r="S2498" s="22"/>
      <c r="T2498" s="22"/>
      <c r="U2498" s="22"/>
      <c r="V2498" s="22"/>
    </row>
    <row r="2499" spans="19:22" ht="12.75">
      <c r="S2499" s="22"/>
      <c r="T2499" s="22"/>
      <c r="U2499" s="22"/>
      <c r="V2499" s="22"/>
    </row>
    <row r="2500" spans="19:22" ht="12.75">
      <c r="S2500" s="22"/>
      <c r="T2500" s="22"/>
      <c r="U2500" s="22"/>
      <c r="V2500" s="22"/>
    </row>
    <row r="2501" spans="19:22" ht="12.75">
      <c r="S2501" s="22"/>
      <c r="T2501" s="22"/>
      <c r="U2501" s="22"/>
      <c r="V2501" s="22"/>
    </row>
    <row r="2502" spans="19:22" ht="12.75">
      <c r="S2502" s="22"/>
      <c r="T2502" s="22"/>
      <c r="U2502" s="22"/>
      <c r="V2502" s="22"/>
    </row>
    <row r="2503" spans="19:22" ht="12.75">
      <c r="S2503" s="22"/>
      <c r="T2503" s="22"/>
      <c r="U2503" s="22"/>
      <c r="V2503" s="22"/>
    </row>
    <row r="2504" spans="19:22" ht="12.75">
      <c r="S2504" s="22"/>
      <c r="T2504" s="22"/>
      <c r="U2504" s="22"/>
      <c r="V2504" s="22"/>
    </row>
    <row r="2505" spans="19:22" ht="12.75">
      <c r="S2505" s="22"/>
      <c r="T2505" s="22"/>
      <c r="U2505" s="22"/>
      <c r="V2505" s="22"/>
    </row>
    <row r="2506" spans="19:22" ht="12.75">
      <c r="S2506" s="22"/>
      <c r="T2506" s="22"/>
      <c r="U2506" s="22"/>
      <c r="V2506" s="22"/>
    </row>
    <row r="2507" spans="19:22" ht="12.75">
      <c r="S2507" s="22"/>
      <c r="T2507" s="22"/>
      <c r="U2507" s="22"/>
      <c r="V2507" s="22"/>
    </row>
    <row r="2508" spans="19:22" ht="12.75">
      <c r="S2508" s="22"/>
      <c r="T2508" s="22"/>
      <c r="U2508" s="22"/>
      <c r="V2508" s="22"/>
    </row>
    <row r="2509" spans="19:22" ht="12.75">
      <c r="S2509" s="22"/>
      <c r="T2509" s="22"/>
      <c r="U2509" s="22"/>
      <c r="V2509" s="22"/>
    </row>
    <row r="2510" spans="19:22" ht="12.75">
      <c r="S2510" s="22"/>
      <c r="T2510" s="22"/>
      <c r="U2510" s="22"/>
      <c r="V2510" s="22"/>
    </row>
    <row r="2511" spans="19:22" ht="12.75">
      <c r="S2511" s="22"/>
      <c r="T2511" s="22"/>
      <c r="U2511" s="22"/>
      <c r="V2511" s="22"/>
    </row>
    <row r="2512" spans="19:22" ht="12.75">
      <c r="S2512" s="22"/>
      <c r="T2512" s="22"/>
      <c r="U2512" s="22"/>
      <c r="V2512" s="22"/>
    </row>
    <row r="2513" spans="19:22" ht="12.75">
      <c r="S2513" s="22"/>
      <c r="T2513" s="22"/>
      <c r="U2513" s="22"/>
      <c r="V2513" s="22"/>
    </row>
    <row r="2514" spans="19:22" ht="12.75">
      <c r="S2514" s="22"/>
      <c r="T2514" s="22"/>
      <c r="U2514" s="22"/>
      <c r="V2514" s="22"/>
    </row>
    <row r="2515" spans="19:22" ht="12.75">
      <c r="S2515" s="22"/>
      <c r="T2515" s="22"/>
      <c r="U2515" s="22"/>
      <c r="V2515" s="22"/>
    </row>
    <row r="2516" spans="19:22" ht="12.75">
      <c r="S2516" s="22"/>
      <c r="T2516" s="22"/>
      <c r="U2516" s="22"/>
      <c r="V2516" s="22"/>
    </row>
    <row r="2517" spans="19:22" ht="12.75">
      <c r="S2517" s="22"/>
      <c r="T2517" s="22"/>
      <c r="U2517" s="22"/>
      <c r="V2517" s="22"/>
    </row>
    <row r="2518" spans="19:22" ht="12.75">
      <c r="S2518" s="22"/>
      <c r="T2518" s="22"/>
      <c r="U2518" s="22"/>
      <c r="V2518" s="22"/>
    </row>
    <row r="2519" spans="19:22" ht="12.75">
      <c r="S2519" s="22"/>
      <c r="T2519" s="22"/>
      <c r="U2519" s="22"/>
      <c r="V2519" s="22"/>
    </row>
    <row r="2520" spans="19:22" ht="12.75">
      <c r="S2520" s="22"/>
      <c r="T2520" s="22"/>
      <c r="U2520" s="22"/>
      <c r="V2520" s="22"/>
    </row>
    <row r="2521" spans="19:22" ht="12.75">
      <c r="S2521" s="22"/>
      <c r="T2521" s="22"/>
      <c r="U2521" s="22"/>
      <c r="V2521" s="22"/>
    </row>
    <row r="2522" spans="19:22" ht="12.75">
      <c r="S2522" s="22"/>
      <c r="T2522" s="22"/>
      <c r="U2522" s="22"/>
      <c r="V2522" s="22"/>
    </row>
    <row r="2523" spans="19:22" ht="12.75">
      <c r="S2523" s="22"/>
      <c r="T2523" s="22"/>
      <c r="U2523" s="22"/>
      <c r="V2523" s="22"/>
    </row>
    <row r="2524" spans="19:22" ht="12.75">
      <c r="S2524" s="22"/>
      <c r="T2524" s="22"/>
      <c r="U2524" s="22"/>
      <c r="V2524" s="22"/>
    </row>
    <row r="2525" spans="19:22" ht="12.75">
      <c r="S2525" s="22"/>
      <c r="T2525" s="22"/>
      <c r="U2525" s="22"/>
      <c r="V2525" s="22"/>
    </row>
    <row r="2526" spans="19:22" ht="12.75">
      <c r="S2526" s="22"/>
      <c r="T2526" s="22"/>
      <c r="U2526" s="22"/>
      <c r="V2526" s="22"/>
    </row>
    <row r="2527" spans="19:22" ht="12.75">
      <c r="S2527" s="22"/>
      <c r="T2527" s="22"/>
      <c r="U2527" s="22"/>
      <c r="V2527" s="22"/>
    </row>
    <row r="2528" spans="19:22" ht="12.75">
      <c r="S2528" s="22"/>
      <c r="T2528" s="22"/>
      <c r="U2528" s="22"/>
      <c r="V2528" s="22"/>
    </row>
    <row r="2529" spans="19:22" ht="12.75">
      <c r="S2529" s="22"/>
      <c r="T2529" s="22"/>
      <c r="U2529" s="22"/>
      <c r="V2529" s="22"/>
    </row>
    <row r="2530" spans="19:22" ht="12.75">
      <c r="S2530" s="22"/>
      <c r="T2530" s="22"/>
      <c r="U2530" s="22"/>
      <c r="V2530" s="22"/>
    </row>
    <row r="2531" spans="19:22" ht="12.75">
      <c r="S2531" s="22"/>
      <c r="T2531" s="22"/>
      <c r="U2531" s="22"/>
      <c r="V2531" s="22"/>
    </row>
    <row r="2532" spans="19:22" ht="12.75">
      <c r="S2532" s="22"/>
      <c r="T2532" s="22"/>
      <c r="U2532" s="22"/>
      <c r="V2532" s="22"/>
    </row>
    <row r="2533" spans="19:22" ht="12.75">
      <c r="S2533" s="22"/>
      <c r="T2533" s="22"/>
      <c r="U2533" s="22"/>
      <c r="V2533" s="22"/>
    </row>
    <row r="2534" spans="19:22" ht="12.75">
      <c r="S2534" s="22"/>
      <c r="T2534" s="22"/>
      <c r="U2534" s="22"/>
      <c r="V2534" s="22"/>
    </row>
    <row r="2535" spans="19:22" ht="12.75">
      <c r="S2535" s="22"/>
      <c r="T2535" s="22"/>
      <c r="U2535" s="22"/>
      <c r="V2535" s="22"/>
    </row>
    <row r="2536" spans="19:22" ht="12.75">
      <c r="S2536" s="22"/>
      <c r="T2536" s="22"/>
      <c r="U2536" s="22"/>
      <c r="V2536" s="22"/>
    </row>
    <row r="2537" spans="19:22" ht="12.75">
      <c r="S2537" s="22"/>
      <c r="T2537" s="22"/>
      <c r="U2537" s="22"/>
      <c r="V2537" s="22"/>
    </row>
    <row r="2538" spans="19:22" ht="12.75">
      <c r="S2538" s="22"/>
      <c r="T2538" s="22"/>
      <c r="U2538" s="22"/>
      <c r="V2538" s="22"/>
    </row>
    <row r="2539" spans="19:22" ht="12.75">
      <c r="S2539" s="22"/>
      <c r="T2539" s="22"/>
      <c r="U2539" s="22"/>
      <c r="V2539" s="22"/>
    </row>
    <row r="2540" spans="19:22" ht="12.75">
      <c r="S2540" s="22"/>
      <c r="T2540" s="22"/>
      <c r="U2540" s="22"/>
      <c r="V2540" s="22"/>
    </row>
    <row r="2541" spans="19:22" ht="12.75">
      <c r="S2541" s="22"/>
      <c r="T2541" s="22"/>
      <c r="U2541" s="22"/>
      <c r="V2541" s="22"/>
    </row>
    <row r="2542" spans="19:22" ht="12.75">
      <c r="S2542" s="22"/>
      <c r="T2542" s="22"/>
      <c r="U2542" s="22"/>
      <c r="V2542" s="22"/>
    </row>
    <row r="2543" spans="19:22" ht="12.75">
      <c r="S2543" s="22"/>
      <c r="T2543" s="22"/>
      <c r="U2543" s="22"/>
      <c r="V2543" s="22"/>
    </row>
    <row r="2544" spans="19:22" ht="12.75">
      <c r="S2544" s="22"/>
      <c r="T2544" s="22"/>
      <c r="U2544" s="22"/>
      <c r="V2544" s="22"/>
    </row>
    <row r="2545" spans="19:22" ht="12.75">
      <c r="S2545" s="22"/>
      <c r="T2545" s="22"/>
      <c r="U2545" s="22"/>
      <c r="V2545" s="22"/>
    </row>
    <row r="2546" spans="19:22" ht="12.75">
      <c r="S2546" s="22"/>
      <c r="T2546" s="22"/>
      <c r="U2546" s="22"/>
      <c r="V2546" s="22"/>
    </row>
    <row r="2547" spans="19:22" ht="12.75">
      <c r="S2547" s="22"/>
      <c r="T2547" s="22"/>
      <c r="U2547" s="22"/>
      <c r="V2547" s="22"/>
    </row>
    <row r="2548" spans="19:22" ht="12.75">
      <c r="S2548" s="22"/>
      <c r="T2548" s="22"/>
      <c r="U2548" s="22"/>
      <c r="V2548" s="22"/>
    </row>
    <row r="2549" spans="19:22" ht="12.75">
      <c r="S2549" s="22"/>
      <c r="T2549" s="22"/>
      <c r="U2549" s="22"/>
      <c r="V2549" s="22"/>
    </row>
    <row r="2550" spans="19:22" ht="12.75">
      <c r="S2550" s="22"/>
      <c r="T2550" s="22"/>
      <c r="U2550" s="22"/>
      <c r="V2550" s="22"/>
    </row>
    <row r="2551" spans="19:22" ht="12.75">
      <c r="S2551" s="22"/>
      <c r="T2551" s="22"/>
      <c r="U2551" s="22"/>
      <c r="V2551" s="22"/>
    </row>
    <row r="2552" spans="19:22" ht="12.75">
      <c r="S2552" s="22"/>
      <c r="T2552" s="22"/>
      <c r="U2552" s="22"/>
      <c r="V2552" s="22"/>
    </row>
    <row r="2553" spans="19:22" ht="12.75">
      <c r="S2553" s="22"/>
      <c r="T2553" s="22"/>
      <c r="U2553" s="22"/>
      <c r="V2553" s="22"/>
    </row>
    <row r="2554" spans="19:22" ht="12.75">
      <c r="S2554" s="22"/>
      <c r="T2554" s="22"/>
      <c r="U2554" s="22"/>
      <c r="V2554" s="22"/>
    </row>
    <row r="2555" spans="19:22" ht="12.75">
      <c r="S2555" s="22"/>
      <c r="T2555" s="22"/>
      <c r="U2555" s="22"/>
      <c r="V2555" s="22"/>
    </row>
    <row r="2556" spans="19:22" ht="12.75">
      <c r="S2556" s="22"/>
      <c r="T2556" s="22"/>
      <c r="U2556" s="22"/>
      <c r="V2556" s="22"/>
    </row>
    <row r="2557" spans="19:22" ht="12.75">
      <c r="S2557" s="22"/>
      <c r="T2557" s="22"/>
      <c r="U2557" s="22"/>
      <c r="V2557" s="22"/>
    </row>
    <row r="2558" spans="19:22" ht="12.75">
      <c r="S2558" s="22"/>
      <c r="T2558" s="22"/>
      <c r="U2558" s="22"/>
      <c r="V2558" s="22"/>
    </row>
    <row r="2559" spans="19:22" ht="12.75">
      <c r="S2559" s="22"/>
      <c r="T2559" s="22"/>
      <c r="U2559" s="22"/>
      <c r="V2559" s="22"/>
    </row>
    <row r="2560" spans="19:22" ht="12.75">
      <c r="S2560" s="22"/>
      <c r="T2560" s="22"/>
      <c r="U2560" s="22"/>
      <c r="V2560" s="22"/>
    </row>
    <row r="2561" spans="19:22" ht="12.75">
      <c r="S2561" s="22"/>
      <c r="T2561" s="22"/>
      <c r="U2561" s="22"/>
      <c r="V2561" s="22"/>
    </row>
    <row r="2562" spans="19:22" ht="12.75">
      <c r="S2562" s="22"/>
      <c r="T2562" s="22"/>
      <c r="U2562" s="22"/>
      <c r="V2562" s="22"/>
    </row>
    <row r="2563" spans="19:22" ht="12.75">
      <c r="S2563" s="22"/>
      <c r="T2563" s="22"/>
      <c r="U2563" s="22"/>
      <c r="V2563" s="22"/>
    </row>
    <row r="2564" spans="19:22" ht="12.75">
      <c r="S2564" s="22"/>
      <c r="T2564" s="22"/>
      <c r="U2564" s="22"/>
      <c r="V2564" s="22"/>
    </row>
    <row r="2565" spans="19:22" ht="12.75">
      <c r="S2565" s="22"/>
      <c r="T2565" s="22"/>
      <c r="U2565" s="22"/>
      <c r="V2565" s="22"/>
    </row>
    <row r="2566" spans="19:22" ht="12.75">
      <c r="S2566" s="22"/>
      <c r="T2566" s="22"/>
      <c r="U2566" s="22"/>
      <c r="V2566" s="22"/>
    </row>
    <row r="2567" spans="19:22" ht="12.75">
      <c r="S2567" s="22"/>
      <c r="T2567" s="22"/>
      <c r="U2567" s="22"/>
      <c r="V2567" s="22"/>
    </row>
    <row r="2568" spans="19:22" ht="12.75">
      <c r="S2568" s="22"/>
      <c r="T2568" s="22"/>
      <c r="U2568" s="22"/>
      <c r="V2568" s="22"/>
    </row>
    <row r="2569" spans="19:22" ht="12.75">
      <c r="S2569" s="22"/>
      <c r="T2569" s="22"/>
      <c r="U2569" s="22"/>
      <c r="V2569" s="22"/>
    </row>
    <row r="2570" spans="19:22" ht="12.75">
      <c r="S2570" s="22"/>
      <c r="T2570" s="22"/>
      <c r="U2570" s="22"/>
      <c r="V2570" s="22"/>
    </row>
    <row r="2571" spans="19:22" ht="12.75">
      <c r="S2571" s="22"/>
      <c r="T2571" s="22"/>
      <c r="U2571" s="22"/>
      <c r="V2571" s="22"/>
    </row>
    <row r="2572" spans="19:22" ht="12.75">
      <c r="S2572" s="22"/>
      <c r="T2572" s="22"/>
      <c r="U2572" s="22"/>
      <c r="V2572" s="22"/>
    </row>
    <row r="2573" spans="19:22" ht="12.75">
      <c r="S2573" s="22"/>
      <c r="T2573" s="22"/>
      <c r="U2573" s="22"/>
      <c r="V2573" s="22"/>
    </row>
    <row r="2574" spans="19:22" ht="12.75">
      <c r="S2574" s="22"/>
      <c r="T2574" s="22"/>
      <c r="U2574" s="22"/>
      <c r="V2574" s="22"/>
    </row>
    <row r="2575" spans="19:22" ht="12.75">
      <c r="S2575" s="22"/>
      <c r="T2575" s="22"/>
      <c r="U2575" s="22"/>
      <c r="V2575" s="22"/>
    </row>
    <row r="2576" spans="19:22" ht="12.75">
      <c r="S2576" s="22"/>
      <c r="T2576" s="22"/>
      <c r="U2576" s="22"/>
      <c r="V2576" s="22"/>
    </row>
    <row r="2577" spans="19:22" ht="12.75">
      <c r="S2577" s="22"/>
      <c r="T2577" s="22"/>
      <c r="U2577" s="22"/>
      <c r="V2577" s="22"/>
    </row>
    <row r="2578" spans="19:22" ht="12.75">
      <c r="S2578" s="22"/>
      <c r="T2578" s="22"/>
      <c r="U2578" s="22"/>
      <c r="V2578" s="22"/>
    </row>
    <row r="2579" spans="19:22" ht="12.75">
      <c r="S2579" s="22"/>
      <c r="T2579" s="22"/>
      <c r="U2579" s="22"/>
      <c r="V2579" s="22"/>
    </row>
    <row r="2580" spans="19:22" ht="12.75">
      <c r="S2580" s="22"/>
      <c r="T2580" s="22"/>
      <c r="U2580" s="22"/>
      <c r="V2580" s="22"/>
    </row>
    <row r="2581" spans="19:22" ht="12.75">
      <c r="S2581" s="22"/>
      <c r="T2581" s="22"/>
      <c r="U2581" s="22"/>
      <c r="V2581" s="22"/>
    </row>
    <row r="2582" spans="19:22" ht="12.75">
      <c r="S2582" s="22"/>
      <c r="T2582" s="22"/>
      <c r="U2582" s="22"/>
      <c r="V2582" s="22"/>
    </row>
    <row r="2583" spans="19:22" ht="12.75">
      <c r="S2583" s="22"/>
      <c r="T2583" s="22"/>
      <c r="U2583" s="22"/>
      <c r="V2583" s="22"/>
    </row>
    <row r="2584" spans="19:22" ht="12.75">
      <c r="S2584" s="22"/>
      <c r="T2584" s="22"/>
      <c r="U2584" s="22"/>
      <c r="V2584" s="22"/>
    </row>
    <row r="2585" spans="19:22" ht="12.75">
      <c r="S2585" s="22"/>
      <c r="T2585" s="22"/>
      <c r="U2585" s="22"/>
      <c r="V2585" s="22"/>
    </row>
    <row r="2586" spans="19:22" ht="12.75">
      <c r="S2586" s="22"/>
      <c r="T2586" s="22"/>
      <c r="U2586" s="22"/>
      <c r="V2586" s="22"/>
    </row>
    <row r="2587" spans="19:22" ht="12.75">
      <c r="S2587" s="22"/>
      <c r="T2587" s="22"/>
      <c r="U2587" s="22"/>
      <c r="V2587" s="22"/>
    </row>
    <row r="2588" spans="19:22" ht="12.75">
      <c r="S2588" s="22"/>
      <c r="T2588" s="22"/>
      <c r="U2588" s="22"/>
      <c r="V2588" s="22"/>
    </row>
    <row r="2589" spans="19:22" ht="12.75">
      <c r="S2589" s="22"/>
      <c r="T2589" s="22"/>
      <c r="U2589" s="22"/>
      <c r="V2589" s="22"/>
    </row>
    <row r="2590" spans="19:22" ht="12.75">
      <c r="S2590" s="22"/>
      <c r="T2590" s="22"/>
      <c r="U2590" s="22"/>
      <c r="V2590" s="22"/>
    </row>
    <row r="2591" spans="19:22" ht="12.75">
      <c r="S2591" s="22"/>
      <c r="T2591" s="22"/>
      <c r="U2591" s="22"/>
      <c r="V2591" s="22"/>
    </row>
    <row r="2592" spans="19:22" ht="12.75">
      <c r="S2592" s="22"/>
      <c r="T2592" s="22"/>
      <c r="U2592" s="22"/>
      <c r="V2592" s="22"/>
    </row>
    <row r="2593" spans="19:22" ht="12.75">
      <c r="S2593" s="22"/>
      <c r="T2593" s="22"/>
      <c r="U2593" s="22"/>
      <c r="V2593" s="22"/>
    </row>
    <row r="2594" spans="19:22" ht="12.75">
      <c r="S2594" s="22"/>
      <c r="T2594" s="22"/>
      <c r="U2594" s="22"/>
      <c r="V2594" s="22"/>
    </row>
    <row r="2595" spans="19:22" ht="12.75">
      <c r="S2595" s="22"/>
      <c r="T2595" s="22"/>
      <c r="U2595" s="22"/>
      <c r="V2595" s="22"/>
    </row>
    <row r="2596" spans="19:22" ht="12.75">
      <c r="S2596" s="22"/>
      <c r="T2596" s="22"/>
      <c r="U2596" s="22"/>
      <c r="V2596" s="22"/>
    </row>
    <row r="2597" spans="19:22" ht="12.75">
      <c r="S2597" s="22"/>
      <c r="T2597" s="22"/>
      <c r="U2597" s="22"/>
      <c r="V2597" s="22"/>
    </row>
    <row r="2598" spans="19:22" ht="12.75">
      <c r="S2598" s="22"/>
      <c r="T2598" s="22"/>
      <c r="U2598" s="22"/>
      <c r="V2598" s="22"/>
    </row>
    <row r="2599" spans="19:22" ht="12.75">
      <c r="S2599" s="22"/>
      <c r="T2599" s="22"/>
      <c r="U2599" s="22"/>
      <c r="V2599" s="22"/>
    </row>
    <row r="2600" spans="19:22" ht="12.75">
      <c r="S2600" s="22"/>
      <c r="T2600" s="22"/>
      <c r="U2600" s="22"/>
      <c r="V2600" s="22"/>
    </row>
    <row r="2601" spans="19:22" ht="12.75">
      <c r="S2601" s="22"/>
      <c r="T2601" s="22"/>
      <c r="U2601" s="22"/>
      <c r="V2601" s="22"/>
    </row>
    <row r="2602" spans="19:22" ht="12.75">
      <c r="S2602" s="22"/>
      <c r="T2602" s="22"/>
      <c r="U2602" s="22"/>
      <c r="V2602" s="22"/>
    </row>
    <row r="2603" spans="19:22" ht="12.75">
      <c r="S2603" s="22"/>
      <c r="T2603" s="22"/>
      <c r="U2603" s="22"/>
      <c r="V2603" s="22"/>
    </row>
    <row r="2604" spans="19:22" ht="12.75">
      <c r="S2604" s="22"/>
      <c r="T2604" s="22"/>
      <c r="U2604" s="22"/>
      <c r="V2604" s="22"/>
    </row>
    <row r="2605" spans="19:22" ht="12.75">
      <c r="S2605" s="22"/>
      <c r="T2605" s="22"/>
      <c r="U2605" s="22"/>
      <c r="V2605" s="22"/>
    </row>
    <row r="2606" spans="19:22" ht="12.75">
      <c r="S2606" s="22"/>
      <c r="T2606" s="22"/>
      <c r="U2606" s="22"/>
      <c r="V2606" s="22"/>
    </row>
    <row r="2607" spans="19:22" ht="12.75">
      <c r="S2607" s="22"/>
      <c r="T2607" s="22"/>
      <c r="U2607" s="22"/>
      <c r="V2607" s="22"/>
    </row>
    <row r="2608" spans="19:22" ht="12.75">
      <c r="S2608" s="22"/>
      <c r="T2608" s="22"/>
      <c r="U2608" s="22"/>
      <c r="V2608" s="22"/>
    </row>
    <row r="2609" spans="19:22" ht="12.75">
      <c r="S2609" s="22"/>
      <c r="T2609" s="22"/>
      <c r="U2609" s="22"/>
      <c r="V2609" s="22"/>
    </row>
    <row r="2610" spans="19:22" ht="12.75">
      <c r="S2610" s="22"/>
      <c r="T2610" s="22"/>
      <c r="U2610" s="22"/>
      <c r="V2610" s="22"/>
    </row>
    <row r="2611" spans="19:22" ht="12.75">
      <c r="S2611" s="22"/>
      <c r="T2611" s="22"/>
      <c r="U2611" s="22"/>
      <c r="V2611" s="22"/>
    </row>
    <row r="2612" spans="19:22" ht="12.75">
      <c r="S2612" s="22"/>
      <c r="T2612" s="22"/>
      <c r="U2612" s="22"/>
      <c r="V2612" s="22"/>
    </row>
    <row r="2613" spans="19:22" ht="12.75">
      <c r="S2613" s="22"/>
      <c r="T2613" s="22"/>
      <c r="U2613" s="22"/>
      <c r="V2613" s="22"/>
    </row>
    <row r="2614" spans="19:22" ht="12.75">
      <c r="S2614" s="22"/>
      <c r="T2614" s="22"/>
      <c r="U2614" s="22"/>
      <c r="V2614" s="22"/>
    </row>
    <row r="2615" spans="19:22" ht="12.75">
      <c r="S2615" s="22"/>
      <c r="T2615" s="22"/>
      <c r="U2615" s="22"/>
      <c r="V2615" s="22"/>
    </row>
    <row r="2616" spans="19:22" ht="12.75">
      <c r="S2616" s="22"/>
      <c r="T2616" s="22"/>
      <c r="U2616" s="22"/>
      <c r="V2616" s="22"/>
    </row>
    <row r="2617" spans="19:22" ht="12.75">
      <c r="S2617" s="22"/>
      <c r="T2617" s="22"/>
      <c r="U2617" s="22"/>
      <c r="V2617" s="22"/>
    </row>
    <row r="2618" spans="19:22" ht="12.75">
      <c r="S2618" s="22"/>
      <c r="T2618" s="22"/>
      <c r="U2618" s="22"/>
      <c r="V2618" s="22"/>
    </row>
    <row r="2619" spans="19:22" ht="12.75">
      <c r="S2619" s="22"/>
      <c r="T2619" s="22"/>
      <c r="U2619" s="22"/>
      <c r="V2619" s="22"/>
    </row>
    <row r="2620" spans="19:22" ht="12.75">
      <c r="S2620" s="22"/>
      <c r="T2620" s="22"/>
      <c r="U2620" s="22"/>
      <c r="V2620" s="22"/>
    </row>
    <row r="2621" spans="19:22" ht="12.75">
      <c r="S2621" s="22"/>
      <c r="T2621" s="22"/>
      <c r="U2621" s="22"/>
      <c r="V2621" s="22"/>
    </row>
    <row r="2622" spans="19:22" ht="12.75">
      <c r="S2622" s="22"/>
      <c r="T2622" s="22"/>
      <c r="U2622" s="22"/>
      <c r="V2622" s="22"/>
    </row>
    <row r="2623" spans="19:22" ht="12.75">
      <c r="S2623" s="22"/>
      <c r="T2623" s="22"/>
      <c r="U2623" s="22"/>
      <c r="V2623" s="22"/>
    </row>
    <row r="2624" spans="19:22" ht="12.75">
      <c r="S2624" s="22"/>
      <c r="T2624" s="22"/>
      <c r="U2624" s="22"/>
      <c r="V2624" s="22"/>
    </row>
    <row r="2625" spans="19:22" ht="12.75">
      <c r="S2625" s="22"/>
      <c r="T2625" s="22"/>
      <c r="U2625" s="22"/>
      <c r="V2625" s="22"/>
    </row>
    <row r="2626" spans="19:22" ht="12.75">
      <c r="S2626" s="22"/>
      <c r="T2626" s="22"/>
      <c r="U2626" s="22"/>
      <c r="V2626" s="22"/>
    </row>
    <row r="2627" spans="19:22" ht="12.75">
      <c r="S2627" s="22"/>
      <c r="T2627" s="22"/>
      <c r="U2627" s="22"/>
      <c r="V2627" s="22"/>
    </row>
    <row r="2628" spans="19:22" ht="12.75">
      <c r="S2628" s="22"/>
      <c r="T2628" s="22"/>
      <c r="U2628" s="22"/>
      <c r="V2628" s="22"/>
    </row>
    <row r="2629" spans="19:22" ht="12.75">
      <c r="S2629" s="22"/>
      <c r="T2629" s="22"/>
      <c r="U2629" s="22"/>
      <c r="V2629" s="22"/>
    </row>
    <row r="2630" spans="19:22" ht="12.75">
      <c r="S2630" s="22"/>
      <c r="T2630" s="22"/>
      <c r="U2630" s="22"/>
      <c r="V2630" s="22"/>
    </row>
    <row r="2631" spans="19:22" ht="12.75">
      <c r="S2631" s="22"/>
      <c r="T2631" s="22"/>
      <c r="U2631" s="22"/>
      <c r="V2631" s="22"/>
    </row>
    <row r="2632" spans="19:22" ht="12.75">
      <c r="S2632" s="22"/>
      <c r="T2632" s="22"/>
      <c r="U2632" s="22"/>
      <c r="V2632" s="22"/>
    </row>
    <row r="2633" spans="19:22" ht="12.75">
      <c r="S2633" s="22"/>
      <c r="T2633" s="22"/>
      <c r="U2633" s="22"/>
      <c r="V2633" s="22"/>
    </row>
    <row r="2634" spans="19:22" ht="12.75">
      <c r="S2634" s="22"/>
      <c r="T2634" s="22"/>
      <c r="U2634" s="22"/>
      <c r="V2634" s="22"/>
    </row>
    <row r="2635" spans="19:22" ht="12.75">
      <c r="S2635" s="22"/>
      <c r="T2635" s="22"/>
      <c r="U2635" s="22"/>
      <c r="V2635" s="22"/>
    </row>
    <row r="2636" spans="19:22" ht="12.75">
      <c r="S2636" s="22"/>
      <c r="T2636" s="22"/>
      <c r="U2636" s="22"/>
      <c r="V2636" s="22"/>
    </row>
    <row r="2637" spans="19:22" ht="12.75">
      <c r="S2637" s="22"/>
      <c r="T2637" s="22"/>
      <c r="U2637" s="22"/>
      <c r="V2637" s="22"/>
    </row>
    <row r="2638" spans="19:22" ht="12.75">
      <c r="S2638" s="22"/>
      <c r="T2638" s="22"/>
      <c r="U2638" s="22"/>
      <c r="V2638" s="22"/>
    </row>
    <row r="2639" spans="19:22" ht="12.75">
      <c r="S2639" s="22"/>
      <c r="T2639" s="22"/>
      <c r="U2639" s="22"/>
      <c r="V2639" s="22"/>
    </row>
    <row r="2640" spans="19:22" ht="12.75">
      <c r="S2640" s="22"/>
      <c r="T2640" s="22"/>
      <c r="U2640" s="22"/>
      <c r="V2640" s="22"/>
    </row>
    <row r="2641" spans="19:22" ht="12.75">
      <c r="S2641" s="22"/>
      <c r="T2641" s="22"/>
      <c r="U2641" s="22"/>
      <c r="V2641" s="22"/>
    </row>
    <row r="2642" spans="19:22" ht="12.75">
      <c r="S2642" s="22"/>
      <c r="T2642" s="22"/>
      <c r="U2642" s="22"/>
      <c r="V2642" s="22"/>
    </row>
    <row r="2643" spans="19:22" ht="12.75">
      <c r="S2643" s="22"/>
      <c r="T2643" s="22"/>
      <c r="U2643" s="22"/>
      <c r="V2643" s="22"/>
    </row>
    <row r="2644" spans="19:22" ht="12.75">
      <c r="S2644" s="22"/>
      <c r="T2644" s="22"/>
      <c r="U2644" s="22"/>
      <c r="V2644" s="22"/>
    </row>
    <row r="2645" spans="19:22" ht="12.75">
      <c r="S2645" s="22"/>
      <c r="T2645" s="22"/>
      <c r="U2645" s="22"/>
      <c r="V2645" s="22"/>
    </row>
    <row r="2646" spans="19:22" ht="12.75">
      <c r="S2646" s="22"/>
      <c r="T2646" s="22"/>
      <c r="U2646" s="22"/>
      <c r="V2646" s="22"/>
    </row>
    <row r="2647" spans="19:22" ht="12.75">
      <c r="S2647" s="22"/>
      <c r="T2647" s="22"/>
      <c r="U2647" s="22"/>
      <c r="V2647" s="22"/>
    </row>
    <row r="2648" spans="19:22" ht="12.75">
      <c r="S2648" s="22"/>
      <c r="T2648" s="22"/>
      <c r="U2648" s="22"/>
      <c r="V2648" s="22"/>
    </row>
    <row r="2649" spans="19:22" ht="12.75">
      <c r="S2649" s="22"/>
      <c r="T2649" s="22"/>
      <c r="U2649" s="22"/>
      <c r="V2649" s="22"/>
    </row>
    <row r="2650" spans="19:22" ht="12.75">
      <c r="S2650" s="22"/>
      <c r="T2650" s="22"/>
      <c r="U2650" s="22"/>
      <c r="V2650" s="22"/>
    </row>
    <row r="2651" spans="19:22" ht="12.75">
      <c r="S2651" s="22"/>
      <c r="T2651" s="22"/>
      <c r="U2651" s="22"/>
      <c r="V2651" s="22"/>
    </row>
    <row r="2652" spans="19:22" ht="12.75">
      <c r="S2652" s="22"/>
      <c r="T2652" s="22"/>
      <c r="U2652" s="22"/>
      <c r="V2652" s="22"/>
    </row>
    <row r="2653" spans="19:22" ht="12.75">
      <c r="S2653" s="22"/>
      <c r="T2653" s="22"/>
      <c r="U2653" s="22"/>
      <c r="V2653" s="22"/>
    </row>
    <row r="2654" spans="19:22" ht="12.75">
      <c r="S2654" s="22"/>
      <c r="T2654" s="22"/>
      <c r="U2654" s="22"/>
      <c r="V2654" s="22"/>
    </row>
    <row r="2655" spans="19:22" ht="12.75">
      <c r="S2655" s="22"/>
      <c r="T2655" s="22"/>
      <c r="U2655" s="22"/>
      <c r="V2655" s="22"/>
    </row>
    <row r="2656" spans="19:22" ht="12.75">
      <c r="S2656" s="22"/>
      <c r="T2656" s="22"/>
      <c r="U2656" s="22"/>
      <c r="V2656" s="22"/>
    </row>
    <row r="2657" spans="19:22" ht="12.75">
      <c r="S2657" s="22"/>
      <c r="T2657" s="22"/>
      <c r="U2657" s="22"/>
      <c r="V2657" s="22"/>
    </row>
    <row r="2658" spans="19:22" ht="12.75">
      <c r="S2658" s="22"/>
      <c r="T2658" s="22"/>
      <c r="U2658" s="22"/>
      <c r="V2658" s="22"/>
    </row>
    <row r="2659" spans="19:22" ht="12.75">
      <c r="S2659" s="22"/>
      <c r="T2659" s="22"/>
      <c r="U2659" s="22"/>
      <c r="V2659" s="22"/>
    </row>
    <row r="2660" spans="19:22" ht="12.75">
      <c r="S2660" s="22"/>
      <c r="T2660" s="22"/>
      <c r="U2660" s="22"/>
      <c r="V2660" s="22"/>
    </row>
    <row r="2661" spans="19:22" ht="12.75">
      <c r="S2661" s="22"/>
      <c r="T2661" s="22"/>
      <c r="U2661" s="22"/>
      <c r="V2661" s="22"/>
    </row>
    <row r="2662" spans="19:22" ht="12.75">
      <c r="S2662" s="22"/>
      <c r="T2662" s="22"/>
      <c r="U2662" s="22"/>
      <c r="V2662" s="22"/>
    </row>
    <row r="2663" spans="19:22" ht="12.75">
      <c r="S2663" s="22"/>
      <c r="T2663" s="22"/>
      <c r="U2663" s="22"/>
      <c r="V2663" s="22"/>
    </row>
    <row r="2664" spans="19:22" ht="12.75">
      <c r="S2664" s="22"/>
      <c r="T2664" s="22"/>
      <c r="U2664" s="22"/>
      <c r="V2664" s="22"/>
    </row>
    <row r="2665" spans="19:22" ht="12.75">
      <c r="S2665" s="22"/>
      <c r="T2665" s="22"/>
      <c r="U2665" s="22"/>
      <c r="V2665" s="22"/>
    </row>
    <row r="2666" spans="19:22" ht="12.75">
      <c r="S2666" s="22"/>
      <c r="T2666" s="22"/>
      <c r="U2666" s="22"/>
      <c r="V2666" s="22"/>
    </row>
    <row r="2667" spans="19:22" ht="12.75">
      <c r="S2667" s="22"/>
      <c r="T2667" s="22"/>
      <c r="U2667" s="22"/>
      <c r="V2667" s="22"/>
    </row>
    <row r="2668" spans="19:22" ht="12.75">
      <c r="S2668" s="22"/>
      <c r="T2668" s="22"/>
      <c r="U2668" s="22"/>
      <c r="V2668" s="22"/>
    </row>
    <row r="2669" spans="19:22" ht="12.75">
      <c r="S2669" s="22"/>
      <c r="T2669" s="22"/>
      <c r="U2669" s="22"/>
      <c r="V2669" s="22"/>
    </row>
    <row r="2670" spans="19:22" ht="12.75">
      <c r="S2670" s="22"/>
      <c r="T2670" s="22"/>
      <c r="U2670" s="22"/>
      <c r="V2670" s="22"/>
    </row>
    <row r="2671" spans="19:22" ht="12.75">
      <c r="S2671" s="22"/>
      <c r="T2671" s="22"/>
      <c r="U2671" s="22"/>
      <c r="V2671" s="22"/>
    </row>
    <row r="2672" spans="19:22" ht="12.75">
      <c r="S2672" s="22"/>
      <c r="T2672" s="22"/>
      <c r="U2672" s="22"/>
      <c r="V2672" s="22"/>
    </row>
    <row r="2673" spans="19:22" ht="12.75">
      <c r="S2673" s="22"/>
      <c r="T2673" s="22"/>
      <c r="U2673" s="22"/>
      <c r="V2673" s="22"/>
    </row>
    <row r="2674" spans="19:22" ht="12.75">
      <c r="S2674" s="22"/>
      <c r="T2674" s="22"/>
      <c r="U2674" s="22"/>
      <c r="V2674" s="22"/>
    </row>
    <row r="2675" spans="19:22" ht="12.75">
      <c r="S2675" s="22"/>
      <c r="T2675" s="22"/>
      <c r="U2675" s="22"/>
      <c r="V2675" s="22"/>
    </row>
    <row r="2676" spans="19:22" ht="12.75">
      <c r="S2676" s="22"/>
      <c r="T2676" s="22"/>
      <c r="U2676" s="22"/>
      <c r="V2676" s="22"/>
    </row>
    <row r="2677" spans="19:22" ht="12.75">
      <c r="S2677" s="22"/>
      <c r="T2677" s="22"/>
      <c r="U2677" s="22"/>
      <c r="V2677" s="22"/>
    </row>
    <row r="2678" spans="19:22" ht="12.75">
      <c r="S2678" s="22"/>
      <c r="T2678" s="22"/>
      <c r="U2678" s="22"/>
      <c r="V2678" s="22"/>
    </row>
    <row r="2679" spans="19:22" ht="12.75">
      <c r="S2679" s="22"/>
      <c r="T2679" s="22"/>
      <c r="U2679" s="22"/>
      <c r="V2679" s="22"/>
    </row>
    <row r="2680" spans="19:22" ht="12.75">
      <c r="S2680" s="22"/>
      <c r="T2680" s="22"/>
      <c r="U2680" s="22"/>
      <c r="V2680" s="22"/>
    </row>
    <row r="2681" spans="19:22" ht="12.75">
      <c r="S2681" s="22"/>
      <c r="T2681" s="22"/>
      <c r="U2681" s="22"/>
      <c r="V2681" s="22"/>
    </row>
    <row r="2682" spans="19:22" ht="12.75">
      <c r="S2682" s="22"/>
      <c r="T2682" s="22"/>
      <c r="U2682" s="22"/>
      <c r="V2682" s="22"/>
    </row>
    <row r="2683" spans="19:22" ht="12.75">
      <c r="S2683" s="22"/>
      <c r="T2683" s="22"/>
      <c r="U2683" s="22"/>
      <c r="V2683" s="22"/>
    </row>
    <row r="2684" spans="19:22" ht="12.75">
      <c r="S2684" s="22"/>
      <c r="T2684" s="22"/>
      <c r="U2684" s="22"/>
      <c r="V2684" s="22"/>
    </row>
    <row r="2685" spans="19:22" ht="12.75">
      <c r="S2685" s="22"/>
      <c r="T2685" s="22"/>
      <c r="U2685" s="22"/>
      <c r="V2685" s="22"/>
    </row>
    <row r="2686" spans="19:22" ht="12.75">
      <c r="S2686" s="22"/>
      <c r="T2686" s="22"/>
      <c r="U2686" s="22"/>
      <c r="V2686" s="22"/>
    </row>
    <row r="2687" spans="19:22" ht="12.75">
      <c r="S2687" s="22"/>
      <c r="T2687" s="22"/>
      <c r="U2687" s="22"/>
      <c r="V2687" s="22"/>
    </row>
    <row r="2688" spans="19:22" ht="12.75">
      <c r="S2688" s="22"/>
      <c r="T2688" s="22"/>
      <c r="U2688" s="22"/>
      <c r="V2688" s="22"/>
    </row>
    <row r="2689" spans="19:22" ht="12.75">
      <c r="S2689" s="22"/>
      <c r="T2689" s="22"/>
      <c r="U2689" s="22"/>
      <c r="V2689" s="22"/>
    </row>
    <row r="2690" spans="19:22" ht="12.75">
      <c r="S2690" s="22"/>
      <c r="T2690" s="22"/>
      <c r="U2690" s="22"/>
      <c r="V2690" s="22"/>
    </row>
    <row r="2691" spans="19:22" ht="12.75">
      <c r="S2691" s="22"/>
      <c r="T2691" s="22"/>
      <c r="U2691" s="22"/>
      <c r="V2691" s="22"/>
    </row>
    <row r="2692" spans="19:22" ht="12.75">
      <c r="S2692" s="22"/>
      <c r="T2692" s="22"/>
      <c r="U2692" s="22"/>
      <c r="V2692" s="22"/>
    </row>
    <row r="2693" spans="19:22" ht="12.75">
      <c r="S2693" s="22"/>
      <c r="T2693" s="22"/>
      <c r="U2693" s="22"/>
      <c r="V2693" s="22"/>
    </row>
    <row r="2694" spans="19:22" ht="12.75">
      <c r="S2694" s="22"/>
      <c r="T2694" s="22"/>
      <c r="U2694" s="22"/>
      <c r="V2694" s="22"/>
    </row>
    <row r="2695" spans="19:22" ht="12.75">
      <c r="S2695" s="22"/>
      <c r="T2695" s="22"/>
      <c r="U2695" s="22"/>
      <c r="V2695" s="22"/>
    </row>
    <row r="2696" spans="19:22" ht="12.75">
      <c r="S2696" s="22"/>
      <c r="T2696" s="22"/>
      <c r="U2696" s="22"/>
      <c r="V2696" s="22"/>
    </row>
    <row r="2697" spans="19:22" ht="12.75">
      <c r="S2697" s="22"/>
      <c r="T2697" s="22"/>
      <c r="U2697" s="22"/>
      <c r="V2697" s="22"/>
    </row>
    <row r="2698" spans="19:22" ht="12.75">
      <c r="S2698" s="22"/>
      <c r="T2698" s="22"/>
      <c r="U2698" s="22"/>
      <c r="V2698" s="22"/>
    </row>
    <row r="2699" spans="19:22" ht="12.75">
      <c r="S2699" s="22"/>
      <c r="T2699" s="22"/>
      <c r="U2699" s="22"/>
      <c r="V2699" s="22"/>
    </row>
    <row r="2700" spans="19:22" ht="12.75">
      <c r="S2700" s="22"/>
      <c r="T2700" s="22"/>
      <c r="U2700" s="22"/>
      <c r="V2700" s="22"/>
    </row>
    <row r="2701" spans="19:22" ht="12.75">
      <c r="S2701" s="22"/>
      <c r="T2701" s="22"/>
      <c r="U2701" s="22"/>
      <c r="V2701" s="22"/>
    </row>
    <row r="2702" spans="19:22" ht="12.75">
      <c r="S2702" s="22"/>
      <c r="T2702" s="22"/>
      <c r="U2702" s="22"/>
      <c r="V2702" s="22"/>
    </row>
    <row r="2703" spans="19:22" ht="12.75">
      <c r="S2703" s="22"/>
      <c r="T2703" s="22"/>
      <c r="U2703" s="22"/>
      <c r="V2703" s="22"/>
    </row>
    <row r="2704" spans="19:22" ht="12.75">
      <c r="S2704" s="22"/>
      <c r="T2704" s="22"/>
      <c r="U2704" s="22"/>
      <c r="V2704" s="22"/>
    </row>
    <row r="2705" spans="19:22" ht="12.75">
      <c r="S2705" s="22"/>
      <c r="T2705" s="22"/>
      <c r="U2705" s="22"/>
      <c r="V2705" s="22"/>
    </row>
    <row r="2706" spans="19:22" ht="12.75">
      <c r="S2706" s="22"/>
      <c r="T2706" s="22"/>
      <c r="U2706" s="22"/>
      <c r="V2706" s="22"/>
    </row>
    <row r="2707" spans="19:22" ht="12.75">
      <c r="S2707" s="22"/>
      <c r="T2707" s="22"/>
      <c r="U2707" s="22"/>
      <c r="V2707" s="22"/>
    </row>
    <row r="2708" spans="19:22" ht="12.75">
      <c r="S2708" s="22"/>
      <c r="T2708" s="22"/>
      <c r="U2708" s="22"/>
      <c r="V2708" s="22"/>
    </row>
    <row r="2709" spans="19:22" ht="12.75">
      <c r="S2709" s="22"/>
      <c r="T2709" s="22"/>
      <c r="U2709" s="22"/>
      <c r="V2709" s="22"/>
    </row>
    <row r="2710" spans="19:22" ht="12.75">
      <c r="S2710" s="22"/>
      <c r="T2710" s="22"/>
      <c r="U2710" s="22"/>
      <c r="V2710" s="22"/>
    </row>
    <row r="2711" spans="19:22" ht="12.75">
      <c r="S2711" s="22"/>
      <c r="T2711" s="22"/>
      <c r="U2711" s="22"/>
      <c r="V2711" s="22"/>
    </row>
    <row r="2712" spans="19:22" ht="12.75">
      <c r="S2712" s="22"/>
      <c r="T2712" s="22"/>
      <c r="U2712" s="22"/>
      <c r="V2712" s="22"/>
    </row>
    <row r="2713" spans="19:22" ht="12.75">
      <c r="S2713" s="22"/>
      <c r="T2713" s="22"/>
      <c r="U2713" s="22"/>
      <c r="V2713" s="22"/>
    </row>
    <row r="2714" spans="19:22" ht="12.75">
      <c r="S2714" s="22"/>
      <c r="T2714" s="22"/>
      <c r="U2714" s="22"/>
      <c r="V2714" s="22"/>
    </row>
    <row r="2715" spans="19:22" ht="12.75">
      <c r="S2715" s="22"/>
      <c r="T2715" s="22"/>
      <c r="U2715" s="22"/>
      <c r="V2715" s="22"/>
    </row>
    <row r="2716" spans="19:22" ht="12.75">
      <c r="S2716" s="22"/>
      <c r="T2716" s="22"/>
      <c r="U2716" s="22"/>
      <c r="V2716" s="22"/>
    </row>
    <row r="2717" spans="19:22" ht="12.75">
      <c r="S2717" s="22"/>
      <c r="T2717" s="22"/>
      <c r="U2717" s="22"/>
      <c r="V2717" s="22"/>
    </row>
    <row r="2718" spans="19:22" ht="12.75">
      <c r="S2718" s="22"/>
      <c r="T2718" s="22"/>
      <c r="U2718" s="22"/>
      <c r="V2718" s="22"/>
    </row>
    <row r="2719" spans="19:22" ht="12.75">
      <c r="S2719" s="22"/>
      <c r="T2719" s="22"/>
      <c r="U2719" s="22"/>
      <c r="V2719" s="22"/>
    </row>
    <row r="2720" spans="19:22" ht="12.75">
      <c r="S2720" s="22"/>
      <c r="T2720" s="22"/>
      <c r="U2720" s="22"/>
      <c r="V2720" s="22"/>
    </row>
    <row r="2721" spans="19:22" ht="12.75">
      <c r="S2721" s="22"/>
      <c r="T2721" s="22"/>
      <c r="U2721" s="22"/>
      <c r="V2721" s="22"/>
    </row>
    <row r="2722" spans="19:22" ht="12.75">
      <c r="S2722" s="22"/>
      <c r="T2722" s="22"/>
      <c r="U2722" s="22"/>
      <c r="V2722" s="22"/>
    </row>
    <row r="2723" spans="19:22" ht="12.75">
      <c r="S2723" s="22"/>
      <c r="T2723" s="22"/>
      <c r="U2723" s="22"/>
      <c r="V2723" s="22"/>
    </row>
    <row r="2724" spans="19:22" ht="12.75">
      <c r="S2724" s="22"/>
      <c r="T2724" s="22"/>
      <c r="U2724" s="22"/>
      <c r="V2724" s="22"/>
    </row>
    <row r="2725" spans="19:22" ht="12.75">
      <c r="S2725" s="22"/>
      <c r="T2725" s="22"/>
      <c r="U2725" s="22"/>
      <c r="V2725" s="22"/>
    </row>
    <row r="2726" spans="19:22" ht="12.75">
      <c r="S2726" s="22"/>
      <c r="T2726" s="22"/>
      <c r="U2726" s="22"/>
      <c r="V2726" s="22"/>
    </row>
    <row r="2727" spans="19:22" ht="12.75">
      <c r="S2727" s="22"/>
      <c r="T2727" s="22"/>
      <c r="U2727" s="22"/>
      <c r="V2727" s="22"/>
    </row>
    <row r="2728" spans="19:22" ht="12.75">
      <c r="S2728" s="22"/>
      <c r="T2728" s="22"/>
      <c r="U2728" s="22"/>
      <c r="V2728" s="22"/>
    </row>
    <row r="2729" spans="19:22" ht="12.75">
      <c r="S2729" s="22"/>
      <c r="T2729" s="22"/>
      <c r="U2729" s="22"/>
      <c r="V2729" s="22"/>
    </row>
    <row r="2730" spans="19:22" ht="12.75">
      <c r="S2730" s="22"/>
      <c r="T2730" s="22"/>
      <c r="U2730" s="22"/>
      <c r="V2730" s="22"/>
    </row>
    <row r="2731" spans="19:22" ht="12.75">
      <c r="S2731" s="22"/>
      <c r="T2731" s="22"/>
      <c r="U2731" s="22"/>
      <c r="V2731" s="22"/>
    </row>
    <row r="2732" spans="19:22" ht="12.75">
      <c r="S2732" s="22"/>
      <c r="T2732" s="22"/>
      <c r="U2732" s="22"/>
      <c r="V2732" s="22"/>
    </row>
    <row r="2733" spans="19:22" ht="12.75">
      <c r="S2733" s="22"/>
      <c r="T2733" s="22"/>
      <c r="U2733" s="22"/>
      <c r="V2733" s="22"/>
    </row>
    <row r="2734" spans="19:22" ht="12.75">
      <c r="S2734" s="22"/>
      <c r="T2734" s="22"/>
      <c r="U2734" s="22"/>
      <c r="V2734" s="22"/>
    </row>
    <row r="2735" spans="19:22" ht="12.75">
      <c r="S2735" s="22"/>
      <c r="T2735" s="22"/>
      <c r="U2735" s="22"/>
      <c r="V2735" s="22"/>
    </row>
    <row r="2736" spans="19:22" ht="12.75">
      <c r="S2736" s="22"/>
      <c r="T2736" s="22"/>
      <c r="U2736" s="22"/>
      <c r="V2736" s="22"/>
    </row>
    <row r="2737" spans="19:22" ht="12.75">
      <c r="S2737" s="22"/>
      <c r="T2737" s="22"/>
      <c r="U2737" s="22"/>
      <c r="V2737" s="22"/>
    </row>
    <row r="2738" spans="19:22" ht="12.75">
      <c r="S2738" s="22"/>
      <c r="T2738" s="22"/>
      <c r="U2738" s="22"/>
      <c r="V2738" s="22"/>
    </row>
    <row r="2739" spans="19:22" ht="12.75">
      <c r="S2739" s="22"/>
      <c r="T2739" s="22"/>
      <c r="U2739" s="22"/>
      <c r="V2739" s="22"/>
    </row>
    <row r="2740" spans="19:22" ht="12.75">
      <c r="S2740" s="22"/>
      <c r="T2740" s="22"/>
      <c r="U2740" s="22"/>
      <c r="V2740" s="22"/>
    </row>
    <row r="2741" spans="19:22" ht="12.75">
      <c r="S2741" s="22"/>
      <c r="T2741" s="22"/>
      <c r="U2741" s="22"/>
      <c r="V2741" s="22"/>
    </row>
    <row r="2742" spans="19:22" ht="12.75">
      <c r="S2742" s="22"/>
      <c r="T2742" s="22"/>
      <c r="U2742" s="22"/>
      <c r="V2742" s="22"/>
    </row>
    <row r="2743" spans="19:22" ht="12.75">
      <c r="S2743" s="22"/>
      <c r="T2743" s="22"/>
      <c r="U2743" s="22"/>
      <c r="V2743" s="22"/>
    </row>
    <row r="2744" spans="19:22" ht="12.75">
      <c r="S2744" s="22"/>
      <c r="T2744" s="22"/>
      <c r="U2744" s="22"/>
      <c r="V2744" s="22"/>
    </row>
    <row r="2745" spans="19:22" ht="12.75">
      <c r="S2745" s="22"/>
      <c r="T2745" s="22"/>
      <c r="U2745" s="22"/>
      <c r="V2745" s="22"/>
    </row>
    <row r="2746" spans="19:22" ht="12.75">
      <c r="S2746" s="22"/>
      <c r="T2746" s="22"/>
      <c r="U2746" s="22"/>
      <c r="V2746" s="22"/>
    </row>
    <row r="2747" spans="19:22" ht="12.75">
      <c r="S2747" s="22"/>
      <c r="T2747" s="22"/>
      <c r="U2747" s="22"/>
      <c r="V2747" s="22"/>
    </row>
    <row r="2748" spans="19:22" ht="12.75">
      <c r="S2748" s="22"/>
      <c r="T2748" s="22"/>
      <c r="U2748" s="22"/>
      <c r="V2748" s="22"/>
    </row>
    <row r="2749" spans="19:22" ht="12.75">
      <c r="S2749" s="22"/>
      <c r="T2749" s="22"/>
      <c r="U2749" s="22"/>
      <c r="V2749" s="22"/>
    </row>
    <row r="2750" spans="19:22" ht="12.75">
      <c r="S2750" s="22"/>
      <c r="T2750" s="22"/>
      <c r="U2750" s="22"/>
      <c r="V2750" s="22"/>
    </row>
    <row r="2751" spans="19:22" ht="12.75">
      <c r="S2751" s="22"/>
      <c r="T2751" s="22"/>
      <c r="U2751" s="22"/>
      <c r="V2751" s="22"/>
    </row>
    <row r="2752" spans="19:22" ht="12.75">
      <c r="S2752" s="22"/>
      <c r="T2752" s="22"/>
      <c r="U2752" s="22"/>
      <c r="V2752" s="22"/>
    </row>
    <row r="2753" spans="19:22" ht="12.75">
      <c r="S2753" s="22"/>
      <c r="T2753" s="22"/>
      <c r="U2753" s="22"/>
      <c r="V2753" s="22"/>
    </row>
    <row r="2754" spans="19:22" ht="12.75">
      <c r="S2754" s="22"/>
      <c r="T2754" s="22"/>
      <c r="U2754" s="22"/>
      <c r="V2754" s="22"/>
    </row>
    <row r="2755" spans="19:22" ht="12.75">
      <c r="S2755" s="22"/>
      <c r="T2755" s="22"/>
      <c r="U2755" s="22"/>
      <c r="V2755" s="22"/>
    </row>
    <row r="2756" spans="19:22" ht="12.75">
      <c r="S2756" s="22"/>
      <c r="T2756" s="22"/>
      <c r="U2756" s="22"/>
      <c r="V2756" s="22"/>
    </row>
    <row r="2757" spans="19:22" ht="12.75">
      <c r="S2757" s="22"/>
      <c r="T2757" s="22"/>
      <c r="U2757" s="22"/>
      <c r="V2757" s="22"/>
    </row>
    <row r="2758" spans="19:22" ht="12.75">
      <c r="S2758" s="22"/>
      <c r="T2758" s="22"/>
      <c r="U2758" s="22"/>
      <c r="V2758" s="22"/>
    </row>
    <row r="2759" spans="19:22" ht="12.75">
      <c r="S2759" s="22"/>
      <c r="T2759" s="22"/>
      <c r="U2759" s="22"/>
      <c r="V2759" s="22"/>
    </row>
    <row r="2760" spans="19:22" ht="12.75">
      <c r="S2760" s="22"/>
      <c r="T2760" s="22"/>
      <c r="U2760" s="22"/>
      <c r="V2760" s="22"/>
    </row>
    <row r="2761" spans="19:22" ht="12.75">
      <c r="S2761" s="22"/>
      <c r="T2761" s="22"/>
      <c r="U2761" s="22"/>
      <c r="V2761" s="22"/>
    </row>
    <row r="2762" spans="19:22" ht="12.75">
      <c r="S2762" s="22"/>
      <c r="T2762" s="22"/>
      <c r="U2762" s="22"/>
      <c r="V2762" s="22"/>
    </row>
    <row r="2763" spans="19:22" ht="12.75">
      <c r="S2763" s="22"/>
      <c r="T2763" s="22"/>
      <c r="U2763" s="22"/>
      <c r="V2763" s="22"/>
    </row>
    <row r="2764" spans="19:22" ht="12.75">
      <c r="S2764" s="22"/>
      <c r="T2764" s="22"/>
      <c r="U2764" s="22"/>
      <c r="V2764" s="22"/>
    </row>
    <row r="2765" spans="19:22" ht="12.75">
      <c r="S2765" s="22"/>
      <c r="T2765" s="22"/>
      <c r="U2765" s="22"/>
      <c r="V2765" s="22"/>
    </row>
    <row r="2766" spans="19:22" ht="12.75">
      <c r="S2766" s="22"/>
      <c r="T2766" s="22"/>
      <c r="U2766" s="22"/>
      <c r="V2766" s="22"/>
    </row>
    <row r="2767" spans="19:22" ht="12.75">
      <c r="S2767" s="22"/>
      <c r="T2767" s="22"/>
      <c r="U2767" s="22"/>
      <c r="V2767" s="22"/>
    </row>
    <row r="2768" spans="19:22" ht="12.75">
      <c r="S2768" s="22"/>
      <c r="T2768" s="22"/>
      <c r="U2768" s="22"/>
      <c r="V2768" s="22"/>
    </row>
    <row r="2769" spans="19:22" ht="12.75">
      <c r="S2769" s="22"/>
      <c r="T2769" s="22"/>
      <c r="U2769" s="22"/>
      <c r="V2769" s="22"/>
    </row>
    <row r="2770" spans="19:22" ht="12.75">
      <c r="S2770" s="22"/>
      <c r="T2770" s="22"/>
      <c r="U2770" s="22"/>
      <c r="V2770" s="22"/>
    </row>
    <row r="2771" spans="19:22" ht="12.75">
      <c r="S2771" s="22"/>
      <c r="T2771" s="22"/>
      <c r="U2771" s="22"/>
      <c r="V2771" s="22"/>
    </row>
    <row r="2772" spans="19:22" ht="12.75">
      <c r="S2772" s="22"/>
      <c r="T2772" s="22"/>
      <c r="U2772" s="22"/>
      <c r="V2772" s="22"/>
    </row>
    <row r="2773" spans="19:22" ht="12.75">
      <c r="S2773" s="22"/>
      <c r="T2773" s="22"/>
      <c r="U2773" s="22"/>
      <c r="V2773" s="22"/>
    </row>
    <row r="2774" spans="19:22" ht="12.75">
      <c r="S2774" s="22"/>
      <c r="T2774" s="22"/>
      <c r="U2774" s="22"/>
      <c r="V2774" s="22"/>
    </row>
    <row r="2775" spans="19:22" ht="12.75">
      <c r="S2775" s="22"/>
      <c r="T2775" s="22"/>
      <c r="U2775" s="22"/>
      <c r="V2775" s="22"/>
    </row>
    <row r="2776" spans="19:22" ht="12.75">
      <c r="S2776" s="22"/>
      <c r="T2776" s="22"/>
      <c r="U2776" s="22"/>
      <c r="V2776" s="22"/>
    </row>
    <row r="2777" spans="19:22" ht="12.75">
      <c r="S2777" s="22"/>
      <c r="T2777" s="22"/>
      <c r="U2777" s="22"/>
      <c r="V2777" s="22"/>
    </row>
    <row r="2778" spans="19:22" ht="12.75">
      <c r="S2778" s="22"/>
      <c r="T2778" s="22"/>
      <c r="U2778" s="22"/>
      <c r="V2778" s="22"/>
    </row>
    <row r="2779" spans="19:22" ht="12.75">
      <c r="S2779" s="22"/>
      <c r="T2779" s="22"/>
      <c r="U2779" s="22"/>
      <c r="V2779" s="22"/>
    </row>
    <row r="2780" spans="19:22" ht="12.75">
      <c r="S2780" s="22"/>
      <c r="T2780" s="22"/>
      <c r="U2780" s="22"/>
      <c r="V2780" s="22"/>
    </row>
    <row r="2781" spans="19:22" ht="12.75">
      <c r="S2781" s="22"/>
      <c r="T2781" s="22"/>
      <c r="U2781" s="22"/>
      <c r="V2781" s="22"/>
    </row>
    <row r="2782" spans="19:22" ht="12.75">
      <c r="S2782" s="22"/>
      <c r="T2782" s="22"/>
      <c r="U2782" s="22"/>
      <c r="V2782" s="22"/>
    </row>
    <row r="2783" spans="19:22" ht="12.75">
      <c r="S2783" s="22"/>
      <c r="T2783" s="22"/>
      <c r="U2783" s="22"/>
      <c r="V2783" s="22"/>
    </row>
    <row r="2784" spans="19:22" ht="12.75">
      <c r="S2784" s="22"/>
      <c r="T2784" s="22"/>
      <c r="U2784" s="22"/>
      <c r="V2784" s="22"/>
    </row>
    <row r="2785" spans="19:22" ht="12.75">
      <c r="S2785" s="22"/>
      <c r="T2785" s="22"/>
      <c r="U2785" s="22"/>
      <c r="V2785" s="22"/>
    </row>
    <row r="2786" spans="19:22" ht="12.75">
      <c r="S2786" s="22"/>
      <c r="T2786" s="22"/>
      <c r="U2786" s="22"/>
      <c r="V2786" s="22"/>
    </row>
    <row r="2787" spans="19:22" ht="12.75">
      <c r="S2787" s="22"/>
      <c r="T2787" s="22"/>
      <c r="U2787" s="22"/>
      <c r="V2787" s="22"/>
    </row>
    <row r="2788" spans="19:22" ht="12.75">
      <c r="S2788" s="22"/>
      <c r="T2788" s="22"/>
      <c r="U2788" s="22"/>
      <c r="V2788" s="22"/>
    </row>
    <row r="2789" spans="19:22" ht="12.75">
      <c r="S2789" s="22"/>
      <c r="T2789" s="22"/>
      <c r="U2789" s="22"/>
      <c r="V2789" s="22"/>
    </row>
    <row r="2790" spans="19:22" ht="12.75">
      <c r="S2790" s="22"/>
      <c r="T2790" s="22"/>
      <c r="U2790" s="22"/>
      <c r="V2790" s="22"/>
    </row>
    <row r="2791" spans="19:22" ht="12.75">
      <c r="S2791" s="22"/>
      <c r="T2791" s="22"/>
      <c r="U2791" s="22"/>
      <c r="V2791" s="22"/>
    </row>
    <row r="2792" spans="19:22" ht="12.75">
      <c r="S2792" s="22"/>
      <c r="T2792" s="22"/>
      <c r="U2792" s="22"/>
      <c r="V2792" s="22"/>
    </row>
    <row r="2793" spans="19:22" ht="12.75">
      <c r="S2793" s="22"/>
      <c r="T2793" s="22"/>
      <c r="U2793" s="22"/>
      <c r="V2793" s="22"/>
    </row>
    <row r="2794" spans="19:22" ht="12.75">
      <c r="S2794" s="22"/>
      <c r="T2794" s="22"/>
      <c r="U2794" s="22"/>
      <c r="V2794" s="22"/>
    </row>
    <row r="2795" spans="19:22" ht="12.75">
      <c r="S2795" s="22"/>
      <c r="T2795" s="22"/>
      <c r="U2795" s="22"/>
      <c r="V2795" s="22"/>
    </row>
    <row r="2796" spans="19:22" ht="12.75">
      <c r="S2796" s="22"/>
      <c r="T2796" s="22"/>
      <c r="U2796" s="22"/>
      <c r="V2796" s="22"/>
    </row>
    <row r="2797" spans="19:22" ht="12.75">
      <c r="S2797" s="22"/>
      <c r="T2797" s="22"/>
      <c r="U2797" s="22"/>
      <c r="V2797" s="22"/>
    </row>
    <row r="2798" spans="19:22" ht="12.75">
      <c r="S2798" s="22"/>
      <c r="T2798" s="22"/>
      <c r="U2798" s="22"/>
      <c r="V2798" s="22"/>
    </row>
    <row r="2799" spans="19:22" ht="12.75">
      <c r="S2799" s="22"/>
      <c r="T2799" s="22"/>
      <c r="U2799" s="22"/>
      <c r="V2799" s="22"/>
    </row>
    <row r="2800" spans="19:22" ht="12.75">
      <c r="S2800" s="22"/>
      <c r="T2800" s="22"/>
      <c r="U2800" s="22"/>
      <c r="V2800" s="22"/>
    </row>
    <row r="2801" spans="19:22" ht="12.75">
      <c r="S2801" s="22"/>
      <c r="T2801" s="22"/>
      <c r="U2801" s="22"/>
      <c r="V2801" s="22"/>
    </row>
    <row r="2802" spans="19:22" ht="12.75">
      <c r="S2802" s="22"/>
      <c r="T2802" s="22"/>
      <c r="U2802" s="22"/>
      <c r="V2802" s="22"/>
    </row>
    <row r="2803" spans="19:22" ht="12.75">
      <c r="S2803" s="22"/>
      <c r="T2803" s="22"/>
      <c r="U2803" s="22"/>
      <c r="V2803" s="22"/>
    </row>
    <row r="2804" spans="19:22" ht="12.75">
      <c r="S2804" s="22"/>
      <c r="T2804" s="22"/>
      <c r="U2804" s="22"/>
      <c r="V2804" s="22"/>
    </row>
    <row r="2805" spans="19:22" ht="12.75">
      <c r="S2805" s="22"/>
      <c r="T2805" s="22"/>
      <c r="U2805" s="22"/>
      <c r="V2805" s="22"/>
    </row>
    <row r="2806" spans="19:22" ht="12.75">
      <c r="S2806" s="22"/>
      <c r="T2806" s="22"/>
      <c r="U2806" s="22"/>
      <c r="V2806" s="22"/>
    </row>
    <row r="2807" spans="19:22" ht="12.75">
      <c r="S2807" s="22"/>
      <c r="T2807" s="22"/>
      <c r="U2807" s="22"/>
      <c r="V2807" s="22"/>
    </row>
    <row r="2808" spans="19:22" ht="12.75">
      <c r="S2808" s="22"/>
      <c r="T2808" s="22"/>
      <c r="U2808" s="22"/>
      <c r="V2808" s="22"/>
    </row>
    <row r="2809" spans="19:22" ht="12.75">
      <c r="S2809" s="22"/>
      <c r="T2809" s="22"/>
      <c r="U2809" s="22"/>
      <c r="V2809" s="22"/>
    </row>
    <row r="2810" spans="19:22" ht="12.75">
      <c r="S2810" s="22"/>
      <c r="T2810" s="22"/>
      <c r="U2810" s="22"/>
      <c r="V2810" s="22"/>
    </row>
    <row r="2811" spans="19:22" ht="12.75">
      <c r="S2811" s="22"/>
      <c r="T2811" s="22"/>
      <c r="U2811" s="22"/>
      <c r="V2811" s="22"/>
    </row>
    <row r="2812" spans="19:22" ht="12.75">
      <c r="S2812" s="22"/>
      <c r="T2812" s="22"/>
      <c r="U2812" s="22"/>
      <c r="V2812" s="22"/>
    </row>
    <row r="2813" spans="19:22" ht="12.75">
      <c r="S2813" s="22"/>
      <c r="T2813" s="22"/>
      <c r="U2813" s="22"/>
      <c r="V2813" s="22"/>
    </row>
    <row r="2814" spans="19:22" ht="12.75">
      <c r="S2814" s="22"/>
      <c r="T2814" s="22"/>
      <c r="U2814" s="22"/>
      <c r="V2814" s="22"/>
    </row>
    <row r="2815" spans="19:22" ht="12.75">
      <c r="S2815" s="22"/>
      <c r="T2815" s="22"/>
      <c r="U2815" s="22"/>
      <c r="V2815" s="22"/>
    </row>
    <row r="2816" spans="19:22" ht="12.75">
      <c r="S2816" s="22"/>
      <c r="T2816" s="22"/>
      <c r="U2816" s="22"/>
      <c r="V2816" s="22"/>
    </row>
    <row r="2817" spans="19:22" ht="12.75">
      <c r="S2817" s="22"/>
      <c r="T2817" s="22"/>
      <c r="U2817" s="22"/>
      <c r="V2817" s="22"/>
    </row>
    <row r="2818" spans="19:22" ht="12.75">
      <c r="S2818" s="22"/>
      <c r="T2818" s="22"/>
      <c r="U2818" s="22"/>
      <c r="V2818" s="22"/>
    </row>
    <row r="2819" spans="19:22" ht="12.75">
      <c r="S2819" s="22"/>
      <c r="T2819" s="22"/>
      <c r="U2819" s="22"/>
      <c r="V2819" s="22"/>
    </row>
    <row r="2820" spans="19:22" ht="12.75">
      <c r="S2820" s="22"/>
      <c r="T2820" s="22"/>
      <c r="U2820" s="22"/>
      <c r="V2820" s="22"/>
    </row>
    <row r="2821" spans="19:22" ht="12.75">
      <c r="S2821" s="22"/>
      <c r="T2821" s="22"/>
      <c r="U2821" s="22"/>
      <c r="V2821" s="22"/>
    </row>
    <row r="2822" spans="19:22" ht="12.75">
      <c r="S2822" s="22"/>
      <c r="T2822" s="22"/>
      <c r="U2822" s="22"/>
      <c r="V2822" s="22"/>
    </row>
    <row r="2823" spans="19:22" ht="12.75">
      <c r="S2823" s="22"/>
      <c r="T2823" s="22"/>
      <c r="U2823" s="22"/>
      <c r="V2823" s="22"/>
    </row>
    <row r="2824" spans="19:22" ht="12.75">
      <c r="S2824" s="22"/>
      <c r="T2824" s="22"/>
      <c r="U2824" s="22"/>
      <c r="V2824" s="22"/>
    </row>
    <row r="2825" spans="19:22" ht="12.75">
      <c r="S2825" s="22"/>
      <c r="T2825" s="22"/>
      <c r="U2825" s="22"/>
      <c r="V2825" s="22"/>
    </row>
    <row r="2826" spans="19:22" ht="12.75">
      <c r="S2826" s="22"/>
      <c r="T2826" s="22"/>
      <c r="U2826" s="22"/>
      <c r="V2826" s="22"/>
    </row>
    <row r="2827" spans="19:22" ht="12.75">
      <c r="S2827" s="22"/>
      <c r="T2827" s="22"/>
      <c r="U2827" s="22"/>
      <c r="V2827" s="22"/>
    </row>
    <row r="2828" spans="19:22" ht="12.75">
      <c r="S2828" s="22"/>
      <c r="T2828" s="22"/>
      <c r="U2828" s="22"/>
      <c r="V2828" s="22"/>
    </row>
    <row r="2829" spans="19:22" ht="12.75">
      <c r="S2829" s="22"/>
      <c r="T2829" s="22"/>
      <c r="U2829" s="22"/>
      <c r="V2829" s="22"/>
    </row>
    <row r="2830" spans="19:22" ht="12.75">
      <c r="S2830" s="22"/>
      <c r="T2830" s="22"/>
      <c r="U2830" s="22"/>
      <c r="V2830" s="22"/>
    </row>
    <row r="2831" spans="19:22" ht="12.75">
      <c r="S2831" s="22"/>
      <c r="T2831" s="22"/>
      <c r="U2831" s="22"/>
      <c r="V2831" s="22"/>
    </row>
    <row r="2832" spans="19:22" ht="12.75">
      <c r="S2832" s="22"/>
      <c r="T2832" s="22"/>
      <c r="U2832" s="22"/>
      <c r="V2832" s="22"/>
    </row>
    <row r="2833" spans="19:22" ht="12.75">
      <c r="S2833" s="22"/>
      <c r="T2833" s="22"/>
      <c r="U2833" s="22"/>
      <c r="V2833" s="22"/>
    </row>
    <row r="2834" spans="19:22" ht="12.75">
      <c r="S2834" s="22"/>
      <c r="T2834" s="22"/>
      <c r="U2834" s="22"/>
      <c r="V2834" s="22"/>
    </row>
    <row r="2835" spans="19:22" ht="12.75">
      <c r="S2835" s="22"/>
      <c r="T2835" s="22"/>
      <c r="U2835" s="22"/>
      <c r="V2835" s="22"/>
    </row>
    <row r="2836" spans="19:22" ht="12.75">
      <c r="S2836" s="22"/>
      <c r="T2836" s="22"/>
      <c r="U2836" s="22"/>
      <c r="V2836" s="22"/>
    </row>
    <row r="2837" spans="19:22" ht="12.75">
      <c r="S2837" s="22"/>
      <c r="T2837" s="22"/>
      <c r="U2837" s="22"/>
      <c r="V2837" s="22"/>
    </row>
    <row r="2838" spans="19:22" ht="12.75">
      <c r="S2838" s="22"/>
      <c r="T2838" s="22"/>
      <c r="U2838" s="22"/>
      <c r="V2838" s="22"/>
    </row>
    <row r="2839" spans="19:22" ht="12.75">
      <c r="S2839" s="22"/>
      <c r="T2839" s="22"/>
      <c r="U2839" s="22"/>
      <c r="V2839" s="22"/>
    </row>
    <row r="2840" spans="19:22" ht="12.75">
      <c r="S2840" s="22"/>
      <c r="T2840" s="22"/>
      <c r="U2840" s="22"/>
      <c r="V2840" s="22"/>
    </row>
    <row r="2841" spans="19:22" ht="12.75">
      <c r="S2841" s="22"/>
      <c r="T2841" s="22"/>
      <c r="U2841" s="22"/>
      <c r="V2841" s="22"/>
    </row>
    <row r="2842" spans="19:22" ht="12.75">
      <c r="S2842" s="22"/>
      <c r="T2842" s="22"/>
      <c r="U2842" s="22"/>
      <c r="V2842" s="22"/>
    </row>
    <row r="2843" spans="19:22" ht="12.75">
      <c r="S2843" s="22"/>
      <c r="T2843" s="22"/>
      <c r="U2843" s="22"/>
      <c r="V2843" s="22"/>
    </row>
    <row r="2844" spans="19:22" ht="12.75">
      <c r="S2844" s="22"/>
      <c r="T2844" s="22"/>
      <c r="U2844" s="22"/>
      <c r="V2844" s="22"/>
    </row>
    <row r="2845" spans="19:22" ht="12.75">
      <c r="S2845" s="22"/>
      <c r="T2845" s="22"/>
      <c r="U2845" s="22"/>
      <c r="V2845" s="22"/>
    </row>
    <row r="2846" spans="19:22" ht="12.75">
      <c r="S2846" s="22"/>
      <c r="T2846" s="22"/>
      <c r="U2846" s="22"/>
      <c r="V2846" s="22"/>
    </row>
    <row r="2847" spans="19:22" ht="12.75">
      <c r="S2847" s="22"/>
      <c r="T2847" s="22"/>
      <c r="U2847" s="22"/>
      <c r="V2847" s="22"/>
    </row>
    <row r="2848" spans="19:22" ht="12.75">
      <c r="S2848" s="22"/>
      <c r="T2848" s="22"/>
      <c r="U2848" s="22"/>
      <c r="V2848" s="22"/>
    </row>
    <row r="2849" spans="19:22" ht="12.75">
      <c r="S2849" s="22"/>
      <c r="T2849" s="22"/>
      <c r="U2849" s="22"/>
      <c r="V2849" s="22"/>
    </row>
    <row r="2850" spans="19:22" ht="12.75">
      <c r="S2850" s="22"/>
      <c r="T2850" s="22"/>
      <c r="U2850" s="22"/>
      <c r="V2850" s="22"/>
    </row>
    <row r="2851" spans="19:22" ht="12.75">
      <c r="S2851" s="22"/>
      <c r="T2851" s="22"/>
      <c r="U2851" s="22"/>
      <c r="V2851" s="22"/>
    </row>
    <row r="2852" spans="19:22" ht="12.75">
      <c r="S2852" s="22"/>
      <c r="T2852" s="22"/>
      <c r="U2852" s="22"/>
      <c r="V2852" s="22"/>
    </row>
    <row r="2853" spans="19:22" ht="12.75">
      <c r="S2853" s="22"/>
      <c r="T2853" s="22"/>
      <c r="U2853" s="22"/>
      <c r="V2853" s="22"/>
    </row>
    <row r="2854" spans="19:22" ht="12.75">
      <c r="S2854" s="22"/>
      <c r="T2854" s="22"/>
      <c r="U2854" s="22"/>
      <c r="V2854" s="22"/>
    </row>
    <row r="2855" spans="19:22" ht="12.75">
      <c r="S2855" s="22"/>
      <c r="T2855" s="22"/>
      <c r="U2855" s="22"/>
      <c r="V2855" s="22"/>
    </row>
    <row r="2856" spans="19:22" ht="12.75">
      <c r="S2856" s="22"/>
      <c r="T2856" s="22"/>
      <c r="U2856" s="22"/>
      <c r="V2856" s="22"/>
    </row>
    <row r="2857" spans="19:22" ht="12.75">
      <c r="S2857" s="22"/>
      <c r="T2857" s="22"/>
      <c r="U2857" s="22"/>
      <c r="V2857" s="22"/>
    </row>
    <row r="2858" spans="19:22" ht="12.75">
      <c r="S2858" s="22"/>
      <c r="T2858" s="22"/>
      <c r="U2858" s="22"/>
      <c r="V2858" s="22"/>
    </row>
    <row r="2859" spans="19:22" ht="12.75">
      <c r="S2859" s="22"/>
      <c r="T2859" s="22"/>
      <c r="U2859" s="22"/>
      <c r="V2859" s="22"/>
    </row>
    <row r="2860" spans="19:22" ht="12.75">
      <c r="S2860" s="22"/>
      <c r="T2860" s="22"/>
      <c r="U2860" s="22"/>
      <c r="V2860" s="22"/>
    </row>
    <row r="2861" spans="19:22" ht="12.75">
      <c r="S2861" s="22"/>
      <c r="T2861" s="22"/>
      <c r="U2861" s="22"/>
      <c r="V2861" s="22"/>
    </row>
    <row r="2862" spans="19:22" ht="12.75">
      <c r="S2862" s="22"/>
      <c r="T2862" s="22"/>
      <c r="U2862" s="22"/>
      <c r="V2862" s="22"/>
    </row>
    <row r="2863" spans="19:22" ht="12.75">
      <c r="S2863" s="22"/>
      <c r="T2863" s="22"/>
      <c r="U2863" s="22"/>
      <c r="V2863" s="22"/>
    </row>
    <row r="2864" spans="19:22" ht="12.75">
      <c r="S2864" s="22"/>
      <c r="T2864" s="22"/>
      <c r="U2864" s="22"/>
      <c r="V2864" s="22"/>
    </row>
    <row r="2865" spans="19:22" ht="12.75">
      <c r="S2865" s="22"/>
      <c r="T2865" s="22"/>
      <c r="U2865" s="22"/>
      <c r="V2865" s="22"/>
    </row>
    <row r="2866" spans="19:22" ht="12.75">
      <c r="S2866" s="22"/>
      <c r="T2866" s="22"/>
      <c r="U2866" s="22"/>
      <c r="V2866" s="22"/>
    </row>
    <row r="2867" spans="19:22" ht="12.75">
      <c r="S2867" s="22"/>
      <c r="T2867" s="22"/>
      <c r="U2867" s="22"/>
      <c r="V2867" s="22"/>
    </row>
    <row r="2868" spans="19:22" ht="12.75">
      <c r="S2868" s="22"/>
      <c r="T2868" s="22"/>
      <c r="U2868" s="22"/>
      <c r="V2868" s="22"/>
    </row>
    <row r="2869" spans="19:22" ht="12.75">
      <c r="S2869" s="22"/>
      <c r="T2869" s="22"/>
      <c r="U2869" s="22"/>
      <c r="V2869" s="22"/>
    </row>
    <row r="2870" spans="19:22" ht="12.75">
      <c r="S2870" s="22"/>
      <c r="T2870" s="22"/>
      <c r="U2870" s="22"/>
      <c r="V2870" s="22"/>
    </row>
    <row r="2871" spans="19:22" ht="12.75">
      <c r="S2871" s="22"/>
      <c r="T2871" s="22"/>
      <c r="U2871" s="22"/>
      <c r="V2871" s="22"/>
    </row>
    <row r="2872" spans="19:22" ht="12.75">
      <c r="S2872" s="22"/>
      <c r="T2872" s="22"/>
      <c r="U2872" s="22"/>
      <c r="V2872" s="22"/>
    </row>
    <row r="2873" spans="19:22" ht="12.75">
      <c r="S2873" s="22"/>
      <c r="T2873" s="22"/>
      <c r="U2873" s="22"/>
      <c r="V2873" s="22"/>
    </row>
    <row r="2874" spans="19:22" ht="12.75">
      <c r="S2874" s="22"/>
      <c r="T2874" s="22"/>
      <c r="U2874" s="22"/>
      <c r="V2874" s="22"/>
    </row>
    <row r="2875" spans="19:22" ht="12.75">
      <c r="S2875" s="22"/>
      <c r="T2875" s="22"/>
      <c r="U2875" s="22"/>
      <c r="V2875" s="22"/>
    </row>
    <row r="2876" spans="19:22" ht="12.75">
      <c r="S2876" s="22"/>
      <c r="T2876" s="22"/>
      <c r="U2876" s="22"/>
      <c r="V2876" s="22"/>
    </row>
    <row r="2877" spans="19:22" ht="12.75">
      <c r="S2877" s="22"/>
      <c r="T2877" s="22"/>
      <c r="U2877" s="22"/>
      <c r="V2877" s="22"/>
    </row>
    <row r="2878" spans="19:22" ht="12.75">
      <c r="S2878" s="22"/>
      <c r="T2878" s="22"/>
      <c r="U2878" s="22"/>
      <c r="V2878" s="22"/>
    </row>
    <row r="2879" spans="19:22" ht="12.75">
      <c r="S2879" s="22"/>
      <c r="T2879" s="22"/>
      <c r="U2879" s="22"/>
      <c r="V2879" s="22"/>
    </row>
    <row r="2880" spans="19:22" ht="12.75">
      <c r="S2880" s="22"/>
      <c r="T2880" s="22"/>
      <c r="U2880" s="22"/>
      <c r="V2880" s="22"/>
    </row>
    <row r="2881" spans="19:22" ht="12.75">
      <c r="S2881" s="22"/>
      <c r="T2881" s="22"/>
      <c r="U2881" s="22"/>
      <c r="V2881" s="22"/>
    </row>
    <row r="2882" spans="19:22" ht="12.75">
      <c r="S2882" s="22"/>
      <c r="T2882" s="22"/>
      <c r="U2882" s="22"/>
      <c r="V2882" s="22"/>
    </row>
    <row r="2883" spans="19:22" ht="12.75">
      <c r="S2883" s="22"/>
      <c r="T2883" s="22"/>
      <c r="U2883" s="22"/>
      <c r="V2883" s="22"/>
    </row>
    <row r="2884" spans="19:22" ht="12.75">
      <c r="S2884" s="22"/>
      <c r="T2884" s="22"/>
      <c r="U2884" s="22"/>
      <c r="V2884" s="22"/>
    </row>
    <row r="2885" spans="19:22" ht="12.75">
      <c r="S2885" s="22"/>
      <c r="T2885" s="22"/>
      <c r="U2885" s="22"/>
      <c r="V2885" s="22"/>
    </row>
    <row r="2886" spans="19:22" ht="12.75">
      <c r="S2886" s="22"/>
      <c r="T2886" s="22"/>
      <c r="U2886" s="22"/>
      <c r="V2886" s="22"/>
    </row>
    <row r="2887" spans="19:22" ht="12.75">
      <c r="S2887" s="22"/>
      <c r="T2887" s="22"/>
      <c r="U2887" s="22"/>
      <c r="V2887" s="22"/>
    </row>
    <row r="2888" spans="19:22" ht="12.75">
      <c r="S2888" s="22"/>
      <c r="T2888" s="22"/>
      <c r="U2888" s="22"/>
      <c r="V2888" s="22"/>
    </row>
    <row r="2889" spans="19:22" ht="12.75">
      <c r="S2889" s="22"/>
      <c r="T2889" s="22"/>
      <c r="U2889" s="22"/>
      <c r="V2889" s="22"/>
    </row>
    <row r="2890" spans="19:22" ht="12.75">
      <c r="S2890" s="22"/>
      <c r="T2890" s="22"/>
      <c r="U2890" s="22"/>
      <c r="V2890" s="22"/>
    </row>
    <row r="2891" spans="19:22" ht="12.75">
      <c r="S2891" s="22"/>
      <c r="T2891" s="22"/>
      <c r="U2891" s="22"/>
      <c r="V2891" s="22"/>
    </row>
    <row r="2892" spans="19:22" ht="12.75">
      <c r="S2892" s="22"/>
      <c r="T2892" s="22"/>
      <c r="U2892" s="22"/>
      <c r="V2892" s="22"/>
    </row>
    <row r="2893" spans="19:22" ht="12.75">
      <c r="S2893" s="22"/>
      <c r="T2893" s="22"/>
      <c r="U2893" s="22"/>
      <c r="V2893" s="22"/>
    </row>
    <row r="2894" spans="19:22" ht="12.75">
      <c r="S2894" s="22"/>
      <c r="T2894" s="22"/>
      <c r="U2894" s="22"/>
      <c r="V2894" s="22"/>
    </row>
    <row r="2895" spans="19:22" ht="12.75">
      <c r="S2895" s="22"/>
      <c r="T2895" s="22"/>
      <c r="U2895" s="22"/>
      <c r="V2895" s="22"/>
    </row>
    <row r="2896" spans="19:22" ht="12.75">
      <c r="S2896" s="22"/>
      <c r="T2896" s="22"/>
      <c r="U2896" s="22"/>
      <c r="V2896" s="22"/>
    </row>
    <row r="2897" spans="19:22" ht="12.75">
      <c r="S2897" s="22"/>
      <c r="T2897" s="22"/>
      <c r="U2897" s="22"/>
      <c r="V2897" s="22"/>
    </row>
    <row r="2898" spans="19:22" ht="12.75">
      <c r="S2898" s="22"/>
      <c r="T2898" s="22"/>
      <c r="U2898" s="22"/>
      <c r="V2898" s="22"/>
    </row>
    <row r="2899" spans="19:22" ht="12.75">
      <c r="S2899" s="22"/>
      <c r="T2899" s="22"/>
      <c r="U2899" s="22"/>
      <c r="V2899" s="22"/>
    </row>
    <row r="2900" spans="19:22" ht="12.75">
      <c r="S2900" s="22"/>
      <c r="T2900" s="22"/>
      <c r="U2900" s="22"/>
      <c r="V2900" s="22"/>
    </row>
    <row r="2901" spans="19:22" ht="12.75">
      <c r="S2901" s="22"/>
      <c r="T2901" s="22"/>
      <c r="U2901" s="22"/>
      <c r="V2901" s="22"/>
    </row>
    <row r="2902" spans="19:22" ht="12.75">
      <c r="S2902" s="22"/>
      <c r="T2902" s="22"/>
      <c r="U2902" s="22"/>
      <c r="V2902" s="22"/>
    </row>
    <row r="2903" spans="19:22" ht="12.75">
      <c r="S2903" s="22"/>
      <c r="T2903" s="22"/>
      <c r="U2903" s="22"/>
      <c r="V2903" s="22"/>
    </row>
    <row r="2904" spans="19:22" ht="12.75">
      <c r="S2904" s="22"/>
      <c r="T2904" s="22"/>
      <c r="U2904" s="22"/>
      <c r="V2904" s="22"/>
    </row>
    <row r="2905" spans="19:22" ht="12.75">
      <c r="S2905" s="22"/>
      <c r="T2905" s="22"/>
      <c r="U2905" s="22"/>
      <c r="V2905" s="22"/>
    </row>
    <row r="2906" spans="19:22" ht="12.75">
      <c r="S2906" s="22"/>
      <c r="T2906" s="22"/>
      <c r="U2906" s="22"/>
      <c r="V2906" s="22"/>
    </row>
    <row r="2907" spans="19:22" ht="12.75">
      <c r="S2907" s="22"/>
      <c r="T2907" s="22"/>
      <c r="U2907" s="22"/>
      <c r="V2907" s="22"/>
    </row>
    <row r="2908" spans="19:22" ht="12.75">
      <c r="S2908" s="22"/>
      <c r="T2908" s="22"/>
      <c r="U2908" s="22"/>
      <c r="V2908" s="22"/>
    </row>
    <row r="2909" spans="19:22" ht="12.75">
      <c r="S2909" s="22"/>
      <c r="T2909" s="22"/>
      <c r="U2909" s="22"/>
      <c r="V2909" s="22"/>
    </row>
    <row r="2910" spans="19:22" ht="12.75">
      <c r="S2910" s="22"/>
      <c r="T2910" s="22"/>
      <c r="U2910" s="22"/>
      <c r="V2910" s="22"/>
    </row>
    <row r="2911" spans="19:22" ht="12.75">
      <c r="S2911" s="22"/>
      <c r="T2911" s="22"/>
      <c r="U2911" s="22"/>
      <c r="V2911" s="22"/>
    </row>
    <row r="2912" spans="19:22" ht="12.75">
      <c r="S2912" s="22"/>
      <c r="T2912" s="22"/>
      <c r="U2912" s="22"/>
      <c r="V2912" s="22"/>
    </row>
    <row r="2913" spans="19:22" ht="12.75">
      <c r="S2913" s="22"/>
      <c r="T2913" s="22"/>
      <c r="U2913" s="22"/>
      <c r="V2913" s="22"/>
    </row>
    <row r="2914" spans="19:22" ht="12.75">
      <c r="S2914" s="22"/>
      <c r="T2914" s="22"/>
      <c r="U2914" s="22"/>
      <c r="V2914" s="22"/>
    </row>
    <row r="2915" spans="19:22" ht="12.75">
      <c r="S2915" s="22"/>
      <c r="T2915" s="22"/>
      <c r="U2915" s="22"/>
      <c r="V2915" s="22"/>
    </row>
    <row r="2916" spans="19:22" ht="12.75">
      <c r="S2916" s="22"/>
      <c r="T2916" s="22"/>
      <c r="U2916" s="22"/>
      <c r="V2916" s="22"/>
    </row>
    <row r="2917" spans="19:22" ht="12.75">
      <c r="S2917" s="22"/>
      <c r="T2917" s="22"/>
      <c r="U2917" s="22"/>
      <c r="V2917" s="22"/>
    </row>
    <row r="2918" spans="19:22" ht="12.75">
      <c r="S2918" s="22"/>
      <c r="T2918" s="22"/>
      <c r="U2918" s="22"/>
      <c r="V2918" s="22"/>
    </row>
    <row r="2919" spans="19:22" ht="12.75">
      <c r="S2919" s="22"/>
      <c r="T2919" s="22"/>
      <c r="U2919" s="22"/>
      <c r="V2919" s="22"/>
    </row>
    <row r="2920" spans="19:22" ht="12.75">
      <c r="S2920" s="22"/>
      <c r="T2920" s="22"/>
      <c r="U2920" s="22"/>
      <c r="V2920" s="22"/>
    </row>
    <row r="2921" spans="19:22" ht="12.75">
      <c r="S2921" s="22"/>
      <c r="T2921" s="22"/>
      <c r="U2921" s="22"/>
      <c r="V2921" s="22"/>
    </row>
    <row r="2922" spans="19:22" ht="12.75">
      <c r="S2922" s="22"/>
      <c r="T2922" s="22"/>
      <c r="U2922" s="22"/>
      <c r="V2922" s="22"/>
    </row>
    <row r="2923" spans="19:22" ht="12.75">
      <c r="S2923" s="22"/>
      <c r="T2923" s="22"/>
      <c r="U2923" s="22"/>
      <c r="V2923" s="22"/>
    </row>
    <row r="2924" spans="19:22" ht="12.75">
      <c r="S2924" s="22"/>
      <c r="T2924" s="22"/>
      <c r="U2924" s="22"/>
      <c r="V2924" s="22"/>
    </row>
    <row r="2925" spans="19:22" ht="12.75">
      <c r="S2925" s="22"/>
      <c r="T2925" s="22"/>
      <c r="U2925" s="22"/>
      <c r="V2925" s="22"/>
    </row>
    <row r="2926" spans="19:22" ht="12.75">
      <c r="S2926" s="22"/>
      <c r="T2926" s="22"/>
      <c r="U2926" s="22"/>
      <c r="V2926" s="22"/>
    </row>
    <row r="2927" spans="19:22" ht="12.75">
      <c r="S2927" s="22"/>
      <c r="T2927" s="22"/>
      <c r="U2927" s="22"/>
      <c r="V2927" s="22"/>
    </row>
    <row r="2928" spans="19:22" ht="12.75">
      <c r="S2928" s="22"/>
      <c r="T2928" s="22"/>
      <c r="U2928" s="22"/>
      <c r="V2928" s="22"/>
    </row>
    <row r="2929" spans="19:22" ht="12.75">
      <c r="S2929" s="22"/>
      <c r="T2929" s="22"/>
      <c r="U2929" s="22"/>
      <c r="V2929" s="22"/>
    </row>
    <row r="2930" spans="19:22" ht="12.75">
      <c r="S2930" s="22"/>
      <c r="T2930" s="22"/>
      <c r="U2930" s="22"/>
      <c r="V2930" s="22"/>
    </row>
    <row r="2931" spans="19:22" ht="12.75">
      <c r="S2931" s="22"/>
      <c r="T2931" s="22"/>
      <c r="U2931" s="22"/>
      <c r="V2931" s="22"/>
    </row>
    <row r="2932" spans="19:22" ht="12.75">
      <c r="S2932" s="22"/>
      <c r="T2932" s="22"/>
      <c r="U2932" s="22"/>
      <c r="V2932" s="22"/>
    </row>
    <row r="2933" spans="19:22" ht="12.75">
      <c r="S2933" s="22"/>
      <c r="T2933" s="22"/>
      <c r="U2933" s="22"/>
      <c r="V2933" s="22"/>
    </row>
    <row r="2934" spans="19:22" ht="12.75">
      <c r="S2934" s="22"/>
      <c r="T2934" s="22"/>
      <c r="U2934" s="22"/>
      <c r="V2934" s="22"/>
    </row>
    <row r="2935" spans="19:22" ht="12.75">
      <c r="S2935" s="22"/>
      <c r="T2935" s="22"/>
      <c r="U2935" s="22"/>
      <c r="V2935" s="22"/>
    </row>
    <row r="2936" spans="19:22" ht="12.75">
      <c r="S2936" s="22"/>
      <c r="T2936" s="22"/>
      <c r="U2936" s="22"/>
      <c r="V2936" s="22"/>
    </row>
    <row r="2937" spans="19:22" ht="12.75">
      <c r="S2937" s="22"/>
      <c r="T2937" s="22"/>
      <c r="U2937" s="22"/>
      <c r="V2937" s="22"/>
    </row>
    <row r="2938" spans="19:22" ht="12.75">
      <c r="S2938" s="22"/>
      <c r="T2938" s="22"/>
      <c r="U2938" s="22"/>
      <c r="V2938" s="22"/>
    </row>
    <row r="2939" spans="19:22" ht="12.75">
      <c r="S2939" s="22"/>
      <c r="T2939" s="22"/>
      <c r="U2939" s="22"/>
      <c r="V2939" s="22"/>
    </row>
    <row r="2940" spans="19:22" ht="12.75">
      <c r="S2940" s="22"/>
      <c r="T2940" s="22"/>
      <c r="U2940" s="22"/>
      <c r="V2940" s="22"/>
    </row>
    <row r="2941" spans="19:22" ht="12.75">
      <c r="S2941" s="22"/>
      <c r="T2941" s="22"/>
      <c r="U2941" s="22"/>
      <c r="V2941" s="22"/>
    </row>
    <row r="2942" spans="19:22" ht="12.75">
      <c r="S2942" s="22"/>
      <c r="T2942" s="22"/>
      <c r="U2942" s="22"/>
      <c r="V2942" s="22"/>
    </row>
    <row r="2943" spans="19:22" ht="12.75">
      <c r="S2943" s="22"/>
      <c r="T2943" s="22"/>
      <c r="U2943" s="22"/>
      <c r="V2943" s="22"/>
    </row>
    <row r="2944" spans="19:22" ht="12.75">
      <c r="S2944" s="22"/>
      <c r="T2944" s="22"/>
      <c r="U2944" s="22"/>
      <c r="V2944" s="22"/>
    </row>
    <row r="2945" spans="19:22" ht="12.75">
      <c r="S2945" s="22"/>
      <c r="T2945" s="22"/>
      <c r="U2945" s="22"/>
      <c r="V2945" s="22"/>
    </row>
    <row r="2946" spans="19:22" ht="12.75">
      <c r="S2946" s="22"/>
      <c r="T2946" s="22"/>
      <c r="U2946" s="22"/>
      <c r="V2946" s="22"/>
    </row>
    <row r="2947" spans="19:22" ht="12.75">
      <c r="S2947" s="22"/>
      <c r="T2947" s="22"/>
      <c r="U2947" s="22"/>
      <c r="V2947" s="22"/>
    </row>
    <row r="2948" spans="19:22" ht="12.75">
      <c r="S2948" s="22"/>
      <c r="T2948" s="22"/>
      <c r="U2948" s="22"/>
      <c r="V2948" s="22"/>
    </row>
    <row r="2949" spans="19:22" ht="12.75">
      <c r="S2949" s="22"/>
      <c r="T2949" s="22"/>
      <c r="U2949" s="22"/>
      <c r="V2949" s="22"/>
    </row>
    <row r="2950" spans="19:22" ht="12.75">
      <c r="S2950" s="22"/>
      <c r="T2950" s="22"/>
      <c r="U2950" s="22"/>
      <c r="V2950" s="22"/>
    </row>
    <row r="2951" spans="19:22" ht="12.75">
      <c r="S2951" s="22"/>
      <c r="T2951" s="22"/>
      <c r="U2951" s="22"/>
      <c r="V2951" s="22"/>
    </row>
    <row r="2952" spans="19:22" ht="12.75">
      <c r="S2952" s="22"/>
      <c r="T2952" s="22"/>
      <c r="U2952" s="22"/>
      <c r="V2952" s="22"/>
    </row>
    <row r="2953" spans="19:22" ht="12.75">
      <c r="S2953" s="22"/>
      <c r="T2953" s="22"/>
      <c r="U2953" s="22"/>
      <c r="V2953" s="22"/>
    </row>
    <row r="2954" spans="19:22" ht="12.75">
      <c r="S2954" s="22"/>
      <c r="T2954" s="22"/>
      <c r="U2954" s="22"/>
      <c r="V2954" s="22"/>
    </row>
    <row r="2955" spans="19:22" ht="12.75">
      <c r="S2955" s="22"/>
      <c r="T2955" s="22"/>
      <c r="U2955" s="22"/>
      <c r="V2955" s="22"/>
    </row>
    <row r="2956" spans="19:22" ht="12.75">
      <c r="S2956" s="22"/>
      <c r="T2956" s="22"/>
      <c r="U2956" s="22"/>
      <c r="V2956" s="22"/>
    </row>
    <row r="2957" spans="19:22" ht="12.75">
      <c r="S2957" s="22"/>
      <c r="T2957" s="22"/>
      <c r="U2957" s="22"/>
      <c r="V2957" s="22"/>
    </row>
    <row r="2958" spans="19:22" ht="12.75">
      <c r="S2958" s="22"/>
      <c r="T2958" s="22"/>
      <c r="U2958" s="22"/>
      <c r="V2958" s="22"/>
    </row>
    <row r="2959" spans="19:22" ht="12.75">
      <c r="S2959" s="22"/>
      <c r="T2959" s="22"/>
      <c r="U2959" s="22"/>
      <c r="V2959" s="22"/>
    </row>
    <row r="2960" spans="19:22" ht="12.75">
      <c r="S2960" s="22"/>
      <c r="T2960" s="22"/>
      <c r="U2960" s="22"/>
      <c r="V2960" s="22"/>
    </row>
    <row r="2961" spans="19:22" ht="12.75">
      <c r="S2961" s="22"/>
      <c r="T2961" s="22"/>
      <c r="U2961" s="22"/>
      <c r="V2961" s="22"/>
    </row>
    <row r="2962" spans="19:22" ht="12.75">
      <c r="S2962" s="22"/>
      <c r="T2962" s="22"/>
      <c r="U2962" s="22"/>
      <c r="V2962" s="22"/>
    </row>
    <row r="2963" spans="19:22" ht="12.75">
      <c r="S2963" s="22"/>
      <c r="T2963" s="22"/>
      <c r="U2963" s="22"/>
      <c r="V2963" s="22"/>
    </row>
    <row r="2964" spans="19:22" ht="12.75">
      <c r="S2964" s="22"/>
      <c r="T2964" s="22"/>
      <c r="U2964" s="22"/>
      <c r="V2964" s="22"/>
    </row>
    <row r="2965" spans="19:22" ht="12.75">
      <c r="S2965" s="22"/>
      <c r="T2965" s="22"/>
      <c r="U2965" s="22"/>
      <c r="V2965" s="22"/>
    </row>
    <row r="2966" spans="19:22" ht="12.75">
      <c r="S2966" s="22"/>
      <c r="T2966" s="22"/>
      <c r="U2966" s="22"/>
      <c r="V2966" s="22"/>
    </row>
    <row r="2967" spans="19:22" ht="12.75">
      <c r="S2967" s="22"/>
      <c r="T2967" s="22"/>
      <c r="U2967" s="22"/>
      <c r="V2967" s="22"/>
    </row>
    <row r="2968" spans="19:22" ht="12.75">
      <c r="S2968" s="22"/>
      <c r="T2968" s="22"/>
      <c r="U2968" s="22"/>
      <c r="V2968" s="22"/>
    </row>
    <row r="2969" spans="19:22" ht="12.75">
      <c r="S2969" s="22"/>
      <c r="T2969" s="22"/>
      <c r="U2969" s="22"/>
      <c r="V2969" s="22"/>
    </row>
    <row r="2970" spans="19:22" ht="12.75">
      <c r="S2970" s="22"/>
      <c r="T2970" s="22"/>
      <c r="U2970" s="22"/>
      <c r="V2970" s="22"/>
    </row>
    <row r="2971" spans="19:22" ht="12.75">
      <c r="S2971" s="22"/>
      <c r="T2971" s="22"/>
      <c r="U2971" s="22"/>
      <c r="V2971" s="22"/>
    </row>
    <row r="2972" spans="19:22" ht="12.75">
      <c r="S2972" s="22"/>
      <c r="T2972" s="22"/>
      <c r="U2972" s="22"/>
      <c r="V2972" s="22"/>
    </row>
    <row r="2973" spans="19:22" ht="12.75">
      <c r="S2973" s="22"/>
      <c r="T2973" s="22"/>
      <c r="U2973" s="22"/>
      <c r="V2973" s="22"/>
    </row>
    <row r="2974" spans="19:22" ht="12.75">
      <c r="S2974" s="22"/>
      <c r="T2974" s="22"/>
      <c r="U2974" s="22"/>
      <c r="V2974" s="22"/>
    </row>
    <row r="2975" spans="19:22" ht="12.75">
      <c r="S2975" s="22"/>
      <c r="T2975" s="22"/>
      <c r="U2975" s="22"/>
      <c r="V2975" s="22"/>
    </row>
    <row r="2976" spans="19:22" ht="12.75">
      <c r="S2976" s="22"/>
      <c r="T2976" s="22"/>
      <c r="U2976" s="22"/>
      <c r="V2976" s="22"/>
    </row>
    <row r="2977" spans="19:22" ht="12.75">
      <c r="S2977" s="22"/>
      <c r="T2977" s="22"/>
      <c r="U2977" s="22"/>
      <c r="V2977" s="22"/>
    </row>
    <row r="2978" spans="19:22" ht="12.75">
      <c r="S2978" s="22"/>
      <c r="T2978" s="22"/>
      <c r="U2978" s="22"/>
      <c r="V2978" s="22"/>
    </row>
    <row r="2979" spans="19:22" ht="12.75">
      <c r="S2979" s="22"/>
      <c r="T2979" s="22"/>
      <c r="U2979" s="22"/>
      <c r="V2979" s="22"/>
    </row>
    <row r="2980" spans="19:22" ht="12.75">
      <c r="S2980" s="22"/>
      <c r="T2980" s="22"/>
      <c r="U2980" s="22"/>
      <c r="V2980" s="22"/>
    </row>
    <row r="2981" spans="19:22" ht="12.75">
      <c r="S2981" s="22"/>
      <c r="T2981" s="22"/>
      <c r="U2981" s="22"/>
      <c r="V2981" s="22"/>
    </row>
    <row r="2982" spans="19:22" ht="12.75">
      <c r="S2982" s="22"/>
      <c r="T2982" s="22"/>
      <c r="U2982" s="22"/>
      <c r="V2982" s="22"/>
    </row>
    <row r="2983" spans="19:22" ht="12.75">
      <c r="S2983" s="22"/>
      <c r="T2983" s="22"/>
      <c r="U2983" s="22"/>
      <c r="V2983" s="22"/>
    </row>
    <row r="2984" spans="19:22" ht="12.75">
      <c r="S2984" s="22"/>
      <c r="T2984" s="22"/>
      <c r="U2984" s="22"/>
      <c r="V2984" s="22"/>
    </row>
    <row r="2985" spans="19:22" ht="12.75">
      <c r="S2985" s="22"/>
      <c r="T2985" s="22"/>
      <c r="U2985" s="22"/>
      <c r="V2985" s="22"/>
    </row>
    <row r="2986" spans="19:22" ht="12.75">
      <c r="S2986" s="22"/>
      <c r="T2986" s="22"/>
      <c r="U2986" s="22"/>
      <c r="V2986" s="22"/>
    </row>
    <row r="2987" spans="19:22" ht="12.75">
      <c r="S2987" s="22"/>
      <c r="T2987" s="22"/>
      <c r="U2987" s="22"/>
      <c r="V2987" s="22"/>
    </row>
    <row r="2988" spans="19:22" ht="12.75">
      <c r="S2988" s="22"/>
      <c r="T2988" s="22"/>
      <c r="U2988" s="22"/>
      <c r="V2988" s="22"/>
    </row>
    <row r="2989" spans="19:22" ht="12.75">
      <c r="S2989" s="22"/>
      <c r="T2989" s="22"/>
      <c r="U2989" s="22"/>
      <c r="V2989" s="22"/>
    </row>
    <row r="2990" spans="19:22" ht="12.75">
      <c r="S2990" s="22"/>
      <c r="T2990" s="22"/>
      <c r="U2990" s="22"/>
      <c r="V2990" s="22"/>
    </row>
    <row r="2991" spans="19:22" ht="12.75">
      <c r="S2991" s="22"/>
      <c r="T2991" s="22"/>
      <c r="U2991" s="22"/>
      <c r="V2991" s="22"/>
    </row>
    <row r="2992" spans="19:22" ht="12.75">
      <c r="S2992" s="22"/>
      <c r="T2992" s="22"/>
      <c r="U2992" s="22"/>
      <c r="V2992" s="22"/>
    </row>
    <row r="2993" spans="19:22" ht="12.75">
      <c r="S2993" s="22"/>
      <c r="T2993" s="22"/>
      <c r="U2993" s="22"/>
      <c r="V2993" s="22"/>
    </row>
    <row r="2994" spans="19:22" ht="12.75">
      <c r="S2994" s="22"/>
      <c r="T2994" s="22"/>
      <c r="U2994" s="22"/>
      <c r="V2994" s="22"/>
    </row>
    <row r="2995" spans="19:22" ht="12.75">
      <c r="S2995" s="22"/>
      <c r="T2995" s="22"/>
      <c r="U2995" s="22"/>
      <c r="V2995" s="22"/>
    </row>
    <row r="2996" spans="19:22" ht="12.75">
      <c r="S2996" s="22"/>
      <c r="T2996" s="22"/>
      <c r="U2996" s="22"/>
      <c r="V2996" s="22"/>
    </row>
    <row r="2997" spans="19:22" ht="12.75">
      <c r="S2997" s="22"/>
      <c r="T2997" s="22"/>
      <c r="U2997" s="22"/>
      <c r="V2997" s="22"/>
    </row>
    <row r="2998" spans="19:22" ht="12.75">
      <c r="S2998" s="22"/>
      <c r="T2998" s="22"/>
      <c r="U2998" s="22"/>
      <c r="V2998" s="22"/>
    </row>
    <row r="2999" spans="19:22" ht="12.75">
      <c r="S2999" s="22"/>
      <c r="T2999" s="22"/>
      <c r="U2999" s="22"/>
      <c r="V2999" s="22"/>
    </row>
    <row r="3000" spans="19:22" ht="12.75">
      <c r="S3000" s="22"/>
      <c r="T3000" s="22"/>
      <c r="U3000" s="22"/>
      <c r="V3000" s="22"/>
    </row>
    <row r="3001" spans="19:22" ht="12.75">
      <c r="S3001" s="22"/>
      <c r="T3001" s="22"/>
      <c r="U3001" s="22"/>
      <c r="V3001" s="22"/>
    </row>
    <row r="3002" spans="19:22" ht="12.75">
      <c r="S3002" s="22"/>
      <c r="T3002" s="22"/>
      <c r="U3002" s="22"/>
      <c r="V3002" s="22"/>
    </row>
    <row r="3003" spans="19:22" ht="12.75">
      <c r="S3003" s="22"/>
      <c r="T3003" s="22"/>
      <c r="U3003" s="22"/>
      <c r="V3003" s="22"/>
    </row>
    <row r="3004" spans="19:22" ht="12.75">
      <c r="S3004" s="22"/>
      <c r="T3004" s="22"/>
      <c r="U3004" s="22"/>
      <c r="V3004" s="22"/>
    </row>
    <row r="3005" spans="19:22" ht="12.75">
      <c r="S3005" s="22"/>
      <c r="T3005" s="22"/>
      <c r="U3005" s="22"/>
      <c r="V3005" s="22"/>
    </row>
    <row r="3006" spans="19:22" ht="12.75">
      <c r="S3006" s="22"/>
      <c r="T3006" s="22"/>
      <c r="U3006" s="22"/>
      <c r="V3006" s="22"/>
    </row>
    <row r="3007" spans="19:22" ht="12.75">
      <c r="S3007" s="22"/>
      <c r="T3007" s="22"/>
      <c r="U3007" s="22"/>
      <c r="V3007" s="22"/>
    </row>
    <row r="3008" spans="19:22" ht="12.75">
      <c r="S3008" s="22"/>
      <c r="T3008" s="22"/>
      <c r="U3008" s="22"/>
      <c r="V3008" s="22"/>
    </row>
    <row r="3009" spans="19:22" ht="12.75">
      <c r="S3009" s="22"/>
      <c r="T3009" s="22"/>
      <c r="U3009" s="22"/>
      <c r="V3009" s="22"/>
    </row>
    <row r="3010" spans="19:22" ht="12.75">
      <c r="S3010" s="22"/>
      <c r="T3010" s="22"/>
      <c r="U3010" s="22"/>
      <c r="V3010" s="22"/>
    </row>
    <row r="3011" spans="19:22" ht="12.75">
      <c r="S3011" s="22"/>
      <c r="T3011" s="22"/>
      <c r="U3011" s="22"/>
      <c r="V3011" s="22"/>
    </row>
    <row r="3012" spans="19:22" ht="12.75">
      <c r="S3012" s="22"/>
      <c r="T3012" s="22"/>
      <c r="U3012" s="22"/>
      <c r="V3012" s="22"/>
    </row>
    <row r="3013" spans="19:22" ht="12.75">
      <c r="S3013" s="22"/>
      <c r="T3013" s="22"/>
      <c r="U3013" s="22"/>
      <c r="V3013" s="22"/>
    </row>
    <row r="3014" spans="19:22" ht="12.75">
      <c r="S3014" s="22"/>
      <c r="T3014" s="22"/>
      <c r="U3014" s="22"/>
      <c r="V3014" s="22"/>
    </row>
    <row r="3015" spans="19:22" ht="12.75">
      <c r="S3015" s="22"/>
      <c r="T3015" s="22"/>
      <c r="U3015" s="22"/>
      <c r="V3015" s="22"/>
    </row>
    <row r="3016" spans="19:22" ht="12.75">
      <c r="S3016" s="22"/>
      <c r="T3016" s="22"/>
      <c r="U3016" s="22"/>
      <c r="V3016" s="22"/>
    </row>
    <row r="3017" spans="19:22" ht="12.75">
      <c r="S3017" s="22"/>
      <c r="T3017" s="22"/>
      <c r="U3017" s="22"/>
      <c r="V3017" s="22"/>
    </row>
    <row r="3018" spans="19:22" ht="12.75">
      <c r="S3018" s="22"/>
      <c r="T3018" s="22"/>
      <c r="U3018" s="22"/>
      <c r="V3018" s="22"/>
    </row>
    <row r="3019" spans="19:22" ht="12.75">
      <c r="S3019" s="22"/>
      <c r="T3019" s="22"/>
      <c r="U3019" s="22"/>
      <c r="V3019" s="22"/>
    </row>
    <row r="3020" spans="19:22" ht="12.75">
      <c r="S3020" s="22"/>
      <c r="T3020" s="22"/>
      <c r="U3020" s="22"/>
      <c r="V3020" s="22"/>
    </row>
    <row r="3021" spans="19:22" ht="12.75">
      <c r="S3021" s="22"/>
      <c r="T3021" s="22"/>
      <c r="U3021" s="22"/>
      <c r="V3021" s="22"/>
    </row>
    <row r="3022" spans="19:22" ht="12.75">
      <c r="S3022" s="22"/>
      <c r="T3022" s="22"/>
      <c r="U3022" s="22"/>
      <c r="V3022" s="22"/>
    </row>
    <row r="3023" spans="19:22" ht="12.75">
      <c r="S3023" s="22"/>
      <c r="T3023" s="22"/>
      <c r="U3023" s="22"/>
      <c r="V3023" s="22"/>
    </row>
    <row r="3024" spans="19:22" ht="12.75">
      <c r="S3024" s="22"/>
      <c r="T3024" s="22"/>
      <c r="U3024" s="22"/>
      <c r="V3024" s="22"/>
    </row>
    <row r="3025" spans="19:22" ht="12.75">
      <c r="S3025" s="22"/>
      <c r="T3025" s="22"/>
      <c r="U3025" s="22"/>
      <c r="V3025" s="22"/>
    </row>
    <row r="3026" spans="19:22" ht="12.75">
      <c r="S3026" s="22"/>
      <c r="T3026" s="22"/>
      <c r="U3026" s="22"/>
      <c r="V3026" s="22"/>
    </row>
    <row r="3027" spans="19:22" ht="12.75">
      <c r="S3027" s="22"/>
      <c r="T3027" s="22"/>
      <c r="U3027" s="22"/>
      <c r="V3027" s="22"/>
    </row>
    <row r="3028" spans="19:22" ht="12.75">
      <c r="S3028" s="22"/>
      <c r="T3028" s="22"/>
      <c r="U3028" s="22"/>
      <c r="V3028" s="22"/>
    </row>
    <row r="3029" spans="19:22" ht="12.75">
      <c r="S3029" s="22"/>
      <c r="T3029" s="22"/>
      <c r="U3029" s="22"/>
      <c r="V3029" s="22"/>
    </row>
    <row r="3030" spans="19:22" ht="12.75">
      <c r="S3030" s="22"/>
      <c r="T3030" s="22"/>
      <c r="U3030" s="22"/>
      <c r="V3030" s="22"/>
    </row>
    <row r="3031" spans="19:22" ht="12.75">
      <c r="S3031" s="22"/>
      <c r="T3031" s="22"/>
      <c r="U3031" s="22"/>
      <c r="V3031" s="22"/>
    </row>
    <row r="3032" spans="19:22" ht="12.75">
      <c r="S3032" s="22"/>
      <c r="T3032" s="22"/>
      <c r="U3032" s="22"/>
      <c r="V3032" s="22"/>
    </row>
    <row r="3033" spans="19:22" ht="12.75">
      <c r="S3033" s="22"/>
      <c r="T3033" s="22"/>
      <c r="U3033" s="22"/>
      <c r="V3033" s="22"/>
    </row>
    <row r="3034" spans="19:22" ht="12.75">
      <c r="S3034" s="22"/>
      <c r="T3034" s="22"/>
      <c r="U3034" s="22"/>
      <c r="V3034" s="22"/>
    </row>
    <row r="3035" spans="19:22" ht="12.75">
      <c r="S3035" s="22"/>
      <c r="T3035" s="22"/>
      <c r="U3035" s="22"/>
      <c r="V3035" s="22"/>
    </row>
    <row r="3036" spans="19:22" ht="12.75">
      <c r="S3036" s="22"/>
      <c r="T3036" s="22"/>
      <c r="U3036" s="22"/>
      <c r="V3036" s="22"/>
    </row>
    <row r="3037" spans="19:22" ht="12.75">
      <c r="S3037" s="22"/>
      <c r="T3037" s="22"/>
      <c r="U3037" s="22"/>
      <c r="V3037" s="22"/>
    </row>
    <row r="3038" spans="19:22" ht="12.75">
      <c r="S3038" s="22"/>
      <c r="T3038" s="22"/>
      <c r="U3038" s="22"/>
      <c r="V3038" s="22"/>
    </row>
    <row r="3039" spans="19:22" ht="12.75">
      <c r="S3039" s="22"/>
      <c r="T3039" s="22"/>
      <c r="U3039" s="22"/>
      <c r="V3039" s="22"/>
    </row>
    <row r="3040" spans="19:22" ht="12.75">
      <c r="S3040" s="22"/>
      <c r="T3040" s="22"/>
      <c r="U3040" s="22"/>
      <c r="V3040" s="22"/>
    </row>
    <row r="3041" spans="19:22" ht="12.75">
      <c r="S3041" s="22"/>
      <c r="T3041" s="22"/>
      <c r="U3041" s="22"/>
      <c r="V3041" s="22"/>
    </row>
    <row r="3042" spans="19:22" ht="12.75">
      <c r="S3042" s="22"/>
      <c r="T3042" s="22"/>
      <c r="U3042" s="22"/>
      <c r="V3042" s="22"/>
    </row>
    <row r="3043" spans="19:22" ht="12.75">
      <c r="S3043" s="22"/>
      <c r="T3043" s="22"/>
      <c r="U3043" s="22"/>
      <c r="V3043" s="22"/>
    </row>
    <row r="3044" spans="19:22" ht="12.75">
      <c r="S3044" s="22"/>
      <c r="T3044" s="22"/>
      <c r="U3044" s="22"/>
      <c r="V3044" s="22"/>
    </row>
    <row r="3045" spans="19:22" ht="12.75">
      <c r="S3045" s="22"/>
      <c r="T3045" s="22"/>
      <c r="U3045" s="22"/>
      <c r="V3045" s="22"/>
    </row>
    <row r="3046" spans="19:22" ht="12.75">
      <c r="S3046" s="22"/>
      <c r="T3046" s="22"/>
      <c r="U3046" s="22"/>
      <c r="V3046" s="22"/>
    </row>
    <row r="3047" spans="19:22" ht="12.75">
      <c r="S3047" s="22"/>
      <c r="T3047" s="22"/>
      <c r="U3047" s="22"/>
      <c r="V3047" s="22"/>
    </row>
    <row r="3048" spans="19:22" ht="12.75">
      <c r="S3048" s="22"/>
      <c r="T3048" s="22"/>
      <c r="U3048" s="22"/>
      <c r="V3048" s="22"/>
    </row>
    <row r="3049" spans="19:22" ht="12.75">
      <c r="S3049" s="22"/>
      <c r="T3049" s="22"/>
      <c r="U3049" s="22"/>
      <c r="V3049" s="22"/>
    </row>
    <row r="3050" spans="19:22" ht="12.75">
      <c r="S3050" s="22"/>
      <c r="T3050" s="22"/>
      <c r="U3050" s="22"/>
      <c r="V3050" s="22"/>
    </row>
    <row r="3051" spans="19:22" ht="12.75">
      <c r="S3051" s="22"/>
      <c r="T3051" s="22"/>
      <c r="U3051" s="22"/>
      <c r="V3051" s="22"/>
    </row>
    <row r="3052" spans="19:22" ht="12.75">
      <c r="S3052" s="22"/>
      <c r="T3052" s="22"/>
      <c r="U3052" s="22"/>
      <c r="V3052" s="22"/>
    </row>
    <row r="3053" spans="19:22" ht="12.75">
      <c r="S3053" s="22"/>
      <c r="T3053" s="22"/>
      <c r="U3053" s="22"/>
      <c r="V3053" s="22"/>
    </row>
    <row r="3054" spans="19:22" ht="12.75">
      <c r="S3054" s="22"/>
      <c r="T3054" s="22"/>
      <c r="U3054" s="22"/>
      <c r="V3054" s="22"/>
    </row>
    <row r="3055" spans="19:22" ht="12.75">
      <c r="S3055" s="22"/>
      <c r="T3055" s="22"/>
      <c r="U3055" s="22"/>
      <c r="V3055" s="22"/>
    </row>
    <row r="3056" spans="19:22" ht="12.75">
      <c r="S3056" s="22"/>
      <c r="T3056" s="22"/>
      <c r="U3056" s="22"/>
      <c r="V3056" s="22"/>
    </row>
    <row r="3057" spans="19:22" ht="12.75">
      <c r="S3057" s="22"/>
      <c r="T3057" s="22"/>
      <c r="U3057" s="22"/>
      <c r="V3057" s="22"/>
    </row>
    <row r="3058" spans="19:22" ht="12.75">
      <c r="S3058" s="22"/>
      <c r="T3058" s="22"/>
      <c r="U3058" s="22"/>
      <c r="V3058" s="22"/>
    </row>
    <row r="3059" spans="19:22" ht="12.75">
      <c r="S3059" s="22"/>
      <c r="T3059" s="22"/>
      <c r="U3059" s="22"/>
      <c r="V3059" s="22"/>
    </row>
    <row r="3060" spans="19:22" ht="12.75">
      <c r="S3060" s="22"/>
      <c r="T3060" s="22"/>
      <c r="U3060" s="22"/>
      <c r="V3060" s="22"/>
    </row>
    <row r="3061" spans="19:22" ht="12.75">
      <c r="S3061" s="22"/>
      <c r="T3061" s="22"/>
      <c r="U3061" s="22"/>
      <c r="V3061" s="22"/>
    </row>
    <row r="3062" spans="19:22" ht="12.75">
      <c r="S3062" s="22"/>
      <c r="T3062" s="22"/>
      <c r="U3062" s="22"/>
      <c r="V3062" s="22"/>
    </row>
    <row r="3063" spans="19:22" ht="12.75">
      <c r="S3063" s="22"/>
      <c r="T3063" s="22"/>
      <c r="U3063" s="22"/>
      <c r="V3063" s="22"/>
    </row>
    <row r="3064" spans="19:22" ht="12.75">
      <c r="S3064" s="22"/>
      <c r="T3064" s="22"/>
      <c r="U3064" s="22"/>
      <c r="V3064" s="22"/>
    </row>
    <row r="3065" spans="19:22" ht="12.75">
      <c r="S3065" s="22"/>
      <c r="T3065" s="22"/>
      <c r="U3065" s="22"/>
      <c r="V3065" s="22"/>
    </row>
    <row r="3066" spans="19:22" ht="12.75">
      <c r="S3066" s="22"/>
      <c r="T3066" s="22"/>
      <c r="U3066" s="22"/>
      <c r="V3066" s="22"/>
    </row>
    <row r="3067" spans="19:22" ht="12.75">
      <c r="S3067" s="22"/>
      <c r="T3067" s="22"/>
      <c r="U3067" s="22"/>
      <c r="V3067" s="22"/>
    </row>
    <row r="3068" spans="19:22" ht="12.75">
      <c r="S3068" s="22"/>
      <c r="T3068" s="22"/>
      <c r="U3068" s="22"/>
      <c r="V3068" s="22"/>
    </row>
    <row r="3069" spans="19:22" ht="12.75">
      <c r="S3069" s="22"/>
      <c r="T3069" s="22"/>
      <c r="U3069" s="22"/>
      <c r="V3069" s="22"/>
    </row>
    <row r="3070" spans="19:22" ht="12.75">
      <c r="S3070" s="22"/>
      <c r="T3070" s="22"/>
      <c r="U3070" s="22"/>
      <c r="V3070" s="22"/>
    </row>
    <row r="3071" spans="19:22" ht="12.75">
      <c r="S3071" s="22"/>
      <c r="T3071" s="22"/>
      <c r="U3071" s="22"/>
      <c r="V3071" s="22"/>
    </row>
    <row r="3072" spans="19:22" ht="12.75">
      <c r="S3072" s="22"/>
      <c r="T3072" s="22"/>
      <c r="U3072" s="22"/>
      <c r="V3072" s="22"/>
    </row>
    <row r="3073" spans="19:22" ht="12.75">
      <c r="S3073" s="22"/>
      <c r="T3073" s="22"/>
      <c r="U3073" s="22"/>
      <c r="V3073" s="22"/>
    </row>
    <row r="3074" spans="19:22" ht="12.75">
      <c r="S3074" s="22"/>
      <c r="T3074" s="22"/>
      <c r="U3074" s="22"/>
      <c r="V3074" s="22"/>
    </row>
    <row r="3075" spans="19:22" ht="12.75">
      <c r="S3075" s="22"/>
      <c r="T3075" s="22"/>
      <c r="U3075" s="22"/>
      <c r="V3075" s="22"/>
    </row>
    <row r="3076" spans="19:22" ht="12.75">
      <c r="S3076" s="22"/>
      <c r="T3076" s="22"/>
      <c r="U3076" s="22"/>
      <c r="V3076" s="22"/>
    </row>
    <row r="3077" spans="19:22" ht="12.75">
      <c r="S3077" s="22"/>
      <c r="T3077" s="22"/>
      <c r="U3077" s="22"/>
      <c r="V3077" s="22"/>
    </row>
    <row r="3078" spans="19:22" ht="12.75">
      <c r="S3078" s="22"/>
      <c r="T3078" s="22"/>
      <c r="U3078" s="22"/>
      <c r="V3078" s="22"/>
    </row>
    <row r="3079" spans="19:22" ht="12.75">
      <c r="S3079" s="22"/>
      <c r="T3079" s="22"/>
      <c r="U3079" s="22"/>
      <c r="V3079" s="22"/>
    </row>
    <row r="3080" spans="19:22" ht="12.75">
      <c r="S3080" s="22"/>
      <c r="T3080" s="22"/>
      <c r="U3080" s="22"/>
      <c r="V3080" s="22"/>
    </row>
    <row r="3081" spans="19:22" ht="12.75">
      <c r="S3081" s="22"/>
      <c r="T3081" s="22"/>
      <c r="U3081" s="22"/>
      <c r="V3081" s="22"/>
    </row>
    <row r="3082" spans="19:22" ht="12.75">
      <c r="S3082" s="22"/>
      <c r="T3082" s="22"/>
      <c r="U3082" s="22"/>
      <c r="V3082" s="22"/>
    </row>
    <row r="3083" spans="19:22" ht="12.75">
      <c r="S3083" s="22"/>
      <c r="T3083" s="22"/>
      <c r="U3083" s="22"/>
      <c r="V3083" s="22"/>
    </row>
    <row r="3084" spans="19:22" ht="12.75">
      <c r="S3084" s="22"/>
      <c r="T3084" s="22"/>
      <c r="U3084" s="22"/>
      <c r="V3084" s="22"/>
    </row>
    <row r="3085" spans="19:22" ht="12.75">
      <c r="S3085" s="22"/>
      <c r="T3085" s="22"/>
      <c r="U3085" s="22"/>
      <c r="V3085" s="22"/>
    </row>
    <row r="3086" spans="19:22" ht="12.75">
      <c r="S3086" s="22"/>
      <c r="T3086" s="22"/>
      <c r="U3086" s="22"/>
      <c r="V3086" s="22"/>
    </row>
    <row r="3087" spans="19:22" ht="12.75">
      <c r="S3087" s="22"/>
      <c r="T3087" s="22"/>
      <c r="U3087" s="22"/>
      <c r="V3087" s="22"/>
    </row>
    <row r="3088" spans="19:22" ht="12.75">
      <c r="S3088" s="22"/>
      <c r="T3088" s="22"/>
      <c r="U3088" s="22"/>
      <c r="V3088" s="22"/>
    </row>
    <row r="3089" spans="19:22" ht="12.75">
      <c r="S3089" s="22"/>
      <c r="T3089" s="22"/>
      <c r="U3089" s="22"/>
      <c r="V3089" s="22"/>
    </row>
    <row r="3090" spans="19:22" ht="12.75">
      <c r="S3090" s="22"/>
      <c r="T3090" s="22"/>
      <c r="U3090" s="22"/>
      <c r="V3090" s="22"/>
    </row>
    <row r="3091" spans="19:22" ht="12.75">
      <c r="S3091" s="22"/>
      <c r="T3091" s="22"/>
      <c r="U3091" s="22"/>
      <c r="V3091" s="22"/>
    </row>
    <row r="3092" spans="19:22" ht="12.75">
      <c r="S3092" s="22"/>
      <c r="T3092" s="22"/>
      <c r="U3092" s="22"/>
      <c r="V3092" s="22"/>
    </row>
    <row r="3093" spans="19:22" ht="12.75">
      <c r="S3093" s="22"/>
      <c r="T3093" s="22"/>
      <c r="U3093" s="22"/>
      <c r="V3093" s="22"/>
    </row>
    <row r="3094" spans="19:22" ht="12.75">
      <c r="S3094" s="22"/>
      <c r="T3094" s="22"/>
      <c r="U3094" s="22"/>
      <c r="V3094" s="22"/>
    </row>
    <row r="3095" spans="19:22" ht="12.75">
      <c r="S3095" s="22"/>
      <c r="T3095" s="22"/>
      <c r="U3095" s="22"/>
      <c r="V3095" s="22"/>
    </row>
    <row r="3096" spans="19:22" ht="12.75">
      <c r="S3096" s="22"/>
      <c r="T3096" s="22"/>
      <c r="U3096" s="22"/>
      <c r="V3096" s="22"/>
    </row>
    <row r="3097" spans="19:22" ht="12.75">
      <c r="S3097" s="22"/>
      <c r="T3097" s="22"/>
      <c r="U3097" s="22"/>
      <c r="V3097" s="22"/>
    </row>
    <row r="3098" spans="19:22" ht="12.75">
      <c r="S3098" s="22"/>
      <c r="T3098" s="22"/>
      <c r="U3098" s="22"/>
      <c r="V3098" s="22"/>
    </row>
    <row r="3099" spans="19:22" ht="12.75">
      <c r="S3099" s="22"/>
      <c r="T3099" s="22"/>
      <c r="U3099" s="22"/>
      <c r="V3099" s="22"/>
    </row>
    <row r="3100" spans="19:22" ht="12.75">
      <c r="S3100" s="22"/>
      <c r="T3100" s="22"/>
      <c r="U3100" s="22"/>
      <c r="V3100" s="22"/>
    </row>
    <row r="3101" spans="19:22" ht="12.75">
      <c r="S3101" s="22"/>
      <c r="T3101" s="22"/>
      <c r="U3101" s="22"/>
      <c r="V3101" s="22"/>
    </row>
    <row r="3102" spans="19:22" ht="12.75">
      <c r="S3102" s="22"/>
      <c r="T3102" s="22"/>
      <c r="U3102" s="22"/>
      <c r="V3102" s="22"/>
    </row>
    <row r="3103" spans="19:22" ht="12.75">
      <c r="S3103" s="22"/>
      <c r="T3103" s="22"/>
      <c r="U3103" s="22"/>
      <c r="V3103" s="22"/>
    </row>
    <row r="3104" spans="19:22" ht="12.75">
      <c r="S3104" s="22"/>
      <c r="T3104" s="22"/>
      <c r="U3104" s="22"/>
      <c r="V3104" s="22"/>
    </row>
    <row r="3105" spans="19:22" ht="12.75">
      <c r="S3105" s="22"/>
      <c r="T3105" s="22"/>
      <c r="U3105" s="22"/>
      <c r="V3105" s="22"/>
    </row>
    <row r="3106" spans="19:22" ht="12.75">
      <c r="S3106" s="22"/>
      <c r="T3106" s="22"/>
      <c r="U3106" s="22"/>
      <c r="V3106" s="22"/>
    </row>
    <row r="3107" spans="19:22" ht="12.75">
      <c r="S3107" s="22"/>
      <c r="T3107" s="22"/>
      <c r="U3107" s="22"/>
      <c r="V3107" s="22"/>
    </row>
    <row r="3108" spans="19:22" ht="12.75">
      <c r="S3108" s="22"/>
      <c r="T3108" s="22"/>
      <c r="U3108" s="22"/>
      <c r="V3108" s="22"/>
    </row>
    <row r="3109" spans="19:22" ht="12.75">
      <c r="S3109" s="22"/>
      <c r="T3109" s="22"/>
      <c r="U3109" s="22"/>
      <c r="V3109" s="22"/>
    </row>
    <row r="3110" spans="19:22" ht="12.75">
      <c r="S3110" s="22"/>
      <c r="T3110" s="22"/>
      <c r="U3110" s="22"/>
      <c r="V3110" s="22"/>
    </row>
    <row r="3111" spans="19:22" ht="12.75">
      <c r="S3111" s="22"/>
      <c r="T3111" s="22"/>
      <c r="U3111" s="22"/>
      <c r="V3111" s="22"/>
    </row>
    <row r="3112" spans="19:22" ht="12.75">
      <c r="S3112" s="22"/>
      <c r="T3112" s="22"/>
      <c r="U3112" s="22"/>
      <c r="V3112" s="22"/>
    </row>
    <row r="3113" spans="19:22" ht="12.75">
      <c r="S3113" s="22"/>
      <c r="T3113" s="22"/>
      <c r="U3113" s="22"/>
      <c r="V3113" s="22"/>
    </row>
    <row r="3114" spans="19:22" ht="12.75">
      <c r="S3114" s="22"/>
      <c r="T3114" s="22"/>
      <c r="U3114" s="22"/>
      <c r="V3114" s="22"/>
    </row>
    <row r="3115" spans="19:22" ht="12.75">
      <c r="S3115" s="22"/>
      <c r="T3115" s="22"/>
      <c r="U3115" s="22"/>
      <c r="V3115" s="22"/>
    </row>
    <row r="3116" spans="19:22" ht="12.75">
      <c r="S3116" s="22"/>
      <c r="T3116" s="22"/>
      <c r="U3116" s="22"/>
      <c r="V3116" s="22"/>
    </row>
    <row r="3117" spans="19:22" ht="12.75">
      <c r="S3117" s="22"/>
      <c r="T3117" s="22"/>
      <c r="U3117" s="22"/>
      <c r="V3117" s="22"/>
    </row>
    <row r="3118" spans="19:22" ht="12.75">
      <c r="S3118" s="22"/>
      <c r="T3118" s="22"/>
      <c r="U3118" s="22"/>
      <c r="V3118" s="22"/>
    </row>
    <row r="3119" spans="19:22" ht="12.75">
      <c r="S3119" s="22"/>
      <c r="T3119" s="22"/>
      <c r="U3119" s="22"/>
      <c r="V3119" s="22"/>
    </row>
    <row r="3120" spans="19:22" ht="12.75">
      <c r="S3120" s="22"/>
      <c r="T3120" s="22"/>
      <c r="U3120" s="22"/>
      <c r="V3120" s="22"/>
    </row>
    <row r="3121" spans="19:22" ht="12.75">
      <c r="S3121" s="22"/>
      <c r="T3121" s="22"/>
      <c r="U3121" s="22"/>
      <c r="V3121" s="22"/>
    </row>
    <row r="3122" spans="19:22" ht="12.75">
      <c r="S3122" s="22"/>
      <c r="T3122" s="22"/>
      <c r="U3122" s="22"/>
      <c r="V3122" s="22"/>
    </row>
    <row r="3123" spans="19:22" ht="12.75">
      <c r="S3123" s="22"/>
      <c r="T3123" s="22"/>
      <c r="U3123" s="22"/>
      <c r="V3123" s="22"/>
    </row>
    <row r="3124" spans="19:22" ht="12.75">
      <c r="S3124" s="22"/>
      <c r="T3124" s="22"/>
      <c r="U3124" s="22"/>
      <c r="V3124" s="22"/>
    </row>
    <row r="3125" spans="19:22" ht="12.75">
      <c r="S3125" s="22"/>
      <c r="T3125" s="22"/>
      <c r="U3125" s="22"/>
      <c r="V3125" s="22"/>
    </row>
    <row r="3126" spans="19:22" ht="12.75">
      <c r="S3126" s="22"/>
      <c r="T3126" s="22"/>
      <c r="U3126" s="22"/>
      <c r="V3126" s="22"/>
    </row>
    <row r="3127" spans="19:22" ht="12.75">
      <c r="S3127" s="22"/>
      <c r="T3127" s="22"/>
      <c r="U3127" s="22"/>
      <c r="V3127" s="22"/>
    </row>
    <row r="3128" spans="19:22" ht="12.75">
      <c r="S3128" s="22"/>
      <c r="T3128" s="22"/>
      <c r="U3128" s="22"/>
      <c r="V3128" s="22"/>
    </row>
    <row r="3129" spans="19:22" ht="12.75">
      <c r="S3129" s="22"/>
      <c r="T3129" s="22"/>
      <c r="U3129" s="22"/>
      <c r="V3129" s="22"/>
    </row>
    <row r="3130" spans="19:22" ht="12.75">
      <c r="S3130" s="22"/>
      <c r="T3130" s="22"/>
      <c r="U3130" s="22"/>
      <c r="V3130" s="22"/>
    </row>
    <row r="3131" spans="19:22" ht="12.75">
      <c r="S3131" s="22"/>
      <c r="T3131" s="22"/>
      <c r="U3131" s="22"/>
      <c r="V3131" s="22"/>
    </row>
    <row r="3132" spans="19:22" ht="12.75">
      <c r="S3132" s="22"/>
      <c r="T3132" s="22"/>
      <c r="U3132" s="22"/>
      <c r="V3132" s="22"/>
    </row>
    <row r="3133" spans="19:22" ht="12.75">
      <c r="S3133" s="22"/>
      <c r="T3133" s="22"/>
      <c r="U3133" s="22"/>
      <c r="V3133" s="22"/>
    </row>
    <row r="3134" spans="19:22" ht="12.75">
      <c r="S3134" s="22"/>
      <c r="T3134" s="22"/>
      <c r="U3134" s="22"/>
      <c r="V3134" s="22"/>
    </row>
    <row r="3135" spans="19:22" ht="12.75">
      <c r="S3135" s="22"/>
      <c r="T3135" s="22"/>
      <c r="U3135" s="22"/>
      <c r="V3135" s="22"/>
    </row>
    <row r="3136" spans="19:22" ht="12.75">
      <c r="S3136" s="22"/>
      <c r="T3136" s="22"/>
      <c r="U3136" s="22"/>
      <c r="V3136" s="22"/>
    </row>
    <row r="3137" spans="19:22" ht="12.75">
      <c r="S3137" s="22"/>
      <c r="T3137" s="22"/>
      <c r="U3137" s="22"/>
      <c r="V3137" s="22"/>
    </row>
    <row r="3138" spans="19:22" ht="12.75">
      <c r="S3138" s="22"/>
      <c r="T3138" s="22"/>
      <c r="U3138" s="22"/>
      <c r="V3138" s="22"/>
    </row>
    <row r="3139" spans="19:22" ht="12.75">
      <c r="S3139" s="22"/>
      <c r="T3139" s="22"/>
      <c r="U3139" s="22"/>
      <c r="V3139" s="22"/>
    </row>
    <row r="3140" spans="19:22" ht="12.75">
      <c r="S3140" s="22"/>
      <c r="T3140" s="22"/>
      <c r="U3140" s="22"/>
      <c r="V3140" s="22"/>
    </row>
    <row r="3141" spans="19:22" ht="12.75">
      <c r="S3141" s="22"/>
      <c r="T3141" s="22"/>
      <c r="U3141" s="22"/>
      <c r="V3141" s="22"/>
    </row>
    <row r="3142" spans="19:22" ht="12.75">
      <c r="S3142" s="22"/>
      <c r="T3142" s="22"/>
      <c r="U3142" s="22"/>
      <c r="V3142" s="22"/>
    </row>
    <row r="3143" spans="19:22" ht="12.75">
      <c r="S3143" s="22"/>
      <c r="T3143" s="22"/>
      <c r="U3143" s="22"/>
      <c r="V3143" s="22"/>
    </row>
    <row r="3144" spans="19:22" ht="12.75">
      <c r="S3144" s="22"/>
      <c r="T3144" s="22"/>
      <c r="U3144" s="22"/>
      <c r="V3144" s="22"/>
    </row>
    <row r="3145" spans="19:22" ht="12.75">
      <c r="S3145" s="22"/>
      <c r="T3145" s="22"/>
      <c r="U3145" s="22"/>
      <c r="V3145" s="22"/>
    </row>
    <row r="3146" spans="19:22" ht="12.75">
      <c r="S3146" s="22"/>
      <c r="T3146" s="22"/>
      <c r="U3146" s="22"/>
      <c r="V3146" s="22"/>
    </row>
    <row r="3147" spans="19:22" ht="12.75">
      <c r="S3147" s="22"/>
      <c r="T3147" s="22"/>
      <c r="U3147" s="22"/>
      <c r="V3147" s="22"/>
    </row>
    <row r="3148" spans="19:22" ht="12.75">
      <c r="S3148" s="22"/>
      <c r="T3148" s="22"/>
      <c r="U3148" s="22"/>
      <c r="V3148" s="22"/>
    </row>
    <row r="3149" spans="19:22" ht="12.75">
      <c r="S3149" s="22"/>
      <c r="T3149" s="22"/>
      <c r="U3149" s="22"/>
      <c r="V3149" s="22"/>
    </row>
    <row r="3150" spans="19:22" ht="12.75">
      <c r="S3150" s="22"/>
      <c r="T3150" s="22"/>
      <c r="U3150" s="22"/>
      <c r="V3150" s="22"/>
    </row>
    <row r="3151" spans="19:22" ht="12.75">
      <c r="S3151" s="22"/>
      <c r="T3151" s="22"/>
      <c r="U3151" s="22"/>
      <c r="V3151" s="22"/>
    </row>
    <row r="3152" spans="19:22" ht="12.75">
      <c r="S3152" s="22"/>
      <c r="T3152" s="22"/>
      <c r="U3152" s="22"/>
      <c r="V3152" s="22"/>
    </row>
    <row r="3153" spans="19:22" ht="12.75">
      <c r="S3153" s="22"/>
      <c r="T3153" s="22"/>
      <c r="U3153" s="22"/>
      <c r="V3153" s="22"/>
    </row>
    <row r="3154" spans="19:22" ht="12.75">
      <c r="S3154" s="22"/>
      <c r="T3154" s="22"/>
      <c r="U3154" s="22"/>
      <c r="V3154" s="22"/>
    </row>
    <row r="3155" spans="19:22" ht="12.75">
      <c r="S3155" s="22"/>
      <c r="T3155" s="22"/>
      <c r="U3155" s="22"/>
      <c r="V3155" s="22"/>
    </row>
    <row r="3156" spans="19:22" ht="12.75">
      <c r="S3156" s="22"/>
      <c r="T3156" s="22"/>
      <c r="U3156" s="22"/>
      <c r="V3156" s="22"/>
    </row>
    <row r="3157" spans="19:22" ht="12.75">
      <c r="S3157" s="22"/>
      <c r="T3157" s="22"/>
      <c r="U3157" s="22"/>
      <c r="V3157" s="22"/>
    </row>
    <row r="3158" spans="19:22" ht="12.75">
      <c r="S3158" s="22"/>
      <c r="T3158" s="22"/>
      <c r="U3158" s="22"/>
      <c r="V3158" s="22"/>
    </row>
    <row r="3159" spans="19:22" ht="12.75">
      <c r="S3159" s="22"/>
      <c r="T3159" s="22"/>
      <c r="U3159" s="22"/>
      <c r="V3159" s="22"/>
    </row>
    <row r="3160" spans="19:22" ht="12.75">
      <c r="S3160" s="22"/>
      <c r="T3160" s="22"/>
      <c r="U3160" s="22"/>
      <c r="V3160" s="22"/>
    </row>
    <row r="3161" spans="19:22" ht="12.75">
      <c r="S3161" s="22"/>
      <c r="T3161" s="22"/>
      <c r="U3161" s="22"/>
      <c r="V3161" s="22"/>
    </row>
    <row r="3162" spans="19:22" ht="12.75">
      <c r="S3162" s="22"/>
      <c r="T3162" s="22"/>
      <c r="U3162" s="22"/>
      <c r="V3162" s="22"/>
    </row>
    <row r="3163" spans="19:22" ht="12.75">
      <c r="S3163" s="22"/>
      <c r="T3163" s="22"/>
      <c r="U3163" s="22"/>
      <c r="V3163" s="22"/>
    </row>
    <row r="3164" spans="19:22" ht="12.75">
      <c r="S3164" s="22"/>
      <c r="T3164" s="22"/>
      <c r="U3164" s="22"/>
      <c r="V3164" s="22"/>
    </row>
    <row r="3165" spans="19:22" ht="12.75">
      <c r="S3165" s="22"/>
      <c r="T3165" s="22"/>
      <c r="U3165" s="22"/>
      <c r="V3165" s="22"/>
    </row>
    <row r="3166" spans="19:22" ht="12.75">
      <c r="S3166" s="22"/>
      <c r="T3166" s="22"/>
      <c r="U3166" s="22"/>
      <c r="V3166" s="22"/>
    </row>
    <row r="3167" spans="19:22" ht="12.75">
      <c r="S3167" s="22"/>
      <c r="T3167" s="22"/>
      <c r="U3167" s="22"/>
      <c r="V3167" s="22"/>
    </row>
    <row r="3168" spans="19:22" ht="12.75">
      <c r="S3168" s="22"/>
      <c r="T3168" s="22"/>
      <c r="U3168" s="22"/>
      <c r="V3168" s="22"/>
    </row>
    <row r="3169" spans="19:22" ht="12.75">
      <c r="S3169" s="22"/>
      <c r="T3169" s="22"/>
      <c r="U3169" s="22"/>
      <c r="V3169" s="22"/>
    </row>
    <row r="3170" spans="19:22" ht="12.75">
      <c r="S3170" s="22"/>
      <c r="T3170" s="22"/>
      <c r="U3170" s="22"/>
      <c r="V3170" s="22"/>
    </row>
    <row r="3171" spans="19:22" ht="12.75">
      <c r="S3171" s="22"/>
      <c r="T3171" s="22"/>
      <c r="U3171" s="22"/>
      <c r="V3171" s="22"/>
    </row>
    <row r="3172" spans="19:22" ht="12.75">
      <c r="S3172" s="22"/>
      <c r="T3172" s="22"/>
      <c r="U3172" s="22"/>
      <c r="V3172" s="22"/>
    </row>
    <row r="3173" spans="19:22" ht="12.75">
      <c r="S3173" s="22"/>
      <c r="T3173" s="22"/>
      <c r="U3173" s="22"/>
      <c r="V3173" s="22"/>
    </row>
    <row r="3174" spans="19:22" ht="12.75">
      <c r="S3174" s="22"/>
      <c r="T3174" s="22"/>
      <c r="U3174" s="22"/>
      <c r="V3174" s="22"/>
    </row>
    <row r="3175" spans="19:22" ht="12.75">
      <c r="S3175" s="22"/>
      <c r="T3175" s="22"/>
      <c r="U3175" s="22"/>
      <c r="V3175" s="22"/>
    </row>
    <row r="3176" spans="19:22" ht="12.75">
      <c r="S3176" s="22"/>
      <c r="T3176" s="22"/>
      <c r="U3176" s="22"/>
      <c r="V3176" s="22"/>
    </row>
    <row r="3177" spans="19:22" ht="12.75">
      <c r="S3177" s="22"/>
      <c r="T3177" s="22"/>
      <c r="U3177" s="22"/>
      <c r="V3177" s="22"/>
    </row>
    <row r="3178" spans="19:22" ht="12.75">
      <c r="S3178" s="22"/>
      <c r="T3178" s="22"/>
      <c r="U3178" s="22"/>
      <c r="V3178" s="22"/>
    </row>
    <row r="3179" spans="19:22" ht="12.75">
      <c r="S3179" s="22"/>
      <c r="T3179" s="22"/>
      <c r="U3179" s="22"/>
      <c r="V3179" s="22"/>
    </row>
    <row r="3180" spans="19:22" ht="12.75">
      <c r="S3180" s="22"/>
      <c r="T3180" s="22"/>
      <c r="U3180" s="22"/>
      <c r="V3180" s="22"/>
    </row>
    <row r="3181" spans="19:22" ht="12.75">
      <c r="S3181" s="22"/>
      <c r="T3181" s="22"/>
      <c r="U3181" s="22"/>
      <c r="V3181" s="22"/>
    </row>
    <row r="3182" spans="19:22" ht="12.75">
      <c r="S3182" s="22"/>
      <c r="T3182" s="22"/>
      <c r="U3182" s="22"/>
      <c r="V3182" s="22"/>
    </row>
    <row r="3183" spans="19:22" ht="12.75">
      <c r="S3183" s="22"/>
      <c r="T3183" s="22"/>
      <c r="U3183" s="22"/>
      <c r="V3183" s="22"/>
    </row>
    <row r="3184" spans="19:22" ht="12.75">
      <c r="S3184" s="22"/>
      <c r="T3184" s="22"/>
      <c r="U3184" s="22"/>
      <c r="V3184" s="22"/>
    </row>
    <row r="3185" spans="19:22" ht="12.75">
      <c r="S3185" s="22"/>
      <c r="T3185" s="22"/>
      <c r="U3185" s="22"/>
      <c r="V3185" s="22"/>
    </row>
    <row r="3186" spans="19:22" ht="12.75">
      <c r="S3186" s="22"/>
      <c r="T3186" s="22"/>
      <c r="U3186" s="22"/>
      <c r="V3186" s="22"/>
    </row>
    <row r="3187" spans="19:22" ht="12.75">
      <c r="S3187" s="22"/>
      <c r="T3187" s="22"/>
      <c r="U3187" s="22"/>
      <c r="V3187" s="22"/>
    </row>
    <row r="3188" spans="19:22" ht="12.75">
      <c r="S3188" s="22"/>
      <c r="T3188" s="22"/>
      <c r="U3188" s="22"/>
      <c r="V3188" s="22"/>
    </row>
    <row r="3189" spans="19:22" ht="12.75">
      <c r="S3189" s="22"/>
      <c r="T3189" s="22"/>
      <c r="U3189" s="22"/>
      <c r="V3189" s="22"/>
    </row>
    <row r="3190" spans="19:22" ht="12.75">
      <c r="S3190" s="22"/>
      <c r="T3190" s="22"/>
      <c r="U3190" s="22"/>
      <c r="V3190" s="22"/>
    </row>
    <row r="3191" spans="19:22" ht="12.75">
      <c r="S3191" s="22"/>
      <c r="T3191" s="22"/>
      <c r="U3191" s="22"/>
      <c r="V3191" s="22"/>
    </row>
    <row r="3192" spans="19:22" ht="12.75">
      <c r="S3192" s="22"/>
      <c r="T3192" s="22"/>
      <c r="U3192" s="22"/>
      <c r="V3192" s="22"/>
    </row>
    <row r="3193" spans="19:22" ht="12.75">
      <c r="S3193" s="22"/>
      <c r="T3193" s="22"/>
      <c r="U3193" s="22"/>
      <c r="V3193" s="22"/>
    </row>
    <row r="3194" spans="19:22" ht="12.75">
      <c r="S3194" s="22"/>
      <c r="T3194" s="22"/>
      <c r="U3194" s="22"/>
      <c r="V3194" s="22"/>
    </row>
    <row r="3195" spans="19:22" ht="12.75">
      <c r="S3195" s="22"/>
      <c r="T3195" s="22"/>
      <c r="U3195" s="22"/>
      <c r="V3195" s="22"/>
    </row>
    <row r="3196" spans="19:22" ht="12.75">
      <c r="S3196" s="22"/>
      <c r="T3196" s="22"/>
      <c r="U3196" s="22"/>
      <c r="V3196" s="22"/>
    </row>
    <row r="3197" spans="19:22" ht="12.75">
      <c r="S3197" s="22"/>
      <c r="T3197" s="22"/>
      <c r="U3197" s="22"/>
      <c r="V3197" s="22"/>
    </row>
    <row r="3198" spans="19:22" ht="12.75">
      <c r="S3198" s="22"/>
      <c r="T3198" s="22"/>
      <c r="U3198" s="22"/>
      <c r="V3198" s="22"/>
    </row>
    <row r="3199" spans="19:22" ht="12.75">
      <c r="S3199" s="22"/>
      <c r="T3199" s="22"/>
      <c r="U3199" s="22"/>
      <c r="V3199" s="22"/>
    </row>
    <row r="3200" spans="19:22" ht="12.75">
      <c r="S3200" s="22"/>
      <c r="T3200" s="22"/>
      <c r="U3200" s="22"/>
      <c r="V3200" s="22"/>
    </row>
    <row r="3201" spans="19:22" ht="12.75">
      <c r="S3201" s="22"/>
      <c r="T3201" s="22"/>
      <c r="U3201" s="22"/>
      <c r="V3201" s="22"/>
    </row>
    <row r="3202" spans="19:22" ht="12.75">
      <c r="S3202" s="22"/>
      <c r="T3202" s="22"/>
      <c r="U3202" s="22"/>
      <c r="V3202" s="22"/>
    </row>
    <row r="3203" spans="19:22" ht="12.75">
      <c r="S3203" s="22"/>
      <c r="T3203" s="22"/>
      <c r="U3203" s="22"/>
      <c r="V3203" s="22"/>
    </row>
    <row r="3204" spans="19:22" ht="12.75">
      <c r="S3204" s="22"/>
      <c r="T3204" s="22"/>
      <c r="U3204" s="22"/>
      <c r="V3204" s="22"/>
    </row>
    <row r="3205" spans="19:22" ht="12.75">
      <c r="S3205" s="22"/>
      <c r="T3205" s="22"/>
      <c r="U3205" s="22"/>
      <c r="V3205" s="22"/>
    </row>
    <row r="3206" spans="19:22" ht="12.75">
      <c r="S3206" s="22"/>
      <c r="T3206" s="22"/>
      <c r="U3206" s="22"/>
      <c r="V3206" s="22"/>
    </row>
    <row r="3207" spans="19:22" ht="12.75">
      <c r="S3207" s="22"/>
      <c r="T3207" s="22"/>
      <c r="U3207" s="22"/>
      <c r="V3207" s="22"/>
    </row>
    <row r="3208" spans="19:22" ht="12.75">
      <c r="S3208" s="22"/>
      <c r="T3208" s="22"/>
      <c r="U3208" s="22"/>
      <c r="V3208" s="22"/>
    </row>
    <row r="3209" spans="19:22" ht="12.75">
      <c r="S3209" s="22"/>
      <c r="T3209" s="22"/>
      <c r="U3209" s="22"/>
      <c r="V3209" s="22"/>
    </row>
    <row r="3210" spans="19:22" ht="12.75">
      <c r="S3210" s="22"/>
      <c r="T3210" s="22"/>
      <c r="U3210" s="22"/>
      <c r="V3210" s="22"/>
    </row>
    <row r="3211" spans="19:22" ht="12.75">
      <c r="S3211" s="22"/>
      <c r="T3211" s="22"/>
      <c r="U3211" s="22"/>
      <c r="V3211" s="22"/>
    </row>
    <row r="3212" spans="19:22" ht="12.75">
      <c r="S3212" s="22"/>
      <c r="T3212" s="22"/>
      <c r="U3212" s="22"/>
      <c r="V3212" s="22"/>
    </row>
    <row r="3213" spans="19:22" ht="12.75">
      <c r="S3213" s="22"/>
      <c r="T3213" s="22"/>
      <c r="U3213" s="22"/>
      <c r="V3213" s="22"/>
    </row>
    <row r="3214" spans="19:22" ht="12.75">
      <c r="S3214" s="22"/>
      <c r="T3214" s="22"/>
      <c r="U3214" s="22"/>
      <c r="V3214" s="22"/>
    </row>
    <row r="3215" spans="19:22" ht="12.75">
      <c r="S3215" s="22"/>
      <c r="T3215" s="22"/>
      <c r="U3215" s="22"/>
      <c r="V3215" s="22"/>
    </row>
    <row r="3216" spans="19:22" ht="12.75">
      <c r="S3216" s="22"/>
      <c r="T3216" s="22"/>
      <c r="U3216" s="22"/>
      <c r="V3216" s="22"/>
    </row>
    <row r="3217" spans="19:22" ht="12.75">
      <c r="S3217" s="22"/>
      <c r="T3217" s="22"/>
      <c r="U3217" s="22"/>
      <c r="V3217" s="22"/>
    </row>
    <row r="3218" spans="19:22" ht="12.75">
      <c r="S3218" s="22"/>
      <c r="T3218" s="22"/>
      <c r="U3218" s="22"/>
      <c r="V3218" s="22"/>
    </row>
    <row r="3219" spans="19:22" ht="12.75">
      <c r="S3219" s="22"/>
      <c r="T3219" s="22"/>
      <c r="U3219" s="22"/>
      <c r="V3219" s="22"/>
    </row>
    <row r="3220" spans="19:22" ht="12.75">
      <c r="S3220" s="22"/>
      <c r="T3220" s="22"/>
      <c r="U3220" s="22"/>
      <c r="V3220" s="22"/>
    </row>
    <row r="3221" spans="19:22" ht="12.75">
      <c r="S3221" s="22"/>
      <c r="T3221" s="22"/>
      <c r="U3221" s="22"/>
      <c r="V3221" s="22"/>
    </row>
    <row r="3222" spans="19:22" ht="12.75">
      <c r="S3222" s="22"/>
      <c r="T3222" s="22"/>
      <c r="U3222" s="22"/>
      <c r="V3222" s="22"/>
    </row>
    <row r="3223" spans="19:22" ht="12.75">
      <c r="S3223" s="22"/>
      <c r="T3223" s="22"/>
      <c r="U3223" s="22"/>
      <c r="V3223" s="22"/>
    </row>
    <row r="3224" spans="19:22" ht="12.75">
      <c r="S3224" s="22"/>
      <c r="T3224" s="22"/>
      <c r="U3224" s="22"/>
      <c r="V3224" s="22"/>
    </row>
    <row r="3225" spans="19:22" ht="12.75">
      <c r="S3225" s="22"/>
      <c r="T3225" s="22"/>
      <c r="U3225" s="22"/>
      <c r="V3225" s="22"/>
    </row>
    <row r="3226" spans="19:22" ht="12.75">
      <c r="S3226" s="22"/>
      <c r="T3226" s="22"/>
      <c r="U3226" s="22"/>
      <c r="V3226" s="22"/>
    </row>
    <row r="3227" spans="19:22" ht="12.75">
      <c r="S3227" s="22"/>
      <c r="T3227" s="22"/>
      <c r="U3227" s="22"/>
      <c r="V3227" s="22"/>
    </row>
    <row r="3228" spans="19:22" ht="12.75">
      <c r="S3228" s="22"/>
      <c r="T3228" s="22"/>
      <c r="U3228" s="22"/>
      <c r="V3228" s="22"/>
    </row>
    <row r="3229" spans="19:22" ht="12.75">
      <c r="S3229" s="22"/>
      <c r="T3229" s="22"/>
      <c r="U3229" s="22"/>
      <c r="V3229" s="22"/>
    </row>
    <row r="3230" spans="19:22" ht="12.75">
      <c r="S3230" s="22"/>
      <c r="T3230" s="22"/>
      <c r="U3230" s="22"/>
      <c r="V3230" s="22"/>
    </row>
    <row r="3231" spans="19:22" ht="12.75">
      <c r="S3231" s="22"/>
      <c r="T3231" s="22"/>
      <c r="U3231" s="22"/>
      <c r="V3231" s="22"/>
    </row>
    <row r="3232" spans="19:22" ht="12.75">
      <c r="S3232" s="22"/>
      <c r="T3232" s="22"/>
      <c r="U3232" s="22"/>
      <c r="V3232" s="22"/>
    </row>
    <row r="3233" spans="19:22" ht="12.75">
      <c r="S3233" s="22"/>
      <c r="T3233" s="22"/>
      <c r="U3233" s="22"/>
      <c r="V3233" s="22"/>
    </row>
    <row r="3234" spans="19:22" ht="12.75">
      <c r="S3234" s="22"/>
      <c r="T3234" s="22"/>
      <c r="U3234" s="22"/>
      <c r="V3234" s="22"/>
    </row>
    <row r="3235" spans="19:22" ht="12.75">
      <c r="S3235" s="22"/>
      <c r="T3235" s="22"/>
      <c r="U3235" s="22"/>
      <c r="V3235" s="22"/>
    </row>
    <row r="3236" spans="19:22" ht="12.75">
      <c r="S3236" s="22"/>
      <c r="T3236" s="22"/>
      <c r="U3236" s="22"/>
      <c r="V3236" s="22"/>
    </row>
    <row r="3237" spans="19:22" ht="12.75">
      <c r="S3237" s="22"/>
      <c r="T3237" s="22"/>
      <c r="U3237" s="22"/>
      <c r="V3237" s="22"/>
    </row>
    <row r="3238" spans="19:22" ht="12.75">
      <c r="S3238" s="22"/>
      <c r="T3238" s="22"/>
      <c r="U3238" s="22"/>
      <c r="V3238" s="22"/>
    </row>
    <row r="3239" spans="19:22" ht="12.75">
      <c r="S3239" s="22"/>
      <c r="T3239" s="22"/>
      <c r="U3239" s="22"/>
      <c r="V3239" s="22"/>
    </row>
    <row r="3240" spans="19:22" ht="12.75">
      <c r="S3240" s="22"/>
      <c r="T3240" s="22"/>
      <c r="U3240" s="22"/>
      <c r="V3240" s="22"/>
    </row>
    <row r="3241" spans="19:22" ht="12.75">
      <c r="S3241" s="22"/>
      <c r="T3241" s="22"/>
      <c r="U3241" s="22"/>
      <c r="V3241" s="22"/>
    </row>
    <row r="3242" spans="19:22" ht="12.75">
      <c r="S3242" s="22"/>
      <c r="T3242" s="22"/>
      <c r="U3242" s="22"/>
      <c r="V3242" s="22"/>
    </row>
    <row r="3243" spans="19:22" ht="12.75">
      <c r="S3243" s="22"/>
      <c r="T3243" s="22"/>
      <c r="U3243" s="22"/>
      <c r="V3243" s="22"/>
    </row>
    <row r="3244" spans="19:22" ht="12.75">
      <c r="S3244" s="22"/>
      <c r="T3244" s="22"/>
      <c r="U3244" s="22"/>
      <c r="V3244" s="22"/>
    </row>
    <row r="3245" spans="19:22" ht="12.75">
      <c r="S3245" s="22"/>
      <c r="T3245" s="22"/>
      <c r="U3245" s="22"/>
      <c r="V3245" s="22"/>
    </row>
    <row r="3246" spans="19:22" ht="12.75">
      <c r="S3246" s="22"/>
      <c r="T3246" s="22"/>
      <c r="U3246" s="22"/>
      <c r="V3246" s="22"/>
    </row>
    <row r="3247" spans="19:22" ht="12.75">
      <c r="S3247" s="22"/>
      <c r="T3247" s="22"/>
      <c r="U3247" s="22"/>
      <c r="V3247" s="22"/>
    </row>
    <row r="3248" spans="19:22" ht="12.75">
      <c r="S3248" s="22"/>
      <c r="T3248" s="22"/>
      <c r="U3248" s="22"/>
      <c r="V3248" s="22"/>
    </row>
    <row r="3249" spans="19:22" ht="12.75">
      <c r="S3249" s="22"/>
      <c r="T3249" s="22"/>
      <c r="U3249" s="22"/>
      <c r="V3249" s="22"/>
    </row>
    <row r="3250" spans="19:22" ht="12.75">
      <c r="S3250" s="22"/>
      <c r="T3250" s="22"/>
      <c r="U3250" s="22"/>
      <c r="V3250" s="22"/>
    </row>
    <row r="3251" spans="19:22" ht="12.75">
      <c r="S3251" s="22"/>
      <c r="T3251" s="22"/>
      <c r="U3251" s="22"/>
      <c r="V3251" s="22"/>
    </row>
    <row r="3252" spans="19:22" ht="12.75">
      <c r="S3252" s="22"/>
      <c r="T3252" s="22"/>
      <c r="U3252" s="22"/>
      <c r="V3252" s="22"/>
    </row>
    <row r="3253" spans="19:22" ht="12.75">
      <c r="S3253" s="22"/>
      <c r="T3253" s="22"/>
      <c r="U3253" s="22"/>
      <c r="V3253" s="22"/>
    </row>
    <row r="3254" spans="19:22" ht="12.75">
      <c r="S3254" s="22"/>
      <c r="T3254" s="22"/>
      <c r="U3254" s="22"/>
      <c r="V3254" s="22"/>
    </row>
    <row r="3255" spans="19:22" ht="12.75">
      <c r="S3255" s="22"/>
      <c r="T3255" s="22"/>
      <c r="U3255" s="22"/>
      <c r="V3255" s="22"/>
    </row>
    <row r="3256" spans="19:22" ht="12.75">
      <c r="S3256" s="22"/>
      <c r="T3256" s="22"/>
      <c r="U3256" s="22"/>
      <c r="V3256" s="22"/>
    </row>
    <row r="3257" spans="19:22" ht="12.75">
      <c r="S3257" s="22"/>
      <c r="T3257" s="22"/>
      <c r="U3257" s="22"/>
      <c r="V3257" s="22"/>
    </row>
    <row r="3258" spans="19:22" ht="12.75">
      <c r="S3258" s="22"/>
      <c r="T3258" s="22"/>
      <c r="U3258" s="22"/>
      <c r="V3258" s="22"/>
    </row>
    <row r="3259" spans="19:22" ht="12.75">
      <c r="S3259" s="22"/>
      <c r="T3259" s="22"/>
      <c r="U3259" s="22"/>
      <c r="V3259" s="22"/>
    </row>
    <row r="3260" spans="19:22" ht="12.75">
      <c r="S3260" s="22"/>
      <c r="T3260" s="22"/>
      <c r="U3260" s="22"/>
      <c r="V3260" s="22"/>
    </row>
    <row r="3261" spans="19:22" ht="12.75">
      <c r="S3261" s="22"/>
      <c r="T3261" s="22"/>
      <c r="U3261" s="22"/>
      <c r="V3261" s="22"/>
    </row>
    <row r="3262" spans="19:22" ht="12.75">
      <c r="S3262" s="22"/>
      <c r="T3262" s="22"/>
      <c r="U3262" s="22"/>
      <c r="V3262" s="22"/>
    </row>
    <row r="3263" spans="19:22" ht="12.75">
      <c r="S3263" s="22"/>
      <c r="T3263" s="22"/>
      <c r="U3263" s="22"/>
      <c r="V3263" s="22"/>
    </row>
    <row r="3264" spans="19:22" ht="12.75">
      <c r="S3264" s="22"/>
      <c r="T3264" s="22"/>
      <c r="U3264" s="22"/>
      <c r="V3264" s="22"/>
    </row>
    <row r="3265" spans="19:22" ht="12.75">
      <c r="S3265" s="22"/>
      <c r="T3265" s="22"/>
      <c r="U3265" s="22"/>
      <c r="V3265" s="22"/>
    </row>
    <row r="3266" spans="19:22" ht="12.75">
      <c r="S3266" s="22"/>
      <c r="T3266" s="22"/>
      <c r="U3266" s="22"/>
      <c r="V3266" s="22"/>
    </row>
    <row r="3267" spans="19:22" ht="12.75">
      <c r="S3267" s="22"/>
      <c r="T3267" s="22"/>
      <c r="U3267" s="22"/>
      <c r="V3267" s="22"/>
    </row>
    <row r="3268" spans="19:22" ht="12.75">
      <c r="S3268" s="22"/>
      <c r="T3268" s="22"/>
      <c r="U3268" s="22"/>
      <c r="V3268" s="22"/>
    </row>
    <row r="3269" spans="19:22" ht="12.75">
      <c r="S3269" s="22"/>
      <c r="T3269" s="22"/>
      <c r="U3269" s="22"/>
      <c r="V3269" s="22"/>
    </row>
    <row r="3270" spans="19:22" ht="12.75">
      <c r="S3270" s="22"/>
      <c r="T3270" s="22"/>
      <c r="U3270" s="22"/>
      <c r="V3270" s="22"/>
    </row>
    <row r="3271" spans="19:22" ht="12.75">
      <c r="S3271" s="22"/>
      <c r="T3271" s="22"/>
      <c r="U3271" s="22"/>
      <c r="V3271" s="22"/>
    </row>
    <row r="3272" spans="19:22" ht="12.75">
      <c r="S3272" s="22"/>
      <c r="T3272" s="22"/>
      <c r="U3272" s="22"/>
      <c r="V3272" s="22"/>
    </row>
    <row r="3273" spans="19:22" ht="12.75">
      <c r="S3273" s="22"/>
      <c r="T3273" s="22"/>
      <c r="U3273" s="22"/>
      <c r="V3273" s="22"/>
    </row>
    <row r="3274" spans="19:22" ht="12.75">
      <c r="S3274" s="22"/>
      <c r="T3274" s="22"/>
      <c r="U3274" s="22"/>
      <c r="V3274" s="22"/>
    </row>
    <row r="3275" spans="19:22" ht="12.75">
      <c r="S3275" s="22"/>
      <c r="T3275" s="22"/>
      <c r="U3275" s="22"/>
      <c r="V3275" s="22"/>
    </row>
    <row r="3276" spans="19:22" ht="12.75">
      <c r="S3276" s="22"/>
      <c r="T3276" s="22"/>
      <c r="U3276" s="22"/>
      <c r="V3276" s="22"/>
    </row>
    <row r="3277" spans="19:22" ht="12.75">
      <c r="S3277" s="22"/>
      <c r="T3277" s="22"/>
      <c r="U3277" s="22"/>
      <c r="V3277" s="22"/>
    </row>
    <row r="3278" spans="19:22" ht="12.75">
      <c r="S3278" s="22"/>
      <c r="T3278" s="22"/>
      <c r="U3278" s="22"/>
      <c r="V3278" s="22"/>
    </row>
    <row r="3279" spans="19:22" ht="12.75">
      <c r="S3279" s="22"/>
      <c r="T3279" s="22"/>
      <c r="U3279" s="22"/>
      <c r="V3279" s="22"/>
    </row>
    <row r="3280" spans="19:22" ht="12.75">
      <c r="S3280" s="22"/>
      <c r="T3280" s="22"/>
      <c r="U3280" s="22"/>
      <c r="V3280" s="22"/>
    </row>
    <row r="3281" spans="19:22" ht="12.75">
      <c r="S3281" s="22"/>
      <c r="T3281" s="22"/>
      <c r="U3281" s="22"/>
      <c r="V3281" s="22"/>
    </row>
    <row r="3282" spans="19:22" ht="12.75">
      <c r="S3282" s="22"/>
      <c r="T3282" s="22"/>
      <c r="U3282" s="22"/>
      <c r="V3282" s="22"/>
    </row>
    <row r="3283" spans="19:22" ht="12.75">
      <c r="S3283" s="22"/>
      <c r="T3283" s="22"/>
      <c r="U3283" s="22"/>
      <c r="V3283" s="22"/>
    </row>
    <row r="3284" spans="19:22" ht="12.75">
      <c r="S3284" s="22"/>
      <c r="T3284" s="22"/>
      <c r="U3284" s="22"/>
      <c r="V3284" s="22"/>
    </row>
    <row r="3285" spans="19:22" ht="12.75">
      <c r="S3285" s="22"/>
      <c r="T3285" s="22"/>
      <c r="U3285" s="22"/>
      <c r="V3285" s="22"/>
    </row>
    <row r="3286" spans="19:22" ht="12.75">
      <c r="S3286" s="22"/>
      <c r="T3286" s="22"/>
      <c r="U3286" s="22"/>
      <c r="V3286" s="22"/>
    </row>
    <row r="3287" spans="19:22" ht="12.75">
      <c r="S3287" s="22"/>
      <c r="T3287" s="22"/>
      <c r="U3287" s="22"/>
      <c r="V3287" s="22"/>
    </row>
    <row r="3288" spans="19:22" ht="12.75">
      <c r="S3288" s="22"/>
      <c r="T3288" s="22"/>
      <c r="U3288" s="22"/>
      <c r="V3288" s="22"/>
    </row>
    <row r="3289" spans="19:22" ht="12.75">
      <c r="S3289" s="22"/>
      <c r="T3289" s="22"/>
      <c r="U3289" s="22"/>
      <c r="V3289" s="22"/>
    </row>
    <row r="3290" spans="19:22" ht="12.75">
      <c r="S3290" s="22"/>
      <c r="T3290" s="22"/>
      <c r="U3290" s="22"/>
      <c r="V3290" s="22"/>
    </row>
    <row r="3291" spans="19:22" ht="12.75">
      <c r="S3291" s="22"/>
      <c r="T3291" s="22"/>
      <c r="U3291" s="22"/>
      <c r="V3291" s="22"/>
    </row>
    <row r="3292" spans="19:22" ht="12.75">
      <c r="S3292" s="22"/>
      <c r="T3292" s="22"/>
      <c r="U3292" s="22"/>
      <c r="V3292" s="22"/>
    </row>
    <row r="3293" spans="19:22" ht="12.75">
      <c r="S3293" s="22"/>
      <c r="T3293" s="22"/>
      <c r="U3293" s="22"/>
      <c r="V3293" s="22"/>
    </row>
    <row r="3294" spans="19:22" ht="12.75">
      <c r="S3294" s="22"/>
      <c r="T3294" s="22"/>
      <c r="U3294" s="22"/>
      <c r="V3294" s="22"/>
    </row>
    <row r="3295" spans="19:22" ht="12.75">
      <c r="S3295" s="22"/>
      <c r="T3295" s="22"/>
      <c r="U3295" s="22"/>
      <c r="V3295" s="22"/>
    </row>
    <row r="3296" spans="19:22" ht="12.75">
      <c r="S3296" s="22"/>
      <c r="T3296" s="22"/>
      <c r="U3296" s="22"/>
      <c r="V3296" s="22"/>
    </row>
    <row r="3297" spans="19:22" ht="12.75">
      <c r="S3297" s="22"/>
      <c r="T3297" s="22"/>
      <c r="U3297" s="22"/>
      <c r="V3297" s="22"/>
    </row>
    <row r="3298" spans="19:22" ht="12.75">
      <c r="S3298" s="22"/>
      <c r="T3298" s="22"/>
      <c r="U3298" s="22"/>
      <c r="V3298" s="22"/>
    </row>
    <row r="3299" spans="19:22" ht="12.75">
      <c r="S3299" s="22"/>
      <c r="T3299" s="22"/>
      <c r="U3299" s="22"/>
      <c r="V3299" s="22"/>
    </row>
    <row r="3300" spans="19:22" ht="12.75">
      <c r="S3300" s="22"/>
      <c r="T3300" s="22"/>
      <c r="U3300" s="22"/>
      <c r="V3300" s="22"/>
    </row>
    <row r="3301" spans="19:22" ht="12.75">
      <c r="S3301" s="22"/>
      <c r="T3301" s="22"/>
      <c r="U3301" s="22"/>
      <c r="V3301" s="22"/>
    </row>
    <row r="3302" spans="19:22" ht="12.75">
      <c r="S3302" s="22"/>
      <c r="T3302" s="22"/>
      <c r="U3302" s="22"/>
      <c r="V3302" s="22"/>
    </row>
    <row r="3303" spans="19:22" ht="12.75">
      <c r="S3303" s="22"/>
      <c r="T3303" s="22"/>
      <c r="U3303" s="22"/>
      <c r="V3303" s="22"/>
    </row>
    <row r="3304" spans="19:22" ht="12.75">
      <c r="S3304" s="22"/>
      <c r="T3304" s="22"/>
      <c r="U3304" s="22"/>
      <c r="V3304" s="22"/>
    </row>
    <row r="3305" spans="19:22" ht="12.75">
      <c r="S3305" s="22"/>
      <c r="T3305" s="22"/>
      <c r="U3305" s="22"/>
      <c r="V3305" s="22"/>
    </row>
    <row r="3306" spans="19:22" ht="12.75">
      <c r="S3306" s="22"/>
      <c r="T3306" s="22"/>
      <c r="U3306" s="22"/>
      <c r="V3306" s="22"/>
    </row>
    <row r="3307" spans="19:22" ht="12.75">
      <c r="S3307" s="22"/>
      <c r="T3307" s="22"/>
      <c r="U3307" s="22"/>
      <c r="V3307" s="22"/>
    </row>
    <row r="3308" spans="19:22" ht="12.75">
      <c r="S3308" s="22"/>
      <c r="T3308" s="22"/>
      <c r="U3308" s="22"/>
      <c r="V3308" s="22"/>
    </row>
    <row r="3309" spans="19:22" ht="12.75">
      <c r="S3309" s="22"/>
      <c r="T3309" s="22"/>
      <c r="U3309" s="22"/>
      <c r="V3309" s="22"/>
    </row>
    <row r="3310" spans="19:22" ht="12.75">
      <c r="S3310" s="22"/>
      <c r="T3310" s="22"/>
      <c r="U3310" s="22"/>
      <c r="V3310" s="22"/>
    </row>
    <row r="3311" spans="19:22" ht="12.75">
      <c r="S3311" s="22"/>
      <c r="T3311" s="22"/>
      <c r="U3311" s="22"/>
      <c r="V3311" s="22"/>
    </row>
    <row r="3312" spans="19:22" ht="12.75">
      <c r="S3312" s="22"/>
      <c r="T3312" s="22"/>
      <c r="U3312" s="22"/>
      <c r="V3312" s="22"/>
    </row>
    <row r="3313" spans="19:22" ht="12.75">
      <c r="S3313" s="22"/>
      <c r="T3313" s="22"/>
      <c r="U3313" s="22"/>
      <c r="V3313" s="22"/>
    </row>
    <row r="3314" spans="19:22" ht="12.75">
      <c r="S3314" s="22"/>
      <c r="T3314" s="22"/>
      <c r="U3314" s="22"/>
      <c r="V3314" s="22"/>
    </row>
    <row r="3315" spans="19:22" ht="12.75">
      <c r="S3315" s="22"/>
      <c r="T3315" s="22"/>
      <c r="U3315" s="22"/>
      <c r="V3315" s="22"/>
    </row>
    <row r="3316" spans="19:22" ht="12.75">
      <c r="S3316" s="22"/>
      <c r="T3316" s="22"/>
      <c r="U3316" s="22"/>
      <c r="V3316" s="22"/>
    </row>
    <row r="3317" spans="19:22" ht="12.75">
      <c r="S3317" s="22"/>
      <c r="T3317" s="22"/>
      <c r="U3317" s="22"/>
      <c r="V3317" s="22"/>
    </row>
    <row r="3318" spans="19:22" ht="12.75">
      <c r="S3318" s="22"/>
      <c r="T3318" s="22"/>
      <c r="U3318" s="22"/>
      <c r="V3318" s="22"/>
    </row>
    <row r="3319" spans="19:22" ht="12.75">
      <c r="S3319" s="22"/>
      <c r="T3319" s="22"/>
      <c r="U3319" s="22"/>
      <c r="V3319" s="22"/>
    </row>
    <row r="3320" spans="19:22" ht="12.75">
      <c r="S3320" s="22"/>
      <c r="T3320" s="22"/>
      <c r="U3320" s="22"/>
      <c r="V3320" s="22"/>
    </row>
    <row r="3321" spans="19:22" ht="12.75">
      <c r="S3321" s="22"/>
      <c r="T3321" s="22"/>
      <c r="U3321" s="22"/>
      <c r="V3321" s="22"/>
    </row>
    <row r="3322" spans="19:22" ht="12.75">
      <c r="S3322" s="22"/>
      <c r="T3322" s="22"/>
      <c r="U3322" s="22"/>
      <c r="V3322" s="22"/>
    </row>
    <row r="3323" spans="19:22" ht="12.75">
      <c r="S3323" s="22"/>
      <c r="T3323" s="22"/>
      <c r="U3323" s="22"/>
      <c r="V3323" s="22"/>
    </row>
    <row r="3324" spans="19:22" ht="12.75">
      <c r="S3324" s="22"/>
      <c r="T3324" s="22"/>
      <c r="U3324" s="22"/>
      <c r="V3324" s="22"/>
    </row>
    <row r="3325" spans="19:22" ht="12.75">
      <c r="S3325" s="22"/>
      <c r="T3325" s="22"/>
      <c r="U3325" s="22"/>
      <c r="V3325" s="22"/>
    </row>
    <row r="3326" spans="19:22" ht="12.75">
      <c r="S3326" s="22"/>
      <c r="T3326" s="22"/>
      <c r="U3326" s="22"/>
      <c r="V3326" s="22"/>
    </row>
    <row r="3327" spans="19:22" ht="12.75">
      <c r="S3327" s="22"/>
      <c r="T3327" s="22"/>
      <c r="U3327" s="22"/>
      <c r="V3327" s="22"/>
    </row>
    <row r="3328" spans="19:22" ht="12.75">
      <c r="S3328" s="22"/>
      <c r="T3328" s="22"/>
      <c r="U3328" s="22"/>
      <c r="V3328" s="22"/>
    </row>
    <row r="3329" spans="19:22" ht="12.75">
      <c r="S3329" s="22"/>
      <c r="T3329" s="22"/>
      <c r="U3329" s="22"/>
      <c r="V3329" s="22"/>
    </row>
    <row r="3330" spans="19:22" ht="12.75">
      <c r="S3330" s="22"/>
      <c r="T3330" s="22"/>
      <c r="U3330" s="22"/>
      <c r="V3330" s="22"/>
    </row>
    <row r="3331" spans="19:22" ht="12.75">
      <c r="S3331" s="22"/>
      <c r="T3331" s="22"/>
      <c r="U3331" s="22"/>
      <c r="V3331" s="22"/>
    </row>
    <row r="3332" spans="19:22" ht="12.75">
      <c r="S3332" s="22"/>
      <c r="T3332" s="22"/>
      <c r="U3332" s="22"/>
      <c r="V3332" s="22"/>
    </row>
    <row r="3333" spans="19:22" ht="12.75">
      <c r="S3333" s="22"/>
      <c r="T3333" s="22"/>
      <c r="U3333" s="22"/>
      <c r="V3333" s="22"/>
    </row>
    <row r="3334" spans="19:22" ht="12.75">
      <c r="S3334" s="22"/>
      <c r="T3334" s="22"/>
      <c r="U3334" s="22"/>
      <c r="V3334" s="22"/>
    </row>
    <row r="3335" spans="19:22" ht="12.75">
      <c r="S3335" s="22"/>
      <c r="T3335" s="22"/>
      <c r="U3335" s="22"/>
      <c r="V3335" s="22"/>
    </row>
    <row r="3336" spans="19:22" ht="12.75">
      <c r="S3336" s="22"/>
      <c r="T3336" s="22"/>
      <c r="U3336" s="22"/>
      <c r="V3336" s="22"/>
    </row>
    <row r="3337" spans="19:22" ht="12.75">
      <c r="S3337" s="22"/>
      <c r="T3337" s="22"/>
      <c r="U3337" s="22"/>
      <c r="V3337" s="22"/>
    </row>
    <row r="3338" spans="19:22" ht="12.75">
      <c r="S3338" s="22"/>
      <c r="T3338" s="22"/>
      <c r="U3338" s="22"/>
      <c r="V3338" s="22"/>
    </row>
    <row r="3339" spans="19:22" ht="12.75">
      <c r="S3339" s="22"/>
      <c r="T3339" s="22"/>
      <c r="U3339" s="22"/>
      <c r="V3339" s="22"/>
    </row>
    <row r="3340" spans="19:22" ht="12.75">
      <c r="S3340" s="22"/>
      <c r="T3340" s="22"/>
      <c r="U3340" s="22"/>
      <c r="V3340" s="22"/>
    </row>
    <row r="3341" spans="19:22" ht="12.75">
      <c r="S3341" s="22"/>
      <c r="T3341" s="22"/>
      <c r="U3341" s="22"/>
      <c r="V3341" s="22"/>
    </row>
    <row r="3342" spans="19:22" ht="12.75">
      <c r="S3342" s="22"/>
      <c r="T3342" s="22"/>
      <c r="U3342" s="22"/>
      <c r="V3342" s="22"/>
    </row>
    <row r="3343" spans="19:22" ht="12.75">
      <c r="S3343" s="22"/>
      <c r="T3343" s="22"/>
      <c r="U3343" s="22"/>
      <c r="V3343" s="22"/>
    </row>
    <row r="3344" spans="19:22" ht="12.75">
      <c r="S3344" s="22"/>
      <c r="T3344" s="22"/>
      <c r="U3344" s="22"/>
      <c r="V3344" s="22"/>
    </row>
    <row r="3345" spans="19:22" ht="12.75">
      <c r="S3345" s="22"/>
      <c r="T3345" s="22"/>
      <c r="U3345" s="22"/>
      <c r="V3345" s="22"/>
    </row>
    <row r="3346" spans="19:22" ht="12.75">
      <c r="S3346" s="22"/>
      <c r="T3346" s="22"/>
      <c r="U3346" s="22"/>
      <c r="V3346" s="22"/>
    </row>
    <row r="3347" spans="19:22" ht="12.75">
      <c r="S3347" s="22"/>
      <c r="T3347" s="22"/>
      <c r="U3347" s="22"/>
      <c r="V3347" s="22"/>
    </row>
    <row r="3348" spans="19:22" ht="12.75">
      <c r="S3348" s="22"/>
      <c r="T3348" s="22"/>
      <c r="U3348" s="22"/>
      <c r="V3348" s="22"/>
    </row>
    <row r="3349" spans="19:22" ht="12.75">
      <c r="S3349" s="22"/>
      <c r="T3349" s="22"/>
      <c r="U3349" s="22"/>
      <c r="V3349" s="22"/>
    </row>
    <row r="3350" spans="19:22" ht="12.75">
      <c r="S3350" s="22"/>
      <c r="T3350" s="22"/>
      <c r="U3350" s="22"/>
      <c r="V3350" s="22"/>
    </row>
    <row r="3351" spans="19:22" ht="12.75">
      <c r="S3351" s="22"/>
      <c r="T3351" s="22"/>
      <c r="U3351" s="22"/>
      <c r="V3351" s="22"/>
    </row>
    <row r="3352" spans="19:22" ht="12.75">
      <c r="S3352" s="22"/>
      <c r="T3352" s="22"/>
      <c r="U3352" s="22"/>
      <c r="V3352" s="22"/>
    </row>
    <row r="3353" spans="19:22" ht="12.75">
      <c r="S3353" s="22"/>
      <c r="T3353" s="22"/>
      <c r="U3353" s="22"/>
      <c r="V3353" s="22"/>
    </row>
    <row r="3354" spans="19:22" ht="12.75">
      <c r="S3354" s="22"/>
      <c r="T3354" s="22"/>
      <c r="U3354" s="22"/>
      <c r="V3354" s="22"/>
    </row>
    <row r="3355" spans="19:22" ht="12.75">
      <c r="S3355" s="22"/>
      <c r="T3355" s="22"/>
      <c r="U3355" s="22"/>
      <c r="V3355" s="22"/>
    </row>
    <row r="3356" spans="19:22" ht="12.75">
      <c r="S3356" s="22"/>
      <c r="T3356" s="22"/>
      <c r="U3356" s="22"/>
      <c r="V3356" s="22"/>
    </row>
    <row r="3357" spans="19:22" ht="12.75">
      <c r="S3357" s="22"/>
      <c r="T3357" s="22"/>
      <c r="U3357" s="22"/>
      <c r="V3357" s="22"/>
    </row>
    <row r="3358" spans="19:22" ht="12.75">
      <c r="S3358" s="22"/>
      <c r="T3358" s="22"/>
      <c r="U3358" s="22"/>
      <c r="V3358" s="22"/>
    </row>
    <row r="3359" spans="19:22" ht="12.75">
      <c r="S3359" s="22"/>
      <c r="T3359" s="22"/>
      <c r="U3359" s="22"/>
      <c r="V3359" s="22"/>
    </row>
    <row r="3360" spans="19:22" ht="12.75">
      <c r="S3360" s="22"/>
      <c r="T3360" s="22"/>
      <c r="U3360" s="22"/>
      <c r="V3360" s="22"/>
    </row>
    <row r="3361" spans="19:22" ht="12.75">
      <c r="S3361" s="22"/>
      <c r="T3361" s="22"/>
      <c r="U3361" s="22"/>
      <c r="V3361" s="22"/>
    </row>
    <row r="3362" spans="19:22" ht="12.75">
      <c r="S3362" s="22"/>
      <c r="T3362" s="22"/>
      <c r="U3362" s="22"/>
      <c r="V3362" s="22"/>
    </row>
    <row r="3363" spans="19:22" ht="12.75">
      <c r="S3363" s="22"/>
      <c r="T3363" s="22"/>
      <c r="U3363" s="22"/>
      <c r="V3363" s="22"/>
    </row>
    <row r="3364" spans="19:22" ht="12.75">
      <c r="S3364" s="22"/>
      <c r="T3364" s="22"/>
      <c r="U3364" s="22"/>
      <c r="V3364" s="22"/>
    </row>
    <row r="3365" spans="19:22" ht="12.75">
      <c r="S3365" s="22"/>
      <c r="T3365" s="22"/>
      <c r="U3365" s="22"/>
      <c r="V3365" s="22"/>
    </row>
    <row r="3366" spans="19:22" ht="12.75">
      <c r="S3366" s="22"/>
      <c r="T3366" s="22"/>
      <c r="U3366" s="22"/>
      <c r="V3366" s="22"/>
    </row>
    <row r="3367" spans="19:22" ht="12.75">
      <c r="S3367" s="22"/>
      <c r="T3367" s="22"/>
      <c r="U3367" s="22"/>
      <c r="V3367" s="22"/>
    </row>
    <row r="3368" spans="19:22" ht="12.75">
      <c r="S3368" s="22"/>
      <c r="T3368" s="22"/>
      <c r="U3368" s="22"/>
      <c r="V3368" s="22"/>
    </row>
    <row r="3369" spans="19:22" ht="12.75">
      <c r="S3369" s="22"/>
      <c r="T3369" s="22"/>
      <c r="U3369" s="22"/>
      <c r="V3369" s="22"/>
    </row>
    <row r="3370" spans="19:22" ht="12.75">
      <c r="S3370" s="22"/>
      <c r="T3370" s="22"/>
      <c r="U3370" s="22"/>
      <c r="V3370" s="22"/>
    </row>
    <row r="3371" spans="19:22" ht="12.75">
      <c r="S3371" s="22"/>
      <c r="T3371" s="22"/>
      <c r="U3371" s="22"/>
      <c r="V3371" s="22"/>
    </row>
    <row r="3372" spans="19:22" ht="12.75">
      <c r="S3372" s="22"/>
      <c r="T3372" s="22"/>
      <c r="U3372" s="22"/>
      <c r="V3372" s="22"/>
    </row>
    <row r="3373" spans="19:22" ht="12.75">
      <c r="S3373" s="22"/>
      <c r="T3373" s="22"/>
      <c r="U3373" s="22"/>
      <c r="V3373" s="22"/>
    </row>
    <row r="3374" spans="19:22" ht="12.75">
      <c r="S3374" s="22"/>
      <c r="T3374" s="22"/>
      <c r="U3374" s="22"/>
      <c r="V3374" s="22"/>
    </row>
    <row r="3375" spans="19:22" ht="12.75">
      <c r="S3375" s="22"/>
      <c r="T3375" s="22"/>
      <c r="U3375" s="22"/>
      <c r="V3375" s="22"/>
    </row>
    <row r="3376" spans="19:22" ht="12.75">
      <c r="S3376" s="22"/>
      <c r="T3376" s="22"/>
      <c r="U3376" s="22"/>
      <c r="V3376" s="22"/>
    </row>
    <row r="3377" spans="19:22" ht="12.75">
      <c r="S3377" s="22"/>
      <c r="T3377" s="22"/>
      <c r="U3377" s="22"/>
      <c r="V3377" s="22"/>
    </row>
    <row r="3378" spans="19:22" ht="12.75">
      <c r="S3378" s="22"/>
      <c r="T3378" s="22"/>
      <c r="U3378" s="22"/>
      <c r="V3378" s="22"/>
    </row>
    <row r="3379" spans="19:22" ht="12.75">
      <c r="S3379" s="22"/>
      <c r="T3379" s="22"/>
      <c r="U3379" s="22"/>
      <c r="V3379" s="22"/>
    </row>
    <row r="3380" spans="19:22" ht="12.75">
      <c r="S3380" s="22"/>
      <c r="T3380" s="22"/>
      <c r="U3380" s="22"/>
      <c r="V3380" s="22"/>
    </row>
    <row r="3381" spans="19:22" ht="12.75">
      <c r="S3381" s="22"/>
      <c r="T3381" s="22"/>
      <c r="U3381" s="22"/>
      <c r="V3381" s="22"/>
    </row>
    <row r="3382" spans="19:22" ht="12.75">
      <c r="S3382" s="22"/>
      <c r="T3382" s="22"/>
      <c r="U3382" s="22"/>
      <c r="V3382" s="22"/>
    </row>
    <row r="3383" spans="19:22" ht="12.75">
      <c r="S3383" s="22"/>
      <c r="T3383" s="22"/>
      <c r="U3383" s="22"/>
      <c r="V3383" s="22"/>
    </row>
    <row r="3384" spans="19:22" ht="12.75">
      <c r="S3384" s="22"/>
      <c r="T3384" s="22"/>
      <c r="U3384" s="22"/>
      <c r="V3384" s="22"/>
    </row>
    <row r="3385" spans="19:22" ht="12.75">
      <c r="S3385" s="22"/>
      <c r="T3385" s="22"/>
      <c r="U3385" s="22"/>
      <c r="V3385" s="22"/>
    </row>
    <row r="3386" spans="19:22" ht="12.75">
      <c r="S3386" s="22"/>
      <c r="T3386" s="22"/>
      <c r="U3386" s="22"/>
      <c r="V3386" s="22"/>
    </row>
    <row r="3387" spans="19:22" ht="12.75">
      <c r="S3387" s="22"/>
      <c r="T3387" s="22"/>
      <c r="U3387" s="22"/>
      <c r="V3387" s="22"/>
    </row>
    <row r="3388" spans="19:22" ht="12.75">
      <c r="S3388" s="22"/>
      <c r="T3388" s="22"/>
      <c r="U3388" s="22"/>
      <c r="V3388" s="22"/>
    </row>
    <row r="3389" spans="19:22" ht="12.75">
      <c r="S3389" s="22"/>
      <c r="T3389" s="22"/>
      <c r="U3389" s="22"/>
      <c r="V3389" s="22"/>
    </row>
    <row r="3390" spans="19:22" ht="12.75">
      <c r="S3390" s="22"/>
      <c r="T3390" s="22"/>
      <c r="U3390" s="22"/>
      <c r="V3390" s="22"/>
    </row>
    <row r="3391" spans="19:22" ht="12.75">
      <c r="S3391" s="22"/>
      <c r="T3391" s="22"/>
      <c r="U3391" s="22"/>
      <c r="V3391" s="22"/>
    </row>
    <row r="3392" spans="19:22" ht="12.75">
      <c r="S3392" s="22"/>
      <c r="T3392" s="22"/>
      <c r="U3392" s="22"/>
      <c r="V3392" s="22"/>
    </row>
    <row r="3393" spans="19:22" ht="12.75">
      <c r="S3393" s="22"/>
      <c r="T3393" s="22"/>
      <c r="U3393" s="22"/>
      <c r="V3393" s="22"/>
    </row>
    <row r="3394" spans="19:22" ht="12.75">
      <c r="S3394" s="22"/>
      <c r="T3394" s="22"/>
      <c r="U3394" s="22"/>
      <c r="V3394" s="22"/>
    </row>
    <row r="3395" spans="19:22" ht="12.75">
      <c r="S3395" s="22"/>
      <c r="T3395" s="22"/>
      <c r="U3395" s="22"/>
      <c r="V3395" s="22"/>
    </row>
    <row r="3396" spans="19:22" ht="12.75">
      <c r="S3396" s="22"/>
      <c r="T3396" s="22"/>
      <c r="U3396" s="22"/>
      <c r="V3396" s="22"/>
    </row>
    <row r="3397" spans="19:22" ht="12.75">
      <c r="S3397" s="22"/>
      <c r="T3397" s="22"/>
      <c r="U3397" s="22"/>
      <c r="V3397" s="22"/>
    </row>
    <row r="3398" spans="19:22" ht="12.75">
      <c r="S3398" s="22"/>
      <c r="T3398" s="22"/>
      <c r="U3398" s="22"/>
      <c r="V3398" s="22"/>
    </row>
    <row r="3399" spans="19:22" ht="12.75">
      <c r="S3399" s="22"/>
      <c r="T3399" s="22"/>
      <c r="U3399" s="22"/>
      <c r="V3399" s="22"/>
    </row>
    <row r="3400" spans="19:22" ht="12.75">
      <c r="S3400" s="22"/>
      <c r="T3400" s="22"/>
      <c r="U3400" s="22"/>
      <c r="V3400" s="22"/>
    </row>
    <row r="3401" spans="19:22" ht="12.75">
      <c r="S3401" s="22"/>
      <c r="T3401" s="22"/>
      <c r="U3401" s="22"/>
      <c r="V3401" s="22"/>
    </row>
    <row r="3402" spans="19:22" ht="12.75">
      <c r="S3402" s="22"/>
      <c r="T3402" s="22"/>
      <c r="U3402" s="22"/>
      <c r="V3402" s="22"/>
    </row>
    <row r="3403" spans="19:22" ht="12.75">
      <c r="S3403" s="22"/>
      <c r="T3403" s="22"/>
      <c r="U3403" s="22"/>
      <c r="V3403" s="22"/>
    </row>
    <row r="3404" spans="19:22" ht="12.75">
      <c r="S3404" s="22"/>
      <c r="T3404" s="22"/>
      <c r="U3404" s="22"/>
      <c r="V3404" s="22"/>
    </row>
    <row r="3405" spans="19:22" ht="12.75">
      <c r="S3405" s="22"/>
      <c r="T3405" s="22"/>
      <c r="U3405" s="22"/>
      <c r="V3405" s="22"/>
    </row>
    <row r="3406" spans="19:22" ht="12.75">
      <c r="S3406" s="22"/>
      <c r="T3406" s="22"/>
      <c r="U3406" s="22"/>
      <c r="V3406" s="22"/>
    </row>
    <row r="3407" spans="19:22" ht="12.75">
      <c r="S3407" s="22"/>
      <c r="T3407" s="22"/>
      <c r="U3407" s="22"/>
      <c r="V3407" s="22"/>
    </row>
    <row r="3408" spans="19:22" ht="12.75">
      <c r="S3408" s="22"/>
      <c r="T3408" s="22"/>
      <c r="U3408" s="22"/>
      <c r="V3408" s="22"/>
    </row>
    <row r="3409" spans="19:22" ht="12.75">
      <c r="S3409" s="22"/>
      <c r="T3409" s="22"/>
      <c r="U3409" s="22"/>
      <c r="V3409" s="22"/>
    </row>
    <row r="3410" spans="19:22" ht="12.75">
      <c r="S3410" s="22"/>
      <c r="T3410" s="22"/>
      <c r="U3410" s="22"/>
      <c r="V3410" s="22"/>
    </row>
    <row r="3411" spans="19:22" ht="12.75">
      <c r="S3411" s="22"/>
      <c r="T3411" s="22"/>
      <c r="U3411" s="22"/>
      <c r="V3411" s="22"/>
    </row>
    <row r="3412" spans="19:22" ht="12.75">
      <c r="S3412" s="22"/>
      <c r="T3412" s="22"/>
      <c r="U3412" s="22"/>
      <c r="V3412" s="22"/>
    </row>
    <row r="3413" spans="19:22" ht="12.75">
      <c r="S3413" s="22"/>
      <c r="T3413" s="22"/>
      <c r="U3413" s="22"/>
      <c r="V3413" s="22"/>
    </row>
    <row r="3414" spans="19:22" ht="12.75">
      <c r="S3414" s="22"/>
      <c r="T3414" s="22"/>
      <c r="U3414" s="22"/>
      <c r="V3414" s="22"/>
    </row>
    <row r="3415" spans="19:22" ht="12.75">
      <c r="S3415" s="22"/>
      <c r="T3415" s="22"/>
      <c r="U3415" s="22"/>
      <c r="V3415" s="22"/>
    </row>
    <row r="3416" spans="19:22" ht="12.75">
      <c r="S3416" s="22"/>
      <c r="T3416" s="22"/>
      <c r="U3416" s="22"/>
      <c r="V3416" s="22"/>
    </row>
    <row r="3417" spans="19:22" ht="12.75">
      <c r="S3417" s="22"/>
      <c r="T3417" s="22"/>
      <c r="U3417" s="22"/>
      <c r="V3417" s="22"/>
    </row>
    <row r="3418" spans="19:22" ht="12.75">
      <c r="S3418" s="22"/>
      <c r="T3418" s="22"/>
      <c r="U3418" s="22"/>
      <c r="V3418" s="22"/>
    </row>
    <row r="3419" spans="19:22" ht="12.75">
      <c r="S3419" s="22"/>
      <c r="T3419" s="22"/>
      <c r="U3419" s="22"/>
      <c r="V3419" s="22"/>
    </row>
    <row r="3420" spans="19:22" ht="12.75">
      <c r="S3420" s="22"/>
      <c r="T3420" s="22"/>
      <c r="U3420" s="22"/>
      <c r="V3420" s="22"/>
    </row>
    <row r="3421" spans="19:22" ht="12.75">
      <c r="S3421" s="22"/>
      <c r="T3421" s="22"/>
      <c r="U3421" s="22"/>
      <c r="V3421" s="22"/>
    </row>
    <row r="3422" spans="19:22" ht="12.75">
      <c r="S3422" s="22"/>
      <c r="T3422" s="22"/>
      <c r="U3422" s="22"/>
      <c r="V3422" s="22"/>
    </row>
    <row r="3423" spans="19:22" ht="12.75">
      <c r="S3423" s="22"/>
      <c r="T3423" s="22"/>
      <c r="U3423" s="22"/>
      <c r="V3423" s="22"/>
    </row>
    <row r="3424" spans="19:22" ht="12.75">
      <c r="S3424" s="22"/>
      <c r="T3424" s="22"/>
      <c r="U3424" s="22"/>
      <c r="V3424" s="22"/>
    </row>
    <row r="3425" spans="19:22" ht="12.75">
      <c r="S3425" s="22"/>
      <c r="T3425" s="22"/>
      <c r="U3425" s="22"/>
      <c r="V3425" s="22"/>
    </row>
    <row r="3426" spans="19:22" ht="12.75">
      <c r="S3426" s="22"/>
      <c r="T3426" s="22"/>
      <c r="U3426" s="22"/>
      <c r="V3426" s="22"/>
    </row>
    <row r="3427" spans="19:22" ht="12.75">
      <c r="S3427" s="22"/>
      <c r="T3427" s="22"/>
      <c r="U3427" s="22"/>
      <c r="V3427" s="22"/>
    </row>
    <row r="3428" spans="19:22" ht="12.75">
      <c r="S3428" s="22"/>
      <c r="T3428" s="22"/>
      <c r="U3428" s="22"/>
      <c r="V3428" s="22"/>
    </row>
    <row r="3429" spans="19:22" ht="12.75">
      <c r="S3429" s="22"/>
      <c r="T3429" s="22"/>
      <c r="U3429" s="22"/>
      <c r="V3429" s="22"/>
    </row>
    <row r="3430" spans="19:22" ht="12.75">
      <c r="S3430" s="22"/>
      <c r="T3430" s="22"/>
      <c r="U3430" s="22"/>
      <c r="V3430" s="22"/>
    </row>
    <row r="3431" spans="19:22" ht="12.75">
      <c r="S3431" s="22"/>
      <c r="T3431" s="22"/>
      <c r="U3431" s="22"/>
      <c r="V3431" s="22"/>
    </row>
    <row r="3432" spans="19:22" ht="12.75">
      <c r="S3432" s="22"/>
      <c r="T3432" s="22"/>
      <c r="U3432" s="22"/>
      <c r="V3432" s="22"/>
    </row>
    <row r="3433" spans="19:22" ht="12.75">
      <c r="S3433" s="22"/>
      <c r="T3433" s="22"/>
      <c r="U3433" s="22"/>
      <c r="V3433" s="22"/>
    </row>
    <row r="3434" spans="19:22" ht="12.75">
      <c r="S3434" s="22"/>
      <c r="T3434" s="22"/>
      <c r="U3434" s="22"/>
      <c r="V3434" s="22"/>
    </row>
    <row r="3435" spans="19:22" ht="12.75">
      <c r="S3435" s="22"/>
      <c r="T3435" s="22"/>
      <c r="U3435" s="22"/>
      <c r="V3435" s="22"/>
    </row>
    <row r="3436" spans="19:22" ht="12.75">
      <c r="S3436" s="22"/>
      <c r="T3436" s="22"/>
      <c r="U3436" s="22"/>
      <c r="V3436" s="22"/>
    </row>
    <row r="3437" spans="19:22" ht="12.75">
      <c r="S3437" s="22"/>
      <c r="T3437" s="22"/>
      <c r="U3437" s="22"/>
      <c r="V3437" s="22"/>
    </row>
    <row r="3438" spans="19:22" ht="12.75">
      <c r="S3438" s="22"/>
      <c r="T3438" s="22"/>
      <c r="U3438" s="22"/>
      <c r="V3438" s="22"/>
    </row>
    <row r="3439" spans="19:22" ht="12.75">
      <c r="S3439" s="22"/>
      <c r="T3439" s="22"/>
      <c r="U3439" s="22"/>
      <c r="V3439" s="22"/>
    </row>
    <row r="3440" spans="19:22" ht="12.75">
      <c r="S3440" s="22"/>
      <c r="T3440" s="22"/>
      <c r="U3440" s="22"/>
      <c r="V3440" s="22"/>
    </row>
    <row r="3441" spans="19:22" ht="12.75">
      <c r="S3441" s="22"/>
      <c r="T3441" s="22"/>
      <c r="U3441" s="22"/>
      <c r="V3441" s="22"/>
    </row>
    <row r="3442" spans="19:22" ht="12.75">
      <c r="S3442" s="22"/>
      <c r="T3442" s="22"/>
      <c r="U3442" s="22"/>
      <c r="V3442" s="22"/>
    </row>
    <row r="3443" spans="19:22" ht="12.75">
      <c r="S3443" s="22"/>
      <c r="T3443" s="22"/>
      <c r="U3443" s="22"/>
      <c r="V3443" s="22"/>
    </row>
    <row r="3444" spans="19:22" ht="12.75">
      <c r="S3444" s="22"/>
      <c r="T3444" s="22"/>
      <c r="U3444" s="22"/>
      <c r="V3444" s="22"/>
    </row>
    <row r="3445" spans="19:22" ht="12.75">
      <c r="S3445" s="22"/>
      <c r="T3445" s="22"/>
      <c r="U3445" s="22"/>
      <c r="V3445" s="22"/>
    </row>
    <row r="3446" spans="19:22" ht="12.75">
      <c r="S3446" s="22"/>
      <c r="T3446" s="22"/>
      <c r="U3446" s="22"/>
      <c r="V3446" s="22"/>
    </row>
    <row r="3447" spans="19:22" ht="12.75">
      <c r="S3447" s="22"/>
      <c r="T3447" s="22"/>
      <c r="U3447" s="22"/>
      <c r="V3447" s="22"/>
    </row>
    <row r="3448" spans="19:22" ht="12.75">
      <c r="S3448" s="22"/>
      <c r="T3448" s="22"/>
      <c r="U3448" s="22"/>
      <c r="V3448" s="22"/>
    </row>
    <row r="3449" spans="19:22" ht="12.75">
      <c r="S3449" s="22"/>
      <c r="T3449" s="22"/>
      <c r="U3449" s="22"/>
      <c r="V3449" s="22"/>
    </row>
    <row r="3450" spans="19:22" ht="12.75">
      <c r="S3450" s="22"/>
      <c r="T3450" s="22"/>
      <c r="U3450" s="22"/>
      <c r="V3450" s="22"/>
    </row>
    <row r="3451" spans="19:22" ht="12.75">
      <c r="S3451" s="22"/>
      <c r="T3451" s="22"/>
      <c r="U3451" s="22"/>
      <c r="V3451" s="22"/>
    </row>
    <row r="3452" spans="19:22" ht="12.75">
      <c r="S3452" s="22"/>
      <c r="T3452" s="22"/>
      <c r="U3452" s="22"/>
      <c r="V3452" s="22"/>
    </row>
    <row r="3453" spans="19:22" ht="12.75">
      <c r="S3453" s="22"/>
      <c r="T3453" s="22"/>
      <c r="U3453" s="22"/>
      <c r="V3453" s="22"/>
    </row>
    <row r="3454" spans="19:22" ht="12.75">
      <c r="S3454" s="22"/>
      <c r="T3454" s="22"/>
      <c r="U3454" s="22"/>
      <c r="V3454" s="22"/>
    </row>
    <row r="3455" spans="19:22" ht="12.75">
      <c r="S3455" s="22"/>
      <c r="T3455" s="22"/>
      <c r="U3455" s="22"/>
      <c r="V3455" s="22"/>
    </row>
    <row r="3456" spans="19:22" ht="12.75">
      <c r="S3456" s="22"/>
      <c r="T3456" s="22"/>
      <c r="U3456" s="22"/>
      <c r="V3456" s="22"/>
    </row>
    <row r="3457" spans="19:22" ht="12.75">
      <c r="S3457" s="22"/>
      <c r="T3457" s="22"/>
      <c r="U3457" s="22"/>
      <c r="V3457" s="22"/>
    </row>
    <row r="3458" spans="19:22" ht="12.75">
      <c r="S3458" s="22"/>
      <c r="T3458" s="22"/>
      <c r="U3458" s="22"/>
      <c r="V3458" s="22"/>
    </row>
    <row r="3459" spans="19:22" ht="12.75">
      <c r="S3459" s="22"/>
      <c r="T3459" s="22"/>
      <c r="U3459" s="22"/>
      <c r="V3459" s="22"/>
    </row>
    <row r="3460" spans="19:22" ht="12.75">
      <c r="S3460" s="22"/>
      <c r="T3460" s="22"/>
      <c r="U3460" s="22"/>
      <c r="V3460" s="22"/>
    </row>
    <row r="3461" spans="19:22" ht="12.75">
      <c r="S3461" s="22"/>
      <c r="T3461" s="22"/>
      <c r="U3461" s="22"/>
      <c r="V3461" s="22"/>
    </row>
    <row r="3462" spans="19:22" ht="12.75">
      <c r="S3462" s="22"/>
      <c r="T3462" s="22"/>
      <c r="U3462" s="22"/>
      <c r="V3462" s="22"/>
    </row>
    <row r="3463" spans="19:22" ht="12.75">
      <c r="S3463" s="22"/>
      <c r="T3463" s="22"/>
      <c r="U3463" s="22"/>
      <c r="V3463" s="22"/>
    </row>
    <row r="3464" spans="19:22" ht="12.75">
      <c r="S3464" s="22"/>
      <c r="T3464" s="22"/>
      <c r="U3464" s="22"/>
      <c r="V3464" s="22"/>
    </row>
    <row r="3465" spans="19:22" ht="12.75">
      <c r="S3465" s="22"/>
      <c r="T3465" s="22"/>
      <c r="U3465" s="22"/>
      <c r="V3465" s="22"/>
    </row>
    <row r="3466" spans="19:22" ht="12.75">
      <c r="S3466" s="22"/>
      <c r="T3466" s="22"/>
      <c r="U3466" s="22"/>
      <c r="V3466" s="22"/>
    </row>
    <row r="3467" spans="19:22" ht="12.75">
      <c r="S3467" s="22"/>
      <c r="T3467" s="22"/>
      <c r="U3467" s="22"/>
      <c r="V3467" s="22"/>
    </row>
    <row r="3468" spans="19:22" ht="12.75">
      <c r="S3468" s="22"/>
      <c r="T3468" s="22"/>
      <c r="U3468" s="22"/>
      <c r="V3468" s="22"/>
    </row>
    <row r="3469" spans="19:22" ht="12.75">
      <c r="S3469" s="22"/>
      <c r="T3469" s="22"/>
      <c r="U3469" s="22"/>
      <c r="V3469" s="22"/>
    </row>
    <row r="3470" spans="19:22" ht="12.75">
      <c r="S3470" s="22"/>
      <c r="T3470" s="22"/>
      <c r="U3470" s="22"/>
      <c r="V3470" s="22"/>
    </row>
    <row r="3471" spans="19:22" ht="12.75">
      <c r="S3471" s="22"/>
      <c r="T3471" s="22"/>
      <c r="U3471" s="22"/>
      <c r="V3471" s="22"/>
    </row>
    <row r="3472" spans="19:22" ht="12.75">
      <c r="S3472" s="22"/>
      <c r="T3472" s="22"/>
      <c r="U3472" s="22"/>
      <c r="V3472" s="22"/>
    </row>
    <row r="3473" spans="19:22" ht="12.75">
      <c r="S3473" s="22"/>
      <c r="T3473" s="22"/>
      <c r="U3473" s="22"/>
      <c r="V3473" s="22"/>
    </row>
    <row r="3474" spans="19:22" ht="12.75">
      <c r="S3474" s="22"/>
      <c r="T3474" s="22"/>
      <c r="U3474" s="22"/>
      <c r="V3474" s="22"/>
    </row>
    <row r="3475" spans="19:22" ht="12.75">
      <c r="S3475" s="22"/>
      <c r="T3475" s="22"/>
      <c r="U3475" s="22"/>
      <c r="V3475" s="22"/>
    </row>
    <row r="3476" spans="19:22" ht="12.75">
      <c r="S3476" s="22"/>
      <c r="T3476" s="22"/>
      <c r="U3476" s="22"/>
      <c r="V3476" s="22"/>
    </row>
    <row r="3477" spans="19:22" ht="12.75">
      <c r="S3477" s="22"/>
      <c r="T3477" s="22"/>
      <c r="U3477" s="22"/>
      <c r="V3477" s="22"/>
    </row>
    <row r="3478" spans="19:22" ht="12.75">
      <c r="S3478" s="22"/>
      <c r="T3478" s="22"/>
      <c r="U3478" s="22"/>
      <c r="V3478" s="22"/>
    </row>
    <row r="3479" spans="19:22" ht="12.75">
      <c r="S3479" s="22"/>
      <c r="T3479" s="22"/>
      <c r="U3479" s="22"/>
      <c r="V3479" s="22"/>
    </row>
    <row r="3480" spans="19:22" ht="12.75">
      <c r="S3480" s="22"/>
      <c r="T3480" s="22"/>
      <c r="U3480" s="22"/>
      <c r="V3480" s="22"/>
    </row>
    <row r="3481" spans="19:22" ht="12.75">
      <c r="S3481" s="22"/>
      <c r="T3481" s="22"/>
      <c r="U3481" s="22"/>
      <c r="V3481" s="22"/>
    </row>
    <row r="3482" spans="19:22" ht="12.75">
      <c r="S3482" s="22"/>
      <c r="T3482" s="22"/>
      <c r="U3482" s="22"/>
      <c r="V3482" s="22"/>
    </row>
    <row r="3483" spans="19:22" ht="12.75">
      <c r="S3483" s="22"/>
      <c r="T3483" s="22"/>
      <c r="U3483" s="22"/>
      <c r="V3483" s="22"/>
    </row>
    <row r="3484" spans="19:22" ht="12.75">
      <c r="S3484" s="22"/>
      <c r="T3484" s="22"/>
      <c r="U3484" s="22"/>
      <c r="V3484" s="22"/>
    </row>
    <row r="3485" spans="19:22" ht="12.75">
      <c r="S3485" s="22"/>
      <c r="T3485" s="22"/>
      <c r="U3485" s="22"/>
      <c r="V3485" s="22"/>
    </row>
    <row r="3486" spans="19:22" ht="12.75">
      <c r="S3486" s="22"/>
      <c r="T3486" s="22"/>
      <c r="U3486" s="22"/>
      <c r="V3486" s="22"/>
    </row>
    <row r="3487" spans="19:22" ht="12.75">
      <c r="S3487" s="22"/>
      <c r="T3487" s="22"/>
      <c r="U3487" s="22"/>
      <c r="V3487" s="22"/>
    </row>
    <row r="3488" spans="19:22" ht="12.75">
      <c r="S3488" s="22"/>
      <c r="T3488" s="22"/>
      <c r="U3488" s="22"/>
      <c r="V3488" s="22"/>
    </row>
    <row r="3489" spans="19:22" ht="12.75">
      <c r="S3489" s="22"/>
      <c r="T3489" s="22"/>
      <c r="U3489" s="22"/>
      <c r="V3489" s="22"/>
    </row>
    <row r="3490" spans="19:22" ht="12.75">
      <c r="S3490" s="22"/>
      <c r="T3490" s="22"/>
      <c r="U3490" s="22"/>
      <c r="V3490" s="22"/>
    </row>
    <row r="3491" spans="19:22" ht="12.75">
      <c r="S3491" s="22"/>
      <c r="T3491" s="22"/>
      <c r="U3491" s="22"/>
      <c r="V3491" s="22"/>
    </row>
    <row r="3492" spans="19:22" ht="12.75">
      <c r="S3492" s="22"/>
      <c r="T3492" s="22"/>
      <c r="U3492" s="22"/>
      <c r="V3492" s="22"/>
    </row>
    <row r="3493" spans="19:22" ht="12.75">
      <c r="S3493" s="22"/>
      <c r="T3493" s="22"/>
      <c r="U3493" s="22"/>
      <c r="V3493" s="22"/>
    </row>
    <row r="3494" spans="19:22" ht="12.75">
      <c r="S3494" s="22"/>
      <c r="T3494" s="22"/>
      <c r="U3494" s="22"/>
      <c r="V3494" s="22"/>
    </row>
    <row r="3495" spans="19:22" ht="12.75">
      <c r="S3495" s="22"/>
      <c r="T3495" s="22"/>
      <c r="U3495" s="22"/>
      <c r="V3495" s="22"/>
    </row>
    <row r="3496" spans="19:22" ht="12.75">
      <c r="S3496" s="22"/>
      <c r="T3496" s="22"/>
      <c r="U3496" s="22"/>
      <c r="V3496" s="22"/>
    </row>
    <row r="3497" spans="19:22" ht="12.75">
      <c r="S3497" s="22"/>
      <c r="T3497" s="22"/>
      <c r="U3497" s="22"/>
      <c r="V3497" s="22"/>
    </row>
    <row r="3498" spans="19:22" ht="12.75">
      <c r="S3498" s="22"/>
      <c r="T3498" s="22"/>
      <c r="U3498" s="22"/>
      <c r="V3498" s="22"/>
    </row>
    <row r="3499" spans="19:22" ht="12.75">
      <c r="S3499" s="22"/>
      <c r="T3499" s="22"/>
      <c r="U3499" s="22"/>
      <c r="V3499" s="22"/>
    </row>
    <row r="3500" spans="19:22" ht="12.75">
      <c r="S3500" s="22"/>
      <c r="T3500" s="22"/>
      <c r="U3500" s="22"/>
      <c r="V3500" s="22"/>
    </row>
    <row r="3501" spans="19:22" ht="12.75">
      <c r="S3501" s="22"/>
      <c r="T3501" s="22"/>
      <c r="U3501" s="22"/>
      <c r="V3501" s="22"/>
    </row>
    <row r="3502" spans="19:22" ht="12.75">
      <c r="S3502" s="22"/>
      <c r="T3502" s="22"/>
      <c r="U3502" s="22"/>
      <c r="V3502" s="22"/>
    </row>
    <row r="3503" spans="19:22" ht="12.75">
      <c r="S3503" s="22"/>
      <c r="T3503" s="22"/>
      <c r="U3503" s="22"/>
      <c r="V3503" s="22"/>
    </row>
    <row r="3504" spans="19:22" ht="12.75">
      <c r="S3504" s="22"/>
      <c r="T3504" s="22"/>
      <c r="U3504" s="22"/>
      <c r="V3504" s="22"/>
    </row>
    <row r="3505" spans="19:22" ht="12.75">
      <c r="S3505" s="22"/>
      <c r="T3505" s="22"/>
      <c r="U3505" s="22"/>
      <c r="V3505" s="22"/>
    </row>
    <row r="3506" spans="19:22" ht="12.75">
      <c r="S3506" s="22"/>
      <c r="T3506" s="22"/>
      <c r="U3506" s="22"/>
      <c r="V3506" s="22"/>
    </row>
    <row r="3507" spans="19:22" ht="12.75">
      <c r="S3507" s="22"/>
      <c r="T3507" s="22"/>
      <c r="U3507" s="22"/>
      <c r="V3507" s="22"/>
    </row>
    <row r="3508" spans="19:22" ht="12.75">
      <c r="S3508" s="22"/>
      <c r="T3508" s="22"/>
      <c r="U3508" s="22"/>
      <c r="V3508" s="22"/>
    </row>
    <row r="3509" spans="19:22" ht="12.75">
      <c r="S3509" s="22"/>
      <c r="T3509" s="22"/>
      <c r="U3509" s="22"/>
      <c r="V3509" s="22"/>
    </row>
    <row r="3510" spans="19:22" ht="12.75">
      <c r="S3510" s="22"/>
      <c r="T3510" s="22"/>
      <c r="U3510" s="22"/>
      <c r="V3510" s="22"/>
    </row>
    <row r="3511" spans="19:22" ht="12.75">
      <c r="S3511" s="22"/>
      <c r="T3511" s="22"/>
      <c r="U3511" s="22"/>
      <c r="V3511" s="22"/>
    </row>
    <row r="3512" spans="19:22" ht="12.75">
      <c r="S3512" s="22"/>
      <c r="T3512" s="22"/>
      <c r="U3512" s="22"/>
      <c r="V3512" s="22"/>
    </row>
    <row r="3513" spans="19:22" ht="12.75">
      <c r="S3513" s="22"/>
      <c r="T3513" s="22"/>
      <c r="U3513" s="22"/>
      <c r="V3513" s="22"/>
    </row>
    <row r="3514" spans="19:22" ht="12.75">
      <c r="S3514" s="22"/>
      <c r="T3514" s="22"/>
      <c r="U3514" s="22"/>
      <c r="V3514" s="22"/>
    </row>
    <row r="3515" spans="19:22" ht="12.75">
      <c r="S3515" s="22"/>
      <c r="T3515" s="22"/>
      <c r="U3515" s="22"/>
      <c r="V3515" s="22"/>
    </row>
    <row r="3516" spans="19:22" ht="12.75">
      <c r="S3516" s="22"/>
      <c r="T3516" s="22"/>
      <c r="U3516" s="22"/>
      <c r="V3516" s="22"/>
    </row>
    <row r="3517" spans="19:22" ht="12.75">
      <c r="S3517" s="22"/>
      <c r="T3517" s="22"/>
      <c r="U3517" s="22"/>
      <c r="V3517" s="22"/>
    </row>
    <row r="3518" spans="19:22" ht="12.75">
      <c r="S3518" s="22"/>
      <c r="T3518" s="22"/>
      <c r="U3518" s="22"/>
      <c r="V3518" s="22"/>
    </row>
    <row r="3519" spans="19:22" ht="12.75">
      <c r="S3519" s="22"/>
      <c r="T3519" s="22"/>
      <c r="U3519" s="22"/>
      <c r="V3519" s="22"/>
    </row>
    <row r="3520" spans="19:22" ht="12.75">
      <c r="S3520" s="22"/>
      <c r="T3520" s="22"/>
      <c r="U3520" s="22"/>
      <c r="V3520" s="22"/>
    </row>
    <row r="3521" spans="19:22" ht="12.75">
      <c r="S3521" s="22"/>
      <c r="T3521" s="22"/>
      <c r="U3521" s="22"/>
      <c r="V3521" s="22"/>
    </row>
    <row r="3522" spans="19:22" ht="12.75">
      <c r="S3522" s="22"/>
      <c r="T3522" s="22"/>
      <c r="U3522" s="22"/>
      <c r="V3522" s="22"/>
    </row>
    <row r="3523" spans="19:22" ht="12.75">
      <c r="S3523" s="22"/>
      <c r="T3523" s="22"/>
      <c r="U3523" s="22"/>
      <c r="V3523" s="22"/>
    </row>
    <row r="3524" spans="19:22" ht="12.75">
      <c r="S3524" s="22"/>
      <c r="T3524" s="22"/>
      <c r="U3524" s="22"/>
      <c r="V3524" s="22"/>
    </row>
    <row r="3525" spans="19:22" ht="12.75">
      <c r="S3525" s="22"/>
      <c r="T3525" s="22"/>
      <c r="U3525" s="22"/>
      <c r="V3525" s="22"/>
    </row>
    <row r="3526" spans="19:22" ht="12.75">
      <c r="S3526" s="22"/>
      <c r="T3526" s="22"/>
      <c r="U3526" s="22"/>
      <c r="V3526" s="22"/>
    </row>
    <row r="3527" spans="19:22" ht="12.75">
      <c r="S3527" s="22"/>
      <c r="T3527" s="22"/>
      <c r="U3527" s="22"/>
      <c r="V3527" s="22"/>
    </row>
    <row r="3528" spans="19:22" ht="12.75">
      <c r="S3528" s="22"/>
      <c r="T3528" s="22"/>
      <c r="U3528" s="22"/>
      <c r="V3528" s="22"/>
    </row>
    <row r="3529" spans="19:22" ht="12.75">
      <c r="S3529" s="22"/>
      <c r="T3529" s="22"/>
      <c r="U3529" s="22"/>
      <c r="V3529" s="22"/>
    </row>
    <row r="3530" spans="19:22" ht="12.75">
      <c r="S3530" s="22"/>
      <c r="T3530" s="22"/>
      <c r="U3530" s="22"/>
      <c r="V3530" s="22"/>
    </row>
    <row r="3531" spans="19:22" ht="12.75">
      <c r="S3531" s="22"/>
      <c r="T3531" s="22"/>
      <c r="U3531" s="22"/>
      <c r="V3531" s="22"/>
    </row>
    <row r="3532" spans="19:22" ht="12.75">
      <c r="S3532" s="22"/>
      <c r="T3532" s="22"/>
      <c r="U3532" s="22"/>
      <c r="V3532" s="22"/>
    </row>
    <row r="3533" spans="19:22" ht="12.75">
      <c r="S3533" s="22"/>
      <c r="T3533" s="22"/>
      <c r="U3533" s="22"/>
      <c r="V3533" s="22"/>
    </row>
    <row r="3534" spans="19:22" ht="12.75">
      <c r="S3534" s="22"/>
      <c r="T3534" s="22"/>
      <c r="U3534" s="22"/>
      <c r="V3534" s="22"/>
    </row>
    <row r="3535" spans="19:22" ht="12.75">
      <c r="S3535" s="22"/>
      <c r="T3535" s="22"/>
      <c r="U3535" s="22"/>
      <c r="V3535" s="22"/>
    </row>
    <row r="3536" spans="19:22" ht="12.75">
      <c r="S3536" s="22"/>
      <c r="T3536" s="22"/>
      <c r="U3536" s="22"/>
      <c r="V3536" s="22"/>
    </row>
    <row r="3537" spans="19:22" ht="12.75">
      <c r="S3537" s="22"/>
      <c r="T3537" s="22"/>
      <c r="U3537" s="22"/>
      <c r="V3537" s="22"/>
    </row>
    <row r="3538" spans="19:22" ht="12.75">
      <c r="S3538" s="22"/>
      <c r="T3538" s="22"/>
      <c r="U3538" s="22"/>
      <c r="V3538" s="22"/>
    </row>
    <row r="3539" spans="19:22" ht="12.75">
      <c r="S3539" s="22"/>
      <c r="T3539" s="22"/>
      <c r="U3539" s="22"/>
      <c r="V3539" s="22"/>
    </row>
    <row r="3540" spans="19:22" ht="12.75">
      <c r="S3540" s="22"/>
      <c r="T3540" s="22"/>
      <c r="U3540" s="22"/>
      <c r="V3540" s="22"/>
    </row>
    <row r="3541" spans="19:22" ht="12.75">
      <c r="S3541" s="22"/>
      <c r="T3541" s="22"/>
      <c r="U3541" s="22"/>
      <c r="V3541" s="22"/>
    </row>
    <row r="3542" spans="19:22" ht="12.75">
      <c r="S3542" s="22"/>
      <c r="T3542" s="22"/>
      <c r="U3542" s="22"/>
      <c r="V3542" s="22"/>
    </row>
    <row r="3543" spans="19:22" ht="12.75">
      <c r="S3543" s="22"/>
      <c r="T3543" s="22"/>
      <c r="U3543" s="22"/>
      <c r="V3543" s="22"/>
    </row>
    <row r="3544" spans="19:22" ht="12.75">
      <c r="S3544" s="22"/>
      <c r="T3544" s="22"/>
      <c r="U3544" s="22"/>
      <c r="V3544" s="22"/>
    </row>
    <row r="3545" spans="19:22" ht="12.75">
      <c r="S3545" s="22"/>
      <c r="T3545" s="22"/>
      <c r="U3545" s="22"/>
      <c r="V3545" s="22"/>
    </row>
    <row r="3546" spans="19:22" ht="12.75">
      <c r="S3546" s="22"/>
      <c r="T3546" s="22"/>
      <c r="U3546" s="22"/>
      <c r="V3546" s="22"/>
    </row>
    <row r="3547" spans="19:22" ht="12.75">
      <c r="S3547" s="22"/>
      <c r="T3547" s="22"/>
      <c r="U3547" s="22"/>
      <c r="V3547" s="22"/>
    </row>
    <row r="3548" spans="19:22" ht="12.75">
      <c r="S3548" s="22"/>
      <c r="T3548" s="22"/>
      <c r="U3548" s="22"/>
      <c r="V3548" s="22"/>
    </row>
    <row r="3549" spans="19:22" ht="12.75">
      <c r="S3549" s="22"/>
      <c r="T3549" s="22"/>
      <c r="U3549" s="22"/>
      <c r="V3549" s="22"/>
    </row>
    <row r="3550" spans="19:22" ht="12.75">
      <c r="S3550" s="22"/>
      <c r="T3550" s="22"/>
      <c r="U3550" s="22"/>
      <c r="V3550" s="22"/>
    </row>
    <row r="3551" spans="19:22" ht="12.75">
      <c r="S3551" s="22"/>
      <c r="T3551" s="22"/>
      <c r="U3551" s="22"/>
      <c r="V3551" s="22"/>
    </row>
    <row r="3552" spans="19:22" ht="12.75">
      <c r="S3552" s="22"/>
      <c r="T3552" s="22"/>
      <c r="U3552" s="22"/>
      <c r="V3552" s="22"/>
    </row>
    <row r="3553" spans="19:22" ht="12.75">
      <c r="S3553" s="22"/>
      <c r="T3553" s="22"/>
      <c r="U3553" s="22"/>
      <c r="V3553" s="22"/>
    </row>
    <row r="3554" spans="19:22" ht="12.75">
      <c r="S3554" s="22"/>
      <c r="T3554" s="22"/>
      <c r="U3554" s="22"/>
      <c r="V3554" s="22"/>
    </row>
    <row r="3555" spans="19:22" ht="12.75">
      <c r="S3555" s="22"/>
      <c r="T3555" s="22"/>
      <c r="U3555" s="22"/>
      <c r="V3555" s="22"/>
    </row>
    <row r="3556" spans="19:22" ht="12.75">
      <c r="S3556" s="22"/>
      <c r="T3556" s="22"/>
      <c r="U3556" s="22"/>
      <c r="V3556" s="22"/>
    </row>
    <row r="3557" spans="19:22" ht="12.75">
      <c r="S3557" s="22"/>
      <c r="T3557" s="22"/>
      <c r="U3557" s="22"/>
      <c r="V3557" s="22"/>
    </row>
    <row r="3558" spans="19:22" ht="12.75">
      <c r="S3558" s="22"/>
      <c r="T3558" s="22"/>
      <c r="U3558" s="22"/>
      <c r="V3558" s="22"/>
    </row>
    <row r="3559" spans="19:22" ht="12.75">
      <c r="S3559" s="22"/>
      <c r="T3559" s="22"/>
      <c r="U3559" s="22"/>
      <c r="V3559" s="22"/>
    </row>
    <row r="3560" spans="19:22" ht="12.75">
      <c r="S3560" s="22"/>
      <c r="T3560" s="22"/>
      <c r="U3560" s="22"/>
      <c r="V3560" s="22"/>
    </row>
    <row r="3561" spans="19:22" ht="12.75">
      <c r="S3561" s="22"/>
      <c r="T3561" s="22"/>
      <c r="U3561" s="22"/>
      <c r="V3561" s="22"/>
    </row>
    <row r="3562" spans="19:22" ht="12.75">
      <c r="S3562" s="22"/>
      <c r="T3562" s="22"/>
      <c r="U3562" s="22"/>
      <c r="V3562" s="22"/>
    </row>
    <row r="3563" spans="19:22" ht="12.75">
      <c r="S3563" s="22"/>
      <c r="T3563" s="22"/>
      <c r="U3563" s="22"/>
      <c r="V3563" s="22"/>
    </row>
    <row r="3564" spans="19:22" ht="12.75">
      <c r="S3564" s="22"/>
      <c r="T3564" s="22"/>
      <c r="U3564" s="22"/>
      <c r="V3564" s="22"/>
    </row>
    <row r="3565" spans="19:22" ht="12.75">
      <c r="S3565" s="22"/>
      <c r="T3565" s="22"/>
      <c r="U3565" s="22"/>
      <c r="V3565" s="22"/>
    </row>
    <row r="3566" spans="19:22" ht="12.75">
      <c r="S3566" s="22"/>
      <c r="T3566" s="22"/>
      <c r="U3566" s="22"/>
      <c r="V3566" s="22"/>
    </row>
    <row r="3567" spans="19:22" ht="12.75">
      <c r="S3567" s="22"/>
      <c r="T3567" s="22"/>
      <c r="U3567" s="22"/>
      <c r="V3567" s="22"/>
    </row>
    <row r="3568" spans="19:22" ht="12.75">
      <c r="S3568" s="22"/>
      <c r="T3568" s="22"/>
      <c r="U3568" s="22"/>
      <c r="V3568" s="22"/>
    </row>
    <row r="3569" spans="19:22" ht="12.75">
      <c r="S3569" s="22"/>
      <c r="T3569" s="22"/>
      <c r="U3569" s="22"/>
      <c r="V3569" s="22"/>
    </row>
    <row r="3570" spans="19:22" ht="12.75">
      <c r="S3570" s="22"/>
      <c r="T3570" s="22"/>
      <c r="U3570" s="22"/>
      <c r="V3570" s="22"/>
    </row>
    <row r="3571" spans="19:22" ht="12.75">
      <c r="S3571" s="22"/>
      <c r="T3571" s="22"/>
      <c r="U3571" s="22"/>
      <c r="V3571" s="22"/>
    </row>
    <row r="3572" spans="19:22" ht="12.75">
      <c r="S3572" s="22"/>
      <c r="T3572" s="22"/>
      <c r="U3572" s="22"/>
      <c r="V3572" s="22"/>
    </row>
    <row r="3573" spans="19:22" ht="12.75">
      <c r="S3573" s="22"/>
      <c r="T3573" s="22"/>
      <c r="U3573" s="22"/>
      <c r="V3573" s="22"/>
    </row>
    <row r="3574" spans="19:22" ht="12.75">
      <c r="S3574" s="22"/>
      <c r="T3574" s="22"/>
      <c r="U3574" s="22"/>
      <c r="V3574" s="22"/>
    </row>
    <row r="3575" spans="19:22" ht="12.75">
      <c r="S3575" s="22"/>
      <c r="T3575" s="22"/>
      <c r="U3575" s="22"/>
      <c r="V3575" s="22"/>
    </row>
    <row r="3576" spans="19:22" ht="12.75">
      <c r="S3576" s="22"/>
      <c r="T3576" s="22"/>
      <c r="U3576" s="22"/>
      <c r="V3576" s="22"/>
    </row>
    <row r="3577" spans="19:22" ht="12.75">
      <c r="S3577" s="22"/>
      <c r="T3577" s="22"/>
      <c r="U3577" s="22"/>
      <c r="V3577" s="22"/>
    </row>
    <row r="3578" spans="19:22" ht="12.75">
      <c r="S3578" s="22"/>
      <c r="T3578" s="22"/>
      <c r="U3578" s="22"/>
      <c r="V3578" s="22"/>
    </row>
    <row r="3579" spans="19:22" ht="12.75">
      <c r="S3579" s="22"/>
      <c r="T3579" s="22"/>
      <c r="U3579" s="22"/>
      <c r="V3579" s="22"/>
    </row>
    <row r="3580" spans="19:22" ht="12.75">
      <c r="S3580" s="22"/>
      <c r="T3580" s="22"/>
      <c r="U3580" s="22"/>
      <c r="V3580" s="22"/>
    </row>
    <row r="3581" spans="19:22" ht="12.75">
      <c r="S3581" s="22"/>
      <c r="T3581" s="22"/>
      <c r="U3581" s="22"/>
      <c r="V3581" s="22"/>
    </row>
    <row r="3582" spans="19:22" ht="12.75">
      <c r="S3582" s="22"/>
      <c r="T3582" s="22"/>
      <c r="U3582" s="22"/>
      <c r="V3582" s="22"/>
    </row>
    <row r="3583" spans="19:22" ht="12.75">
      <c r="S3583" s="22"/>
      <c r="T3583" s="22"/>
      <c r="U3583" s="22"/>
      <c r="V3583" s="22"/>
    </row>
    <row r="3584" spans="19:22" ht="12.75">
      <c r="S3584" s="22"/>
      <c r="T3584" s="22"/>
      <c r="U3584" s="22"/>
      <c r="V3584" s="22"/>
    </row>
    <row r="3585" spans="19:22" ht="12.75">
      <c r="S3585" s="22"/>
      <c r="T3585" s="22"/>
      <c r="U3585" s="22"/>
      <c r="V3585" s="22"/>
    </row>
    <row r="3586" spans="19:22" ht="12.75">
      <c r="S3586" s="22"/>
      <c r="T3586" s="22"/>
      <c r="U3586" s="22"/>
      <c r="V3586" s="22"/>
    </row>
    <row r="3587" spans="19:22" ht="12.75">
      <c r="S3587" s="22"/>
      <c r="T3587" s="22"/>
      <c r="U3587" s="22"/>
      <c r="V3587" s="22"/>
    </row>
    <row r="3588" spans="19:22" ht="12.75">
      <c r="S3588" s="22"/>
      <c r="T3588" s="22"/>
      <c r="U3588" s="22"/>
      <c r="V3588" s="22"/>
    </row>
    <row r="3589" spans="19:22" ht="12.75">
      <c r="S3589" s="22"/>
      <c r="T3589" s="22"/>
      <c r="U3589" s="22"/>
      <c r="V3589" s="22"/>
    </row>
    <row r="3590" spans="19:22" ht="12.75">
      <c r="S3590" s="22"/>
      <c r="T3590" s="22"/>
      <c r="U3590" s="22"/>
      <c r="V3590" s="22"/>
    </row>
    <row r="3591" spans="19:22" ht="12.75">
      <c r="S3591" s="22"/>
      <c r="T3591" s="22"/>
      <c r="U3591" s="22"/>
      <c r="V3591" s="22"/>
    </row>
    <row r="3592" spans="19:22" ht="12.75">
      <c r="S3592" s="22"/>
      <c r="T3592" s="22"/>
      <c r="U3592" s="22"/>
      <c r="V3592" s="22"/>
    </row>
    <row r="3593" spans="19:22" ht="12.75">
      <c r="S3593" s="22"/>
      <c r="T3593" s="22"/>
      <c r="U3593" s="22"/>
      <c r="V3593" s="22"/>
    </row>
    <row r="3594" spans="19:22" ht="12.75">
      <c r="S3594" s="22"/>
      <c r="T3594" s="22"/>
      <c r="U3594" s="22"/>
      <c r="V3594" s="22"/>
    </row>
    <row r="3595" spans="19:22" ht="12.75">
      <c r="S3595" s="22"/>
      <c r="T3595" s="22"/>
      <c r="U3595" s="22"/>
      <c r="V3595" s="22"/>
    </row>
    <row r="3596" spans="19:22" ht="12.75">
      <c r="S3596" s="22"/>
      <c r="T3596" s="22"/>
      <c r="U3596" s="22"/>
      <c r="V3596" s="22"/>
    </row>
    <row r="3597" spans="19:22" ht="12.75">
      <c r="S3597" s="22"/>
      <c r="T3597" s="22"/>
      <c r="U3597" s="22"/>
      <c r="V3597" s="22"/>
    </row>
    <row r="3598" spans="19:22" ht="12.75">
      <c r="S3598" s="22"/>
      <c r="T3598" s="22"/>
      <c r="U3598" s="22"/>
      <c r="V3598" s="22"/>
    </row>
    <row r="3599" spans="19:22" ht="12.75">
      <c r="S3599" s="22"/>
      <c r="T3599" s="22"/>
      <c r="U3599" s="22"/>
      <c r="V3599" s="22"/>
    </row>
    <row r="3600" spans="19:22" ht="12.75">
      <c r="S3600" s="22"/>
      <c r="T3600" s="22"/>
      <c r="U3600" s="22"/>
      <c r="V3600" s="22"/>
    </row>
    <row r="3601" spans="19:22" ht="12.75">
      <c r="S3601" s="22"/>
      <c r="T3601" s="22"/>
      <c r="U3601" s="22"/>
      <c r="V3601" s="22"/>
    </row>
    <row r="3602" spans="19:22" ht="12.75">
      <c r="S3602" s="22"/>
      <c r="T3602" s="22"/>
      <c r="U3602" s="22"/>
      <c r="V3602" s="22"/>
    </row>
    <row r="3603" spans="19:22" ht="12.75">
      <c r="S3603" s="22"/>
      <c r="T3603" s="22"/>
      <c r="U3603" s="22"/>
      <c r="V3603" s="22"/>
    </row>
    <row r="3604" spans="19:22" ht="12.75">
      <c r="S3604" s="22"/>
      <c r="T3604" s="22"/>
      <c r="U3604" s="22"/>
      <c r="V3604" s="22"/>
    </row>
    <row r="3605" spans="19:22" ht="12.75">
      <c r="S3605" s="22"/>
      <c r="T3605" s="22"/>
      <c r="U3605" s="22"/>
      <c r="V3605" s="22"/>
    </row>
    <row r="3606" spans="19:22" ht="12.75">
      <c r="S3606" s="22"/>
      <c r="T3606" s="22"/>
      <c r="U3606" s="22"/>
      <c r="V3606" s="22"/>
    </row>
    <row r="3607" spans="19:22" ht="12.75">
      <c r="S3607" s="22"/>
      <c r="T3607" s="22"/>
      <c r="U3607" s="22"/>
      <c r="V3607" s="22"/>
    </row>
    <row r="3608" spans="19:22" ht="12.75">
      <c r="S3608" s="22"/>
      <c r="T3608" s="22"/>
      <c r="U3608" s="22"/>
      <c r="V3608" s="22"/>
    </row>
    <row r="3609" spans="19:22" ht="12.75">
      <c r="S3609" s="22"/>
      <c r="T3609" s="22"/>
      <c r="U3609" s="22"/>
      <c r="V3609" s="22"/>
    </row>
    <row r="3610" spans="19:22" ht="12.75">
      <c r="S3610" s="22"/>
      <c r="T3610" s="22"/>
      <c r="U3610" s="22"/>
      <c r="V3610" s="22"/>
    </row>
    <row r="3611" spans="19:22" ht="12.75">
      <c r="S3611" s="22"/>
      <c r="T3611" s="22"/>
      <c r="U3611" s="22"/>
      <c r="V3611" s="22"/>
    </row>
    <row r="3612" spans="19:22" ht="12.75">
      <c r="S3612" s="22"/>
      <c r="T3612" s="22"/>
      <c r="U3612" s="22"/>
      <c r="V3612" s="22"/>
    </row>
    <row r="3613" spans="19:22" ht="12.75">
      <c r="S3613" s="22"/>
      <c r="T3613" s="22"/>
      <c r="U3613" s="22"/>
      <c r="V3613" s="22"/>
    </row>
    <row r="3614" spans="19:22" ht="12.75">
      <c r="S3614" s="22"/>
      <c r="T3614" s="22"/>
      <c r="U3614" s="22"/>
      <c r="V3614" s="22"/>
    </row>
    <row r="3615" spans="19:22" ht="12.75">
      <c r="S3615" s="22"/>
      <c r="T3615" s="22"/>
      <c r="U3615" s="22"/>
      <c r="V3615" s="22"/>
    </row>
    <row r="3616" spans="19:22" ht="12.75">
      <c r="S3616" s="22"/>
      <c r="T3616" s="22"/>
      <c r="U3616" s="22"/>
      <c r="V3616" s="22"/>
    </row>
    <row r="3617" spans="19:22" ht="12.75">
      <c r="S3617" s="22"/>
      <c r="T3617" s="22"/>
      <c r="U3617" s="22"/>
      <c r="V3617" s="22"/>
    </row>
    <row r="3618" spans="19:22" ht="12.75">
      <c r="S3618" s="22"/>
      <c r="T3618" s="22"/>
      <c r="U3618" s="22"/>
      <c r="V3618" s="22"/>
    </row>
    <row r="3619" spans="19:22" ht="12.75">
      <c r="S3619" s="22"/>
      <c r="T3619" s="22"/>
      <c r="U3619" s="22"/>
      <c r="V3619" s="22"/>
    </row>
    <row r="3620" spans="19:22" ht="12.75">
      <c r="S3620" s="22"/>
      <c r="T3620" s="22"/>
      <c r="U3620" s="22"/>
      <c r="V3620" s="22"/>
    </row>
    <row r="3621" spans="19:22" ht="12.75">
      <c r="S3621" s="22"/>
      <c r="T3621" s="22"/>
      <c r="U3621" s="22"/>
      <c r="V3621" s="22"/>
    </row>
    <row r="3622" spans="19:22" ht="12.75">
      <c r="S3622" s="22"/>
      <c r="T3622" s="22"/>
      <c r="U3622" s="22"/>
      <c r="V3622" s="22"/>
    </row>
    <row r="3623" spans="19:22" ht="12.75">
      <c r="S3623" s="22"/>
      <c r="T3623" s="22"/>
      <c r="U3623" s="22"/>
      <c r="V3623" s="22"/>
    </row>
    <row r="3624" spans="19:22" ht="12.75">
      <c r="S3624" s="22"/>
      <c r="T3624" s="22"/>
      <c r="U3624" s="22"/>
      <c r="V3624" s="22"/>
    </row>
    <row r="3625" spans="19:22" ht="12.75">
      <c r="S3625" s="22"/>
      <c r="T3625" s="22"/>
      <c r="U3625" s="22"/>
      <c r="V3625" s="22"/>
    </row>
    <row r="3626" spans="19:22" ht="12.75">
      <c r="S3626" s="22"/>
      <c r="T3626" s="22"/>
      <c r="U3626" s="22"/>
      <c r="V3626" s="22"/>
    </row>
    <row r="3627" spans="19:22" ht="12.75">
      <c r="S3627" s="22"/>
      <c r="T3627" s="22"/>
      <c r="U3627" s="22"/>
      <c r="V3627" s="22"/>
    </row>
    <row r="3628" spans="19:22" ht="12.75">
      <c r="S3628" s="22"/>
      <c r="T3628" s="22"/>
      <c r="U3628" s="22"/>
      <c r="V3628" s="22"/>
    </row>
    <row r="3629" spans="19:22" ht="12.75">
      <c r="S3629" s="22"/>
      <c r="T3629" s="22"/>
      <c r="U3629" s="22"/>
      <c r="V3629" s="22"/>
    </row>
    <row r="3630" spans="19:22" ht="12.75">
      <c r="S3630" s="22"/>
      <c r="T3630" s="22"/>
      <c r="U3630" s="22"/>
      <c r="V3630" s="22"/>
    </row>
    <row r="3631" spans="19:22" ht="12.75">
      <c r="S3631" s="22"/>
      <c r="T3631" s="22"/>
      <c r="U3631" s="22"/>
      <c r="V3631" s="22"/>
    </row>
    <row r="3632" spans="19:22" ht="12.75">
      <c r="S3632" s="22"/>
      <c r="T3632" s="22"/>
      <c r="U3632" s="22"/>
      <c r="V3632" s="22"/>
    </row>
    <row r="3633" spans="19:22" ht="12.75">
      <c r="S3633" s="22"/>
      <c r="T3633" s="22"/>
      <c r="U3633" s="22"/>
      <c r="V3633" s="22"/>
    </row>
    <row r="3634" spans="19:22" ht="12.75">
      <c r="S3634" s="22"/>
      <c r="T3634" s="22"/>
      <c r="U3634" s="22"/>
      <c r="V3634" s="22"/>
    </row>
    <row r="3635" spans="19:22" ht="12.75">
      <c r="S3635" s="22"/>
      <c r="T3635" s="22"/>
      <c r="U3635" s="22"/>
      <c r="V3635" s="22"/>
    </row>
    <row r="3636" spans="19:22" ht="12.75">
      <c r="S3636" s="22"/>
      <c r="T3636" s="22"/>
      <c r="U3636" s="22"/>
      <c r="V3636" s="22"/>
    </row>
    <row r="3637" spans="19:22" ht="12.75">
      <c r="S3637" s="22"/>
      <c r="T3637" s="22"/>
      <c r="U3637" s="22"/>
      <c r="V3637" s="22"/>
    </row>
    <row r="3638" spans="19:22" ht="12.75">
      <c r="S3638" s="22"/>
      <c r="T3638" s="22"/>
      <c r="U3638" s="22"/>
      <c r="V3638" s="22"/>
    </row>
    <row r="3639" spans="19:22" ht="12.75">
      <c r="S3639" s="22"/>
      <c r="T3639" s="22"/>
      <c r="U3639" s="22"/>
      <c r="V3639" s="22"/>
    </row>
    <row r="3640" spans="19:22" ht="12.75">
      <c r="S3640" s="22"/>
      <c r="T3640" s="22"/>
      <c r="U3640" s="22"/>
      <c r="V3640" s="22"/>
    </row>
    <row r="3641" spans="19:22" ht="12.75">
      <c r="S3641" s="22"/>
      <c r="T3641" s="22"/>
      <c r="U3641" s="22"/>
      <c r="V3641" s="22"/>
    </row>
    <row r="3642" spans="19:22" ht="12.75">
      <c r="S3642" s="22"/>
      <c r="T3642" s="22"/>
      <c r="U3642" s="22"/>
      <c r="V3642" s="22"/>
    </row>
    <row r="3643" spans="19:22" ht="12.75">
      <c r="S3643" s="22"/>
      <c r="T3643" s="22"/>
      <c r="U3643" s="22"/>
      <c r="V3643" s="22"/>
    </row>
    <row r="3644" spans="19:22" ht="12.75">
      <c r="S3644" s="22"/>
      <c r="T3644" s="22"/>
      <c r="U3644" s="22"/>
      <c r="V3644" s="22"/>
    </row>
    <row r="3645" spans="19:22" ht="12.75">
      <c r="S3645" s="22"/>
      <c r="T3645" s="22"/>
      <c r="U3645" s="22"/>
      <c r="V3645" s="22"/>
    </row>
    <row r="3646" spans="19:22" ht="12.75">
      <c r="S3646" s="22"/>
      <c r="T3646" s="22"/>
      <c r="U3646" s="22"/>
      <c r="V3646" s="22"/>
    </row>
    <row r="3647" spans="19:22" ht="12.75">
      <c r="S3647" s="22"/>
      <c r="T3647" s="22"/>
      <c r="U3647" s="22"/>
      <c r="V3647" s="22"/>
    </row>
    <row r="3648" spans="19:22" ht="12.75">
      <c r="S3648" s="22"/>
      <c r="T3648" s="22"/>
      <c r="U3648" s="22"/>
      <c r="V3648" s="22"/>
    </row>
    <row r="3649" spans="19:22" ht="12.75">
      <c r="S3649" s="22"/>
      <c r="T3649" s="22"/>
      <c r="U3649" s="22"/>
      <c r="V3649" s="22"/>
    </row>
    <row r="3650" spans="19:22" ht="12.75">
      <c r="S3650" s="22"/>
      <c r="T3650" s="22"/>
      <c r="U3650" s="22"/>
      <c r="V3650" s="22"/>
    </row>
    <row r="3651" spans="19:22" ht="12.75">
      <c r="S3651" s="22"/>
      <c r="T3651" s="22"/>
      <c r="U3651" s="22"/>
      <c r="V3651" s="22"/>
    </row>
    <row r="3652" spans="19:22" ht="12.75">
      <c r="S3652" s="22"/>
      <c r="T3652" s="22"/>
      <c r="U3652" s="22"/>
      <c r="V3652" s="22"/>
    </row>
    <row r="3653" spans="19:22" ht="12.75">
      <c r="S3653" s="22"/>
      <c r="T3653" s="22"/>
      <c r="U3653" s="22"/>
      <c r="V3653" s="22"/>
    </row>
    <row r="3654" spans="19:22" ht="12.75">
      <c r="S3654" s="22"/>
      <c r="T3654" s="22"/>
      <c r="U3654" s="22"/>
      <c r="V3654" s="22"/>
    </row>
    <row r="3655" spans="19:22" ht="12.75">
      <c r="S3655" s="22"/>
      <c r="T3655" s="22"/>
      <c r="U3655" s="22"/>
      <c r="V3655" s="22"/>
    </row>
    <row r="3656" spans="19:22" ht="12.75">
      <c r="S3656" s="22"/>
      <c r="T3656" s="22"/>
      <c r="U3656" s="22"/>
      <c r="V3656" s="22"/>
    </row>
    <row r="3657" spans="19:22" ht="12.75">
      <c r="S3657" s="22"/>
      <c r="T3657" s="22"/>
      <c r="U3657" s="22"/>
      <c r="V3657" s="22"/>
    </row>
    <row r="3658" spans="19:22" ht="12.75">
      <c r="S3658" s="22"/>
      <c r="T3658" s="22"/>
      <c r="U3658" s="22"/>
      <c r="V3658" s="22"/>
    </row>
    <row r="3659" spans="19:22" ht="12.75">
      <c r="S3659" s="22"/>
      <c r="T3659" s="22"/>
      <c r="U3659" s="22"/>
      <c r="V3659" s="22"/>
    </row>
    <row r="3660" spans="19:22" ht="12.75">
      <c r="S3660" s="22"/>
      <c r="T3660" s="22"/>
      <c r="U3660" s="22"/>
      <c r="V3660" s="22"/>
    </row>
    <row r="3661" spans="19:22" ht="12.75">
      <c r="S3661" s="22"/>
      <c r="T3661" s="22"/>
      <c r="U3661" s="22"/>
      <c r="V3661" s="22"/>
    </row>
    <row r="3662" spans="19:22" ht="12.75">
      <c r="S3662" s="22"/>
      <c r="T3662" s="22"/>
      <c r="U3662" s="22"/>
      <c r="V3662" s="22"/>
    </row>
    <row r="3663" spans="19:22" ht="12.75">
      <c r="S3663" s="22"/>
      <c r="T3663" s="22"/>
      <c r="U3663" s="22"/>
      <c r="V3663" s="22"/>
    </row>
    <row r="3664" spans="19:22" ht="12.75">
      <c r="S3664" s="22"/>
      <c r="T3664" s="22"/>
      <c r="U3664" s="22"/>
      <c r="V3664" s="22"/>
    </row>
    <row r="3665" spans="19:22" ht="12.75">
      <c r="S3665" s="22"/>
      <c r="T3665" s="22"/>
      <c r="U3665" s="22"/>
      <c r="V3665" s="22"/>
    </row>
    <row r="3666" spans="19:22" ht="12.75">
      <c r="S3666" s="22"/>
      <c r="T3666" s="22"/>
      <c r="U3666" s="22"/>
      <c r="V3666" s="22"/>
    </row>
    <row r="3667" spans="19:22" ht="12.75">
      <c r="S3667" s="22"/>
      <c r="T3667" s="22"/>
      <c r="U3667" s="22"/>
      <c r="V3667" s="22"/>
    </row>
    <row r="3668" spans="19:22" ht="12.75">
      <c r="S3668" s="22"/>
      <c r="T3668" s="22"/>
      <c r="U3668" s="22"/>
      <c r="V3668" s="22"/>
    </row>
    <row r="3669" spans="19:22" ht="12.75">
      <c r="S3669" s="22"/>
      <c r="T3669" s="22"/>
      <c r="U3669" s="22"/>
      <c r="V3669" s="22"/>
    </row>
    <row r="3670" spans="19:22" ht="12.75">
      <c r="S3670" s="22"/>
      <c r="T3670" s="22"/>
      <c r="U3670" s="22"/>
      <c r="V3670" s="22"/>
    </row>
    <row r="3671" spans="19:22" ht="12.75">
      <c r="S3671" s="22"/>
      <c r="T3671" s="22"/>
      <c r="U3671" s="22"/>
      <c r="V3671" s="22"/>
    </row>
    <row r="3672" spans="19:22" ht="12.75">
      <c r="S3672" s="22"/>
      <c r="T3672" s="22"/>
      <c r="U3672" s="22"/>
      <c r="V3672" s="22"/>
    </row>
    <row r="3673" spans="19:22" ht="12.75">
      <c r="S3673" s="22"/>
      <c r="T3673" s="22"/>
      <c r="U3673" s="22"/>
      <c r="V3673" s="22"/>
    </row>
    <row r="3674" spans="19:22" ht="12.75">
      <c r="S3674" s="22"/>
      <c r="T3674" s="22"/>
      <c r="U3674" s="22"/>
      <c r="V3674" s="22"/>
    </row>
    <row r="3675" spans="19:22" ht="12.75">
      <c r="S3675" s="22"/>
      <c r="T3675" s="22"/>
      <c r="U3675" s="22"/>
      <c r="V3675" s="22"/>
    </row>
    <row r="3676" spans="19:22" ht="12.75">
      <c r="S3676" s="22"/>
      <c r="T3676" s="22"/>
      <c r="U3676" s="22"/>
      <c r="V3676" s="22"/>
    </row>
    <row r="3677" spans="19:22" ht="12.75">
      <c r="S3677" s="22"/>
      <c r="T3677" s="22"/>
      <c r="U3677" s="22"/>
      <c r="V3677" s="22"/>
    </row>
    <row r="3678" spans="19:22" ht="12.75">
      <c r="S3678" s="22"/>
      <c r="T3678" s="22"/>
      <c r="U3678" s="22"/>
      <c r="V3678" s="22"/>
    </row>
    <row r="3679" spans="19:22" ht="12.75">
      <c r="S3679" s="22"/>
      <c r="T3679" s="22"/>
      <c r="U3679" s="22"/>
      <c r="V3679" s="22"/>
    </row>
    <row r="3680" spans="19:22" ht="12.75">
      <c r="S3680" s="22"/>
      <c r="T3680" s="22"/>
      <c r="U3680" s="22"/>
      <c r="V3680" s="22"/>
    </row>
    <row r="3681" spans="19:22" ht="12.75">
      <c r="S3681" s="22"/>
      <c r="T3681" s="22"/>
      <c r="U3681" s="22"/>
      <c r="V3681" s="22"/>
    </row>
    <row r="3682" spans="19:22" ht="12.75">
      <c r="S3682" s="22"/>
      <c r="T3682" s="22"/>
      <c r="U3682" s="22"/>
      <c r="V3682" s="22"/>
    </row>
    <row r="3683" spans="19:22" ht="12.75">
      <c r="S3683" s="22"/>
      <c r="T3683" s="22"/>
      <c r="U3683" s="22"/>
      <c r="V3683" s="22"/>
    </row>
    <row r="3684" spans="19:22" ht="12.75">
      <c r="S3684" s="22"/>
      <c r="T3684" s="22"/>
      <c r="U3684" s="22"/>
      <c r="V3684" s="22"/>
    </row>
    <row r="3685" spans="19:22" ht="12.75">
      <c r="S3685" s="22"/>
      <c r="T3685" s="22"/>
      <c r="U3685" s="22"/>
      <c r="V3685" s="22"/>
    </row>
    <row r="3686" spans="19:22" ht="12.75">
      <c r="S3686" s="22"/>
      <c r="T3686" s="22"/>
      <c r="U3686" s="22"/>
      <c r="V3686" s="22"/>
    </row>
    <row r="3687" spans="19:22" ht="12.75">
      <c r="S3687" s="22"/>
      <c r="T3687" s="22"/>
      <c r="U3687" s="22"/>
      <c r="V3687" s="22"/>
    </row>
    <row r="3688" spans="19:22" ht="12.75">
      <c r="S3688" s="22"/>
      <c r="T3688" s="22"/>
      <c r="U3688" s="22"/>
      <c r="V3688" s="22"/>
    </row>
    <row r="3689" spans="19:22" ht="12.75">
      <c r="S3689" s="22"/>
      <c r="T3689" s="22"/>
      <c r="U3689" s="22"/>
      <c r="V3689" s="22"/>
    </row>
    <row r="3690" spans="19:22" ht="12.75">
      <c r="S3690" s="22"/>
      <c r="T3690" s="22"/>
      <c r="U3690" s="22"/>
      <c r="V3690" s="22"/>
    </row>
    <row r="3691" spans="19:22" ht="12.75">
      <c r="S3691" s="22"/>
      <c r="T3691" s="22"/>
      <c r="U3691" s="22"/>
      <c r="V3691" s="22"/>
    </row>
    <row r="3692" spans="19:22" ht="12.75">
      <c r="S3692" s="22"/>
      <c r="T3692" s="22"/>
      <c r="U3692" s="22"/>
      <c r="V3692" s="22"/>
    </row>
    <row r="3693" spans="19:22" ht="12.75">
      <c r="S3693" s="22"/>
      <c r="T3693" s="22"/>
      <c r="U3693" s="22"/>
      <c r="V3693" s="22"/>
    </row>
    <row r="3694" spans="19:22" ht="12.75">
      <c r="S3694" s="22"/>
      <c r="T3694" s="22"/>
      <c r="U3694" s="22"/>
      <c r="V3694" s="22"/>
    </row>
    <row r="3695" spans="19:22" ht="12.75">
      <c r="S3695" s="22"/>
      <c r="T3695" s="22"/>
      <c r="U3695" s="22"/>
      <c r="V3695" s="22"/>
    </row>
    <row r="3696" spans="19:22" ht="12.75">
      <c r="S3696" s="22"/>
      <c r="T3696" s="22"/>
      <c r="U3696" s="22"/>
      <c r="V3696" s="22"/>
    </row>
    <row r="3697" spans="19:22" ht="12.75">
      <c r="S3697" s="22"/>
      <c r="T3697" s="22"/>
      <c r="U3697" s="22"/>
      <c r="V3697" s="22"/>
    </row>
    <row r="3698" spans="19:22" ht="12.75">
      <c r="S3698" s="22"/>
      <c r="T3698" s="22"/>
      <c r="U3698" s="22"/>
      <c r="V3698" s="22"/>
    </row>
    <row r="3699" spans="19:22" ht="12.75">
      <c r="S3699" s="22"/>
      <c r="T3699" s="22"/>
      <c r="U3699" s="22"/>
      <c r="V3699" s="22"/>
    </row>
    <row r="3700" spans="19:22" ht="12.75">
      <c r="S3700" s="22"/>
      <c r="T3700" s="22"/>
      <c r="U3700" s="22"/>
      <c r="V3700" s="22"/>
    </row>
    <row r="3701" spans="19:22" ht="12.75">
      <c r="S3701" s="22"/>
      <c r="T3701" s="22"/>
      <c r="U3701" s="22"/>
      <c r="V3701" s="22"/>
    </row>
    <row r="3702" spans="19:22" ht="12.75">
      <c r="S3702" s="22"/>
      <c r="T3702" s="22"/>
      <c r="U3702" s="22"/>
      <c r="V3702" s="22"/>
    </row>
    <row r="3703" spans="19:22" ht="12.75">
      <c r="S3703" s="22"/>
      <c r="T3703" s="22"/>
      <c r="U3703" s="22"/>
      <c r="V3703" s="22"/>
    </row>
    <row r="3704" spans="19:22" ht="12.75">
      <c r="S3704" s="22"/>
      <c r="T3704" s="22"/>
      <c r="U3704" s="22"/>
      <c r="V3704" s="22"/>
    </row>
    <row r="3705" spans="19:22" ht="12.75">
      <c r="S3705" s="22"/>
      <c r="T3705" s="22"/>
      <c r="U3705" s="22"/>
      <c r="V3705" s="22"/>
    </row>
    <row r="3706" spans="19:22" ht="12.75">
      <c r="S3706" s="22"/>
      <c r="T3706" s="22"/>
      <c r="U3706" s="22"/>
      <c r="V3706" s="22"/>
    </row>
    <row r="3707" spans="19:22" ht="12.75">
      <c r="S3707" s="22"/>
      <c r="T3707" s="22"/>
      <c r="U3707" s="22"/>
      <c r="V3707" s="22"/>
    </row>
    <row r="3708" spans="19:22" ht="12.75">
      <c r="S3708" s="22"/>
      <c r="T3708" s="22"/>
      <c r="U3708" s="22"/>
      <c r="V3708" s="22"/>
    </row>
    <row r="3709" spans="19:22" ht="12.75">
      <c r="S3709" s="22"/>
      <c r="T3709" s="22"/>
      <c r="U3709" s="22"/>
      <c r="V3709" s="22"/>
    </row>
    <row r="3710" spans="19:22" ht="12.75">
      <c r="S3710" s="22"/>
      <c r="T3710" s="22"/>
      <c r="U3710" s="22"/>
      <c r="V3710" s="22"/>
    </row>
    <row r="3711" spans="19:22" ht="12.75">
      <c r="S3711" s="22"/>
      <c r="T3711" s="22"/>
      <c r="U3711" s="22"/>
      <c r="V3711" s="22"/>
    </row>
    <row r="3712" spans="19:22" ht="12.75">
      <c r="S3712" s="22"/>
      <c r="T3712" s="22"/>
      <c r="U3712" s="22"/>
      <c r="V3712" s="22"/>
    </row>
    <row r="3713" spans="19:22" ht="12.75">
      <c r="S3713" s="22"/>
      <c r="T3713" s="22"/>
      <c r="U3713" s="22"/>
      <c r="V3713" s="22"/>
    </row>
    <row r="3714" spans="19:22" ht="12.75">
      <c r="S3714" s="22"/>
      <c r="T3714" s="22"/>
      <c r="U3714" s="22"/>
      <c r="V3714" s="22"/>
    </row>
    <row r="3715" spans="19:22" ht="12.75">
      <c r="S3715" s="22"/>
      <c r="T3715" s="22"/>
      <c r="U3715" s="22"/>
      <c r="V3715" s="22"/>
    </row>
    <row r="3716" spans="19:22" ht="12.75">
      <c r="S3716" s="22"/>
      <c r="T3716" s="22"/>
      <c r="U3716" s="22"/>
      <c r="V3716" s="22"/>
    </row>
    <row r="3717" spans="19:22" ht="12.75">
      <c r="S3717" s="22"/>
      <c r="T3717" s="22"/>
      <c r="U3717" s="22"/>
      <c r="V3717" s="22"/>
    </row>
    <row r="3718" spans="19:22" ht="12.75">
      <c r="S3718" s="22"/>
      <c r="T3718" s="22"/>
      <c r="U3718" s="22"/>
      <c r="V3718" s="22"/>
    </row>
    <row r="3719" spans="19:22" ht="12.75">
      <c r="S3719" s="22"/>
      <c r="T3719" s="22"/>
      <c r="U3719" s="22"/>
      <c r="V3719" s="22"/>
    </row>
    <row r="3720" spans="19:22" ht="12.75">
      <c r="S3720" s="22"/>
      <c r="T3720" s="22"/>
      <c r="U3720" s="22"/>
      <c r="V3720" s="22"/>
    </row>
    <row r="3721" spans="19:22" ht="12.75">
      <c r="S3721" s="22"/>
      <c r="T3721" s="22"/>
      <c r="U3721" s="22"/>
      <c r="V3721" s="22"/>
    </row>
    <row r="3722" spans="19:22" ht="12.75">
      <c r="S3722" s="22"/>
      <c r="T3722" s="22"/>
      <c r="U3722" s="22"/>
      <c r="V3722" s="22"/>
    </row>
    <row r="3723" spans="19:22" ht="12.75">
      <c r="S3723" s="22"/>
      <c r="T3723" s="22"/>
      <c r="U3723" s="22"/>
      <c r="V3723" s="22"/>
    </row>
    <row r="3724" spans="19:22" ht="12.75">
      <c r="S3724" s="22"/>
      <c r="T3724" s="22"/>
      <c r="U3724" s="22"/>
      <c r="V3724" s="22"/>
    </row>
    <row r="3725" spans="19:22" ht="12.75">
      <c r="S3725" s="22"/>
      <c r="T3725" s="22"/>
      <c r="U3725" s="22"/>
      <c r="V3725" s="22"/>
    </row>
    <row r="3726" spans="19:22" ht="12.75">
      <c r="S3726" s="22"/>
      <c r="T3726" s="22"/>
      <c r="U3726" s="22"/>
      <c r="V3726" s="22"/>
    </row>
    <row r="3727" spans="19:22" ht="12.75">
      <c r="S3727" s="22"/>
      <c r="T3727" s="22"/>
      <c r="U3727" s="22"/>
      <c r="V3727" s="22"/>
    </row>
    <row r="3728" spans="19:22" ht="12.75">
      <c r="S3728" s="22"/>
      <c r="T3728" s="22"/>
      <c r="U3728" s="22"/>
      <c r="V3728" s="22"/>
    </row>
    <row r="3729" spans="19:22" ht="12.75">
      <c r="S3729" s="22"/>
      <c r="T3729" s="22"/>
      <c r="U3729" s="22"/>
      <c r="V3729" s="22"/>
    </row>
    <row r="3730" spans="19:22" ht="12.75">
      <c r="S3730" s="22"/>
      <c r="T3730" s="22"/>
      <c r="U3730" s="22"/>
      <c r="V3730" s="22"/>
    </row>
    <row r="3731" spans="19:22" ht="12.75">
      <c r="S3731" s="22"/>
      <c r="T3731" s="22"/>
      <c r="U3731" s="22"/>
      <c r="V3731" s="22"/>
    </row>
    <row r="3732" spans="19:22" ht="12.75">
      <c r="S3732" s="22"/>
      <c r="T3732" s="22"/>
      <c r="U3732" s="22"/>
      <c r="V3732" s="22"/>
    </row>
    <row r="3733" spans="19:22" ht="12.75">
      <c r="S3733" s="22"/>
      <c r="T3733" s="22"/>
      <c r="U3733" s="22"/>
      <c r="V3733" s="22"/>
    </row>
    <row r="3734" spans="19:22" ht="12.75">
      <c r="S3734" s="22"/>
      <c r="T3734" s="22"/>
      <c r="U3734" s="22"/>
      <c r="V3734" s="22"/>
    </row>
    <row r="3735" spans="19:22" ht="12.75">
      <c r="S3735" s="22"/>
      <c r="T3735" s="22"/>
      <c r="U3735" s="22"/>
      <c r="V3735" s="22"/>
    </row>
    <row r="3736" spans="19:22" ht="12.75">
      <c r="S3736" s="22"/>
      <c r="T3736" s="22"/>
      <c r="U3736" s="22"/>
      <c r="V3736" s="22"/>
    </row>
    <row r="3737" spans="19:22" ht="12.75">
      <c r="S3737" s="22"/>
      <c r="T3737" s="22"/>
      <c r="U3737" s="22"/>
      <c r="V3737" s="22"/>
    </row>
    <row r="3738" spans="19:22" ht="12.75">
      <c r="S3738" s="22"/>
      <c r="T3738" s="22"/>
      <c r="U3738" s="22"/>
      <c r="V3738" s="22"/>
    </row>
    <row r="3739" spans="19:22" ht="12.75">
      <c r="S3739" s="22"/>
      <c r="T3739" s="22"/>
      <c r="U3739" s="22"/>
      <c r="V3739" s="22"/>
    </row>
    <row r="3740" spans="19:22" ht="12.75">
      <c r="S3740" s="22"/>
      <c r="T3740" s="22"/>
      <c r="U3740" s="22"/>
      <c r="V3740" s="22"/>
    </row>
    <row r="3741" spans="19:22" ht="12.75">
      <c r="S3741" s="22"/>
      <c r="T3741" s="22"/>
      <c r="U3741" s="22"/>
      <c r="V3741" s="22"/>
    </row>
    <row r="3742" spans="19:22" ht="12.75">
      <c r="S3742" s="22"/>
      <c r="T3742" s="22"/>
      <c r="U3742" s="22"/>
      <c r="V3742" s="22"/>
    </row>
    <row r="3743" spans="19:22" ht="12.75">
      <c r="S3743" s="22"/>
      <c r="T3743" s="22"/>
      <c r="U3743" s="22"/>
      <c r="V3743" s="22"/>
    </row>
    <row r="3744" spans="19:22" ht="12.75">
      <c r="S3744" s="22"/>
      <c r="T3744" s="22"/>
      <c r="U3744" s="22"/>
      <c r="V3744" s="22"/>
    </row>
    <row r="3745" spans="19:22" ht="12.75">
      <c r="S3745" s="22"/>
      <c r="T3745" s="22"/>
      <c r="U3745" s="22"/>
      <c r="V3745" s="22"/>
    </row>
    <row r="3746" spans="19:22" ht="12.75">
      <c r="S3746" s="22"/>
      <c r="T3746" s="22"/>
      <c r="U3746" s="22"/>
      <c r="V3746" s="22"/>
    </row>
    <row r="3747" spans="19:22" ht="12.75">
      <c r="S3747" s="22"/>
      <c r="T3747" s="22"/>
      <c r="U3747" s="22"/>
      <c r="V3747" s="22"/>
    </row>
    <row r="3748" spans="19:22" ht="12.75">
      <c r="S3748" s="22"/>
      <c r="T3748" s="22"/>
      <c r="U3748" s="22"/>
      <c r="V3748" s="22"/>
    </row>
    <row r="3749" spans="19:22" ht="12.75">
      <c r="S3749" s="22"/>
      <c r="T3749" s="22"/>
      <c r="U3749" s="22"/>
      <c r="V3749" s="22"/>
    </row>
    <row r="3750" spans="19:22" ht="12.75">
      <c r="S3750" s="22"/>
      <c r="T3750" s="22"/>
      <c r="U3750" s="22"/>
      <c r="V3750" s="22"/>
    </row>
    <row r="3751" spans="19:22" ht="12.75">
      <c r="S3751" s="22"/>
      <c r="T3751" s="22"/>
      <c r="U3751" s="22"/>
      <c r="V3751" s="22"/>
    </row>
    <row r="3752" spans="19:22" ht="12.75">
      <c r="S3752" s="22"/>
      <c r="T3752" s="22"/>
      <c r="U3752" s="22"/>
      <c r="V3752" s="22"/>
    </row>
    <row r="3753" spans="19:22" ht="12.75">
      <c r="S3753" s="22"/>
      <c r="T3753" s="22"/>
      <c r="U3753" s="22"/>
      <c r="V3753" s="22"/>
    </row>
    <row r="3754" spans="19:22" ht="12.75">
      <c r="S3754" s="22"/>
      <c r="T3754" s="22"/>
      <c r="U3754" s="22"/>
      <c r="V3754" s="22"/>
    </row>
    <row r="3755" spans="19:22" ht="12.75">
      <c r="S3755" s="22"/>
      <c r="T3755" s="22"/>
      <c r="U3755" s="22"/>
      <c r="V3755" s="22"/>
    </row>
    <row r="3756" spans="19:22" ht="12.75">
      <c r="S3756" s="22"/>
      <c r="T3756" s="22"/>
      <c r="U3756" s="22"/>
      <c r="V3756" s="22"/>
    </row>
    <row r="3757" spans="19:22" ht="12.75">
      <c r="S3757" s="22"/>
      <c r="T3757" s="22"/>
      <c r="U3757" s="22"/>
      <c r="V3757" s="22"/>
    </row>
    <row r="3758" spans="19:22" ht="12.75">
      <c r="S3758" s="22"/>
      <c r="T3758" s="22"/>
      <c r="U3758" s="22"/>
      <c r="V3758" s="22"/>
    </row>
    <row r="3759" spans="19:22" ht="12.75">
      <c r="S3759" s="22"/>
      <c r="T3759" s="22"/>
      <c r="U3759" s="22"/>
      <c r="V3759" s="22"/>
    </row>
    <row r="3760" spans="19:22" ht="12.75">
      <c r="S3760" s="22"/>
      <c r="T3760" s="22"/>
      <c r="U3760" s="22"/>
      <c r="V3760" s="22"/>
    </row>
    <row r="3761" spans="19:22" ht="12.75">
      <c r="S3761" s="22"/>
      <c r="T3761" s="22"/>
      <c r="U3761" s="22"/>
      <c r="V3761" s="22"/>
    </row>
    <row r="3762" spans="19:22" ht="12.75">
      <c r="S3762" s="22"/>
      <c r="T3762" s="22"/>
      <c r="U3762" s="22"/>
      <c r="V3762" s="22"/>
    </row>
    <row r="3763" spans="19:22" ht="12.75">
      <c r="S3763" s="22"/>
      <c r="T3763" s="22"/>
      <c r="U3763" s="22"/>
      <c r="V3763" s="22"/>
    </row>
    <row r="3764" spans="19:22" ht="12.75">
      <c r="S3764" s="22"/>
      <c r="T3764" s="22"/>
      <c r="U3764" s="22"/>
      <c r="V3764" s="22"/>
    </row>
    <row r="3765" spans="19:22" ht="12.75">
      <c r="S3765" s="22"/>
      <c r="T3765" s="22"/>
      <c r="U3765" s="22"/>
      <c r="V3765" s="22"/>
    </row>
    <row r="3766" spans="19:22" ht="12.75">
      <c r="S3766" s="22"/>
      <c r="T3766" s="22"/>
      <c r="U3766" s="22"/>
      <c r="V3766" s="22"/>
    </row>
    <row r="3767" spans="19:22" ht="12.75">
      <c r="S3767" s="22"/>
      <c r="T3767" s="22"/>
      <c r="U3767" s="22"/>
      <c r="V3767" s="22"/>
    </row>
    <row r="3768" spans="19:22" ht="12.75">
      <c r="S3768" s="22"/>
      <c r="T3768" s="22"/>
      <c r="U3768" s="22"/>
      <c r="V3768" s="22"/>
    </row>
    <row r="3769" spans="19:22" ht="12.75">
      <c r="S3769" s="22"/>
      <c r="T3769" s="22"/>
      <c r="U3769" s="22"/>
      <c r="V3769" s="22"/>
    </row>
    <row r="3770" spans="19:22" ht="12.75">
      <c r="S3770" s="22"/>
      <c r="T3770" s="22"/>
      <c r="U3770" s="22"/>
      <c r="V3770" s="22"/>
    </row>
    <row r="3771" spans="19:22" ht="12.75">
      <c r="S3771" s="22"/>
      <c r="T3771" s="22"/>
      <c r="U3771" s="22"/>
      <c r="V3771" s="22"/>
    </row>
    <row r="3772" spans="19:22" ht="12.75">
      <c r="S3772" s="22"/>
      <c r="T3772" s="22"/>
      <c r="U3772" s="22"/>
      <c r="V3772" s="22"/>
    </row>
    <row r="3773" spans="19:22" ht="12.75">
      <c r="S3773" s="22"/>
      <c r="T3773" s="22"/>
      <c r="U3773" s="22"/>
      <c r="V3773" s="22"/>
    </row>
    <row r="3774" spans="19:22" ht="12.75">
      <c r="S3774" s="22"/>
      <c r="T3774" s="22"/>
      <c r="U3774" s="22"/>
      <c r="V3774" s="22"/>
    </row>
    <row r="3775" spans="19:22" ht="12.75">
      <c r="S3775" s="22"/>
      <c r="T3775" s="22"/>
      <c r="U3775" s="22"/>
      <c r="V3775" s="22"/>
    </row>
    <row r="3776" spans="19:22" ht="12.75">
      <c r="S3776" s="22"/>
      <c r="T3776" s="22"/>
      <c r="U3776" s="22"/>
      <c r="V3776" s="22"/>
    </row>
    <row r="3777" spans="19:22" ht="12.75">
      <c r="S3777" s="22"/>
      <c r="T3777" s="22"/>
      <c r="U3777" s="22"/>
      <c r="V3777" s="22"/>
    </row>
    <row r="3778" spans="19:22" ht="12.75">
      <c r="S3778" s="22"/>
      <c r="T3778" s="22"/>
      <c r="U3778" s="22"/>
      <c r="V3778" s="22"/>
    </row>
    <row r="3779" spans="19:22" ht="12.75">
      <c r="S3779" s="22"/>
      <c r="T3779" s="22"/>
      <c r="U3779" s="22"/>
      <c r="V3779" s="22"/>
    </row>
    <row r="3780" spans="19:22" ht="12.75">
      <c r="S3780" s="22"/>
      <c r="T3780" s="22"/>
      <c r="U3780" s="22"/>
      <c r="V3780" s="22"/>
    </row>
    <row r="3781" spans="19:22" ht="12.75">
      <c r="S3781" s="22"/>
      <c r="T3781" s="22"/>
      <c r="U3781" s="22"/>
      <c r="V3781" s="22"/>
    </row>
    <row r="3782" spans="19:22" ht="12.75">
      <c r="S3782" s="22"/>
      <c r="T3782" s="22"/>
      <c r="U3782" s="22"/>
      <c r="V3782" s="22"/>
    </row>
    <row r="3783" spans="19:22" ht="12.75">
      <c r="S3783" s="22"/>
      <c r="T3783" s="22"/>
      <c r="U3783" s="22"/>
      <c r="V3783" s="22"/>
    </row>
    <row r="3784" spans="19:22" ht="12.75">
      <c r="S3784" s="22"/>
      <c r="T3784" s="22"/>
      <c r="U3784" s="22"/>
      <c r="V3784" s="22"/>
    </row>
    <row r="3785" spans="19:22" ht="12.75">
      <c r="S3785" s="22"/>
      <c r="T3785" s="22"/>
      <c r="U3785" s="22"/>
      <c r="V3785" s="22"/>
    </row>
    <row r="3786" spans="19:22" ht="12.75">
      <c r="S3786" s="22"/>
      <c r="T3786" s="22"/>
      <c r="U3786" s="22"/>
      <c r="V3786" s="22"/>
    </row>
    <row r="3787" spans="19:22" ht="12.75">
      <c r="S3787" s="22"/>
      <c r="T3787" s="22"/>
      <c r="U3787" s="22"/>
      <c r="V3787" s="22"/>
    </row>
    <row r="3788" spans="19:22" ht="12.75">
      <c r="S3788" s="22"/>
      <c r="T3788" s="22"/>
      <c r="U3788" s="22"/>
      <c r="V3788" s="22"/>
    </row>
    <row r="3789" spans="19:22" ht="12.75">
      <c r="S3789" s="22"/>
      <c r="T3789" s="22"/>
      <c r="U3789" s="22"/>
      <c r="V3789" s="22"/>
    </row>
    <row r="3790" spans="19:22" ht="12.75">
      <c r="S3790" s="22"/>
      <c r="T3790" s="22"/>
      <c r="U3790" s="22"/>
      <c r="V3790" s="22"/>
    </row>
    <row r="3791" spans="19:22" ht="12.75">
      <c r="S3791" s="22"/>
      <c r="T3791" s="22"/>
      <c r="U3791" s="22"/>
      <c r="V3791" s="22"/>
    </row>
    <row r="3792" spans="19:22" ht="12.75">
      <c r="S3792" s="22"/>
      <c r="T3792" s="22"/>
      <c r="U3792" s="22"/>
      <c r="V3792" s="22"/>
    </row>
    <row r="3793" spans="19:22" ht="12.75">
      <c r="S3793" s="22"/>
      <c r="T3793" s="22"/>
      <c r="U3793" s="22"/>
      <c r="V3793" s="22"/>
    </row>
    <row r="3794" spans="19:22" ht="12.75">
      <c r="S3794" s="22"/>
      <c r="T3794" s="22"/>
      <c r="U3794" s="22"/>
      <c r="V3794" s="22"/>
    </row>
    <row r="3795" spans="19:22" ht="12.75">
      <c r="S3795" s="22"/>
      <c r="T3795" s="22"/>
      <c r="U3795" s="22"/>
      <c r="V3795" s="22"/>
    </row>
    <row r="3796" spans="19:22" ht="12.75">
      <c r="S3796" s="22"/>
      <c r="T3796" s="22"/>
      <c r="U3796" s="22"/>
      <c r="V3796" s="22"/>
    </row>
    <row r="3797" spans="19:22" ht="12.75">
      <c r="S3797" s="22"/>
      <c r="T3797" s="22"/>
      <c r="U3797" s="22"/>
      <c r="V3797" s="22"/>
    </row>
    <row r="3798" spans="19:22" ht="12.75">
      <c r="S3798" s="22"/>
      <c r="T3798" s="22"/>
      <c r="U3798" s="22"/>
      <c r="V3798" s="22"/>
    </row>
    <row r="3799" spans="19:22" ht="12.75">
      <c r="S3799" s="22"/>
      <c r="T3799" s="22"/>
      <c r="U3799" s="22"/>
      <c r="V3799" s="22"/>
    </row>
    <row r="3800" spans="19:22" ht="12.75">
      <c r="S3800" s="22"/>
      <c r="T3800" s="22"/>
      <c r="U3800" s="22"/>
      <c r="V3800" s="22"/>
    </row>
    <row r="3801" spans="19:22" ht="12.75">
      <c r="S3801" s="22"/>
      <c r="T3801" s="22"/>
      <c r="U3801" s="22"/>
      <c r="V3801" s="22"/>
    </row>
    <row r="3802" spans="19:22" ht="12.75">
      <c r="S3802" s="22"/>
      <c r="T3802" s="22"/>
      <c r="U3802" s="22"/>
      <c r="V3802" s="22"/>
    </row>
    <row r="3803" spans="19:22" ht="12.75">
      <c r="S3803" s="22"/>
      <c r="T3803" s="22"/>
      <c r="U3803" s="22"/>
      <c r="V3803" s="22"/>
    </row>
    <row r="3804" spans="19:22" ht="12.75">
      <c r="S3804" s="22"/>
      <c r="T3804" s="22"/>
      <c r="U3804" s="22"/>
      <c r="V3804" s="22"/>
    </row>
    <row r="3805" spans="19:22" ht="12.75">
      <c r="S3805" s="22"/>
      <c r="T3805" s="22"/>
      <c r="U3805" s="22"/>
      <c r="V3805" s="22"/>
    </row>
    <row r="3806" spans="19:22" ht="12.75">
      <c r="S3806" s="22"/>
      <c r="T3806" s="22"/>
      <c r="U3806" s="22"/>
      <c r="V3806" s="22"/>
    </row>
    <row r="3807" spans="19:22" ht="12.75">
      <c r="S3807" s="22"/>
      <c r="T3807" s="22"/>
      <c r="U3807" s="22"/>
      <c r="V3807" s="22"/>
    </row>
    <row r="3808" spans="19:22" ht="12.75">
      <c r="S3808" s="22"/>
      <c r="T3808" s="22"/>
      <c r="U3808" s="22"/>
      <c r="V3808" s="22"/>
    </row>
    <row r="3809" spans="19:22" ht="12.75">
      <c r="S3809" s="22"/>
      <c r="T3809" s="22"/>
      <c r="U3809" s="22"/>
      <c r="V3809" s="22"/>
    </row>
    <row r="3810" spans="19:22" ht="12.75">
      <c r="S3810" s="22"/>
      <c r="T3810" s="22"/>
      <c r="U3810" s="22"/>
      <c r="V3810" s="22"/>
    </row>
    <row r="3811" spans="19:22" ht="12.75">
      <c r="S3811" s="22"/>
      <c r="T3811" s="22"/>
      <c r="U3811" s="22"/>
      <c r="V3811" s="22"/>
    </row>
    <row r="3812" spans="19:22" ht="12.75">
      <c r="S3812" s="22"/>
      <c r="T3812" s="22"/>
      <c r="U3812" s="22"/>
      <c r="V3812" s="22"/>
    </row>
    <row r="3813" spans="19:22" ht="12.75">
      <c r="S3813" s="22"/>
      <c r="T3813" s="22"/>
      <c r="U3813" s="22"/>
      <c r="V3813" s="22"/>
    </row>
    <row r="3814" spans="19:22" ht="12.75">
      <c r="S3814" s="22"/>
      <c r="T3814" s="22"/>
      <c r="U3814" s="22"/>
      <c r="V3814" s="22"/>
    </row>
    <row r="3815" spans="19:22" ht="12.75">
      <c r="S3815" s="22"/>
      <c r="T3815" s="22"/>
      <c r="U3815" s="22"/>
      <c r="V3815" s="22"/>
    </row>
    <row r="3816" spans="19:22" ht="12.75">
      <c r="S3816" s="22"/>
      <c r="T3816" s="22"/>
      <c r="U3816" s="22"/>
      <c r="V3816" s="22"/>
    </row>
    <row r="3817" spans="19:22" ht="12.75">
      <c r="S3817" s="22"/>
      <c r="T3817" s="22"/>
      <c r="U3817" s="22"/>
      <c r="V3817" s="22"/>
    </row>
    <row r="3818" spans="19:22" ht="12.75">
      <c r="S3818" s="22"/>
      <c r="T3818" s="22"/>
      <c r="U3818" s="22"/>
      <c r="V3818" s="22"/>
    </row>
    <row r="3819" spans="19:22" ht="12.75">
      <c r="S3819" s="22"/>
      <c r="T3819" s="22"/>
      <c r="U3819" s="22"/>
      <c r="V3819" s="22"/>
    </row>
    <row r="3820" spans="19:22" ht="12.75">
      <c r="S3820" s="22"/>
      <c r="T3820" s="22"/>
      <c r="U3820" s="22"/>
      <c r="V3820" s="22"/>
    </row>
    <row r="3821" spans="19:22" ht="12.75">
      <c r="S3821" s="22"/>
      <c r="T3821" s="22"/>
      <c r="U3821" s="22"/>
      <c r="V3821" s="22"/>
    </row>
    <row r="3822" spans="19:22" ht="12.75">
      <c r="S3822" s="22"/>
      <c r="T3822" s="22"/>
      <c r="U3822" s="22"/>
      <c r="V3822" s="22"/>
    </row>
    <row r="3823" spans="19:22" ht="12.75">
      <c r="S3823" s="22"/>
      <c r="T3823" s="22"/>
      <c r="U3823" s="22"/>
      <c r="V3823" s="22"/>
    </row>
    <row r="3824" spans="19:22" ht="12.75">
      <c r="S3824" s="22"/>
      <c r="T3824" s="22"/>
      <c r="U3824" s="22"/>
      <c r="V3824" s="22"/>
    </row>
    <row r="3825" spans="19:22" ht="12.75">
      <c r="S3825" s="22"/>
      <c r="T3825" s="22"/>
      <c r="U3825" s="22"/>
      <c r="V3825" s="22"/>
    </row>
    <row r="3826" spans="19:22" ht="12.75">
      <c r="S3826" s="22"/>
      <c r="T3826" s="22"/>
      <c r="U3826" s="22"/>
      <c r="V3826" s="22"/>
    </row>
    <row r="3827" spans="19:22" ht="12.75">
      <c r="S3827" s="22"/>
      <c r="T3827" s="22"/>
      <c r="U3827" s="22"/>
      <c r="V3827" s="22"/>
    </row>
    <row r="3828" spans="19:22" ht="12.75">
      <c r="S3828" s="22"/>
      <c r="T3828" s="22"/>
      <c r="U3828" s="22"/>
      <c r="V3828" s="22"/>
    </row>
    <row r="3829" spans="19:22" ht="12.75">
      <c r="S3829" s="22"/>
      <c r="T3829" s="22"/>
      <c r="U3829" s="22"/>
      <c r="V3829" s="22"/>
    </row>
    <row r="3830" spans="19:22" ht="12.75">
      <c r="S3830" s="22"/>
      <c r="T3830" s="22"/>
      <c r="U3830" s="22"/>
      <c r="V3830" s="22"/>
    </row>
    <row r="3831" spans="19:22" ht="12.75">
      <c r="S3831" s="22"/>
      <c r="T3831" s="22"/>
      <c r="U3831" s="22"/>
      <c r="V3831" s="22"/>
    </row>
    <row r="3832" spans="19:22" ht="12.75">
      <c r="S3832" s="22"/>
      <c r="T3832" s="22"/>
      <c r="U3832" s="22"/>
      <c r="V3832" s="22"/>
    </row>
    <row r="3833" spans="19:22" ht="12.75">
      <c r="S3833" s="22"/>
      <c r="T3833" s="22"/>
      <c r="U3833" s="22"/>
      <c r="V3833" s="22"/>
    </row>
    <row r="3834" spans="19:22" ht="12.75">
      <c r="S3834" s="22"/>
      <c r="T3834" s="22"/>
      <c r="U3834" s="22"/>
      <c r="V3834" s="22"/>
    </row>
    <row r="3835" spans="19:22" ht="12.75">
      <c r="S3835" s="22"/>
      <c r="T3835" s="22"/>
      <c r="U3835" s="22"/>
      <c r="V3835" s="22"/>
    </row>
    <row r="3836" spans="19:22" ht="12.75">
      <c r="S3836" s="22"/>
      <c r="T3836" s="22"/>
      <c r="U3836" s="22"/>
      <c r="V3836" s="22"/>
    </row>
    <row r="3837" spans="19:22" ht="12.75">
      <c r="S3837" s="22"/>
      <c r="T3837" s="22"/>
      <c r="U3837" s="22"/>
      <c r="V3837" s="22"/>
    </row>
    <row r="3838" spans="19:22" ht="12.75">
      <c r="S3838" s="22"/>
      <c r="T3838" s="22"/>
      <c r="U3838" s="22"/>
      <c r="V3838" s="22"/>
    </row>
    <row r="3839" spans="19:22" ht="12.75">
      <c r="S3839" s="22"/>
      <c r="T3839" s="22"/>
      <c r="U3839" s="22"/>
      <c r="V3839" s="22"/>
    </row>
    <row r="3840" spans="19:22" ht="12.75">
      <c r="S3840" s="22"/>
      <c r="T3840" s="22"/>
      <c r="U3840" s="22"/>
      <c r="V3840" s="22"/>
    </row>
    <row r="3841" spans="19:22" ht="12.75">
      <c r="S3841" s="22"/>
      <c r="T3841" s="22"/>
      <c r="U3841" s="22"/>
      <c r="V3841" s="22"/>
    </row>
    <row r="3842" spans="19:22" ht="12.75">
      <c r="S3842" s="22"/>
      <c r="T3842" s="22"/>
      <c r="U3842" s="22"/>
      <c r="V3842" s="22"/>
    </row>
    <row r="3843" spans="19:22" ht="12.75">
      <c r="S3843" s="22"/>
      <c r="T3843" s="22"/>
      <c r="U3843" s="22"/>
      <c r="V3843" s="22"/>
    </row>
    <row r="3844" spans="19:22" ht="12.75">
      <c r="S3844" s="22"/>
      <c r="T3844" s="22"/>
      <c r="U3844" s="22"/>
      <c r="V3844" s="22"/>
    </row>
    <row r="3845" spans="19:22" ht="12.75">
      <c r="S3845" s="22"/>
      <c r="T3845" s="22"/>
      <c r="U3845" s="22"/>
      <c r="V3845" s="22"/>
    </row>
    <row r="3846" spans="19:22" ht="12.75">
      <c r="S3846" s="22"/>
      <c r="T3846" s="22"/>
      <c r="U3846" s="22"/>
      <c r="V3846" s="22"/>
    </row>
    <row r="3847" spans="19:22" ht="12.75">
      <c r="S3847" s="22"/>
      <c r="T3847" s="22"/>
      <c r="U3847" s="22"/>
      <c r="V3847" s="22"/>
    </row>
    <row r="3848" spans="19:22" ht="12.75">
      <c r="S3848" s="22"/>
      <c r="T3848" s="22"/>
      <c r="U3848" s="22"/>
      <c r="V3848" s="22"/>
    </row>
    <row r="3849" spans="19:22" ht="12.75">
      <c r="S3849" s="22"/>
      <c r="T3849" s="22"/>
      <c r="U3849" s="22"/>
      <c r="V3849" s="22"/>
    </row>
    <row r="3850" spans="19:22" ht="12.75">
      <c r="S3850" s="22"/>
      <c r="T3850" s="22"/>
      <c r="U3850" s="22"/>
      <c r="V3850" s="22"/>
    </row>
    <row r="3851" spans="19:22" ht="12.75">
      <c r="S3851" s="22"/>
      <c r="T3851" s="22"/>
      <c r="U3851" s="22"/>
      <c r="V3851" s="22"/>
    </row>
    <row r="3852" spans="19:22" ht="12.75">
      <c r="S3852" s="22"/>
      <c r="T3852" s="22"/>
      <c r="U3852" s="22"/>
      <c r="V3852" s="22"/>
    </row>
    <row r="3853" spans="19:22" ht="12.75">
      <c r="S3853" s="22"/>
      <c r="T3853" s="22"/>
      <c r="U3853" s="22"/>
      <c r="V3853" s="22"/>
    </row>
    <row r="3854" spans="19:22" ht="12.75">
      <c r="S3854" s="22"/>
      <c r="T3854" s="22"/>
      <c r="U3854" s="22"/>
      <c r="V3854" s="22"/>
    </row>
    <row r="3855" spans="19:22" ht="12.75">
      <c r="S3855" s="22"/>
      <c r="T3855" s="22"/>
      <c r="U3855" s="22"/>
      <c r="V3855" s="22"/>
    </row>
    <row r="3856" spans="19:22" ht="12.75">
      <c r="S3856" s="22"/>
      <c r="T3856" s="22"/>
      <c r="U3856" s="22"/>
      <c r="V3856" s="22"/>
    </row>
    <row r="3857" spans="19:22" ht="12.75">
      <c r="S3857" s="22"/>
      <c r="T3857" s="22"/>
      <c r="U3857" s="22"/>
      <c r="V3857" s="22"/>
    </row>
    <row r="3858" spans="19:22" ht="12.75">
      <c r="S3858" s="22"/>
      <c r="T3858" s="22"/>
      <c r="U3858" s="22"/>
      <c r="V3858" s="22"/>
    </row>
    <row r="3859" spans="19:22" ht="12.75">
      <c r="S3859" s="22"/>
      <c r="T3859" s="22"/>
      <c r="U3859" s="22"/>
      <c r="V3859" s="22"/>
    </row>
    <row r="3860" spans="19:22" ht="12.75">
      <c r="S3860" s="22"/>
      <c r="T3860" s="22"/>
      <c r="U3860" s="22"/>
      <c r="V3860" s="22"/>
    </row>
    <row r="3861" spans="19:22" ht="12.75">
      <c r="S3861" s="22"/>
      <c r="T3861" s="22"/>
      <c r="U3861" s="22"/>
      <c r="V3861" s="22"/>
    </row>
    <row r="3862" spans="19:22" ht="12.75">
      <c r="S3862" s="22"/>
      <c r="T3862" s="22"/>
      <c r="U3862" s="22"/>
      <c r="V3862" s="22"/>
    </row>
    <row r="3863" spans="19:22" ht="12.75">
      <c r="S3863" s="22"/>
      <c r="T3863" s="22"/>
      <c r="U3863" s="22"/>
      <c r="V3863" s="22"/>
    </row>
    <row r="3864" spans="19:22" ht="12.75">
      <c r="S3864" s="22"/>
      <c r="T3864" s="22"/>
      <c r="U3864" s="22"/>
      <c r="V3864" s="22"/>
    </row>
    <row r="3865" spans="19:22" ht="12.75">
      <c r="S3865" s="22"/>
      <c r="T3865" s="22"/>
      <c r="U3865" s="22"/>
      <c r="V3865" s="22"/>
    </row>
    <row r="3866" spans="19:22" ht="12.75">
      <c r="S3866" s="22"/>
      <c r="T3866" s="22"/>
      <c r="U3866" s="22"/>
      <c r="V3866" s="22"/>
    </row>
    <row r="3867" spans="19:22" ht="12.75">
      <c r="S3867" s="22"/>
      <c r="T3867" s="22"/>
      <c r="U3867" s="22"/>
      <c r="V3867" s="22"/>
    </row>
    <row r="3868" spans="19:22" ht="12.75">
      <c r="S3868" s="22"/>
      <c r="T3868" s="22"/>
      <c r="U3868" s="22"/>
      <c r="V3868" s="22"/>
    </row>
    <row r="3869" spans="19:22" ht="12.75">
      <c r="S3869" s="22"/>
      <c r="T3869" s="22"/>
      <c r="U3869" s="22"/>
      <c r="V3869" s="22"/>
    </row>
    <row r="3870" spans="19:22" ht="12.75">
      <c r="S3870" s="22"/>
      <c r="T3870" s="22"/>
      <c r="U3870" s="22"/>
      <c r="V3870" s="22"/>
    </row>
    <row r="3871" spans="19:22" ht="12.75">
      <c r="S3871" s="22"/>
      <c r="T3871" s="22"/>
      <c r="U3871" s="22"/>
      <c r="V3871" s="22"/>
    </row>
    <row r="3872" spans="19:22" ht="12.75">
      <c r="S3872" s="22"/>
      <c r="T3872" s="22"/>
      <c r="U3872" s="22"/>
      <c r="V3872" s="22"/>
    </row>
    <row r="3873" spans="19:22" ht="12.75">
      <c r="S3873" s="22"/>
      <c r="T3873" s="22"/>
      <c r="U3873" s="22"/>
      <c r="V3873" s="22"/>
    </row>
    <row r="3874" spans="19:22" ht="12.75">
      <c r="S3874" s="22"/>
      <c r="T3874" s="22"/>
      <c r="U3874" s="22"/>
      <c r="V3874" s="22"/>
    </row>
    <row r="3875" spans="19:22" ht="12.75">
      <c r="S3875" s="22"/>
      <c r="T3875" s="22"/>
      <c r="U3875" s="22"/>
      <c r="V3875" s="22"/>
    </row>
    <row r="3876" spans="19:22" ht="12.75">
      <c r="S3876" s="22"/>
      <c r="T3876" s="22"/>
      <c r="U3876" s="22"/>
      <c r="V3876" s="22"/>
    </row>
    <row r="3877" spans="19:22" ht="12.75">
      <c r="S3877" s="22"/>
      <c r="T3877" s="22"/>
      <c r="U3877" s="22"/>
      <c r="V3877" s="22"/>
    </row>
    <row r="3878" spans="19:22" ht="12.75">
      <c r="S3878" s="22"/>
      <c r="T3878" s="22"/>
      <c r="U3878" s="22"/>
      <c r="V3878" s="22"/>
    </row>
    <row r="3879" spans="19:22" ht="12.75">
      <c r="S3879" s="22"/>
      <c r="T3879" s="22"/>
      <c r="U3879" s="22"/>
      <c r="V3879" s="22"/>
    </row>
    <row r="3880" spans="19:22" ht="12.75">
      <c r="S3880" s="22"/>
      <c r="T3880" s="22"/>
      <c r="U3880" s="22"/>
      <c r="V3880" s="22"/>
    </row>
    <row r="3881" spans="19:22" ht="12.75">
      <c r="S3881" s="22"/>
      <c r="T3881" s="22"/>
      <c r="U3881" s="22"/>
      <c r="V3881" s="22"/>
    </row>
    <row r="3882" spans="19:22" ht="12.75">
      <c r="S3882" s="22"/>
      <c r="T3882" s="22"/>
      <c r="U3882" s="22"/>
      <c r="V3882" s="22"/>
    </row>
    <row r="3883" spans="19:22" ht="12.75">
      <c r="S3883" s="22"/>
      <c r="T3883" s="22"/>
      <c r="U3883" s="22"/>
      <c r="V3883" s="22"/>
    </row>
    <row r="3884" spans="19:22" ht="12.75">
      <c r="S3884" s="22"/>
      <c r="T3884" s="22"/>
      <c r="U3884" s="22"/>
      <c r="V3884" s="22"/>
    </row>
    <row r="3885" spans="19:22" ht="12.75">
      <c r="S3885" s="22"/>
      <c r="T3885" s="22"/>
      <c r="U3885" s="22"/>
      <c r="V3885" s="22"/>
    </row>
    <row r="3886" spans="19:22" ht="12.75">
      <c r="S3886" s="22"/>
      <c r="T3886" s="22"/>
      <c r="U3886" s="22"/>
      <c r="V3886" s="22"/>
    </row>
    <row r="3887" spans="19:22" ht="12.75">
      <c r="S3887" s="22"/>
      <c r="T3887" s="22"/>
      <c r="U3887" s="22"/>
      <c r="V3887" s="22"/>
    </row>
    <row r="3888" spans="19:22" ht="12.75">
      <c r="S3888" s="22"/>
      <c r="T3888" s="22"/>
      <c r="U3888" s="22"/>
      <c r="V3888" s="22"/>
    </row>
    <row r="3889" spans="19:22" ht="12.75">
      <c r="S3889" s="22"/>
      <c r="T3889" s="22"/>
      <c r="U3889" s="22"/>
      <c r="V3889" s="22"/>
    </row>
    <row r="3890" spans="19:22" ht="12.75">
      <c r="S3890" s="22"/>
      <c r="T3890" s="22"/>
      <c r="U3890" s="22"/>
      <c r="V3890" s="22"/>
    </row>
    <row r="3891" spans="19:22" ht="12.75">
      <c r="S3891" s="22"/>
      <c r="T3891" s="22"/>
      <c r="U3891" s="22"/>
      <c r="V3891" s="22"/>
    </row>
    <row r="3892" spans="19:22" ht="12.75">
      <c r="S3892" s="22"/>
      <c r="T3892" s="22"/>
      <c r="U3892" s="22"/>
      <c r="V3892" s="22"/>
    </row>
    <row r="3893" spans="19:22" ht="12.75">
      <c r="S3893" s="22"/>
      <c r="T3893" s="22"/>
      <c r="U3893" s="22"/>
      <c r="V3893" s="22"/>
    </row>
    <row r="3894" spans="19:22" ht="12.75">
      <c r="S3894" s="22"/>
      <c r="T3894" s="22"/>
      <c r="U3894" s="22"/>
      <c r="V3894" s="22"/>
    </row>
    <row r="3895" spans="19:22" ht="12.75">
      <c r="S3895" s="22"/>
      <c r="T3895" s="22"/>
      <c r="U3895" s="22"/>
      <c r="V3895" s="22"/>
    </row>
    <row r="3896" spans="19:22" ht="12.75">
      <c r="S3896" s="22"/>
      <c r="T3896" s="22"/>
      <c r="U3896" s="22"/>
      <c r="V3896" s="22"/>
    </row>
    <row r="3897" spans="19:22" ht="12.75">
      <c r="S3897" s="22"/>
      <c r="T3897" s="22"/>
      <c r="U3897" s="22"/>
      <c r="V3897" s="22"/>
    </row>
    <row r="3898" spans="19:22" ht="12.75">
      <c r="S3898" s="22"/>
      <c r="T3898" s="22"/>
      <c r="U3898" s="22"/>
      <c r="V3898" s="22"/>
    </row>
    <row r="3899" spans="19:22" ht="12.75">
      <c r="S3899" s="22"/>
      <c r="T3899" s="22"/>
      <c r="U3899" s="22"/>
      <c r="V3899" s="22"/>
    </row>
    <row r="3900" spans="19:22" ht="12.75">
      <c r="S3900" s="22"/>
      <c r="T3900" s="22"/>
      <c r="U3900" s="22"/>
      <c r="V3900" s="22"/>
    </row>
    <row r="3901" spans="19:22" ht="12.75">
      <c r="S3901" s="22"/>
      <c r="T3901" s="22"/>
      <c r="U3901" s="22"/>
      <c r="V3901" s="22"/>
    </row>
    <row r="3902" spans="19:22" ht="12.75">
      <c r="S3902" s="22"/>
      <c r="T3902" s="22"/>
      <c r="U3902" s="22"/>
      <c r="V3902" s="22"/>
    </row>
    <row r="3903" spans="19:22" ht="12.75">
      <c r="S3903" s="22"/>
      <c r="T3903" s="22"/>
      <c r="U3903" s="22"/>
      <c r="V3903" s="22"/>
    </row>
    <row r="3904" spans="19:22" ht="12.75">
      <c r="S3904" s="22"/>
      <c r="T3904" s="22"/>
      <c r="U3904" s="22"/>
      <c r="V3904" s="22"/>
    </row>
    <row r="3905" spans="19:22" ht="12.75">
      <c r="S3905" s="22"/>
      <c r="T3905" s="22"/>
      <c r="U3905" s="22"/>
      <c r="V3905" s="22"/>
    </row>
    <row r="3906" spans="19:22" ht="12.75">
      <c r="S3906" s="22"/>
      <c r="T3906" s="22"/>
      <c r="U3906" s="22"/>
      <c r="V3906" s="22"/>
    </row>
    <row r="3907" spans="19:22" ht="12.75">
      <c r="S3907" s="22"/>
      <c r="T3907" s="22"/>
      <c r="U3907" s="22"/>
      <c r="V3907" s="22"/>
    </row>
    <row r="3908" spans="19:22" ht="12.75">
      <c r="S3908" s="22"/>
      <c r="T3908" s="22"/>
      <c r="U3908" s="22"/>
      <c r="V3908" s="22"/>
    </row>
    <row r="3909" spans="19:22" ht="12.75">
      <c r="S3909" s="22"/>
      <c r="T3909" s="22"/>
      <c r="U3909" s="22"/>
      <c r="V3909" s="22"/>
    </row>
    <row r="3910" spans="19:22" ht="12.75">
      <c r="S3910" s="22"/>
      <c r="T3910" s="22"/>
      <c r="U3910" s="22"/>
      <c r="V3910" s="22"/>
    </row>
    <row r="3911" spans="19:22" ht="12.75">
      <c r="S3911" s="22"/>
      <c r="T3911" s="22"/>
      <c r="U3911" s="22"/>
      <c r="V3911" s="22"/>
    </row>
    <row r="3912" spans="19:22" ht="12.75">
      <c r="S3912" s="22"/>
      <c r="T3912" s="22"/>
      <c r="U3912" s="22"/>
      <c r="V3912" s="22"/>
    </row>
    <row r="3913" spans="19:22" ht="12.75">
      <c r="S3913" s="22"/>
      <c r="T3913" s="22"/>
      <c r="U3913" s="22"/>
      <c r="V3913" s="22"/>
    </row>
    <row r="3914" spans="19:22" ht="12.75">
      <c r="S3914" s="22"/>
      <c r="T3914" s="22"/>
      <c r="U3914" s="22"/>
      <c r="V3914" s="22"/>
    </row>
    <row r="3915" spans="19:22" ht="12.75">
      <c r="S3915" s="22"/>
      <c r="T3915" s="22"/>
      <c r="U3915" s="22"/>
      <c r="V3915" s="22"/>
    </row>
    <row r="3916" spans="19:22" ht="12.75">
      <c r="S3916" s="22"/>
      <c r="T3916" s="22"/>
      <c r="U3916" s="22"/>
      <c r="V3916" s="22"/>
    </row>
    <row r="3917" spans="19:22" ht="12.75">
      <c r="S3917" s="22"/>
      <c r="T3917" s="22"/>
      <c r="U3917" s="22"/>
      <c r="V3917" s="22"/>
    </row>
    <row r="3918" spans="19:22" ht="12.75">
      <c r="S3918" s="22"/>
      <c r="T3918" s="22"/>
      <c r="U3918" s="22"/>
      <c r="V3918" s="22"/>
    </row>
    <row r="3919" spans="19:22" ht="12.75">
      <c r="S3919" s="22"/>
      <c r="T3919" s="22"/>
      <c r="U3919" s="22"/>
      <c r="V3919" s="22"/>
    </row>
    <row r="3920" spans="19:22" ht="12.75">
      <c r="S3920" s="22"/>
      <c r="T3920" s="22"/>
      <c r="U3920" s="22"/>
      <c r="V3920" s="22"/>
    </row>
    <row r="3921" spans="19:22" ht="12.75">
      <c r="S3921" s="22"/>
      <c r="T3921" s="22"/>
      <c r="U3921" s="22"/>
      <c r="V3921" s="22"/>
    </row>
    <row r="3922" spans="19:22" ht="12.75">
      <c r="S3922" s="22"/>
      <c r="T3922" s="22"/>
      <c r="U3922" s="22"/>
      <c r="V3922" s="22"/>
    </row>
    <row r="3923" spans="19:22" ht="12.75">
      <c r="S3923" s="22"/>
      <c r="T3923" s="22"/>
      <c r="U3923" s="22"/>
      <c r="V3923" s="22"/>
    </row>
    <row r="3924" spans="19:22" ht="12.75">
      <c r="S3924" s="22"/>
      <c r="T3924" s="22"/>
      <c r="U3924" s="22"/>
      <c r="V3924" s="22"/>
    </row>
    <row r="3925" spans="19:22" ht="12.75">
      <c r="S3925" s="22"/>
      <c r="T3925" s="22"/>
      <c r="U3925" s="22"/>
      <c r="V3925" s="22"/>
    </row>
    <row r="3926" spans="19:22" ht="12.75">
      <c r="S3926" s="22"/>
      <c r="T3926" s="22"/>
      <c r="U3926" s="22"/>
      <c r="V3926" s="22"/>
    </row>
    <row r="3927" spans="19:22" ht="12.75">
      <c r="S3927" s="22"/>
      <c r="T3927" s="22"/>
      <c r="U3927" s="22"/>
      <c r="V3927" s="22"/>
    </row>
    <row r="3928" spans="19:22" ht="12.75">
      <c r="S3928" s="22"/>
      <c r="T3928" s="22"/>
      <c r="U3928" s="22"/>
      <c r="V3928" s="22"/>
    </row>
    <row r="3929" spans="19:22" ht="12.75">
      <c r="S3929" s="22"/>
      <c r="T3929" s="22"/>
      <c r="U3929" s="22"/>
      <c r="V3929" s="22"/>
    </row>
    <row r="3930" spans="19:22" ht="12.75">
      <c r="S3930" s="22"/>
      <c r="T3930" s="22"/>
      <c r="U3930" s="22"/>
      <c r="V3930" s="22"/>
    </row>
    <row r="3931" spans="19:22" ht="12.75">
      <c r="S3931" s="22"/>
      <c r="T3931" s="22"/>
      <c r="U3931" s="22"/>
      <c r="V3931" s="22"/>
    </row>
    <row r="3932" spans="19:22" ht="12.75">
      <c r="S3932" s="22"/>
      <c r="T3932" s="22"/>
      <c r="U3932" s="22"/>
      <c r="V3932" s="22"/>
    </row>
    <row r="3933" spans="19:22" ht="12.75">
      <c r="S3933" s="22"/>
      <c r="T3933" s="22"/>
      <c r="U3933" s="22"/>
      <c r="V3933" s="22"/>
    </row>
    <row r="3934" spans="19:22" ht="12.75">
      <c r="S3934" s="22"/>
      <c r="T3934" s="22"/>
      <c r="U3934" s="22"/>
      <c r="V3934" s="22"/>
    </row>
    <row r="3935" spans="19:22" ht="12.75">
      <c r="S3935" s="22"/>
      <c r="T3935" s="22"/>
      <c r="U3935" s="22"/>
      <c r="V3935" s="22"/>
    </row>
    <row r="3936" spans="19:22" ht="12.75">
      <c r="S3936" s="22"/>
      <c r="T3936" s="22"/>
      <c r="U3936" s="22"/>
      <c r="V3936" s="22"/>
    </row>
    <row r="3937" spans="19:22" ht="12.75">
      <c r="S3937" s="22"/>
      <c r="T3937" s="22"/>
      <c r="U3937" s="22"/>
      <c r="V3937" s="22"/>
    </row>
    <row r="3938" spans="19:22" ht="12.75">
      <c r="S3938" s="22"/>
      <c r="T3938" s="22"/>
      <c r="U3938" s="22"/>
      <c r="V3938" s="22"/>
    </row>
    <row r="3939" spans="19:22" ht="12.75">
      <c r="S3939" s="22"/>
      <c r="T3939" s="22"/>
      <c r="U3939" s="22"/>
      <c r="V3939" s="22"/>
    </row>
    <row r="3940" spans="19:22" ht="12.75">
      <c r="S3940" s="22"/>
      <c r="T3940" s="22"/>
      <c r="U3940" s="22"/>
      <c r="V3940" s="22"/>
    </row>
    <row r="3941" spans="19:22" ht="12.75">
      <c r="S3941" s="22"/>
      <c r="T3941" s="22"/>
      <c r="U3941" s="22"/>
      <c r="V3941" s="22"/>
    </row>
    <row r="3942" spans="19:22" ht="12.75">
      <c r="S3942" s="22"/>
      <c r="T3942" s="22"/>
      <c r="U3942" s="22"/>
      <c r="V3942" s="22"/>
    </row>
    <row r="3943" spans="19:22" ht="12.75">
      <c r="S3943" s="22"/>
      <c r="T3943" s="22"/>
      <c r="U3943" s="22"/>
      <c r="V3943" s="22"/>
    </row>
    <row r="3944" spans="19:22" ht="12.75">
      <c r="S3944" s="22"/>
      <c r="T3944" s="22"/>
      <c r="U3944" s="22"/>
      <c r="V3944" s="22"/>
    </row>
    <row r="3945" spans="19:22" ht="12.75">
      <c r="S3945" s="22"/>
      <c r="T3945" s="22"/>
      <c r="U3945" s="22"/>
      <c r="V3945" s="22"/>
    </row>
    <row r="3946" spans="19:22" ht="12.75">
      <c r="S3946" s="22"/>
      <c r="T3946" s="22"/>
      <c r="U3946" s="22"/>
      <c r="V3946" s="22"/>
    </row>
    <row r="3947" spans="19:22" ht="12.75">
      <c r="S3947" s="22"/>
      <c r="T3947" s="22"/>
      <c r="U3947" s="22"/>
      <c r="V3947" s="22"/>
    </row>
    <row r="3948" spans="19:22" ht="12.75">
      <c r="S3948" s="22"/>
      <c r="T3948" s="22"/>
      <c r="U3948" s="22"/>
      <c r="V3948" s="22"/>
    </row>
    <row r="3949" spans="19:22" ht="12.75">
      <c r="S3949" s="22"/>
      <c r="T3949" s="22"/>
      <c r="U3949" s="22"/>
      <c r="V3949" s="22"/>
    </row>
    <row r="3950" spans="19:22" ht="12.75">
      <c r="S3950" s="22"/>
      <c r="T3950" s="22"/>
      <c r="U3950" s="22"/>
      <c r="V3950" s="22"/>
    </row>
    <row r="3951" spans="19:22" ht="12.75">
      <c r="S3951" s="22"/>
      <c r="T3951" s="22"/>
      <c r="U3951" s="22"/>
      <c r="V3951" s="22"/>
    </row>
    <row r="3952" spans="19:22" ht="12.75">
      <c r="S3952" s="22"/>
      <c r="T3952" s="22"/>
      <c r="U3952" s="22"/>
      <c r="V3952" s="22"/>
    </row>
    <row r="3953" spans="19:22" ht="12.75">
      <c r="S3953" s="22"/>
      <c r="T3953" s="22"/>
      <c r="U3953" s="22"/>
      <c r="V3953" s="22"/>
    </row>
    <row r="3954" spans="19:22" ht="12.75">
      <c r="S3954" s="22"/>
      <c r="T3954" s="22"/>
      <c r="U3954" s="22"/>
      <c r="V3954" s="22"/>
    </row>
    <row r="3955" spans="19:22" ht="12.75">
      <c r="S3955" s="22"/>
      <c r="T3955" s="22"/>
      <c r="U3955" s="22"/>
      <c r="V3955" s="22"/>
    </row>
    <row r="3956" spans="19:22" ht="12.75">
      <c r="S3956" s="22"/>
      <c r="T3956" s="22"/>
      <c r="U3956" s="22"/>
      <c r="V3956" s="22"/>
    </row>
    <row r="3957" spans="19:22" ht="12.75">
      <c r="S3957" s="22"/>
      <c r="T3957" s="22"/>
      <c r="U3957" s="22"/>
      <c r="V3957" s="22"/>
    </row>
    <row r="3958" spans="19:22" ht="12.75">
      <c r="S3958" s="22"/>
      <c r="T3958" s="22"/>
      <c r="U3958" s="22"/>
      <c r="V3958" s="22"/>
    </row>
    <row r="3959" spans="19:22" ht="12.75">
      <c r="S3959" s="22"/>
      <c r="T3959" s="22"/>
      <c r="U3959" s="22"/>
      <c r="V3959" s="22"/>
    </row>
    <row r="3960" spans="19:22" ht="12.75">
      <c r="S3960" s="22"/>
      <c r="T3960" s="22"/>
      <c r="U3960" s="22"/>
      <c r="V3960" s="22"/>
    </row>
    <row r="3961" spans="19:22" ht="12.75">
      <c r="S3961" s="22"/>
      <c r="T3961" s="22"/>
      <c r="U3961" s="22"/>
      <c r="V3961" s="22"/>
    </row>
    <row r="3962" spans="19:22" ht="12.75">
      <c r="S3962" s="22"/>
      <c r="T3962" s="22"/>
      <c r="U3962" s="22"/>
      <c r="V3962" s="22"/>
    </row>
    <row r="3963" spans="19:22" ht="12.75">
      <c r="S3963" s="22"/>
      <c r="T3963" s="22"/>
      <c r="U3963" s="22"/>
      <c r="V3963" s="22"/>
    </row>
    <row r="3964" spans="19:22" ht="12.75">
      <c r="S3964" s="22"/>
      <c r="T3964" s="22"/>
      <c r="U3964" s="22"/>
      <c r="V3964" s="22"/>
    </row>
    <row r="3965" spans="19:22" ht="12.75">
      <c r="S3965" s="22"/>
      <c r="T3965" s="22"/>
      <c r="U3965" s="22"/>
      <c r="V3965" s="22"/>
    </row>
    <row r="3966" spans="19:22" ht="12.75">
      <c r="S3966" s="22"/>
      <c r="T3966" s="22"/>
      <c r="U3966" s="22"/>
      <c r="V3966" s="22"/>
    </row>
    <row r="3967" spans="19:22" ht="12.75">
      <c r="S3967" s="22"/>
      <c r="T3967" s="22"/>
      <c r="U3967" s="22"/>
      <c r="V3967" s="22"/>
    </row>
    <row r="3968" spans="19:22" ht="12.75">
      <c r="S3968" s="22"/>
      <c r="T3968" s="22"/>
      <c r="U3968" s="22"/>
      <c r="V3968" s="22"/>
    </row>
    <row r="3969" spans="19:22" ht="12.75">
      <c r="S3969" s="22"/>
      <c r="T3969" s="22"/>
      <c r="U3969" s="22"/>
      <c r="V3969" s="22"/>
    </row>
    <row r="3970" spans="19:22" ht="12.75">
      <c r="S3970" s="22"/>
      <c r="T3970" s="22"/>
      <c r="U3970" s="22"/>
      <c r="V3970" s="22"/>
    </row>
    <row r="3971" spans="19:22" ht="12.75">
      <c r="S3971" s="22"/>
      <c r="T3971" s="22"/>
      <c r="U3971" s="22"/>
      <c r="V3971" s="22"/>
    </row>
    <row r="3972" spans="19:22" ht="12.75">
      <c r="S3972" s="22"/>
      <c r="T3972" s="22"/>
      <c r="U3972" s="22"/>
      <c r="V3972" s="22"/>
    </row>
    <row r="3973" spans="19:22" ht="12.75">
      <c r="S3973" s="22"/>
      <c r="T3973" s="22"/>
      <c r="U3973" s="22"/>
      <c r="V3973" s="22"/>
    </row>
    <row r="3974" spans="19:22" ht="12.75">
      <c r="S3974" s="22"/>
      <c r="T3974" s="22"/>
      <c r="U3974" s="22"/>
      <c r="V3974" s="22"/>
    </row>
    <row r="3975" spans="19:22" ht="12.75">
      <c r="S3975" s="22"/>
      <c r="T3975" s="22"/>
      <c r="U3975" s="22"/>
      <c r="V3975" s="22"/>
    </row>
    <row r="3976" spans="19:22" ht="12.75">
      <c r="S3976" s="22"/>
      <c r="T3976" s="22"/>
      <c r="U3976" s="22"/>
      <c r="V3976" s="22"/>
    </row>
    <row r="3977" spans="19:22" ht="12.75">
      <c r="S3977" s="22"/>
      <c r="T3977" s="22"/>
      <c r="U3977" s="22"/>
      <c r="V3977" s="22"/>
    </row>
    <row r="3978" spans="19:22" ht="12.75">
      <c r="S3978" s="22"/>
      <c r="T3978" s="22"/>
      <c r="U3978" s="22"/>
      <c r="V3978" s="22"/>
    </row>
    <row r="3979" spans="19:22" ht="12.75">
      <c r="S3979" s="22"/>
      <c r="T3979" s="22"/>
      <c r="U3979" s="22"/>
      <c r="V3979" s="22"/>
    </row>
    <row r="3980" spans="19:22" ht="12.75">
      <c r="S3980" s="22"/>
      <c r="T3980" s="22"/>
      <c r="U3980" s="22"/>
      <c r="V3980" s="22"/>
    </row>
    <row r="3981" spans="19:22" ht="12.75">
      <c r="S3981" s="22"/>
      <c r="T3981" s="22"/>
      <c r="U3981" s="22"/>
      <c r="V3981" s="22"/>
    </row>
    <row r="3982" spans="19:22" ht="12.75">
      <c r="S3982" s="22"/>
      <c r="T3982" s="22"/>
      <c r="U3982" s="22"/>
      <c r="V3982" s="22"/>
    </row>
    <row r="3983" spans="19:22" ht="12.75">
      <c r="S3983" s="22"/>
      <c r="T3983" s="22"/>
      <c r="U3983" s="22"/>
      <c r="V3983" s="22"/>
    </row>
    <row r="3984" spans="19:22" ht="12.75">
      <c r="S3984" s="22"/>
      <c r="T3984" s="22"/>
      <c r="U3984" s="22"/>
      <c r="V3984" s="22"/>
    </row>
    <row r="3985" spans="19:22" ht="12.75">
      <c r="S3985" s="22"/>
      <c r="T3985" s="22"/>
      <c r="U3985" s="22"/>
      <c r="V3985" s="22"/>
    </row>
    <row r="3986" spans="19:22" ht="12.75">
      <c r="S3986" s="22"/>
      <c r="T3986" s="22"/>
      <c r="U3986" s="22"/>
      <c r="V3986" s="22"/>
    </row>
    <row r="3987" spans="19:22" ht="12.75">
      <c r="S3987" s="22"/>
      <c r="T3987" s="22"/>
      <c r="U3987" s="22"/>
      <c r="V3987" s="22"/>
    </row>
    <row r="3988" spans="19:22" ht="12.75">
      <c r="S3988" s="22"/>
      <c r="T3988" s="22"/>
      <c r="U3988" s="22"/>
      <c r="V3988" s="22"/>
    </row>
    <row r="3989" spans="19:22" ht="12.75">
      <c r="S3989" s="22"/>
      <c r="T3989" s="22"/>
      <c r="U3989" s="22"/>
      <c r="V3989" s="22"/>
    </row>
    <row r="3990" spans="19:22" ht="12.75">
      <c r="S3990" s="22"/>
      <c r="T3990" s="22"/>
      <c r="U3990" s="22"/>
      <c r="V3990" s="22"/>
    </row>
    <row r="3991" spans="19:22" ht="12.75">
      <c r="S3991" s="22"/>
      <c r="T3991" s="22"/>
      <c r="U3991" s="22"/>
      <c r="V3991" s="22"/>
    </row>
    <row r="3992" spans="19:22" ht="12.75">
      <c r="S3992" s="22"/>
      <c r="T3992" s="22"/>
      <c r="U3992" s="22"/>
      <c r="V3992" s="22"/>
    </row>
    <row r="3993" spans="19:22" ht="12.75">
      <c r="S3993" s="22"/>
      <c r="T3993" s="22"/>
      <c r="U3993" s="22"/>
      <c r="V3993" s="22"/>
    </row>
    <row r="3994" spans="19:22" ht="12.75">
      <c r="S3994" s="22"/>
      <c r="T3994" s="22"/>
      <c r="U3994" s="22"/>
      <c r="V3994" s="22"/>
    </row>
    <row r="3995" spans="19:22" ht="12.75">
      <c r="S3995" s="22"/>
      <c r="T3995" s="22"/>
      <c r="U3995" s="22"/>
      <c r="V3995" s="22"/>
    </row>
    <row r="3996" spans="19:22" ht="12.75">
      <c r="S3996" s="22"/>
      <c r="T3996" s="22"/>
      <c r="U3996" s="22"/>
      <c r="V3996" s="22"/>
    </row>
    <row r="3997" spans="19:22" ht="12.75">
      <c r="S3997" s="22"/>
      <c r="T3997" s="22"/>
      <c r="U3997" s="22"/>
      <c r="V3997" s="22"/>
    </row>
    <row r="3998" spans="19:22" ht="12.75">
      <c r="S3998" s="22"/>
      <c r="T3998" s="22"/>
      <c r="U3998" s="22"/>
      <c r="V3998" s="22"/>
    </row>
    <row r="3999" spans="19:22" ht="12.75">
      <c r="S3999" s="22"/>
      <c r="T3999" s="22"/>
      <c r="U3999" s="22"/>
      <c r="V3999" s="22"/>
    </row>
    <row r="4000" spans="19:22" ht="12.75">
      <c r="S4000" s="22"/>
      <c r="T4000" s="22"/>
      <c r="U4000" s="22"/>
      <c r="V4000" s="22"/>
    </row>
    <row r="4001" spans="19:22" ht="12.75">
      <c r="S4001" s="22"/>
      <c r="T4001" s="22"/>
      <c r="U4001" s="22"/>
      <c r="V4001" s="22"/>
    </row>
    <row r="4002" spans="19:22" ht="12.75">
      <c r="S4002" s="22"/>
      <c r="T4002" s="22"/>
      <c r="U4002" s="22"/>
      <c r="V4002" s="22"/>
    </row>
    <row r="4003" spans="19:22" ht="12.75">
      <c r="S4003" s="22"/>
      <c r="T4003" s="22"/>
      <c r="U4003" s="22"/>
      <c r="V4003" s="22"/>
    </row>
    <row r="4004" spans="19:22" ht="12.75">
      <c r="S4004" s="22"/>
      <c r="T4004" s="22"/>
      <c r="U4004" s="22"/>
      <c r="V4004" s="22"/>
    </row>
    <row r="4005" spans="19:22" ht="12.75">
      <c r="S4005" s="22"/>
      <c r="T4005" s="22"/>
      <c r="U4005" s="22"/>
      <c r="V4005" s="22"/>
    </row>
    <row r="4006" spans="19:22" ht="12.75">
      <c r="S4006" s="22"/>
      <c r="T4006" s="22"/>
      <c r="U4006" s="22"/>
      <c r="V4006" s="22"/>
    </row>
    <row r="4007" spans="19:22" ht="12.75">
      <c r="S4007" s="22"/>
      <c r="T4007" s="22"/>
      <c r="U4007" s="22"/>
      <c r="V4007" s="22"/>
    </row>
    <row r="4008" spans="19:22" ht="12.75">
      <c r="S4008" s="22"/>
      <c r="T4008" s="22"/>
      <c r="U4008" s="22"/>
      <c r="V4008" s="22"/>
    </row>
    <row r="4009" spans="19:22" ht="12.75">
      <c r="S4009" s="22"/>
      <c r="T4009" s="22"/>
      <c r="U4009" s="22"/>
      <c r="V4009" s="22"/>
    </row>
    <row r="4010" spans="19:22" ht="12.75">
      <c r="S4010" s="22"/>
      <c r="T4010" s="22"/>
      <c r="U4010" s="22"/>
      <c r="V4010" s="22"/>
    </row>
    <row r="4011" spans="19:22" ht="12.75">
      <c r="S4011" s="22"/>
      <c r="T4011" s="22"/>
      <c r="U4011" s="22"/>
      <c r="V4011" s="22"/>
    </row>
    <row r="4012" spans="19:22" ht="12.75">
      <c r="S4012" s="22"/>
      <c r="T4012" s="22"/>
      <c r="U4012" s="22"/>
      <c r="V4012" s="22"/>
    </row>
    <row r="4013" spans="19:22" ht="12.75">
      <c r="S4013" s="22"/>
      <c r="T4013" s="22"/>
      <c r="U4013" s="22"/>
      <c r="V4013" s="22"/>
    </row>
    <row r="4014" spans="19:22" ht="12.75">
      <c r="S4014" s="22"/>
      <c r="T4014" s="22"/>
      <c r="U4014" s="22"/>
      <c r="V4014" s="22"/>
    </row>
    <row r="4015" spans="19:22" ht="12.75">
      <c r="S4015" s="22"/>
      <c r="T4015" s="22"/>
      <c r="U4015" s="22"/>
      <c r="V4015" s="22"/>
    </row>
    <row r="4016" spans="19:22" ht="12.75">
      <c r="S4016" s="22"/>
      <c r="T4016" s="22"/>
      <c r="U4016" s="22"/>
      <c r="V4016" s="22"/>
    </row>
    <row r="4017" spans="19:22" ht="12.75">
      <c r="S4017" s="22"/>
      <c r="T4017" s="22"/>
      <c r="U4017" s="22"/>
      <c r="V4017" s="22"/>
    </row>
    <row r="4018" spans="19:22" ht="12.75">
      <c r="S4018" s="22"/>
      <c r="T4018" s="22"/>
      <c r="U4018" s="22"/>
      <c r="V4018" s="22"/>
    </row>
    <row r="4019" spans="19:22" ht="12.75">
      <c r="S4019" s="22"/>
      <c r="T4019" s="22"/>
      <c r="U4019" s="22"/>
      <c r="V4019" s="22"/>
    </row>
    <row r="4020" spans="19:22" ht="12.75">
      <c r="S4020" s="22"/>
      <c r="T4020" s="22"/>
      <c r="U4020" s="22"/>
      <c r="V4020" s="22"/>
    </row>
    <row r="4021" spans="19:22" ht="12.75">
      <c r="S4021" s="22"/>
      <c r="T4021" s="22"/>
      <c r="U4021" s="22"/>
      <c r="V4021" s="22"/>
    </row>
    <row r="4022" spans="19:22" ht="12.75">
      <c r="S4022" s="22"/>
      <c r="T4022" s="22"/>
      <c r="U4022" s="22"/>
      <c r="V4022" s="22"/>
    </row>
    <row r="4023" spans="19:22" ht="12.75">
      <c r="S4023" s="22"/>
      <c r="T4023" s="22"/>
      <c r="U4023" s="22"/>
      <c r="V4023" s="22"/>
    </row>
    <row r="4024" spans="19:22" ht="12.75">
      <c r="S4024" s="22"/>
      <c r="T4024" s="22"/>
      <c r="U4024" s="22"/>
      <c r="V4024" s="22"/>
    </row>
    <row r="4025" spans="19:22" ht="12.75">
      <c r="S4025" s="22"/>
      <c r="T4025" s="22"/>
      <c r="U4025" s="22"/>
      <c r="V4025" s="22"/>
    </row>
    <row r="4026" spans="19:22" ht="12.75">
      <c r="S4026" s="22"/>
      <c r="T4026" s="22"/>
      <c r="U4026" s="22"/>
      <c r="V4026" s="22"/>
    </row>
    <row r="4027" spans="19:22" ht="12.75">
      <c r="S4027" s="22"/>
      <c r="T4027" s="22"/>
      <c r="U4027" s="22"/>
      <c r="V4027" s="22"/>
    </row>
    <row r="4028" spans="19:22" ht="12.75">
      <c r="S4028" s="22"/>
      <c r="T4028" s="22"/>
      <c r="U4028" s="22"/>
      <c r="V4028" s="22"/>
    </row>
    <row r="4029" spans="19:22" ht="12.75">
      <c r="S4029" s="22"/>
      <c r="T4029" s="22"/>
      <c r="U4029" s="22"/>
      <c r="V4029" s="22"/>
    </row>
    <row r="4030" spans="19:22" ht="12.75">
      <c r="S4030" s="22"/>
      <c r="T4030" s="22"/>
      <c r="U4030" s="22"/>
      <c r="V4030" s="22"/>
    </row>
    <row r="4031" spans="19:22" ht="12.75">
      <c r="S4031" s="22"/>
      <c r="T4031" s="22"/>
      <c r="U4031" s="22"/>
      <c r="V4031" s="22"/>
    </row>
    <row r="4032" spans="19:22" ht="12.75">
      <c r="S4032" s="22"/>
      <c r="T4032" s="22"/>
      <c r="U4032" s="22"/>
      <c r="V4032" s="22"/>
    </row>
    <row r="4033" spans="19:22" ht="12.75">
      <c r="S4033" s="22"/>
      <c r="T4033" s="22"/>
      <c r="U4033" s="22"/>
      <c r="V4033" s="22"/>
    </row>
    <row r="4034" spans="19:22" ht="12.75">
      <c r="S4034" s="22"/>
      <c r="T4034" s="22"/>
      <c r="U4034" s="22"/>
      <c r="V4034" s="22"/>
    </row>
    <row r="4035" spans="19:22" ht="12.75">
      <c r="S4035" s="22"/>
      <c r="T4035" s="22"/>
      <c r="U4035" s="22"/>
      <c r="V4035" s="22"/>
    </row>
    <row r="4036" spans="19:22" ht="12.75">
      <c r="S4036" s="22"/>
      <c r="T4036" s="22"/>
      <c r="U4036" s="22"/>
      <c r="V4036" s="22"/>
    </row>
    <row r="4037" spans="19:22" ht="12.75">
      <c r="S4037" s="22"/>
      <c r="T4037" s="22"/>
      <c r="U4037" s="22"/>
      <c r="V4037" s="22"/>
    </row>
    <row r="4038" spans="19:22" ht="12.75">
      <c r="S4038" s="22"/>
      <c r="T4038" s="22"/>
      <c r="U4038" s="22"/>
      <c r="V4038" s="22"/>
    </row>
    <row r="4039" spans="19:22" ht="12.75">
      <c r="S4039" s="22"/>
      <c r="T4039" s="22"/>
      <c r="U4039" s="22"/>
      <c r="V4039" s="22"/>
    </row>
    <row r="4040" spans="19:22" ht="12.75">
      <c r="S4040" s="22"/>
      <c r="T4040" s="22"/>
      <c r="U4040" s="22"/>
      <c r="V4040" s="22"/>
    </row>
    <row r="4041" spans="19:22" ht="12.75">
      <c r="S4041" s="22"/>
      <c r="T4041" s="22"/>
      <c r="U4041" s="22"/>
      <c r="V4041" s="22"/>
    </row>
    <row r="4042" spans="19:22" ht="12.75">
      <c r="S4042" s="22"/>
      <c r="T4042" s="22"/>
      <c r="U4042" s="22"/>
      <c r="V4042" s="22"/>
    </row>
    <row r="4043" spans="19:22" ht="12.75">
      <c r="S4043" s="22"/>
      <c r="T4043" s="22"/>
      <c r="U4043" s="22"/>
      <c r="V4043" s="22"/>
    </row>
    <row r="4044" spans="19:22" ht="12.75">
      <c r="S4044" s="22"/>
      <c r="T4044" s="22"/>
      <c r="U4044" s="22"/>
      <c r="V4044" s="22"/>
    </row>
    <row r="4045" spans="19:22" ht="12.75">
      <c r="S4045" s="22"/>
      <c r="T4045" s="22"/>
      <c r="U4045" s="22"/>
      <c r="V4045" s="22"/>
    </row>
    <row r="4046" spans="19:22" ht="12.75">
      <c r="S4046" s="22"/>
      <c r="T4046" s="22"/>
      <c r="U4046" s="22"/>
      <c r="V4046" s="22"/>
    </row>
    <row r="4047" spans="19:22" ht="12.75">
      <c r="S4047" s="22"/>
      <c r="T4047" s="22"/>
      <c r="U4047" s="22"/>
      <c r="V4047" s="22"/>
    </row>
    <row r="4048" spans="19:22" ht="12.75">
      <c r="S4048" s="22"/>
      <c r="T4048" s="22"/>
      <c r="U4048" s="22"/>
      <c r="V4048" s="22"/>
    </row>
    <row r="4049" spans="19:22" ht="12.75">
      <c r="S4049" s="22"/>
      <c r="T4049" s="22"/>
      <c r="U4049" s="22"/>
      <c r="V4049" s="22"/>
    </row>
    <row r="4050" spans="19:22" ht="12.75">
      <c r="S4050" s="22"/>
      <c r="T4050" s="22"/>
      <c r="U4050" s="22"/>
      <c r="V4050" s="22"/>
    </row>
    <row r="4051" spans="19:22" ht="12.75">
      <c r="S4051" s="22"/>
      <c r="T4051" s="22"/>
      <c r="U4051" s="22"/>
      <c r="V4051" s="22"/>
    </row>
    <row r="4052" spans="19:22" ht="12.75">
      <c r="S4052" s="22"/>
      <c r="T4052" s="22"/>
      <c r="U4052" s="22"/>
      <c r="V4052" s="22"/>
    </row>
    <row r="4053" spans="19:22" ht="12.75">
      <c r="S4053" s="22"/>
      <c r="T4053" s="22"/>
      <c r="U4053" s="22"/>
      <c r="V4053" s="22"/>
    </row>
    <row r="4054" spans="19:22" ht="12.75">
      <c r="S4054" s="22"/>
      <c r="T4054" s="22"/>
      <c r="U4054" s="22"/>
      <c r="V4054" s="22"/>
    </row>
    <row r="4055" spans="19:22" ht="12.75">
      <c r="S4055" s="22"/>
      <c r="T4055" s="22"/>
      <c r="U4055" s="22"/>
      <c r="V4055" s="22"/>
    </row>
    <row r="4056" spans="19:22" ht="12.75">
      <c r="S4056" s="22"/>
      <c r="T4056" s="22"/>
      <c r="U4056" s="22"/>
      <c r="V4056" s="22"/>
    </row>
    <row r="4057" spans="19:22" ht="12.75">
      <c r="S4057" s="22"/>
      <c r="T4057" s="22"/>
      <c r="U4057" s="22"/>
      <c r="V4057" s="22"/>
    </row>
    <row r="4058" spans="19:22" ht="12.75">
      <c r="S4058" s="22"/>
      <c r="T4058" s="22"/>
      <c r="U4058" s="22"/>
      <c r="V4058" s="22"/>
    </row>
    <row r="4059" spans="19:22" ht="12.75">
      <c r="S4059" s="22"/>
      <c r="T4059" s="22"/>
      <c r="U4059" s="22"/>
      <c r="V4059" s="22"/>
    </row>
    <row r="4060" spans="19:22" ht="12.75">
      <c r="S4060" s="22"/>
      <c r="T4060" s="22"/>
      <c r="U4060" s="22"/>
      <c r="V4060" s="22"/>
    </row>
    <row r="4061" spans="19:22" ht="12.75">
      <c r="S4061" s="22"/>
      <c r="T4061" s="22"/>
      <c r="U4061" s="22"/>
      <c r="V4061" s="22"/>
    </row>
    <row r="4062" spans="19:22" ht="12.75">
      <c r="S4062" s="22"/>
      <c r="T4062" s="22"/>
      <c r="U4062" s="22"/>
      <c r="V4062" s="22"/>
    </row>
    <row r="4063" spans="19:22" ht="12.75">
      <c r="S4063" s="22"/>
      <c r="T4063" s="22"/>
      <c r="U4063" s="22"/>
      <c r="V4063" s="22"/>
    </row>
    <row r="4064" spans="19:22" ht="12.75">
      <c r="S4064" s="22"/>
      <c r="T4064" s="22"/>
      <c r="U4064" s="22"/>
      <c r="V4064" s="22"/>
    </row>
    <row r="4065" spans="19:22" ht="12.75">
      <c r="S4065" s="22"/>
      <c r="T4065" s="22"/>
      <c r="U4065" s="22"/>
      <c r="V4065" s="22"/>
    </row>
    <row r="4066" spans="19:22" ht="12.75">
      <c r="S4066" s="22"/>
      <c r="T4066" s="22"/>
      <c r="U4066" s="22"/>
      <c r="V4066" s="22"/>
    </row>
    <row r="4067" spans="19:22" ht="12.75">
      <c r="S4067" s="22"/>
      <c r="T4067" s="22"/>
      <c r="U4067" s="22"/>
      <c r="V4067" s="22"/>
    </row>
    <row r="4068" spans="19:22" ht="12.75">
      <c r="S4068" s="22"/>
      <c r="T4068" s="22"/>
      <c r="U4068" s="22"/>
      <c r="V4068" s="22"/>
    </row>
    <row r="4069" spans="19:22" ht="12.75">
      <c r="S4069" s="22"/>
      <c r="T4069" s="22"/>
      <c r="U4069" s="22"/>
      <c r="V4069" s="22"/>
    </row>
    <row r="4070" spans="19:22" ht="12.75">
      <c r="S4070" s="22"/>
      <c r="T4070" s="22"/>
      <c r="U4070" s="22"/>
      <c r="V4070" s="22"/>
    </row>
    <row r="4071" spans="19:22" ht="12.75">
      <c r="S4071" s="22"/>
      <c r="T4071" s="22"/>
      <c r="U4071" s="22"/>
      <c r="V4071" s="22"/>
    </row>
    <row r="4072" spans="19:22" ht="12.75">
      <c r="S4072" s="22"/>
      <c r="T4072" s="22"/>
      <c r="U4072" s="22"/>
      <c r="V4072" s="22"/>
    </row>
    <row r="4073" spans="19:22" ht="12.75">
      <c r="S4073" s="22"/>
      <c r="T4073" s="22"/>
      <c r="U4073" s="22"/>
      <c r="V4073" s="22"/>
    </row>
    <row r="4074" spans="19:22" ht="12.75">
      <c r="S4074" s="22"/>
      <c r="T4074" s="22"/>
      <c r="U4074" s="22"/>
      <c r="V4074" s="22"/>
    </row>
    <row r="4075" spans="19:22" ht="12.75">
      <c r="S4075" s="22"/>
      <c r="T4075" s="22"/>
      <c r="U4075" s="22"/>
      <c r="V4075" s="22"/>
    </row>
    <row r="4076" spans="19:22" ht="12.75">
      <c r="S4076" s="22"/>
      <c r="T4076" s="22"/>
      <c r="U4076" s="22"/>
      <c r="V4076" s="22"/>
    </row>
    <row r="4077" spans="19:22" ht="12.75">
      <c r="S4077" s="22"/>
      <c r="T4077" s="22"/>
      <c r="U4077" s="22"/>
      <c r="V4077" s="22"/>
    </row>
    <row r="4078" spans="19:22" ht="12.75">
      <c r="S4078" s="22"/>
      <c r="T4078" s="22"/>
      <c r="U4078" s="22"/>
      <c r="V4078" s="22"/>
    </row>
    <row r="4079" spans="19:22" ht="12.75">
      <c r="S4079" s="22"/>
      <c r="T4079" s="22"/>
      <c r="U4079" s="22"/>
      <c r="V4079" s="22"/>
    </row>
    <row r="4080" spans="19:22" ht="12.75">
      <c r="S4080" s="22"/>
      <c r="T4080" s="22"/>
      <c r="U4080" s="22"/>
      <c r="V4080" s="22"/>
    </row>
    <row r="4081" spans="19:22" ht="12.75">
      <c r="S4081" s="22"/>
      <c r="T4081" s="22"/>
      <c r="U4081" s="22"/>
      <c r="V4081" s="22"/>
    </row>
    <row r="4082" spans="19:22" ht="12.75">
      <c r="S4082" s="22"/>
      <c r="T4082" s="22"/>
      <c r="U4082" s="22"/>
      <c r="V4082" s="22"/>
    </row>
    <row r="4083" spans="19:22" ht="12.75">
      <c r="S4083" s="22"/>
      <c r="T4083" s="22"/>
      <c r="U4083" s="22"/>
      <c r="V4083" s="22"/>
    </row>
    <row r="4084" spans="19:22" ht="12.75">
      <c r="S4084" s="22"/>
      <c r="T4084" s="22"/>
      <c r="U4084" s="22"/>
      <c r="V4084" s="22"/>
    </row>
    <row r="4085" spans="19:22" ht="12.75">
      <c r="S4085" s="22"/>
      <c r="T4085" s="22"/>
      <c r="U4085" s="22"/>
      <c r="V4085" s="22"/>
    </row>
    <row r="4086" spans="19:22" ht="12.75">
      <c r="S4086" s="22"/>
      <c r="T4086" s="22"/>
      <c r="U4086" s="22"/>
      <c r="V4086" s="22"/>
    </row>
    <row r="4087" spans="19:22" ht="12.75">
      <c r="S4087" s="22"/>
      <c r="T4087" s="22"/>
      <c r="U4087" s="22"/>
      <c r="V4087" s="22"/>
    </row>
    <row r="4088" spans="19:22" ht="12.75">
      <c r="S4088" s="22"/>
      <c r="T4088" s="22"/>
      <c r="U4088" s="22"/>
      <c r="V4088" s="22"/>
    </row>
    <row r="4089" spans="19:22" ht="12.75">
      <c r="S4089" s="22"/>
      <c r="T4089" s="22"/>
      <c r="U4089" s="22"/>
      <c r="V4089" s="22"/>
    </row>
    <row r="4090" spans="19:22" ht="12.75">
      <c r="S4090" s="22"/>
      <c r="T4090" s="22"/>
      <c r="U4090" s="22"/>
      <c r="V4090" s="22"/>
    </row>
    <row r="4091" spans="19:22" ht="12.75">
      <c r="S4091" s="22"/>
      <c r="T4091" s="22"/>
      <c r="U4091" s="22"/>
      <c r="V4091" s="22"/>
    </row>
    <row r="4092" spans="19:22" ht="12.75">
      <c r="S4092" s="22"/>
      <c r="T4092" s="22"/>
      <c r="U4092" s="22"/>
      <c r="V4092" s="22"/>
    </row>
    <row r="4093" spans="19:22" ht="12.75">
      <c r="S4093" s="22"/>
      <c r="T4093" s="22"/>
      <c r="U4093" s="22"/>
      <c r="V4093" s="22"/>
    </row>
    <row r="4094" spans="19:22" ht="12.75">
      <c r="S4094" s="22"/>
      <c r="T4094" s="22"/>
      <c r="U4094" s="22"/>
      <c r="V4094" s="22"/>
    </row>
    <row r="4095" spans="19:22" ht="12.75">
      <c r="S4095" s="22"/>
      <c r="T4095" s="22"/>
      <c r="U4095" s="22"/>
      <c r="V4095" s="22"/>
    </row>
    <row r="4096" spans="19:22" ht="12.75">
      <c r="S4096" s="22"/>
      <c r="T4096" s="22"/>
      <c r="U4096" s="22"/>
      <c r="V4096" s="22"/>
    </row>
    <row r="4097" spans="19:22" ht="12.75">
      <c r="S4097" s="22"/>
      <c r="T4097" s="22"/>
      <c r="U4097" s="22"/>
      <c r="V4097" s="22"/>
    </row>
    <row r="4098" spans="19:22" ht="12.75">
      <c r="S4098" s="22"/>
      <c r="T4098" s="22"/>
      <c r="U4098" s="22"/>
      <c r="V4098" s="22"/>
    </row>
    <row r="4099" spans="19:22" ht="12.75">
      <c r="S4099" s="22"/>
      <c r="T4099" s="22"/>
      <c r="U4099" s="22"/>
      <c r="V4099" s="22"/>
    </row>
    <row r="4100" spans="19:22" ht="12.75">
      <c r="S4100" s="22"/>
      <c r="T4100" s="22"/>
      <c r="U4100" s="22"/>
      <c r="V4100" s="22"/>
    </row>
    <row r="4101" spans="19:22" ht="12.75">
      <c r="S4101" s="22"/>
      <c r="T4101" s="22"/>
      <c r="U4101" s="22"/>
      <c r="V4101" s="22"/>
    </row>
    <row r="4102" spans="19:22" ht="12.75">
      <c r="S4102" s="22"/>
      <c r="T4102" s="22"/>
      <c r="U4102" s="22"/>
      <c r="V4102" s="22"/>
    </row>
    <row r="4103" spans="19:22" ht="12.75">
      <c r="S4103" s="22"/>
      <c r="T4103" s="22"/>
      <c r="U4103" s="22"/>
      <c r="V4103" s="22"/>
    </row>
    <row r="4104" spans="19:22" ht="12.75">
      <c r="S4104" s="22"/>
      <c r="T4104" s="22"/>
      <c r="U4104" s="22"/>
      <c r="V4104" s="22"/>
    </row>
    <row r="4105" spans="19:22" ht="12.75">
      <c r="S4105" s="22"/>
      <c r="T4105" s="22"/>
      <c r="U4105" s="22"/>
      <c r="V4105" s="22"/>
    </row>
    <row r="4106" spans="19:22" ht="12.75">
      <c r="S4106" s="22"/>
      <c r="T4106" s="22"/>
      <c r="U4106" s="22"/>
      <c r="V4106" s="22"/>
    </row>
    <row r="4107" spans="19:22" ht="12.75">
      <c r="S4107" s="22"/>
      <c r="T4107" s="22"/>
      <c r="U4107" s="22"/>
      <c r="V4107" s="22"/>
    </row>
    <row r="4108" spans="19:22" ht="12.75">
      <c r="S4108" s="22"/>
      <c r="T4108" s="22"/>
      <c r="U4108" s="22"/>
      <c r="V4108" s="22"/>
    </row>
    <row r="4109" spans="19:22" ht="12.75">
      <c r="S4109" s="22"/>
      <c r="T4109" s="22"/>
      <c r="U4109" s="22"/>
      <c r="V4109" s="22"/>
    </row>
    <row r="4110" spans="19:22" ht="12.75">
      <c r="S4110" s="22"/>
      <c r="T4110" s="22"/>
      <c r="U4110" s="22"/>
      <c r="V4110" s="22"/>
    </row>
    <row r="4111" spans="19:22" ht="12.75">
      <c r="S4111" s="22"/>
      <c r="T4111" s="22"/>
      <c r="U4111" s="22"/>
      <c r="V4111" s="22"/>
    </row>
    <row r="4112" spans="19:22" ht="12.75">
      <c r="S4112" s="22"/>
      <c r="T4112" s="22"/>
      <c r="U4112" s="22"/>
      <c r="V4112" s="22"/>
    </row>
    <row r="4113" spans="19:22" ht="12.75">
      <c r="S4113" s="22"/>
      <c r="T4113" s="22"/>
      <c r="U4113" s="22"/>
      <c r="V4113" s="22"/>
    </row>
    <row r="4114" spans="19:22" ht="12.75">
      <c r="S4114" s="22"/>
      <c r="T4114" s="22"/>
      <c r="U4114" s="22"/>
      <c r="V4114" s="22"/>
    </row>
    <row r="4115" spans="19:22" ht="12.75">
      <c r="S4115" s="22"/>
      <c r="T4115" s="22"/>
      <c r="U4115" s="22"/>
      <c r="V4115" s="22"/>
    </row>
    <row r="4116" spans="19:22" ht="12.75">
      <c r="S4116" s="22"/>
      <c r="T4116" s="22"/>
      <c r="U4116" s="22"/>
      <c r="V4116" s="22"/>
    </row>
    <row r="4117" spans="19:22" ht="12.75">
      <c r="S4117" s="22"/>
      <c r="T4117" s="22"/>
      <c r="U4117" s="22"/>
      <c r="V4117" s="22"/>
    </row>
    <row r="4118" spans="19:22" ht="12.75">
      <c r="S4118" s="22"/>
      <c r="T4118" s="22"/>
      <c r="U4118" s="22"/>
      <c r="V4118" s="22"/>
    </row>
    <row r="4119" spans="19:22" ht="12.75">
      <c r="S4119" s="22"/>
      <c r="T4119" s="22"/>
      <c r="U4119" s="22"/>
      <c r="V4119" s="22"/>
    </row>
    <row r="4120" spans="19:22" ht="12.75">
      <c r="S4120" s="22"/>
      <c r="T4120" s="22"/>
      <c r="U4120" s="22"/>
      <c r="V4120" s="22"/>
    </row>
    <row r="4121" spans="19:22" ht="12.75">
      <c r="S4121" s="22"/>
      <c r="T4121" s="22"/>
      <c r="U4121" s="22"/>
      <c r="V4121" s="22"/>
    </row>
    <row r="4122" spans="19:22" ht="12.75">
      <c r="S4122" s="22"/>
      <c r="T4122" s="22"/>
      <c r="U4122" s="22"/>
      <c r="V4122" s="22"/>
    </row>
    <row r="4123" spans="19:22" ht="12.75">
      <c r="S4123" s="22"/>
      <c r="T4123" s="22"/>
      <c r="U4123" s="22"/>
      <c r="V4123" s="22"/>
    </row>
    <row r="4124" spans="19:22" ht="12.75">
      <c r="S4124" s="22"/>
      <c r="T4124" s="22"/>
      <c r="U4124" s="22"/>
      <c r="V4124" s="22"/>
    </row>
    <row r="4125" spans="19:22" ht="12.75">
      <c r="S4125" s="22"/>
      <c r="T4125" s="22"/>
      <c r="U4125" s="22"/>
      <c r="V4125" s="22"/>
    </row>
    <row r="4126" spans="19:22" ht="12.75">
      <c r="S4126" s="22"/>
      <c r="T4126" s="22"/>
      <c r="U4126" s="22"/>
      <c r="V4126" s="22"/>
    </row>
    <row r="4127" spans="19:22" ht="12.75">
      <c r="S4127" s="22"/>
      <c r="T4127" s="22"/>
      <c r="U4127" s="22"/>
      <c r="V4127" s="22"/>
    </row>
    <row r="4128" spans="19:22" ht="12.75">
      <c r="S4128" s="22"/>
      <c r="T4128" s="22"/>
      <c r="U4128" s="22"/>
      <c r="V4128" s="22"/>
    </row>
    <row r="4129" spans="19:22" ht="12.75">
      <c r="S4129" s="22"/>
      <c r="T4129" s="22"/>
      <c r="U4129" s="22"/>
      <c r="V4129" s="22"/>
    </row>
    <row r="4130" spans="19:22" ht="12.75">
      <c r="S4130" s="22"/>
      <c r="T4130" s="22"/>
      <c r="U4130" s="22"/>
      <c r="V4130" s="22"/>
    </row>
    <row r="4131" spans="19:22" ht="12.75">
      <c r="S4131" s="22"/>
      <c r="T4131" s="22"/>
      <c r="U4131" s="22"/>
      <c r="V4131" s="22"/>
    </row>
    <row r="4132" spans="19:22" ht="12.75">
      <c r="S4132" s="22"/>
      <c r="T4132" s="22"/>
      <c r="U4132" s="22"/>
      <c r="V4132" s="22"/>
    </row>
    <row r="4133" spans="19:22" ht="12.75">
      <c r="S4133" s="22"/>
      <c r="T4133" s="22"/>
      <c r="U4133" s="22"/>
      <c r="V4133" s="22"/>
    </row>
    <row r="4134" spans="19:22" ht="12.75">
      <c r="S4134" s="22"/>
      <c r="T4134" s="22"/>
      <c r="U4134" s="22"/>
      <c r="V4134" s="22"/>
    </row>
    <row r="4135" spans="19:22" ht="12.75">
      <c r="S4135" s="22"/>
      <c r="T4135" s="22"/>
      <c r="U4135" s="22"/>
      <c r="V4135" s="22"/>
    </row>
    <row r="4136" spans="19:22" ht="12.75">
      <c r="S4136" s="22"/>
      <c r="T4136" s="22"/>
      <c r="U4136" s="22"/>
      <c r="V4136" s="22"/>
    </row>
    <row r="4137" spans="19:22" ht="12.75">
      <c r="S4137" s="22"/>
      <c r="T4137" s="22"/>
      <c r="U4137" s="22"/>
      <c r="V4137" s="22"/>
    </row>
    <row r="4138" spans="19:22" ht="12.75">
      <c r="S4138" s="22"/>
      <c r="T4138" s="22"/>
      <c r="U4138" s="22"/>
      <c r="V4138" s="22"/>
    </row>
    <row r="4139" spans="19:22" ht="12.75">
      <c r="S4139" s="22"/>
      <c r="T4139" s="22"/>
      <c r="U4139" s="22"/>
      <c r="V4139" s="22"/>
    </row>
    <row r="4140" spans="19:22" ht="12.75">
      <c r="S4140" s="22"/>
      <c r="T4140" s="22"/>
      <c r="U4140" s="22"/>
      <c r="V4140" s="22"/>
    </row>
    <row r="4141" spans="19:22" ht="12.75">
      <c r="S4141" s="22"/>
      <c r="T4141" s="22"/>
      <c r="U4141" s="22"/>
      <c r="V4141" s="22"/>
    </row>
    <row r="4142" spans="19:22" ht="12.75">
      <c r="S4142" s="22"/>
      <c r="T4142" s="22"/>
      <c r="U4142" s="22"/>
      <c r="V4142" s="22"/>
    </row>
    <row r="4143" spans="19:22" ht="12.75">
      <c r="S4143" s="22"/>
      <c r="T4143" s="22"/>
      <c r="U4143" s="22"/>
      <c r="V4143" s="22"/>
    </row>
    <row r="4144" spans="19:22" ht="12.75">
      <c r="S4144" s="22"/>
      <c r="T4144" s="22"/>
      <c r="U4144" s="22"/>
      <c r="V4144" s="22"/>
    </row>
    <row r="4145" spans="19:22" ht="12.75">
      <c r="S4145" s="22"/>
      <c r="T4145" s="22"/>
      <c r="U4145" s="22"/>
      <c r="V4145" s="22"/>
    </row>
    <row r="4146" spans="19:22" ht="12.75">
      <c r="S4146" s="22"/>
      <c r="T4146" s="22"/>
      <c r="U4146" s="22"/>
      <c r="V4146" s="22"/>
    </row>
    <row r="4147" spans="19:22" ht="12.75">
      <c r="S4147" s="22"/>
      <c r="T4147" s="22"/>
      <c r="U4147" s="22"/>
      <c r="V4147" s="22"/>
    </row>
    <row r="4148" spans="19:22" ht="12.75">
      <c r="S4148" s="22"/>
      <c r="T4148" s="22"/>
      <c r="U4148" s="22"/>
      <c r="V4148" s="22"/>
    </row>
    <row r="4149" spans="19:22" ht="12.75">
      <c r="S4149" s="22"/>
      <c r="T4149" s="22"/>
      <c r="U4149" s="22"/>
      <c r="V4149" s="22"/>
    </row>
    <row r="4150" spans="19:22" ht="12.75">
      <c r="S4150" s="22"/>
      <c r="T4150" s="22"/>
      <c r="U4150" s="22"/>
      <c r="V4150" s="22"/>
    </row>
    <row r="4151" spans="19:22" ht="12.75">
      <c r="S4151" s="22"/>
      <c r="T4151" s="22"/>
      <c r="U4151" s="22"/>
      <c r="V4151" s="22"/>
    </row>
    <row r="4152" spans="19:22" ht="12.75">
      <c r="S4152" s="22"/>
      <c r="T4152" s="22"/>
      <c r="U4152" s="22"/>
      <c r="V4152" s="22"/>
    </row>
    <row r="4153" spans="19:22" ht="12.75">
      <c r="S4153" s="22"/>
      <c r="T4153" s="22"/>
      <c r="U4153" s="22"/>
      <c r="V4153" s="22"/>
    </row>
    <row r="4154" spans="19:22" ht="12.75">
      <c r="S4154" s="22"/>
      <c r="T4154" s="22"/>
      <c r="U4154" s="22"/>
      <c r="V4154" s="22"/>
    </row>
    <row r="4155" spans="19:22" ht="12.75">
      <c r="S4155" s="22"/>
      <c r="T4155" s="22"/>
      <c r="U4155" s="22"/>
      <c r="V4155" s="22"/>
    </row>
    <row r="4156" spans="19:22" ht="12.75">
      <c r="S4156" s="22"/>
      <c r="T4156" s="22"/>
      <c r="U4156" s="22"/>
      <c r="V4156" s="22"/>
    </row>
    <row r="4157" spans="19:22" ht="12.75">
      <c r="S4157" s="22"/>
      <c r="T4157" s="22"/>
      <c r="U4157" s="22"/>
      <c r="V4157" s="22"/>
    </row>
    <row r="4158" spans="19:22" ht="12.75">
      <c r="S4158" s="22"/>
      <c r="T4158" s="22"/>
      <c r="U4158" s="22"/>
      <c r="V4158" s="22"/>
    </row>
    <row r="4159" spans="19:22" ht="12.75">
      <c r="S4159" s="22"/>
      <c r="T4159" s="22"/>
      <c r="U4159" s="22"/>
      <c r="V4159" s="22"/>
    </row>
    <row r="4160" spans="19:22" ht="12.75">
      <c r="S4160" s="22"/>
      <c r="T4160" s="22"/>
      <c r="U4160" s="22"/>
      <c r="V4160" s="22"/>
    </row>
    <row r="4161" spans="19:22" ht="12.75">
      <c r="S4161" s="22"/>
      <c r="T4161" s="22"/>
      <c r="U4161" s="22"/>
      <c r="V4161" s="22"/>
    </row>
    <row r="4162" spans="19:22" ht="12.75">
      <c r="S4162" s="22"/>
      <c r="T4162" s="22"/>
      <c r="U4162" s="22"/>
      <c r="V4162" s="22"/>
    </row>
    <row r="4163" spans="19:22" ht="12.75">
      <c r="S4163" s="22"/>
      <c r="T4163" s="22"/>
      <c r="U4163" s="22"/>
      <c r="V4163" s="22"/>
    </row>
    <row r="4164" spans="19:22" ht="12.75">
      <c r="S4164" s="22"/>
      <c r="T4164" s="22"/>
      <c r="U4164" s="22"/>
      <c r="V4164" s="22"/>
    </row>
    <row r="4165" spans="19:22" ht="12.75">
      <c r="S4165" s="22"/>
      <c r="T4165" s="22"/>
      <c r="U4165" s="22"/>
      <c r="V4165" s="22"/>
    </row>
    <row r="4166" spans="19:22" ht="12.75">
      <c r="S4166" s="22"/>
      <c r="T4166" s="22"/>
      <c r="U4166" s="22"/>
      <c r="V4166" s="22"/>
    </row>
    <row r="4167" spans="19:22" ht="12.75">
      <c r="S4167" s="22"/>
      <c r="T4167" s="22"/>
      <c r="U4167" s="22"/>
      <c r="V4167" s="22"/>
    </row>
    <row r="4168" spans="19:22" ht="12.75">
      <c r="S4168" s="22"/>
      <c r="T4168" s="22"/>
      <c r="U4168" s="22"/>
      <c r="V4168" s="22"/>
    </row>
    <row r="4169" spans="19:22" ht="12.75">
      <c r="S4169" s="22"/>
      <c r="T4169" s="22"/>
      <c r="U4169" s="22"/>
      <c r="V4169" s="22"/>
    </row>
    <row r="4170" spans="19:22" ht="12.75">
      <c r="S4170" s="22"/>
      <c r="T4170" s="22"/>
      <c r="U4170" s="22"/>
      <c r="V4170" s="22"/>
    </row>
    <row r="4171" spans="19:22" ht="12.75">
      <c r="S4171" s="22"/>
      <c r="T4171" s="22"/>
      <c r="U4171" s="22"/>
      <c r="V4171" s="22"/>
    </row>
    <row r="4172" spans="19:22" ht="12.75">
      <c r="S4172" s="22"/>
      <c r="T4172" s="22"/>
      <c r="U4172" s="22"/>
      <c r="V4172" s="22"/>
    </row>
    <row r="4173" spans="19:22" ht="12.75">
      <c r="S4173" s="22"/>
      <c r="T4173" s="22"/>
      <c r="U4173" s="22"/>
      <c r="V4173" s="22"/>
    </row>
    <row r="4174" spans="19:22" ht="12.75">
      <c r="S4174" s="22"/>
      <c r="T4174" s="22"/>
      <c r="U4174" s="22"/>
      <c r="V4174" s="22"/>
    </row>
    <row r="4175" spans="19:22" ht="12.75">
      <c r="S4175" s="22"/>
      <c r="T4175" s="22"/>
      <c r="U4175" s="22"/>
      <c r="V4175" s="22"/>
    </row>
    <row r="4176" spans="19:22" ht="12.75">
      <c r="S4176" s="22"/>
      <c r="T4176" s="22"/>
      <c r="U4176" s="22"/>
      <c r="V4176" s="22"/>
    </row>
    <row r="4177" spans="19:22" ht="12.75">
      <c r="S4177" s="22"/>
      <c r="T4177" s="22"/>
      <c r="U4177" s="22"/>
      <c r="V4177" s="22"/>
    </row>
    <row r="4178" spans="19:22" ht="12.75">
      <c r="S4178" s="22"/>
      <c r="T4178" s="22"/>
      <c r="U4178" s="22"/>
      <c r="V4178" s="22"/>
    </row>
    <row r="4179" spans="19:22" ht="12.75">
      <c r="S4179" s="22"/>
      <c r="T4179" s="22"/>
      <c r="U4179" s="22"/>
      <c r="V4179" s="22"/>
    </row>
    <row r="4180" spans="19:22" ht="12.75">
      <c r="S4180" s="22"/>
      <c r="T4180" s="22"/>
      <c r="U4180" s="22"/>
      <c r="V4180" s="22"/>
    </row>
    <row r="4181" spans="19:22" ht="12.75">
      <c r="S4181" s="22"/>
      <c r="T4181" s="22"/>
      <c r="U4181" s="22"/>
      <c r="V4181" s="22"/>
    </row>
    <row r="4182" spans="19:22" ht="12.75">
      <c r="S4182" s="22"/>
      <c r="T4182" s="22"/>
      <c r="U4182" s="22"/>
      <c r="V4182" s="22"/>
    </row>
    <row r="4183" spans="19:22" ht="12.75">
      <c r="S4183" s="22"/>
      <c r="T4183" s="22"/>
      <c r="U4183" s="22"/>
      <c r="V4183" s="22"/>
    </row>
    <row r="4184" spans="19:22" ht="12.75">
      <c r="S4184" s="22"/>
      <c r="T4184" s="22"/>
      <c r="U4184" s="22"/>
      <c r="V4184" s="22"/>
    </row>
    <row r="4185" spans="19:22" ht="12.75">
      <c r="S4185" s="22"/>
      <c r="T4185" s="22"/>
      <c r="U4185" s="22"/>
      <c r="V4185" s="22"/>
    </row>
    <row r="4186" spans="19:22" ht="12.75">
      <c r="S4186" s="22"/>
      <c r="T4186" s="22"/>
      <c r="U4186" s="22"/>
      <c r="V4186" s="22"/>
    </row>
    <row r="4187" spans="19:22" ht="12.75">
      <c r="S4187" s="22"/>
      <c r="T4187" s="22"/>
      <c r="U4187" s="22"/>
      <c r="V4187" s="22"/>
    </row>
    <row r="4188" spans="19:22" ht="12.75">
      <c r="S4188" s="22"/>
      <c r="T4188" s="22"/>
      <c r="U4188" s="22"/>
      <c r="V4188" s="22"/>
    </row>
    <row r="4189" spans="19:22" ht="12.75">
      <c r="S4189" s="22"/>
      <c r="T4189" s="22"/>
      <c r="U4189" s="22"/>
      <c r="V4189" s="22"/>
    </row>
    <row r="4190" spans="19:22" ht="12.75">
      <c r="S4190" s="22"/>
      <c r="T4190" s="22"/>
      <c r="U4190" s="22"/>
      <c r="V4190" s="22"/>
    </row>
    <row r="4191" spans="19:22" ht="12.75">
      <c r="S4191" s="22"/>
      <c r="T4191" s="22"/>
      <c r="U4191" s="22"/>
      <c r="V4191" s="22"/>
    </row>
    <row r="4192" spans="19:22" ht="12.75">
      <c r="S4192" s="22"/>
      <c r="T4192" s="22"/>
      <c r="U4192" s="22"/>
      <c r="V4192" s="22"/>
    </row>
    <row r="4193" spans="19:22" ht="12.75">
      <c r="S4193" s="22"/>
      <c r="T4193" s="22"/>
      <c r="U4193" s="22"/>
      <c r="V4193" s="22"/>
    </row>
    <row r="4194" spans="19:22" ht="12.75">
      <c r="S4194" s="22"/>
      <c r="T4194" s="22"/>
      <c r="U4194" s="22"/>
      <c r="V4194" s="22"/>
    </row>
    <row r="4195" spans="19:22" ht="12.75">
      <c r="S4195" s="22"/>
      <c r="T4195" s="22"/>
      <c r="U4195" s="22"/>
      <c r="V4195" s="22"/>
    </row>
    <row r="4196" spans="19:22" ht="12.75">
      <c r="S4196" s="22"/>
      <c r="T4196" s="22"/>
      <c r="U4196" s="22"/>
      <c r="V4196" s="22"/>
    </row>
    <row r="4197" spans="19:22" ht="12.75">
      <c r="S4197" s="22"/>
      <c r="T4197" s="22"/>
      <c r="U4197" s="22"/>
      <c r="V4197" s="22"/>
    </row>
    <row r="4198" spans="19:22" ht="12.75">
      <c r="S4198" s="22"/>
      <c r="T4198" s="22"/>
      <c r="U4198" s="22"/>
      <c r="V4198" s="22"/>
    </row>
    <row r="4199" spans="19:22" ht="12.75">
      <c r="S4199" s="22"/>
      <c r="T4199" s="22"/>
      <c r="U4199" s="22"/>
      <c r="V4199" s="22"/>
    </row>
    <row r="4200" spans="19:22" ht="12.75">
      <c r="S4200" s="22"/>
      <c r="T4200" s="22"/>
      <c r="U4200" s="22"/>
      <c r="V4200" s="22"/>
    </row>
    <row r="4201" spans="19:22" ht="12.75">
      <c r="S4201" s="22"/>
      <c r="T4201" s="22"/>
      <c r="U4201" s="22"/>
      <c r="V4201" s="22"/>
    </row>
    <row r="4202" spans="19:22" ht="12.75">
      <c r="S4202" s="22"/>
      <c r="T4202" s="22"/>
      <c r="U4202" s="22"/>
      <c r="V4202" s="22"/>
    </row>
    <row r="4203" spans="19:22" ht="12.75">
      <c r="S4203" s="22"/>
      <c r="T4203" s="22"/>
      <c r="U4203" s="22"/>
      <c r="V4203" s="22"/>
    </row>
    <row r="4204" spans="19:22" ht="12.75">
      <c r="S4204" s="22"/>
      <c r="T4204" s="22"/>
      <c r="U4204" s="22"/>
      <c r="V4204" s="22"/>
    </row>
    <row r="4205" spans="19:22" ht="12.75">
      <c r="S4205" s="22"/>
      <c r="T4205" s="22"/>
      <c r="U4205" s="22"/>
      <c r="V4205" s="22"/>
    </row>
    <row r="4206" spans="19:22" ht="12.75">
      <c r="S4206" s="22"/>
      <c r="T4206" s="22"/>
      <c r="U4206" s="22"/>
      <c r="V4206" s="22"/>
    </row>
    <row r="4207" spans="19:22" ht="12.75">
      <c r="S4207" s="22"/>
      <c r="T4207" s="22"/>
      <c r="U4207" s="22"/>
      <c r="V4207" s="22"/>
    </row>
    <row r="4208" spans="19:22" ht="12.75">
      <c r="S4208" s="22"/>
      <c r="T4208" s="22"/>
      <c r="U4208" s="22"/>
      <c r="V4208" s="22"/>
    </row>
    <row r="4209" spans="19:22" ht="12.75">
      <c r="S4209" s="22"/>
      <c r="T4209" s="22"/>
      <c r="U4209" s="22"/>
      <c r="V4209" s="22"/>
    </row>
    <row r="4210" spans="19:22" ht="12.75">
      <c r="S4210" s="22"/>
      <c r="T4210" s="22"/>
      <c r="U4210" s="22"/>
      <c r="V4210" s="22"/>
    </row>
    <row r="4211" spans="19:22" ht="12.75">
      <c r="S4211" s="22"/>
      <c r="T4211" s="22"/>
      <c r="U4211" s="22"/>
      <c r="V4211" s="22"/>
    </row>
    <row r="4212" spans="19:22" ht="12.75">
      <c r="S4212" s="22"/>
      <c r="T4212" s="22"/>
      <c r="U4212" s="22"/>
      <c r="V4212" s="22"/>
    </row>
    <row r="4213" spans="19:22" ht="12.75">
      <c r="S4213" s="22"/>
      <c r="T4213" s="22"/>
      <c r="U4213" s="22"/>
      <c r="V4213" s="22"/>
    </row>
    <row r="4214" spans="19:22" ht="12.75">
      <c r="S4214" s="22"/>
      <c r="T4214" s="22"/>
      <c r="U4214" s="22"/>
      <c r="V4214" s="22"/>
    </row>
    <row r="4215" spans="19:22" ht="12.75">
      <c r="S4215" s="22"/>
      <c r="T4215" s="22"/>
      <c r="U4215" s="22"/>
      <c r="V4215" s="22"/>
    </row>
    <row r="4216" spans="19:22" ht="12.75">
      <c r="S4216" s="22"/>
      <c r="T4216" s="22"/>
      <c r="U4216" s="22"/>
      <c r="V4216" s="22"/>
    </row>
    <row r="4217" spans="19:22" ht="12.75">
      <c r="S4217" s="22"/>
      <c r="T4217" s="22"/>
      <c r="U4217" s="22"/>
      <c r="V4217" s="22"/>
    </row>
    <row r="4218" spans="19:22" ht="12.75">
      <c r="S4218" s="22"/>
      <c r="T4218" s="22"/>
      <c r="U4218" s="22"/>
      <c r="V4218" s="22"/>
    </row>
    <row r="4219" spans="19:22" ht="12.75">
      <c r="S4219" s="22"/>
      <c r="T4219" s="22"/>
      <c r="U4219" s="22"/>
      <c r="V4219" s="22"/>
    </row>
    <row r="4220" spans="19:22" ht="12.75">
      <c r="S4220" s="22"/>
      <c r="T4220" s="22"/>
      <c r="U4220" s="22"/>
      <c r="V4220" s="22"/>
    </row>
    <row r="4221" spans="19:22" ht="12.75">
      <c r="S4221" s="22"/>
      <c r="T4221" s="22"/>
      <c r="U4221" s="22"/>
      <c r="V4221" s="22"/>
    </row>
    <row r="4222" spans="19:22" ht="12.75">
      <c r="S4222" s="22"/>
      <c r="T4222" s="22"/>
      <c r="U4222" s="22"/>
      <c r="V4222" s="22"/>
    </row>
    <row r="4223" spans="19:22" ht="12.75">
      <c r="S4223" s="22"/>
      <c r="T4223" s="22"/>
      <c r="U4223" s="22"/>
      <c r="V4223" s="22"/>
    </row>
    <row r="4224" spans="19:22" ht="12.75">
      <c r="S4224" s="22"/>
      <c r="T4224" s="22"/>
      <c r="U4224" s="22"/>
      <c r="V4224" s="22"/>
    </row>
    <row r="4225" spans="19:22" ht="12.75">
      <c r="S4225" s="22"/>
      <c r="T4225" s="22"/>
      <c r="U4225" s="22"/>
      <c r="V4225" s="22"/>
    </row>
    <row r="4226" spans="19:22" ht="12.75">
      <c r="S4226" s="22"/>
      <c r="T4226" s="22"/>
      <c r="U4226" s="22"/>
      <c r="V4226" s="22"/>
    </row>
    <row r="4227" spans="19:22" ht="12.75">
      <c r="S4227" s="22"/>
      <c r="T4227" s="22"/>
      <c r="U4227" s="22"/>
      <c r="V4227" s="22"/>
    </row>
    <row r="4228" spans="19:22" ht="12.75">
      <c r="S4228" s="22"/>
      <c r="T4228" s="22"/>
      <c r="U4228" s="22"/>
      <c r="V4228" s="22"/>
    </row>
    <row r="4229" spans="19:22" ht="12.75">
      <c r="S4229" s="22"/>
      <c r="T4229" s="22"/>
      <c r="U4229" s="22"/>
      <c r="V4229" s="22"/>
    </row>
    <row r="4230" spans="19:22" ht="12.75">
      <c r="S4230" s="22"/>
      <c r="T4230" s="22"/>
      <c r="U4230" s="22"/>
      <c r="V4230" s="22"/>
    </row>
    <row r="4231" spans="19:22" ht="12.75">
      <c r="S4231" s="22"/>
      <c r="T4231" s="22"/>
      <c r="U4231" s="22"/>
      <c r="V4231" s="22"/>
    </row>
    <row r="4232" spans="19:22" ht="12.75">
      <c r="S4232" s="22"/>
      <c r="T4232" s="22"/>
      <c r="U4232" s="22"/>
      <c r="V4232" s="22"/>
    </row>
    <row r="4233" spans="19:22" ht="12.75">
      <c r="S4233" s="22"/>
      <c r="T4233" s="22"/>
      <c r="U4233" s="22"/>
      <c r="V4233" s="22"/>
    </row>
    <row r="4234" spans="19:22" ht="12.75">
      <c r="S4234" s="22"/>
      <c r="T4234" s="22"/>
      <c r="U4234" s="22"/>
      <c r="V4234" s="22"/>
    </row>
    <row r="4235" spans="19:22" ht="12.75">
      <c r="S4235" s="22"/>
      <c r="T4235" s="22"/>
      <c r="U4235" s="22"/>
      <c r="V4235" s="22"/>
    </row>
    <row r="4236" spans="19:22" ht="12.75">
      <c r="S4236" s="22"/>
      <c r="T4236" s="22"/>
      <c r="U4236" s="22"/>
      <c r="V4236" s="22"/>
    </row>
    <row r="4237" spans="19:22" ht="12.75">
      <c r="S4237" s="22"/>
      <c r="T4237" s="22"/>
      <c r="U4237" s="22"/>
      <c r="V4237" s="22"/>
    </row>
    <row r="4238" spans="19:22" ht="12.75">
      <c r="S4238" s="22"/>
      <c r="T4238" s="22"/>
      <c r="U4238" s="22"/>
      <c r="V4238" s="22"/>
    </row>
    <row r="4239" spans="19:22" ht="12.75">
      <c r="S4239" s="22"/>
      <c r="T4239" s="22"/>
      <c r="U4239" s="22"/>
      <c r="V4239" s="22"/>
    </row>
    <row r="4240" spans="19:22" ht="12.75">
      <c r="S4240" s="22"/>
      <c r="T4240" s="22"/>
      <c r="U4240" s="22"/>
      <c r="V4240" s="22"/>
    </row>
    <row r="4241" spans="19:22" ht="12.75">
      <c r="S4241" s="22"/>
      <c r="T4241" s="22"/>
      <c r="U4241" s="22"/>
      <c r="V4241" s="22"/>
    </row>
    <row r="4242" spans="19:22" ht="12.75">
      <c r="S4242" s="22"/>
      <c r="T4242" s="22"/>
      <c r="U4242" s="22"/>
      <c r="V4242" s="22"/>
    </row>
    <row r="4243" spans="19:22" ht="12.75">
      <c r="S4243" s="22"/>
      <c r="T4243" s="22"/>
      <c r="U4243" s="22"/>
      <c r="V4243" s="22"/>
    </row>
    <row r="4244" spans="19:22" ht="12.75">
      <c r="S4244" s="22"/>
      <c r="T4244" s="22"/>
      <c r="U4244" s="22"/>
      <c r="V4244" s="22"/>
    </row>
    <row r="4245" spans="19:22" ht="12.75">
      <c r="S4245" s="22"/>
      <c r="T4245" s="22"/>
      <c r="U4245" s="22"/>
      <c r="V4245" s="22"/>
    </row>
    <row r="4246" spans="19:22" ht="12.75">
      <c r="S4246" s="22"/>
      <c r="T4246" s="22"/>
      <c r="U4246" s="22"/>
      <c r="V4246" s="22"/>
    </row>
    <row r="4247" spans="19:22" ht="12.75">
      <c r="S4247" s="22"/>
      <c r="T4247" s="22"/>
      <c r="U4247" s="22"/>
      <c r="V4247" s="22"/>
    </row>
    <row r="4248" spans="19:22" ht="12.75">
      <c r="S4248" s="22"/>
      <c r="T4248" s="22"/>
      <c r="U4248" s="22"/>
      <c r="V4248" s="22"/>
    </row>
    <row r="4249" spans="19:22" ht="12.75">
      <c r="S4249" s="22"/>
      <c r="T4249" s="22"/>
      <c r="U4249" s="22"/>
      <c r="V4249" s="22"/>
    </row>
    <row r="4250" spans="19:22" ht="12.75">
      <c r="S4250" s="22"/>
      <c r="T4250" s="22"/>
      <c r="U4250" s="22"/>
      <c r="V4250" s="22"/>
    </row>
    <row r="4251" spans="19:22" ht="12.75">
      <c r="S4251" s="22"/>
      <c r="T4251" s="22"/>
      <c r="U4251" s="22"/>
      <c r="V4251" s="22"/>
    </row>
    <row r="4252" spans="19:22" ht="12.75">
      <c r="S4252" s="22"/>
      <c r="T4252" s="22"/>
      <c r="U4252" s="22"/>
      <c r="V4252" s="22"/>
    </row>
    <row r="4253" spans="19:22" ht="12.75">
      <c r="S4253" s="22"/>
      <c r="T4253" s="22"/>
      <c r="U4253" s="22"/>
      <c r="V4253" s="22"/>
    </row>
    <row r="4254" spans="19:22" ht="12.75">
      <c r="S4254" s="22"/>
      <c r="T4254" s="22"/>
      <c r="U4254" s="22"/>
      <c r="V4254" s="22"/>
    </row>
    <row r="4255" spans="19:22" ht="12.75">
      <c r="S4255" s="22"/>
      <c r="T4255" s="22"/>
      <c r="U4255" s="22"/>
      <c r="V4255" s="22"/>
    </row>
    <row r="4256" spans="19:22" ht="12.75">
      <c r="S4256" s="22"/>
      <c r="T4256" s="22"/>
      <c r="U4256" s="22"/>
      <c r="V4256" s="22"/>
    </row>
    <row r="4257" spans="19:22" ht="12.75">
      <c r="S4257" s="22"/>
      <c r="T4257" s="22"/>
      <c r="U4257" s="22"/>
      <c r="V4257" s="22"/>
    </row>
    <row r="4258" spans="19:22" ht="12.75">
      <c r="S4258" s="22"/>
      <c r="T4258" s="22"/>
      <c r="U4258" s="22"/>
      <c r="V4258" s="22"/>
    </row>
    <row r="4259" spans="19:22" ht="12.75">
      <c r="S4259" s="22"/>
      <c r="T4259" s="22"/>
      <c r="U4259" s="22"/>
      <c r="V4259" s="22"/>
    </row>
    <row r="4260" spans="19:22" ht="12.75">
      <c r="S4260" s="22"/>
      <c r="T4260" s="22"/>
      <c r="U4260" s="22"/>
      <c r="V4260" s="22"/>
    </row>
    <row r="4261" spans="19:22" ht="12.75">
      <c r="S4261" s="22"/>
      <c r="T4261" s="22"/>
      <c r="U4261" s="22"/>
      <c r="V4261" s="22"/>
    </row>
    <row r="4262" spans="19:22" ht="12.75">
      <c r="S4262" s="22"/>
      <c r="T4262" s="22"/>
      <c r="U4262" s="22"/>
      <c r="V4262" s="22"/>
    </row>
    <row r="4263" spans="19:22" ht="12.75">
      <c r="S4263" s="22"/>
      <c r="T4263" s="22"/>
      <c r="U4263" s="22"/>
      <c r="V4263" s="22"/>
    </row>
    <row r="4264" spans="19:22" ht="12.75">
      <c r="S4264" s="22"/>
      <c r="T4264" s="22"/>
      <c r="U4264" s="22"/>
      <c r="V4264" s="22"/>
    </row>
    <row r="4265" spans="19:22" ht="12.75">
      <c r="S4265" s="22"/>
      <c r="T4265" s="22"/>
      <c r="U4265" s="22"/>
      <c r="V4265" s="22"/>
    </row>
    <row r="4266" spans="19:22" ht="12.75">
      <c r="S4266" s="22"/>
      <c r="T4266" s="22"/>
      <c r="U4266" s="22"/>
      <c r="V4266" s="22"/>
    </row>
    <row r="4267" spans="19:22" ht="12.75">
      <c r="S4267" s="22"/>
      <c r="T4267" s="22"/>
      <c r="U4267" s="22"/>
      <c r="V4267" s="22"/>
    </row>
    <row r="4268" spans="19:22" ht="12.75">
      <c r="S4268" s="22"/>
      <c r="T4268" s="22"/>
      <c r="U4268" s="22"/>
      <c r="V4268" s="22"/>
    </row>
    <row r="4269" spans="19:22" ht="12.75">
      <c r="S4269" s="22"/>
      <c r="T4269" s="22"/>
      <c r="U4269" s="22"/>
      <c r="V4269" s="22"/>
    </row>
    <row r="4270" spans="19:22" ht="12.75">
      <c r="S4270" s="22"/>
      <c r="T4270" s="22"/>
      <c r="U4270" s="22"/>
      <c r="V4270" s="22"/>
    </row>
    <row r="4271" spans="19:22" ht="12.75">
      <c r="S4271" s="22"/>
      <c r="T4271" s="22"/>
      <c r="U4271" s="22"/>
      <c r="V4271" s="22"/>
    </row>
    <row r="4272" spans="19:22" ht="12.75">
      <c r="S4272" s="22"/>
      <c r="T4272" s="22"/>
      <c r="U4272" s="22"/>
      <c r="V4272" s="22"/>
    </row>
    <row r="4273" spans="19:22" ht="12.75">
      <c r="S4273" s="22"/>
      <c r="T4273" s="22"/>
      <c r="U4273" s="22"/>
      <c r="V4273" s="22"/>
    </row>
    <row r="4274" spans="19:22" ht="12.75">
      <c r="S4274" s="22"/>
      <c r="T4274" s="22"/>
      <c r="U4274" s="22"/>
      <c r="V4274" s="22"/>
    </row>
    <row r="4275" spans="19:22" ht="12.75">
      <c r="S4275" s="22"/>
      <c r="T4275" s="22"/>
      <c r="U4275" s="22"/>
      <c r="V4275" s="22"/>
    </row>
    <row r="4276" spans="19:22" ht="12.75">
      <c r="S4276" s="22"/>
      <c r="T4276" s="22"/>
      <c r="U4276" s="22"/>
      <c r="V4276" s="22"/>
    </row>
    <row r="4277" spans="19:22" ht="12.75">
      <c r="S4277" s="22"/>
      <c r="T4277" s="22"/>
      <c r="U4277" s="22"/>
      <c r="V4277" s="22"/>
    </row>
    <row r="4278" spans="19:22" ht="12.75">
      <c r="S4278" s="22"/>
      <c r="T4278" s="22"/>
      <c r="U4278" s="22"/>
      <c r="V4278" s="22"/>
    </row>
    <row r="4279" spans="19:22" ht="12.75">
      <c r="S4279" s="22"/>
      <c r="T4279" s="22"/>
      <c r="U4279" s="22"/>
      <c r="V4279" s="22"/>
    </row>
    <row r="4280" spans="19:22" ht="12.75">
      <c r="S4280" s="22"/>
      <c r="T4280" s="22"/>
      <c r="U4280" s="22"/>
      <c r="V4280" s="22"/>
    </row>
    <row r="4281" spans="19:22" ht="12.75">
      <c r="S4281" s="22"/>
      <c r="T4281" s="22"/>
      <c r="U4281" s="22"/>
      <c r="V4281" s="22"/>
    </row>
    <row r="4282" spans="19:22" ht="12.75">
      <c r="S4282" s="22"/>
      <c r="T4282" s="22"/>
      <c r="U4282" s="22"/>
      <c r="V4282" s="22"/>
    </row>
    <row r="4283" spans="19:22" ht="12.75">
      <c r="S4283" s="22"/>
      <c r="T4283" s="22"/>
      <c r="U4283" s="22"/>
      <c r="V4283" s="22"/>
    </row>
    <row r="4284" spans="19:22" ht="12.75">
      <c r="S4284" s="22"/>
      <c r="T4284" s="22"/>
      <c r="U4284" s="22"/>
      <c r="V4284" s="22"/>
    </row>
    <row r="4285" spans="19:22" ht="12.75">
      <c r="S4285" s="22"/>
      <c r="T4285" s="22"/>
      <c r="U4285" s="22"/>
      <c r="V4285" s="22"/>
    </row>
    <row r="4286" spans="19:22" ht="12.75">
      <c r="S4286" s="22"/>
      <c r="T4286" s="22"/>
      <c r="U4286" s="22"/>
      <c r="V4286" s="22"/>
    </row>
    <row r="4287" spans="19:22" ht="12.75">
      <c r="S4287" s="22"/>
      <c r="T4287" s="22"/>
      <c r="U4287" s="22"/>
      <c r="V4287" s="22"/>
    </row>
    <row r="4288" spans="19:22" ht="12.75">
      <c r="S4288" s="22"/>
      <c r="T4288" s="22"/>
      <c r="U4288" s="22"/>
      <c r="V4288" s="22"/>
    </row>
    <row r="4289" spans="19:22" ht="12.75">
      <c r="S4289" s="22"/>
      <c r="T4289" s="22"/>
      <c r="U4289" s="22"/>
      <c r="V4289" s="22"/>
    </row>
    <row r="4290" spans="19:22" ht="12.75">
      <c r="S4290" s="22"/>
      <c r="T4290" s="22"/>
      <c r="U4290" s="22"/>
      <c r="V4290" s="22"/>
    </row>
    <row r="4291" spans="19:22" ht="12.75">
      <c r="S4291" s="22"/>
      <c r="T4291" s="22"/>
      <c r="U4291" s="22"/>
      <c r="V4291" s="22"/>
    </row>
    <row r="4292" spans="19:22" ht="12.75">
      <c r="S4292" s="22"/>
      <c r="T4292" s="22"/>
      <c r="U4292" s="22"/>
      <c r="V4292" s="22"/>
    </row>
    <row r="4293" spans="19:22" ht="12.75">
      <c r="S4293" s="22"/>
      <c r="T4293" s="22"/>
      <c r="U4293" s="22"/>
      <c r="V4293" s="22"/>
    </row>
    <row r="4294" spans="19:22" ht="12.75">
      <c r="S4294" s="22"/>
      <c r="T4294" s="22"/>
      <c r="U4294" s="22"/>
      <c r="V4294" s="22"/>
    </row>
    <row r="4295" spans="19:22" ht="12.75">
      <c r="S4295" s="22"/>
      <c r="T4295" s="22"/>
      <c r="U4295" s="22"/>
      <c r="V4295" s="22"/>
    </row>
    <row r="4296" spans="19:22" ht="12.75">
      <c r="S4296" s="22"/>
      <c r="T4296" s="22"/>
      <c r="U4296" s="22"/>
      <c r="V4296" s="22"/>
    </row>
    <row r="4297" spans="19:22" ht="12.75">
      <c r="S4297" s="22"/>
      <c r="T4297" s="22"/>
      <c r="U4297" s="22"/>
      <c r="V4297" s="22"/>
    </row>
    <row r="4298" spans="19:22" ht="12.75">
      <c r="S4298" s="22"/>
      <c r="T4298" s="22"/>
      <c r="U4298" s="22"/>
      <c r="V4298" s="22"/>
    </row>
    <row r="4299" spans="19:22" ht="12.75">
      <c r="S4299" s="22"/>
      <c r="T4299" s="22"/>
      <c r="U4299" s="22"/>
      <c r="V4299" s="22"/>
    </row>
    <row r="4300" spans="19:22" ht="12.75">
      <c r="S4300" s="22"/>
      <c r="T4300" s="22"/>
      <c r="U4300" s="22"/>
      <c r="V4300" s="22"/>
    </row>
    <row r="4301" spans="19:22" ht="12.75">
      <c r="S4301" s="22"/>
      <c r="T4301" s="22"/>
      <c r="U4301" s="22"/>
      <c r="V4301" s="22"/>
    </row>
    <row r="4302" spans="19:22" ht="12.75">
      <c r="S4302" s="22"/>
      <c r="T4302" s="22"/>
      <c r="U4302" s="22"/>
      <c r="V4302" s="22"/>
    </row>
    <row r="4303" spans="19:22" ht="12.75">
      <c r="S4303" s="22"/>
      <c r="T4303" s="22"/>
      <c r="U4303" s="22"/>
      <c r="V4303" s="22"/>
    </row>
    <row r="4304" spans="19:22" ht="12.75">
      <c r="S4304" s="22"/>
      <c r="T4304" s="22"/>
      <c r="U4304" s="22"/>
      <c r="V4304" s="22"/>
    </row>
    <row r="4305" spans="19:22" ht="12.75">
      <c r="S4305" s="22"/>
      <c r="T4305" s="22"/>
      <c r="U4305" s="22"/>
      <c r="V4305" s="22"/>
    </row>
    <row r="4306" spans="19:22" ht="12.75">
      <c r="S4306" s="22"/>
      <c r="T4306" s="22"/>
      <c r="U4306" s="22"/>
      <c r="V4306" s="22"/>
    </row>
    <row r="4307" spans="19:22" ht="12.75">
      <c r="S4307" s="22"/>
      <c r="T4307" s="22"/>
      <c r="U4307" s="22"/>
      <c r="V4307" s="22"/>
    </row>
    <row r="4308" spans="19:22" ht="12.75">
      <c r="S4308" s="22"/>
      <c r="T4308" s="22"/>
      <c r="U4308" s="22"/>
      <c r="V4308" s="22"/>
    </row>
    <row r="4309" spans="19:22" ht="12.75">
      <c r="S4309" s="22"/>
      <c r="T4309" s="22"/>
      <c r="U4309" s="22"/>
      <c r="V4309" s="22"/>
    </row>
    <row r="4310" spans="19:22" ht="12.75">
      <c r="S4310" s="22"/>
      <c r="T4310" s="22"/>
      <c r="U4310" s="22"/>
      <c r="V4310" s="22"/>
    </row>
    <row r="4311" spans="19:22" ht="12.75">
      <c r="S4311" s="22"/>
      <c r="T4311" s="22"/>
      <c r="U4311" s="22"/>
      <c r="V4311" s="22"/>
    </row>
    <row r="4312" spans="19:22" ht="12.75">
      <c r="S4312" s="22"/>
      <c r="T4312" s="22"/>
      <c r="U4312" s="22"/>
      <c r="V4312" s="22"/>
    </row>
    <row r="4313" spans="19:22" ht="12.75">
      <c r="S4313" s="22"/>
      <c r="T4313" s="22"/>
      <c r="U4313" s="22"/>
      <c r="V4313" s="22"/>
    </row>
    <row r="4314" spans="19:22" ht="12.75">
      <c r="S4314" s="22"/>
      <c r="T4314" s="22"/>
      <c r="U4314" s="22"/>
      <c r="V4314" s="22"/>
    </row>
    <row r="4315" spans="19:22" ht="12.75">
      <c r="S4315" s="22"/>
      <c r="T4315" s="22"/>
      <c r="U4315" s="22"/>
      <c r="V4315" s="22"/>
    </row>
    <row r="4316" spans="19:22" ht="12.75">
      <c r="S4316" s="22"/>
      <c r="T4316" s="22"/>
      <c r="U4316" s="22"/>
      <c r="V4316" s="22"/>
    </row>
    <row r="4317" spans="19:22" ht="12.75">
      <c r="S4317" s="22"/>
      <c r="T4317" s="22"/>
      <c r="U4317" s="22"/>
      <c r="V4317" s="22"/>
    </row>
    <row r="4318" spans="19:22" ht="12.75">
      <c r="S4318" s="22"/>
      <c r="T4318" s="22"/>
      <c r="U4318" s="22"/>
      <c r="V4318" s="22"/>
    </row>
    <row r="4319" spans="19:22" ht="12.75">
      <c r="S4319" s="22"/>
      <c r="T4319" s="22"/>
      <c r="U4319" s="22"/>
      <c r="V4319" s="22"/>
    </row>
    <row r="4320" spans="19:22" ht="12.75">
      <c r="S4320" s="22"/>
      <c r="T4320" s="22"/>
      <c r="U4320" s="22"/>
      <c r="V4320" s="22"/>
    </row>
    <row r="4321" spans="19:22" ht="12.75">
      <c r="S4321" s="22"/>
      <c r="T4321" s="22"/>
      <c r="U4321" s="22"/>
      <c r="V4321" s="22"/>
    </row>
    <row r="4322" spans="19:22" ht="12.75">
      <c r="S4322" s="22"/>
      <c r="T4322" s="22"/>
      <c r="U4322" s="22"/>
      <c r="V4322" s="22"/>
    </row>
    <row r="4323" spans="19:22" ht="12.75">
      <c r="S4323" s="22"/>
      <c r="T4323" s="22"/>
      <c r="U4323" s="22"/>
      <c r="V4323" s="22"/>
    </row>
    <row r="4324" spans="19:22" ht="12.75">
      <c r="S4324" s="22"/>
      <c r="T4324" s="22"/>
      <c r="U4324" s="22"/>
      <c r="V4324" s="22"/>
    </row>
    <row r="4325" spans="19:22" ht="12.75">
      <c r="S4325" s="22"/>
      <c r="T4325" s="22"/>
      <c r="U4325" s="22"/>
      <c r="V4325" s="22"/>
    </row>
    <row r="4326" spans="19:22" ht="12.75">
      <c r="S4326" s="22"/>
      <c r="T4326" s="22"/>
      <c r="U4326" s="22"/>
      <c r="V4326" s="22"/>
    </row>
    <row r="4327" spans="19:22" ht="12.75">
      <c r="S4327" s="22"/>
      <c r="T4327" s="22"/>
      <c r="U4327" s="22"/>
      <c r="V4327" s="22"/>
    </row>
    <row r="4328" spans="19:22" ht="12.75">
      <c r="S4328" s="22"/>
      <c r="T4328" s="22"/>
      <c r="U4328" s="22"/>
      <c r="V4328" s="22"/>
    </row>
    <row r="4329" spans="19:22" ht="12.75">
      <c r="S4329" s="22"/>
      <c r="T4329" s="22"/>
      <c r="U4329" s="22"/>
      <c r="V4329" s="22"/>
    </row>
    <row r="4330" spans="19:22" ht="12.75">
      <c r="S4330" s="22"/>
      <c r="T4330" s="22"/>
      <c r="U4330" s="22"/>
      <c r="V4330" s="22"/>
    </row>
    <row r="4331" spans="19:22" ht="12.75">
      <c r="S4331" s="22"/>
      <c r="T4331" s="22"/>
      <c r="U4331" s="22"/>
      <c r="V4331" s="22"/>
    </row>
    <row r="4332" spans="19:22" ht="12.75">
      <c r="S4332" s="22"/>
      <c r="T4332" s="22"/>
      <c r="U4332" s="22"/>
      <c r="V4332" s="22"/>
    </row>
    <row r="4333" spans="19:22" ht="12.75">
      <c r="S4333" s="22"/>
      <c r="T4333" s="22"/>
      <c r="U4333" s="22"/>
      <c r="V4333" s="22"/>
    </row>
    <row r="4334" spans="19:22" ht="12.75">
      <c r="S4334" s="22"/>
      <c r="T4334" s="22"/>
      <c r="U4334" s="22"/>
      <c r="V4334" s="22"/>
    </row>
    <row r="4335" spans="19:22" ht="12.75">
      <c r="S4335" s="22"/>
      <c r="T4335" s="22"/>
      <c r="U4335" s="22"/>
      <c r="V4335" s="22"/>
    </row>
    <row r="4336" spans="19:22" ht="12.75">
      <c r="S4336" s="22"/>
      <c r="T4336" s="22"/>
      <c r="U4336" s="22"/>
      <c r="V4336" s="22"/>
    </row>
    <row r="4337" spans="19:22" ht="12.75">
      <c r="S4337" s="22"/>
      <c r="T4337" s="22"/>
      <c r="U4337" s="22"/>
      <c r="V4337" s="22"/>
    </row>
    <row r="4338" spans="19:22" ht="12.75">
      <c r="S4338" s="22"/>
      <c r="T4338" s="22"/>
      <c r="U4338" s="22"/>
      <c r="V4338" s="22"/>
    </row>
    <row r="4339" spans="19:22" ht="12.75">
      <c r="S4339" s="22"/>
      <c r="T4339" s="22"/>
      <c r="U4339" s="22"/>
      <c r="V4339" s="22"/>
    </row>
    <row r="4340" spans="19:22" ht="12.75">
      <c r="S4340" s="22"/>
      <c r="T4340" s="22"/>
      <c r="U4340" s="22"/>
      <c r="V4340" s="22"/>
    </row>
    <row r="4341" spans="19:22" ht="12.75">
      <c r="S4341" s="22"/>
      <c r="T4341" s="22"/>
      <c r="U4341" s="22"/>
      <c r="V4341" s="22"/>
    </row>
    <row r="4342" spans="19:22" ht="12.75">
      <c r="S4342" s="22"/>
      <c r="T4342" s="22"/>
      <c r="U4342" s="22"/>
      <c r="V4342" s="22"/>
    </row>
    <row r="4343" spans="19:22" ht="12.75">
      <c r="S4343" s="22"/>
      <c r="T4343" s="22"/>
      <c r="U4343" s="22"/>
      <c r="V4343" s="22"/>
    </row>
    <row r="4344" spans="19:22" ht="12.75">
      <c r="S4344" s="22"/>
      <c r="T4344" s="22"/>
      <c r="U4344" s="22"/>
      <c r="V4344" s="22"/>
    </row>
    <row r="4345" spans="19:22" ht="12.75">
      <c r="S4345" s="22"/>
      <c r="T4345" s="22"/>
      <c r="U4345" s="22"/>
      <c r="V4345" s="22"/>
    </row>
    <row r="4346" spans="19:22" ht="12.75">
      <c r="S4346" s="22"/>
      <c r="T4346" s="22"/>
      <c r="U4346" s="22"/>
      <c r="V4346" s="22"/>
    </row>
    <row r="4347" spans="19:22" ht="12.75">
      <c r="S4347" s="22"/>
      <c r="T4347" s="22"/>
      <c r="U4347" s="22"/>
      <c r="V4347" s="22"/>
    </row>
    <row r="4348" spans="19:22" ht="12.75">
      <c r="S4348" s="22"/>
      <c r="T4348" s="22"/>
      <c r="U4348" s="22"/>
      <c r="V4348" s="22"/>
    </row>
    <row r="4349" spans="19:22" ht="12.75">
      <c r="S4349" s="22"/>
      <c r="T4349" s="22"/>
      <c r="U4349" s="22"/>
      <c r="V4349" s="22"/>
    </row>
    <row r="4350" spans="19:22" ht="12.75">
      <c r="S4350" s="22"/>
      <c r="T4350" s="22"/>
      <c r="U4350" s="22"/>
      <c r="V4350" s="22"/>
    </row>
    <row r="4351" spans="19:22" ht="12.75">
      <c r="S4351" s="22"/>
      <c r="T4351" s="22"/>
      <c r="U4351" s="22"/>
      <c r="V4351" s="22"/>
    </row>
    <row r="4352" spans="19:22" ht="12.75">
      <c r="S4352" s="22"/>
      <c r="T4352" s="22"/>
      <c r="U4352" s="22"/>
      <c r="V4352" s="22"/>
    </row>
    <row r="4353" spans="19:22" ht="12.75">
      <c r="S4353" s="22"/>
      <c r="T4353" s="22"/>
      <c r="U4353" s="22"/>
      <c r="V4353" s="22"/>
    </row>
    <row r="4354" spans="19:22" ht="12.75">
      <c r="S4354" s="22"/>
      <c r="T4354" s="22"/>
      <c r="U4354" s="22"/>
      <c r="V4354" s="22"/>
    </row>
    <row r="4355" spans="19:22" ht="12.75">
      <c r="S4355" s="22"/>
      <c r="T4355" s="22"/>
      <c r="U4355" s="22"/>
      <c r="V4355" s="22"/>
    </row>
    <row r="4356" spans="19:22" ht="12.75">
      <c r="S4356" s="22"/>
      <c r="T4356" s="22"/>
      <c r="U4356" s="22"/>
      <c r="V4356" s="22"/>
    </row>
    <row r="4357" spans="19:22" ht="12.75">
      <c r="S4357" s="22"/>
      <c r="T4357" s="22"/>
      <c r="U4357" s="22"/>
      <c r="V4357" s="22"/>
    </row>
    <row r="4358" spans="19:22" ht="12.75">
      <c r="S4358" s="22"/>
      <c r="T4358" s="22"/>
      <c r="U4358" s="22"/>
      <c r="V4358" s="22"/>
    </row>
    <row r="4359" spans="19:22" ht="12.75">
      <c r="S4359" s="22"/>
      <c r="T4359" s="22"/>
      <c r="U4359" s="22"/>
      <c r="V4359" s="22"/>
    </row>
    <row r="4360" spans="19:22" ht="12.75">
      <c r="S4360" s="22"/>
      <c r="T4360" s="22"/>
      <c r="U4360" s="22"/>
      <c r="V4360" s="22"/>
    </row>
    <row r="4361" spans="19:22" ht="12.75">
      <c r="S4361" s="22"/>
      <c r="T4361" s="22"/>
      <c r="U4361" s="22"/>
      <c r="V4361" s="22"/>
    </row>
    <row r="4362" spans="19:22" ht="12.75">
      <c r="S4362" s="22"/>
      <c r="T4362" s="22"/>
      <c r="U4362" s="22"/>
      <c r="V4362" s="22"/>
    </row>
    <row r="4363" spans="19:22" ht="12.75">
      <c r="S4363" s="22"/>
      <c r="T4363" s="22"/>
      <c r="U4363" s="22"/>
      <c r="V4363" s="22"/>
    </row>
    <row r="4364" spans="19:22" ht="12.75">
      <c r="S4364" s="22"/>
      <c r="T4364" s="22"/>
      <c r="U4364" s="22"/>
      <c r="V4364" s="22"/>
    </row>
    <row r="4365" spans="19:22" ht="12.75">
      <c r="S4365" s="22"/>
      <c r="T4365" s="22"/>
      <c r="U4365" s="22"/>
      <c r="V4365" s="22"/>
    </row>
    <row r="4366" spans="19:22" ht="12.75">
      <c r="S4366" s="22"/>
      <c r="T4366" s="22"/>
      <c r="U4366" s="22"/>
      <c r="V4366" s="22"/>
    </row>
    <row r="4367" spans="19:22" ht="12.75">
      <c r="S4367" s="22"/>
      <c r="T4367" s="22"/>
      <c r="U4367" s="22"/>
      <c r="V4367" s="22"/>
    </row>
    <row r="4368" spans="19:22" ht="12.75">
      <c r="S4368" s="22"/>
      <c r="T4368" s="22"/>
      <c r="U4368" s="22"/>
      <c r="V4368" s="22"/>
    </row>
    <row r="4369" spans="19:22" ht="12.75">
      <c r="S4369" s="22"/>
      <c r="T4369" s="22"/>
      <c r="U4369" s="22"/>
      <c r="V4369" s="22"/>
    </row>
    <row r="4370" spans="19:22" ht="12.75">
      <c r="S4370" s="22"/>
      <c r="T4370" s="22"/>
      <c r="U4370" s="22"/>
      <c r="V4370" s="22"/>
    </row>
    <row r="4371" spans="19:22" ht="12.75">
      <c r="S4371" s="22"/>
      <c r="T4371" s="22"/>
      <c r="U4371" s="22"/>
      <c r="V4371" s="22"/>
    </row>
    <row r="4372" spans="19:22" ht="12.75">
      <c r="S4372" s="22"/>
      <c r="T4372" s="22"/>
      <c r="U4372" s="22"/>
      <c r="V4372" s="22"/>
    </row>
    <row r="4373" spans="19:22" ht="12.75">
      <c r="S4373" s="22"/>
      <c r="T4373" s="22"/>
      <c r="U4373" s="22"/>
      <c r="V4373" s="22"/>
    </row>
    <row r="4374" spans="19:22" ht="12.75">
      <c r="S4374" s="22"/>
      <c r="T4374" s="22"/>
      <c r="U4374" s="22"/>
      <c r="V4374" s="22"/>
    </row>
    <row r="4375" spans="19:22" ht="12.75">
      <c r="S4375" s="22"/>
      <c r="T4375" s="22"/>
      <c r="U4375" s="22"/>
      <c r="V4375" s="22"/>
    </row>
    <row r="4376" spans="19:22" ht="12.75">
      <c r="S4376" s="22"/>
      <c r="T4376" s="22"/>
      <c r="U4376" s="22"/>
      <c r="V4376" s="22"/>
    </row>
    <row r="4377" spans="19:22" ht="12.75">
      <c r="S4377" s="22"/>
      <c r="T4377" s="22"/>
      <c r="U4377" s="22"/>
      <c r="V4377" s="22"/>
    </row>
    <row r="4378" spans="19:22" ht="12.75">
      <c r="S4378" s="22"/>
      <c r="T4378" s="22"/>
      <c r="U4378" s="22"/>
      <c r="V4378" s="22"/>
    </row>
    <row r="4379" spans="19:22" ht="12.75">
      <c r="S4379" s="22"/>
      <c r="T4379" s="22"/>
      <c r="U4379" s="22"/>
      <c r="V4379" s="22"/>
    </row>
    <row r="4380" spans="19:22" ht="12.75">
      <c r="S4380" s="22"/>
      <c r="T4380" s="22"/>
      <c r="U4380" s="22"/>
      <c r="V4380" s="22"/>
    </row>
    <row r="4381" spans="19:22" ht="12.75">
      <c r="S4381" s="22"/>
      <c r="T4381" s="22"/>
      <c r="U4381" s="22"/>
      <c r="V4381" s="22"/>
    </row>
    <row r="4382" spans="19:22" ht="12.75">
      <c r="S4382" s="22"/>
      <c r="T4382" s="22"/>
      <c r="U4382" s="22"/>
      <c r="V4382" s="22"/>
    </row>
    <row r="4383" spans="19:22" ht="12.75">
      <c r="S4383" s="22"/>
      <c r="T4383" s="22"/>
      <c r="U4383" s="22"/>
      <c r="V4383" s="22"/>
    </row>
    <row r="4384" spans="19:22" ht="12.75">
      <c r="S4384" s="22"/>
      <c r="T4384" s="22"/>
      <c r="U4384" s="22"/>
      <c r="V4384" s="22"/>
    </row>
    <row r="4385" spans="19:22" ht="12.75">
      <c r="S4385" s="22"/>
      <c r="T4385" s="22"/>
      <c r="U4385" s="22"/>
      <c r="V4385" s="22"/>
    </row>
    <row r="4386" spans="19:22" ht="12.75">
      <c r="S4386" s="22"/>
      <c r="T4386" s="22"/>
      <c r="U4386" s="22"/>
      <c r="V4386" s="22"/>
    </row>
    <row r="4387" spans="19:22" ht="12.75">
      <c r="S4387" s="22"/>
      <c r="T4387" s="22"/>
      <c r="U4387" s="22"/>
      <c r="V4387" s="22"/>
    </row>
    <row r="4388" spans="19:22" ht="12.75">
      <c r="S4388" s="22"/>
      <c r="T4388" s="22"/>
      <c r="U4388" s="22"/>
      <c r="V4388" s="22"/>
    </row>
    <row r="4389" spans="19:22" ht="12.75">
      <c r="S4389" s="22"/>
      <c r="T4389" s="22"/>
      <c r="U4389" s="22"/>
      <c r="V4389" s="22"/>
    </row>
    <row r="4390" spans="19:22" ht="12.75">
      <c r="S4390" s="22"/>
      <c r="T4390" s="22"/>
      <c r="U4390" s="22"/>
      <c r="V4390" s="22"/>
    </row>
    <row r="4391" spans="19:22" ht="12.75">
      <c r="S4391" s="22"/>
      <c r="T4391" s="22"/>
      <c r="U4391" s="22"/>
      <c r="V4391" s="22"/>
    </row>
    <row r="4392" spans="19:22" ht="12.75">
      <c r="S4392" s="22"/>
      <c r="T4392" s="22"/>
      <c r="U4392" s="22"/>
      <c r="V4392" s="22"/>
    </row>
    <row r="4393" spans="19:22" ht="12.75">
      <c r="S4393" s="22"/>
      <c r="T4393" s="22"/>
      <c r="U4393" s="22"/>
      <c r="V4393" s="22"/>
    </row>
    <row r="4394" spans="19:22" ht="12.75">
      <c r="S4394" s="22"/>
      <c r="T4394" s="22"/>
      <c r="U4394" s="22"/>
      <c r="V4394" s="22"/>
    </row>
    <row r="4395" spans="19:22" ht="12.75">
      <c r="S4395" s="22"/>
      <c r="T4395" s="22"/>
      <c r="U4395" s="22"/>
      <c r="V4395" s="22"/>
    </row>
    <row r="4396" spans="19:22" ht="12.75">
      <c r="S4396" s="22"/>
      <c r="T4396" s="22"/>
      <c r="U4396" s="22"/>
      <c r="V4396" s="22"/>
    </row>
    <row r="4397" spans="19:22" ht="12.75">
      <c r="S4397" s="22"/>
      <c r="T4397" s="22"/>
      <c r="U4397" s="22"/>
      <c r="V4397" s="22"/>
    </row>
    <row r="4398" spans="19:22" ht="12.75">
      <c r="S4398" s="22"/>
      <c r="T4398" s="22"/>
      <c r="U4398" s="22"/>
      <c r="V4398" s="22"/>
    </row>
    <row r="4399" spans="19:22" ht="12.75">
      <c r="S4399" s="22"/>
      <c r="T4399" s="22"/>
      <c r="U4399" s="22"/>
      <c r="V4399" s="22"/>
    </row>
    <row r="4400" spans="19:22" ht="12.75">
      <c r="S4400" s="22"/>
      <c r="T4400" s="22"/>
      <c r="U4400" s="22"/>
      <c r="V4400" s="22"/>
    </row>
    <row r="4401" spans="19:22" ht="12.75">
      <c r="S4401" s="22"/>
      <c r="T4401" s="22"/>
      <c r="U4401" s="22"/>
      <c r="V4401" s="22"/>
    </row>
    <row r="4402" spans="19:22" ht="12.75">
      <c r="S4402" s="22"/>
      <c r="T4402" s="22"/>
      <c r="U4402" s="22"/>
      <c r="V4402" s="22"/>
    </row>
    <row r="4403" spans="19:22" ht="12.75">
      <c r="S4403" s="22"/>
      <c r="T4403" s="22"/>
      <c r="U4403" s="22"/>
      <c r="V4403" s="22"/>
    </row>
    <row r="4404" spans="19:22" ht="12.75">
      <c r="S4404" s="22"/>
      <c r="T4404" s="22"/>
      <c r="U4404" s="22"/>
      <c r="V4404" s="22"/>
    </row>
    <row r="4405" spans="19:22" ht="12.75">
      <c r="S4405" s="22"/>
      <c r="T4405" s="22"/>
      <c r="U4405" s="22"/>
      <c r="V4405" s="22"/>
    </row>
    <row r="4406" spans="19:22" ht="12.75">
      <c r="S4406" s="22"/>
      <c r="T4406" s="22"/>
      <c r="U4406" s="22"/>
      <c r="V4406" s="22"/>
    </row>
    <row r="4407" spans="19:22" ht="12.75">
      <c r="S4407" s="22"/>
      <c r="T4407" s="22"/>
      <c r="U4407" s="22"/>
      <c r="V4407" s="22"/>
    </row>
    <row r="4408" spans="19:22" ht="12.75">
      <c r="S4408" s="22"/>
      <c r="T4408" s="22"/>
      <c r="U4408" s="22"/>
      <c r="V4408" s="22"/>
    </row>
    <row r="4409" spans="19:22" ht="12.75">
      <c r="S4409" s="22"/>
      <c r="T4409" s="22"/>
      <c r="U4409" s="22"/>
      <c r="V4409" s="22"/>
    </row>
    <row r="4410" spans="19:22" ht="12.75">
      <c r="S4410" s="22"/>
      <c r="T4410" s="22"/>
      <c r="U4410" s="22"/>
      <c r="V4410" s="22"/>
    </row>
    <row r="4411" spans="19:22" ht="12.75">
      <c r="S4411" s="22"/>
      <c r="T4411" s="22"/>
      <c r="U4411" s="22"/>
      <c r="V4411" s="22"/>
    </row>
    <row r="4412" spans="19:22" ht="12.75">
      <c r="S4412" s="22"/>
      <c r="T4412" s="22"/>
      <c r="U4412" s="22"/>
      <c r="V4412" s="22"/>
    </row>
    <row r="4413" spans="19:22" ht="12.75">
      <c r="S4413" s="22"/>
      <c r="T4413" s="22"/>
      <c r="U4413" s="22"/>
      <c r="V4413" s="22"/>
    </row>
    <row r="4414" spans="19:22" ht="12.75">
      <c r="S4414" s="22"/>
      <c r="T4414" s="22"/>
      <c r="U4414" s="22"/>
      <c r="V4414" s="22"/>
    </row>
    <row r="4415" spans="19:22" ht="12.75">
      <c r="S4415" s="22"/>
      <c r="T4415" s="22"/>
      <c r="U4415" s="22"/>
      <c r="V4415" s="22"/>
    </row>
    <row r="4416" spans="19:22" ht="12.75">
      <c r="S4416" s="22"/>
      <c r="T4416" s="22"/>
      <c r="U4416" s="22"/>
      <c r="V4416" s="22"/>
    </row>
    <row r="4417" spans="19:22" ht="12.75">
      <c r="S4417" s="22"/>
      <c r="T4417" s="22"/>
      <c r="U4417" s="22"/>
      <c r="V4417" s="22"/>
    </row>
    <row r="4418" spans="19:22" ht="12.75">
      <c r="S4418" s="22"/>
      <c r="T4418" s="22"/>
      <c r="U4418" s="22"/>
      <c r="V4418" s="22"/>
    </row>
    <row r="4419" spans="19:22" ht="12.75">
      <c r="S4419" s="22"/>
      <c r="T4419" s="22"/>
      <c r="U4419" s="22"/>
      <c r="V4419" s="22"/>
    </row>
    <row r="4420" spans="19:22" ht="12.75">
      <c r="S4420" s="22"/>
      <c r="T4420" s="22"/>
      <c r="U4420" s="22"/>
      <c r="V4420" s="22"/>
    </row>
    <row r="4421" spans="19:22" ht="12.75">
      <c r="S4421" s="22"/>
      <c r="T4421" s="22"/>
      <c r="U4421" s="22"/>
      <c r="V4421" s="22"/>
    </row>
    <row r="4422" spans="19:22" ht="12.75">
      <c r="S4422" s="22"/>
      <c r="T4422" s="22"/>
      <c r="U4422" s="22"/>
      <c r="V4422" s="22"/>
    </row>
    <row r="4423" spans="19:22" ht="12.75">
      <c r="S4423" s="22"/>
      <c r="T4423" s="22"/>
      <c r="U4423" s="22"/>
      <c r="V4423" s="22"/>
    </row>
    <row r="4424" spans="19:22" ht="12.75">
      <c r="S4424" s="22"/>
      <c r="T4424" s="22"/>
      <c r="U4424" s="22"/>
      <c r="V4424" s="22"/>
    </row>
    <row r="4425" spans="19:22" ht="12.75">
      <c r="S4425" s="22"/>
      <c r="T4425" s="22"/>
      <c r="U4425" s="22"/>
      <c r="V4425" s="22"/>
    </row>
    <row r="4426" spans="19:22" ht="12.75">
      <c r="S4426" s="22"/>
      <c r="T4426" s="22"/>
      <c r="U4426" s="22"/>
      <c r="V4426" s="22"/>
    </row>
    <row r="4427" spans="19:22" ht="12.75">
      <c r="S4427" s="22"/>
      <c r="T4427" s="22"/>
      <c r="U4427" s="22"/>
      <c r="V4427" s="22"/>
    </row>
    <row r="4428" spans="19:22" ht="12.75">
      <c r="S4428" s="22"/>
      <c r="T4428" s="22"/>
      <c r="U4428" s="22"/>
      <c r="V4428" s="22"/>
    </row>
    <row r="4429" spans="19:22" ht="12.75">
      <c r="S4429" s="22"/>
      <c r="T4429" s="22"/>
      <c r="U4429" s="22"/>
      <c r="V4429" s="22"/>
    </row>
    <row r="4430" spans="19:22" ht="12.75">
      <c r="S4430" s="22"/>
      <c r="T4430" s="22"/>
      <c r="U4430" s="22"/>
      <c r="V4430" s="22"/>
    </row>
    <row r="4431" spans="19:22" ht="12.75">
      <c r="S4431" s="22"/>
      <c r="T4431" s="22"/>
      <c r="U4431" s="22"/>
      <c r="V4431" s="22"/>
    </row>
    <row r="4432" spans="19:22" ht="12.75">
      <c r="S4432" s="22"/>
      <c r="T4432" s="22"/>
      <c r="U4432" s="22"/>
      <c r="V4432" s="22"/>
    </row>
    <row r="4433" spans="19:22" ht="12.75">
      <c r="S4433" s="22"/>
      <c r="T4433" s="22"/>
      <c r="U4433" s="22"/>
      <c r="V4433" s="22"/>
    </row>
    <row r="4434" spans="19:22" ht="12.75">
      <c r="S4434" s="22"/>
      <c r="T4434" s="22"/>
      <c r="U4434" s="22"/>
      <c r="V4434" s="22"/>
    </row>
    <row r="4435" spans="19:22" ht="12.75">
      <c r="S4435" s="22"/>
      <c r="T4435" s="22"/>
      <c r="U4435" s="22"/>
      <c r="V4435" s="22"/>
    </row>
    <row r="4436" spans="19:22" ht="12.75">
      <c r="S4436" s="22"/>
      <c r="T4436" s="22"/>
      <c r="U4436" s="22"/>
      <c r="V4436" s="22"/>
    </row>
    <row r="4437" spans="19:22" ht="12.75">
      <c r="S4437" s="22"/>
      <c r="T4437" s="22"/>
      <c r="U4437" s="22"/>
      <c r="V4437" s="22"/>
    </row>
    <row r="4438" spans="19:22" ht="12.75">
      <c r="S4438" s="22"/>
      <c r="T4438" s="22"/>
      <c r="U4438" s="22"/>
      <c r="V4438" s="22"/>
    </row>
    <row r="4439" spans="19:22" ht="12.75">
      <c r="S4439" s="22"/>
      <c r="T4439" s="22"/>
      <c r="U4439" s="22"/>
      <c r="V4439" s="22"/>
    </row>
    <row r="4440" spans="19:22" ht="12.75">
      <c r="S4440" s="22"/>
      <c r="T4440" s="22"/>
      <c r="U4440" s="22"/>
      <c r="V4440" s="22"/>
    </row>
    <row r="4441" spans="19:22" ht="12.75">
      <c r="S4441" s="22"/>
      <c r="T4441" s="22"/>
      <c r="U4441" s="22"/>
      <c r="V4441" s="22"/>
    </row>
    <row r="4442" spans="19:22" ht="12.75">
      <c r="S4442" s="22"/>
      <c r="T4442" s="22"/>
      <c r="U4442" s="22"/>
      <c r="V4442" s="22"/>
    </row>
    <row r="4443" spans="19:22" ht="12.75">
      <c r="S4443" s="22"/>
      <c r="T4443" s="22"/>
      <c r="U4443" s="22"/>
      <c r="V4443" s="22"/>
    </row>
    <row r="4444" spans="19:22" ht="12.75">
      <c r="S4444" s="22"/>
      <c r="T4444" s="22"/>
      <c r="U4444" s="22"/>
      <c r="V4444" s="22"/>
    </row>
    <row r="4445" spans="19:22" ht="12.75">
      <c r="S4445" s="22"/>
      <c r="T4445" s="22"/>
      <c r="U4445" s="22"/>
      <c r="V4445" s="22"/>
    </row>
    <row r="4446" spans="19:22" ht="12.75">
      <c r="S4446" s="22"/>
      <c r="T4446" s="22"/>
      <c r="U4446" s="22"/>
      <c r="V4446" s="22"/>
    </row>
    <row r="4447" spans="19:22" ht="12.75">
      <c r="S4447" s="22"/>
      <c r="T4447" s="22"/>
      <c r="U4447" s="22"/>
      <c r="V4447" s="22"/>
    </row>
    <row r="4448" spans="19:22" ht="12.75">
      <c r="S4448" s="22"/>
      <c r="T4448" s="22"/>
      <c r="U4448" s="22"/>
      <c r="V4448" s="22"/>
    </row>
    <row r="4449" spans="19:22" ht="12.75">
      <c r="S4449" s="22"/>
      <c r="T4449" s="22"/>
      <c r="U4449" s="22"/>
      <c r="V4449" s="22"/>
    </row>
    <row r="4450" spans="19:22" ht="12.75">
      <c r="S4450" s="22"/>
      <c r="T4450" s="22"/>
      <c r="U4450" s="22"/>
      <c r="V4450" s="22"/>
    </row>
    <row r="4451" spans="19:22" ht="12.75">
      <c r="S4451" s="22"/>
      <c r="T4451" s="22"/>
      <c r="U4451" s="22"/>
      <c r="V4451" s="22"/>
    </row>
    <row r="4452" spans="19:22" ht="12.75">
      <c r="S4452" s="22"/>
      <c r="T4452" s="22"/>
      <c r="U4452" s="22"/>
      <c r="V4452" s="22"/>
    </row>
    <row r="4453" spans="19:22" ht="12.75">
      <c r="S4453" s="22"/>
      <c r="T4453" s="22"/>
      <c r="U4453" s="22"/>
      <c r="V4453" s="22"/>
    </row>
    <row r="4454" spans="19:22" ht="12.75">
      <c r="S4454" s="22"/>
      <c r="T4454" s="22"/>
      <c r="U4454" s="22"/>
      <c r="V4454" s="22"/>
    </row>
    <row r="4455" spans="19:22" ht="12.75">
      <c r="S4455" s="22"/>
      <c r="T4455" s="22"/>
      <c r="U4455" s="22"/>
      <c r="V4455" s="22"/>
    </row>
    <row r="4456" spans="19:22" ht="12.75">
      <c r="S4456" s="22"/>
      <c r="T4456" s="22"/>
      <c r="U4456" s="22"/>
      <c r="V4456" s="22"/>
    </row>
    <row r="4457" spans="19:22" ht="12.75">
      <c r="S4457" s="22"/>
      <c r="T4457" s="22"/>
      <c r="U4457" s="22"/>
      <c r="V4457" s="22"/>
    </row>
    <row r="4458" spans="19:22" ht="12.75">
      <c r="S4458" s="22"/>
      <c r="T4458" s="22"/>
      <c r="U4458" s="22"/>
      <c r="V4458" s="22"/>
    </row>
    <row r="4459" spans="19:22" ht="12.75">
      <c r="S4459" s="22"/>
      <c r="T4459" s="22"/>
      <c r="U4459" s="22"/>
      <c r="V4459" s="22"/>
    </row>
    <row r="4460" spans="19:22" ht="12.75">
      <c r="S4460" s="22"/>
      <c r="T4460" s="22"/>
      <c r="U4460" s="22"/>
      <c r="V4460" s="22"/>
    </row>
    <row r="4461" spans="19:22" ht="12.75">
      <c r="S4461" s="22"/>
      <c r="T4461" s="22"/>
      <c r="U4461" s="22"/>
      <c r="V4461" s="22"/>
    </row>
    <row r="4462" spans="19:22" ht="12.75">
      <c r="S4462" s="22"/>
      <c r="T4462" s="22"/>
      <c r="U4462" s="22"/>
      <c r="V4462" s="22"/>
    </row>
    <row r="4463" spans="19:22" ht="12.75">
      <c r="S4463" s="22"/>
      <c r="T4463" s="22"/>
      <c r="U4463" s="22"/>
      <c r="V4463" s="22"/>
    </row>
    <row r="4464" spans="19:22" ht="12.75">
      <c r="S4464" s="22"/>
      <c r="T4464" s="22"/>
      <c r="U4464" s="22"/>
      <c r="V4464" s="22"/>
    </row>
    <row r="4465" spans="19:22" ht="12.75">
      <c r="S4465" s="22"/>
      <c r="T4465" s="22"/>
      <c r="U4465" s="22"/>
      <c r="V4465" s="22"/>
    </row>
    <row r="4466" spans="19:22" ht="12.75">
      <c r="S4466" s="22"/>
      <c r="T4466" s="22"/>
      <c r="U4466" s="22"/>
      <c r="V4466" s="22"/>
    </row>
    <row r="4467" spans="19:22" ht="12.75">
      <c r="S4467" s="22"/>
      <c r="T4467" s="22"/>
      <c r="U4467" s="22"/>
      <c r="V4467" s="22"/>
    </row>
    <row r="4468" spans="19:22" ht="12.75">
      <c r="S4468" s="22"/>
      <c r="T4468" s="22"/>
      <c r="U4468" s="22"/>
      <c r="V4468" s="22"/>
    </row>
    <row r="4469" spans="19:22" ht="12.75">
      <c r="S4469" s="22"/>
      <c r="T4469" s="22"/>
      <c r="U4469" s="22"/>
      <c r="V4469" s="22"/>
    </row>
    <row r="4470" spans="19:22" ht="12.75">
      <c r="S4470" s="22"/>
      <c r="T4470" s="22"/>
      <c r="U4470" s="22"/>
      <c r="V4470" s="22"/>
    </row>
    <row r="4471" spans="19:22" ht="12.75">
      <c r="S4471" s="22"/>
      <c r="T4471" s="22"/>
      <c r="U4471" s="22"/>
      <c r="V4471" s="22"/>
    </row>
    <row r="4472" spans="19:22" ht="12.75">
      <c r="S4472" s="22"/>
      <c r="T4472" s="22"/>
      <c r="U4472" s="22"/>
      <c r="V4472" s="22"/>
    </row>
    <row r="4473" spans="19:22" ht="12.75">
      <c r="S4473" s="22"/>
      <c r="T4473" s="22"/>
      <c r="U4473" s="22"/>
      <c r="V4473" s="22"/>
    </row>
    <row r="4474" spans="19:22" ht="12.75">
      <c r="S4474" s="22"/>
      <c r="T4474" s="22"/>
      <c r="U4474" s="22"/>
      <c r="V4474" s="22"/>
    </row>
    <row r="4475" spans="19:22" ht="12.75">
      <c r="S4475" s="22"/>
      <c r="T4475" s="22"/>
      <c r="U4475" s="22"/>
      <c r="V4475" s="22"/>
    </row>
    <row r="4476" spans="19:22" ht="12.75">
      <c r="S4476" s="22"/>
      <c r="T4476" s="22"/>
      <c r="U4476" s="22"/>
      <c r="V4476" s="22"/>
    </row>
    <row r="4477" spans="19:22" ht="12.75">
      <c r="S4477" s="22"/>
      <c r="T4477" s="22"/>
      <c r="U4477" s="22"/>
      <c r="V4477" s="22"/>
    </row>
    <row r="4478" spans="19:22" ht="12.75">
      <c r="S4478" s="22"/>
      <c r="T4478" s="22"/>
      <c r="U4478" s="22"/>
      <c r="V4478" s="22"/>
    </row>
    <row r="4479" spans="19:22" ht="12.75">
      <c r="S4479" s="22"/>
      <c r="T4479" s="22"/>
      <c r="U4479" s="22"/>
      <c r="V4479" s="22"/>
    </row>
    <row r="4480" spans="19:22" ht="12.75">
      <c r="S4480" s="22"/>
      <c r="T4480" s="22"/>
      <c r="U4480" s="22"/>
      <c r="V4480" s="22"/>
    </row>
    <row r="4481" spans="19:22" ht="12.75">
      <c r="S4481" s="22"/>
      <c r="T4481" s="22"/>
      <c r="U4481" s="22"/>
      <c r="V4481" s="22"/>
    </row>
    <row r="4482" spans="19:22" ht="12.75">
      <c r="S4482" s="22"/>
      <c r="T4482" s="22"/>
      <c r="U4482" s="22"/>
      <c r="V4482" s="22"/>
    </row>
    <row r="4483" spans="19:22" ht="12.75">
      <c r="S4483" s="22"/>
      <c r="T4483" s="22"/>
      <c r="U4483" s="22"/>
      <c r="V4483" s="22"/>
    </row>
    <row r="4484" spans="19:22" ht="12.75">
      <c r="S4484" s="22"/>
      <c r="T4484" s="22"/>
      <c r="U4484" s="22"/>
      <c r="V4484" s="22"/>
    </row>
    <row r="4485" spans="19:22" ht="12.75">
      <c r="S4485" s="22"/>
      <c r="T4485" s="22"/>
      <c r="U4485" s="22"/>
      <c r="V4485" s="22"/>
    </row>
    <row r="4486" spans="19:22" ht="12.75">
      <c r="S4486" s="22"/>
      <c r="T4486" s="22"/>
      <c r="U4486" s="22"/>
      <c r="V4486" s="22"/>
    </row>
    <row r="4487" spans="19:22" ht="12.75">
      <c r="S4487" s="22"/>
      <c r="T4487" s="22"/>
      <c r="U4487" s="22"/>
      <c r="V4487" s="22"/>
    </row>
    <row r="4488" spans="19:22" ht="12.75">
      <c r="S4488" s="22"/>
      <c r="T4488" s="22"/>
      <c r="U4488" s="22"/>
      <c r="V4488" s="22"/>
    </row>
    <row r="4489" spans="19:22" ht="12.75">
      <c r="S4489" s="22"/>
      <c r="T4489" s="22"/>
      <c r="U4489" s="22"/>
      <c r="V4489" s="22"/>
    </row>
    <row r="4490" spans="19:22" ht="12.75">
      <c r="S4490" s="22"/>
      <c r="T4490" s="22"/>
      <c r="U4490" s="22"/>
      <c r="V4490" s="22"/>
    </row>
    <row r="4491" spans="19:22" ht="12.75">
      <c r="S4491" s="22"/>
      <c r="T4491" s="22"/>
      <c r="U4491" s="22"/>
      <c r="V4491" s="22"/>
    </row>
    <row r="4492" spans="19:22" ht="12.75">
      <c r="S4492" s="22"/>
      <c r="T4492" s="22"/>
      <c r="U4492" s="22"/>
      <c r="V4492" s="22"/>
    </row>
    <row r="4493" spans="19:22" ht="12.75">
      <c r="S4493" s="22"/>
      <c r="T4493" s="22"/>
      <c r="U4493" s="22"/>
      <c r="V4493" s="22"/>
    </row>
    <row r="4494" spans="19:22" ht="12.75">
      <c r="S4494" s="22"/>
      <c r="T4494" s="22"/>
      <c r="U4494" s="22"/>
      <c r="V4494" s="22"/>
    </row>
    <row r="4495" spans="19:22" ht="12.75">
      <c r="S4495" s="22"/>
      <c r="T4495" s="22"/>
      <c r="U4495" s="22"/>
      <c r="V4495" s="22"/>
    </row>
    <row r="4496" spans="19:22" ht="12.75">
      <c r="S4496" s="22"/>
      <c r="T4496" s="22"/>
      <c r="U4496" s="22"/>
      <c r="V4496" s="22"/>
    </row>
    <row r="4497" spans="19:22" ht="12.75">
      <c r="S4497" s="22"/>
      <c r="T4497" s="22"/>
      <c r="U4497" s="22"/>
      <c r="V4497" s="22"/>
    </row>
    <row r="4498" spans="19:22" ht="12.75">
      <c r="S4498" s="22"/>
      <c r="T4498" s="22"/>
      <c r="U4498" s="22"/>
      <c r="V4498" s="22"/>
    </row>
    <row r="4499" spans="19:22" ht="12.75">
      <c r="S4499" s="22"/>
      <c r="T4499" s="22"/>
      <c r="U4499" s="22"/>
      <c r="V4499" s="22"/>
    </row>
    <row r="4500" spans="19:22" ht="12.75">
      <c r="S4500" s="22"/>
      <c r="T4500" s="22"/>
      <c r="U4500" s="22"/>
      <c r="V4500" s="22"/>
    </row>
    <row r="4501" spans="19:22" ht="12.75">
      <c r="S4501" s="22"/>
      <c r="T4501" s="22"/>
      <c r="U4501" s="22"/>
      <c r="V4501" s="22"/>
    </row>
    <row r="4502" spans="19:22" ht="12.75">
      <c r="S4502" s="22"/>
      <c r="T4502" s="22"/>
      <c r="U4502" s="22"/>
      <c r="V4502" s="22"/>
    </row>
    <row r="4503" spans="19:22" ht="12.75">
      <c r="S4503" s="22"/>
      <c r="T4503" s="22"/>
      <c r="U4503" s="22"/>
      <c r="V4503" s="22"/>
    </row>
    <row r="4504" spans="19:22" ht="12.75">
      <c r="S4504" s="22"/>
      <c r="T4504" s="22"/>
      <c r="U4504" s="22"/>
      <c r="V4504" s="22"/>
    </row>
    <row r="4505" spans="19:22" ht="12.75">
      <c r="S4505" s="22"/>
      <c r="T4505" s="22"/>
      <c r="U4505" s="22"/>
      <c r="V4505" s="22"/>
    </row>
    <row r="4506" spans="19:22" ht="12.75">
      <c r="S4506" s="22"/>
      <c r="T4506" s="22"/>
      <c r="U4506" s="22"/>
      <c r="V4506" s="22"/>
    </row>
    <row r="4507" spans="19:22" ht="12.75">
      <c r="S4507" s="22"/>
      <c r="T4507" s="22"/>
      <c r="U4507" s="22"/>
      <c r="V4507" s="22"/>
    </row>
    <row r="4508" spans="19:22" ht="12.75">
      <c r="S4508" s="22"/>
      <c r="T4508" s="22"/>
      <c r="U4508" s="22"/>
      <c r="V4508" s="22"/>
    </row>
    <row r="4509" spans="19:22" ht="12.75">
      <c r="S4509" s="22"/>
      <c r="T4509" s="22"/>
      <c r="U4509" s="22"/>
      <c r="V4509" s="22"/>
    </row>
    <row r="4510" spans="19:22" ht="12.75">
      <c r="S4510" s="22"/>
      <c r="T4510" s="22"/>
      <c r="U4510" s="22"/>
      <c r="V4510" s="22"/>
    </row>
    <row r="4511" spans="19:22" ht="12.75">
      <c r="S4511" s="22"/>
      <c r="T4511" s="22"/>
      <c r="U4511" s="22"/>
      <c r="V4511" s="22"/>
    </row>
    <row r="4512" spans="19:22" ht="12.75">
      <c r="S4512" s="22"/>
      <c r="T4512" s="22"/>
      <c r="U4512" s="22"/>
      <c r="V4512" s="22"/>
    </row>
    <row r="4513" spans="19:22" ht="12.75">
      <c r="S4513" s="22"/>
      <c r="T4513" s="22"/>
      <c r="U4513" s="22"/>
      <c r="V4513" s="22"/>
    </row>
    <row r="4514" spans="19:22" ht="12.75">
      <c r="S4514" s="22"/>
      <c r="T4514" s="22"/>
      <c r="U4514" s="22"/>
      <c r="V4514" s="22"/>
    </row>
    <row r="4515" spans="19:22" ht="12.75">
      <c r="S4515" s="22"/>
      <c r="T4515" s="22"/>
      <c r="U4515" s="22"/>
      <c r="V4515" s="22"/>
    </row>
    <row r="4516" spans="19:22" ht="12.75">
      <c r="S4516" s="22"/>
      <c r="T4516" s="22"/>
      <c r="U4516" s="22"/>
      <c r="V4516" s="22"/>
    </row>
    <row r="4517" spans="19:22" ht="12.75">
      <c r="S4517" s="22"/>
      <c r="T4517" s="22"/>
      <c r="U4517" s="22"/>
      <c r="V4517" s="22"/>
    </row>
    <row r="4518" spans="19:22" ht="12.75">
      <c r="S4518" s="22"/>
      <c r="T4518" s="22"/>
      <c r="U4518" s="22"/>
      <c r="V4518" s="22"/>
    </row>
    <row r="4519" spans="19:22" ht="12.75">
      <c r="S4519" s="22"/>
      <c r="T4519" s="22"/>
      <c r="U4519" s="22"/>
      <c r="V4519" s="22"/>
    </row>
    <row r="4520" spans="19:22" ht="12.75">
      <c r="S4520" s="22"/>
      <c r="T4520" s="22"/>
      <c r="U4520" s="22"/>
      <c r="V4520" s="22"/>
    </row>
    <row r="4521" spans="19:22" ht="12.75">
      <c r="S4521" s="22"/>
      <c r="T4521" s="22"/>
      <c r="U4521" s="22"/>
      <c r="V4521" s="22"/>
    </row>
    <row r="4522" spans="19:22" ht="12.75">
      <c r="S4522" s="22"/>
      <c r="T4522" s="22"/>
      <c r="U4522" s="22"/>
      <c r="V4522" s="22"/>
    </row>
    <row r="4523" spans="19:22" ht="12.75">
      <c r="S4523" s="22"/>
      <c r="T4523" s="22"/>
      <c r="U4523" s="22"/>
      <c r="V4523" s="22"/>
    </row>
    <row r="4524" spans="19:22" ht="12.75">
      <c r="S4524" s="22"/>
      <c r="T4524" s="22"/>
      <c r="U4524" s="22"/>
      <c r="V4524" s="22"/>
    </row>
    <row r="4525" spans="19:22" ht="12.75">
      <c r="S4525" s="22"/>
      <c r="T4525" s="22"/>
      <c r="U4525" s="22"/>
      <c r="V4525" s="22"/>
    </row>
    <row r="4526" spans="19:22" ht="12.75">
      <c r="S4526" s="22"/>
      <c r="T4526" s="22"/>
      <c r="U4526" s="22"/>
      <c r="V4526" s="22"/>
    </row>
    <row r="4527" spans="19:22" ht="12.75">
      <c r="S4527" s="22"/>
      <c r="T4527" s="22"/>
      <c r="U4527" s="22"/>
      <c r="V4527" s="22"/>
    </row>
    <row r="4528" spans="19:22" ht="12.75">
      <c r="S4528" s="22"/>
      <c r="T4528" s="22"/>
      <c r="U4528" s="22"/>
      <c r="V4528" s="22"/>
    </row>
    <row r="4529" spans="19:22" ht="12.75">
      <c r="S4529" s="22"/>
      <c r="T4529" s="22"/>
      <c r="U4529" s="22"/>
      <c r="V4529" s="22"/>
    </row>
    <row r="4530" spans="19:22" ht="12.75">
      <c r="S4530" s="22"/>
      <c r="T4530" s="22"/>
      <c r="U4530" s="22"/>
      <c r="V4530" s="22"/>
    </row>
    <row r="4531" spans="19:22" ht="12.75">
      <c r="S4531" s="22"/>
      <c r="T4531" s="22"/>
      <c r="U4531" s="22"/>
      <c r="V4531" s="22"/>
    </row>
    <row r="4532" spans="19:22" ht="12.75">
      <c r="S4532" s="22"/>
      <c r="T4532" s="22"/>
      <c r="U4532" s="22"/>
      <c r="V4532" s="22"/>
    </row>
    <row r="4533" spans="19:22" ht="12.75">
      <c r="S4533" s="22"/>
      <c r="T4533" s="22"/>
      <c r="U4533" s="22"/>
      <c r="V4533" s="22"/>
    </row>
    <row r="4534" spans="19:22" ht="12.75">
      <c r="S4534" s="22"/>
      <c r="T4534" s="22"/>
      <c r="U4534" s="22"/>
      <c r="V4534" s="22"/>
    </row>
    <row r="4535" spans="19:22" ht="12.75">
      <c r="S4535" s="22"/>
      <c r="T4535" s="22"/>
      <c r="U4535" s="22"/>
      <c r="V4535" s="22"/>
    </row>
    <row r="4536" spans="19:22" ht="12.75">
      <c r="S4536" s="22"/>
      <c r="T4536" s="22"/>
      <c r="U4536" s="22"/>
      <c r="V4536" s="22"/>
    </row>
    <row r="4537" spans="19:22" ht="12.75">
      <c r="S4537" s="22"/>
      <c r="T4537" s="22"/>
      <c r="U4537" s="22"/>
      <c r="V4537" s="22"/>
    </row>
    <row r="4538" spans="19:22" ht="12.75">
      <c r="S4538" s="22"/>
      <c r="T4538" s="22"/>
      <c r="U4538" s="22"/>
      <c r="V4538" s="22"/>
    </row>
    <row r="4539" spans="19:22" ht="12.75">
      <c r="S4539" s="22"/>
      <c r="T4539" s="22"/>
      <c r="U4539" s="22"/>
      <c r="V4539" s="22"/>
    </row>
    <row r="4540" spans="19:22" ht="12.75">
      <c r="S4540" s="22"/>
      <c r="T4540" s="22"/>
      <c r="U4540" s="22"/>
      <c r="V4540" s="22"/>
    </row>
    <row r="4541" spans="19:22" ht="12.75">
      <c r="S4541" s="22"/>
      <c r="T4541" s="22"/>
      <c r="U4541" s="22"/>
      <c r="V4541" s="22"/>
    </row>
    <row r="4542" spans="19:22" ht="12.75">
      <c r="S4542" s="22"/>
      <c r="T4542" s="22"/>
      <c r="U4542" s="22"/>
      <c r="V4542" s="22"/>
    </row>
    <row r="4543" spans="19:22" ht="12.75">
      <c r="S4543" s="22"/>
      <c r="T4543" s="22"/>
      <c r="U4543" s="22"/>
      <c r="V4543" s="22"/>
    </row>
    <row r="4544" spans="19:22" ht="12.75">
      <c r="S4544" s="22"/>
      <c r="T4544" s="22"/>
      <c r="U4544" s="22"/>
      <c r="V4544" s="22"/>
    </row>
    <row r="4545" spans="19:22" ht="12.75">
      <c r="S4545" s="22"/>
      <c r="T4545" s="22"/>
      <c r="U4545" s="22"/>
      <c r="V4545" s="22"/>
    </row>
    <row r="4546" spans="19:22" ht="12.75">
      <c r="S4546" s="22"/>
      <c r="T4546" s="22"/>
      <c r="U4546" s="22"/>
      <c r="V4546" s="22"/>
    </row>
    <row r="4547" spans="19:22" ht="12.75">
      <c r="S4547" s="22"/>
      <c r="T4547" s="22"/>
      <c r="U4547" s="22"/>
      <c r="V4547" s="22"/>
    </row>
    <row r="4548" spans="19:22" ht="12.75">
      <c r="S4548" s="22"/>
      <c r="T4548" s="22"/>
      <c r="U4548" s="22"/>
      <c r="V4548" s="22"/>
    </row>
    <row r="4549" spans="19:22" ht="12.75">
      <c r="S4549" s="22"/>
      <c r="T4549" s="22"/>
      <c r="U4549" s="22"/>
      <c r="V4549" s="22"/>
    </row>
    <row r="4550" spans="19:22" ht="12.75">
      <c r="S4550" s="22"/>
      <c r="T4550" s="22"/>
      <c r="U4550" s="22"/>
      <c r="V4550" s="22"/>
    </row>
    <row r="4551" spans="19:22" ht="12.75">
      <c r="S4551" s="22"/>
      <c r="T4551" s="22"/>
      <c r="U4551" s="22"/>
      <c r="V4551" s="22"/>
    </row>
    <row r="4552" spans="19:22" ht="12.75">
      <c r="S4552" s="22"/>
      <c r="T4552" s="22"/>
      <c r="U4552" s="22"/>
      <c r="V4552" s="22"/>
    </row>
    <row r="4553" spans="19:22" ht="12.75">
      <c r="S4553" s="22"/>
      <c r="T4553" s="22"/>
      <c r="U4553" s="22"/>
      <c r="V4553" s="22"/>
    </row>
    <row r="4554" spans="19:22" ht="12.75">
      <c r="S4554" s="22"/>
      <c r="T4554" s="22"/>
      <c r="U4554" s="22"/>
      <c r="V4554" s="22"/>
    </row>
    <row r="4555" spans="19:22" ht="12.75">
      <c r="S4555" s="22"/>
      <c r="T4555" s="22"/>
      <c r="U4555" s="22"/>
      <c r="V4555" s="22"/>
    </row>
    <row r="4556" spans="19:22" ht="12.75">
      <c r="S4556" s="22"/>
      <c r="T4556" s="22"/>
      <c r="U4556" s="22"/>
      <c r="V4556" s="22"/>
    </row>
    <row r="4557" spans="19:22" ht="12.75">
      <c r="S4557" s="22"/>
      <c r="T4557" s="22"/>
      <c r="U4557" s="22"/>
      <c r="V4557" s="22"/>
    </row>
    <row r="4558" spans="19:22" ht="12.75">
      <c r="S4558" s="22"/>
      <c r="T4558" s="22"/>
      <c r="U4558" s="22"/>
      <c r="V4558" s="22"/>
    </row>
    <row r="4559" spans="19:22" ht="12.75">
      <c r="S4559" s="22"/>
      <c r="T4559" s="22"/>
      <c r="U4559" s="22"/>
      <c r="V4559" s="22"/>
    </row>
    <row r="4560" spans="19:22" ht="12.75">
      <c r="S4560" s="22"/>
      <c r="T4560" s="22"/>
      <c r="U4560" s="22"/>
      <c r="V4560" s="22"/>
    </row>
    <row r="4561" spans="19:22" ht="12.75">
      <c r="S4561" s="22"/>
      <c r="T4561" s="22"/>
      <c r="U4561" s="22"/>
      <c r="V4561" s="22"/>
    </row>
    <row r="4562" spans="19:22" ht="12.75">
      <c r="S4562" s="22"/>
      <c r="T4562" s="22"/>
      <c r="U4562" s="22"/>
      <c r="V4562" s="22"/>
    </row>
    <row r="4563" spans="19:22" ht="12.75">
      <c r="S4563" s="22"/>
      <c r="T4563" s="22"/>
      <c r="U4563" s="22"/>
      <c r="V4563" s="22"/>
    </row>
    <row r="4564" spans="19:22" ht="12.75">
      <c r="S4564" s="22"/>
      <c r="T4564" s="22"/>
      <c r="U4564" s="22"/>
      <c r="V4564" s="22"/>
    </row>
    <row r="4565" spans="19:22" ht="12.75">
      <c r="S4565" s="22"/>
      <c r="T4565" s="22"/>
      <c r="U4565" s="22"/>
      <c r="V4565" s="22"/>
    </row>
    <row r="4566" spans="19:22" ht="12.75">
      <c r="S4566" s="22"/>
      <c r="T4566" s="22"/>
      <c r="U4566" s="22"/>
      <c r="V4566" s="22"/>
    </row>
    <row r="4567" spans="19:22" ht="12.75">
      <c r="S4567" s="22"/>
      <c r="T4567" s="22"/>
      <c r="U4567" s="22"/>
      <c r="V4567" s="22"/>
    </row>
    <row r="4568" spans="19:22" ht="12.75">
      <c r="S4568" s="22"/>
      <c r="T4568" s="22"/>
      <c r="U4568" s="22"/>
      <c r="V4568" s="22"/>
    </row>
    <row r="4569" spans="19:22" ht="12.75">
      <c r="S4569" s="22"/>
      <c r="T4569" s="22"/>
      <c r="U4569" s="22"/>
      <c r="V4569" s="22"/>
    </row>
    <row r="4570" spans="19:22" ht="12.75">
      <c r="S4570" s="22"/>
      <c r="T4570" s="22"/>
      <c r="U4570" s="22"/>
      <c r="V4570" s="22"/>
    </row>
    <row r="4571" spans="19:22" ht="12.75">
      <c r="S4571" s="22"/>
      <c r="T4571" s="22"/>
      <c r="U4571" s="22"/>
      <c r="V4571" s="22"/>
    </row>
    <row r="4572" spans="19:22" ht="12.75">
      <c r="S4572" s="22"/>
      <c r="T4572" s="22"/>
      <c r="U4572" s="22"/>
      <c r="V4572" s="22"/>
    </row>
    <row r="4573" spans="19:22" ht="12.75">
      <c r="S4573" s="22"/>
      <c r="T4573" s="22"/>
      <c r="U4573" s="22"/>
      <c r="V4573" s="22"/>
    </row>
    <row r="4574" spans="19:22" ht="12.75">
      <c r="S4574" s="22"/>
      <c r="T4574" s="22"/>
      <c r="U4574" s="22"/>
      <c r="V4574" s="22"/>
    </row>
    <row r="4575" spans="19:22" ht="12.75">
      <c r="S4575" s="22"/>
      <c r="T4575" s="22"/>
      <c r="U4575" s="22"/>
      <c r="V4575" s="22"/>
    </row>
    <row r="4576" spans="19:22" ht="12.75">
      <c r="S4576" s="22"/>
      <c r="T4576" s="22"/>
      <c r="U4576" s="22"/>
      <c r="V4576" s="22"/>
    </row>
    <row r="4577" spans="19:22" ht="12.75">
      <c r="S4577" s="22"/>
      <c r="T4577" s="22"/>
      <c r="U4577" s="22"/>
      <c r="V4577" s="22"/>
    </row>
    <row r="4578" spans="19:22" ht="12.75">
      <c r="S4578" s="22"/>
      <c r="T4578" s="22"/>
      <c r="U4578" s="22"/>
      <c r="V4578" s="22"/>
    </row>
    <row r="4579" spans="19:22" ht="12.75">
      <c r="S4579" s="22"/>
      <c r="T4579" s="22"/>
      <c r="U4579" s="22"/>
      <c r="V4579" s="22"/>
    </row>
    <row r="4580" spans="19:22" ht="12.75">
      <c r="S4580" s="22"/>
      <c r="T4580" s="22"/>
      <c r="U4580" s="22"/>
      <c r="V4580" s="22"/>
    </row>
    <row r="4581" spans="19:22" ht="12.75">
      <c r="S4581" s="22"/>
      <c r="T4581" s="22"/>
      <c r="U4581" s="22"/>
      <c r="V4581" s="22"/>
    </row>
    <row r="4582" spans="19:22" ht="12.75">
      <c r="S4582" s="22"/>
      <c r="T4582" s="22"/>
      <c r="U4582" s="22"/>
      <c r="V4582" s="22"/>
    </row>
    <row r="4583" spans="19:22" ht="12.75">
      <c r="S4583" s="22"/>
      <c r="T4583" s="22"/>
      <c r="U4583" s="22"/>
      <c r="V4583" s="22"/>
    </row>
    <row r="4584" spans="19:22" ht="12.75">
      <c r="S4584" s="22"/>
      <c r="T4584" s="22"/>
      <c r="U4584" s="22"/>
      <c r="V4584" s="22"/>
    </row>
    <row r="4585" spans="19:22" ht="12.75">
      <c r="S4585" s="22"/>
      <c r="T4585" s="22"/>
      <c r="U4585" s="22"/>
      <c r="V4585" s="22"/>
    </row>
    <row r="4586" spans="19:22" ht="12.75">
      <c r="S4586" s="22"/>
      <c r="T4586" s="22"/>
      <c r="U4586" s="22"/>
      <c r="V4586" s="22"/>
    </row>
    <row r="4587" spans="19:22" ht="12.75">
      <c r="S4587" s="22"/>
      <c r="T4587" s="22"/>
      <c r="U4587" s="22"/>
      <c r="V4587" s="22"/>
    </row>
    <row r="4588" spans="19:22" ht="12.75">
      <c r="S4588" s="22"/>
      <c r="T4588" s="22"/>
      <c r="U4588" s="22"/>
      <c r="V4588" s="22"/>
    </row>
    <row r="4589" spans="19:22" ht="12.75">
      <c r="S4589" s="22"/>
      <c r="T4589" s="22"/>
      <c r="U4589" s="22"/>
      <c r="V4589" s="22"/>
    </row>
    <row r="4590" spans="19:22" ht="12.75">
      <c r="S4590" s="22"/>
      <c r="T4590" s="22"/>
      <c r="U4590" s="22"/>
      <c r="V4590" s="22"/>
    </row>
    <row r="4591" spans="19:22" ht="12.75">
      <c r="S4591" s="22"/>
      <c r="T4591" s="22"/>
      <c r="U4591" s="22"/>
      <c r="V4591" s="22"/>
    </row>
    <row r="4592" spans="19:22" ht="12.75">
      <c r="S4592" s="22"/>
      <c r="T4592" s="22"/>
      <c r="U4592" s="22"/>
      <c r="V4592" s="22"/>
    </row>
    <row r="4593" spans="19:22" ht="12.75">
      <c r="S4593" s="22"/>
      <c r="T4593" s="22"/>
      <c r="U4593" s="22"/>
      <c r="V4593" s="22"/>
    </row>
    <row r="4594" spans="19:22" ht="12.75">
      <c r="S4594" s="22"/>
      <c r="T4594" s="22"/>
      <c r="U4594" s="22"/>
      <c r="V4594" s="22"/>
    </row>
    <row r="4595" spans="19:22" ht="12.75">
      <c r="S4595" s="22"/>
      <c r="T4595" s="22"/>
      <c r="U4595" s="22"/>
      <c r="V4595" s="22"/>
    </row>
    <row r="4596" spans="19:22" ht="12.75">
      <c r="S4596" s="22"/>
      <c r="T4596" s="22"/>
      <c r="U4596" s="22"/>
      <c r="V4596" s="22"/>
    </row>
    <row r="4597" spans="19:22" ht="12.75">
      <c r="S4597" s="22"/>
      <c r="T4597" s="22"/>
      <c r="U4597" s="22"/>
      <c r="V4597" s="22"/>
    </row>
    <row r="4598" spans="19:22" ht="12.75">
      <c r="S4598" s="22"/>
      <c r="T4598" s="22"/>
      <c r="U4598" s="22"/>
      <c r="V4598" s="22"/>
    </row>
    <row r="4599" spans="19:22" ht="12.75">
      <c r="S4599" s="22"/>
      <c r="T4599" s="22"/>
      <c r="U4599" s="22"/>
      <c r="V4599" s="22"/>
    </row>
    <row r="4600" spans="19:22" ht="12.75">
      <c r="S4600" s="22"/>
      <c r="T4600" s="22"/>
      <c r="U4600" s="22"/>
      <c r="V4600" s="22"/>
    </row>
    <row r="4601" spans="19:22" ht="12.75">
      <c r="S4601" s="22"/>
      <c r="T4601" s="22"/>
      <c r="U4601" s="22"/>
      <c r="V4601" s="22"/>
    </row>
    <row r="4602" spans="19:22" ht="12.75">
      <c r="S4602" s="22"/>
      <c r="T4602" s="22"/>
      <c r="U4602" s="22"/>
      <c r="V4602" s="22"/>
    </row>
    <row r="4603" spans="19:22" ht="12.75">
      <c r="S4603" s="22"/>
      <c r="T4603" s="22"/>
      <c r="U4603" s="22"/>
      <c r="V4603" s="22"/>
    </row>
    <row r="4604" spans="19:22" ht="12.75">
      <c r="S4604" s="22"/>
      <c r="T4604" s="22"/>
      <c r="U4604" s="22"/>
      <c r="V4604" s="22"/>
    </row>
    <row r="4605" spans="19:22" ht="12.75">
      <c r="S4605" s="22"/>
      <c r="T4605" s="22"/>
      <c r="U4605" s="22"/>
      <c r="V4605" s="22"/>
    </row>
    <row r="4606" spans="19:22" ht="12.75">
      <c r="S4606" s="22"/>
      <c r="T4606" s="22"/>
      <c r="U4606" s="22"/>
      <c r="V4606" s="22"/>
    </row>
    <row r="4607" spans="19:22" ht="12.75">
      <c r="S4607" s="22"/>
      <c r="T4607" s="22"/>
      <c r="U4607" s="22"/>
      <c r="V4607" s="22"/>
    </row>
    <row r="4608" spans="19:22" ht="12.75">
      <c r="S4608" s="22"/>
      <c r="T4608" s="22"/>
      <c r="U4608" s="22"/>
      <c r="V4608" s="22"/>
    </row>
    <row r="4609" spans="19:22" ht="12.75">
      <c r="S4609" s="22"/>
      <c r="T4609" s="22"/>
      <c r="U4609" s="22"/>
      <c r="V4609" s="22"/>
    </row>
    <row r="4610" spans="19:22" ht="12.75">
      <c r="S4610" s="22"/>
      <c r="T4610" s="22"/>
      <c r="U4610" s="22"/>
      <c r="V4610" s="22"/>
    </row>
    <row r="4611" spans="19:22" ht="12.75">
      <c r="S4611" s="22"/>
      <c r="T4611" s="22"/>
      <c r="U4611" s="22"/>
      <c r="V4611" s="22"/>
    </row>
    <row r="4612" spans="19:22" ht="12.75">
      <c r="S4612" s="22"/>
      <c r="T4612" s="22"/>
      <c r="U4612" s="22"/>
      <c r="V4612" s="22"/>
    </row>
    <row r="4613" spans="19:22" ht="12.75">
      <c r="S4613" s="22"/>
      <c r="T4613" s="22"/>
      <c r="U4613" s="22"/>
      <c r="V4613" s="22"/>
    </row>
    <row r="4614" spans="19:22" ht="12.75">
      <c r="S4614" s="22"/>
      <c r="T4614" s="22"/>
      <c r="U4614" s="22"/>
      <c r="V4614" s="22"/>
    </row>
    <row r="4615" spans="19:22" ht="12.75">
      <c r="S4615" s="22"/>
      <c r="T4615" s="22"/>
      <c r="U4615" s="22"/>
      <c r="V4615" s="22"/>
    </row>
    <row r="4616" spans="19:22" ht="12.75">
      <c r="S4616" s="22"/>
      <c r="T4616" s="22"/>
      <c r="U4616" s="22"/>
      <c r="V4616" s="22"/>
    </row>
    <row r="4617" spans="19:22" ht="12.75">
      <c r="S4617" s="22"/>
      <c r="T4617" s="22"/>
      <c r="U4617" s="22"/>
      <c r="V4617" s="22"/>
    </row>
    <row r="4618" spans="19:22" ht="12.75">
      <c r="S4618" s="22"/>
      <c r="T4618" s="22"/>
      <c r="U4618" s="22"/>
      <c r="V4618" s="22"/>
    </row>
    <row r="4619" spans="19:22" ht="12.75">
      <c r="S4619" s="22"/>
      <c r="T4619" s="22"/>
      <c r="U4619" s="22"/>
      <c r="V4619" s="22"/>
    </row>
    <row r="4620" spans="19:22" ht="12.75">
      <c r="S4620" s="22"/>
      <c r="T4620" s="22"/>
      <c r="U4620" s="22"/>
      <c r="V4620" s="22"/>
    </row>
    <row r="4621" spans="19:22" ht="12.75">
      <c r="S4621" s="22"/>
      <c r="T4621" s="22"/>
      <c r="U4621" s="22"/>
      <c r="V4621" s="22"/>
    </row>
    <row r="4622" spans="19:22" ht="12.75">
      <c r="S4622" s="22"/>
      <c r="T4622" s="22"/>
      <c r="U4622" s="22"/>
      <c r="V4622" s="22"/>
    </row>
    <row r="4623" spans="19:22" ht="12.75">
      <c r="S4623" s="22"/>
      <c r="T4623" s="22"/>
      <c r="U4623" s="22"/>
      <c r="V4623" s="22"/>
    </row>
    <row r="4624" spans="19:22" ht="12.75">
      <c r="S4624" s="22"/>
      <c r="T4624" s="22"/>
      <c r="U4624" s="22"/>
      <c r="V4624" s="22"/>
    </row>
    <row r="4625" spans="19:22" ht="12.75">
      <c r="S4625" s="22"/>
      <c r="T4625" s="22"/>
      <c r="U4625" s="22"/>
      <c r="V4625" s="22"/>
    </row>
    <row r="4626" spans="19:22" ht="12.75">
      <c r="S4626" s="22"/>
      <c r="T4626" s="22"/>
      <c r="U4626" s="22"/>
      <c r="V4626" s="22"/>
    </row>
    <row r="4627" spans="19:22" ht="12.75">
      <c r="S4627" s="22"/>
      <c r="T4627" s="22"/>
      <c r="U4627" s="22"/>
      <c r="V4627" s="22"/>
    </row>
    <row r="4628" spans="19:22" ht="12.75">
      <c r="S4628" s="22"/>
      <c r="T4628" s="22"/>
      <c r="U4628" s="22"/>
      <c r="V4628" s="22"/>
    </row>
    <row r="4629" spans="19:22" ht="12.75">
      <c r="S4629" s="22"/>
      <c r="T4629" s="22"/>
      <c r="U4629" s="22"/>
      <c r="V4629" s="22"/>
    </row>
    <row r="4630" spans="19:22" ht="12.75">
      <c r="S4630" s="22"/>
      <c r="T4630" s="22"/>
      <c r="U4630" s="22"/>
      <c r="V4630" s="22"/>
    </row>
    <row r="4631" spans="19:22" ht="12.75">
      <c r="S4631" s="22"/>
      <c r="T4631" s="22"/>
      <c r="U4631" s="22"/>
      <c r="V4631" s="22"/>
    </row>
    <row r="4632" spans="19:22" ht="12.75">
      <c r="S4632" s="22"/>
      <c r="T4632" s="22"/>
      <c r="U4632" s="22"/>
      <c r="V4632" s="22"/>
    </row>
    <row r="4633" spans="19:22" ht="12.75">
      <c r="S4633" s="22"/>
      <c r="T4633" s="22"/>
      <c r="U4633" s="22"/>
      <c r="V4633" s="22"/>
    </row>
    <row r="4634" spans="19:22" ht="12.75">
      <c r="S4634" s="22"/>
      <c r="T4634" s="22"/>
      <c r="U4634" s="22"/>
      <c r="V4634" s="22"/>
    </row>
    <row r="4635" spans="19:22" ht="12.75">
      <c r="S4635" s="22"/>
      <c r="T4635" s="22"/>
      <c r="U4635" s="22"/>
      <c r="V4635" s="22"/>
    </row>
    <row r="4636" spans="19:22" ht="12.75">
      <c r="S4636" s="22"/>
      <c r="T4636" s="22"/>
      <c r="U4636" s="22"/>
      <c r="V4636" s="22"/>
    </row>
    <row r="4637" spans="19:22" ht="12.75">
      <c r="S4637" s="22"/>
      <c r="T4637" s="22"/>
      <c r="U4637" s="22"/>
      <c r="V4637" s="22"/>
    </row>
    <row r="4638" spans="19:22" ht="12.75">
      <c r="S4638" s="22"/>
      <c r="T4638" s="22"/>
      <c r="U4638" s="22"/>
      <c r="V4638" s="22"/>
    </row>
    <row r="4639" spans="19:22" ht="12.75">
      <c r="S4639" s="22"/>
      <c r="T4639" s="22"/>
      <c r="U4639" s="22"/>
      <c r="V4639" s="22"/>
    </row>
    <row r="4640" spans="19:22" ht="12.75">
      <c r="S4640" s="22"/>
      <c r="T4640" s="22"/>
      <c r="U4640" s="22"/>
      <c r="V4640" s="22"/>
    </row>
    <row r="4641" spans="19:22" ht="12.75">
      <c r="S4641" s="22"/>
      <c r="T4641" s="22"/>
      <c r="U4641" s="22"/>
      <c r="V4641" s="22"/>
    </row>
    <row r="4642" spans="19:22" ht="12.75">
      <c r="S4642" s="22"/>
      <c r="T4642" s="22"/>
      <c r="U4642" s="22"/>
      <c r="V4642" s="22"/>
    </row>
    <row r="4643" spans="19:22" ht="12.75">
      <c r="S4643" s="22"/>
      <c r="T4643" s="22"/>
      <c r="U4643" s="22"/>
      <c r="V4643" s="22"/>
    </row>
    <row r="4644" spans="19:22" ht="12.75">
      <c r="S4644" s="22"/>
      <c r="T4644" s="22"/>
      <c r="U4644" s="22"/>
      <c r="V4644" s="22"/>
    </row>
    <row r="4645" spans="19:22" ht="12.75">
      <c r="S4645" s="22"/>
      <c r="T4645" s="22"/>
      <c r="U4645" s="22"/>
      <c r="V4645" s="22"/>
    </row>
    <row r="4646" spans="19:22" ht="12.75">
      <c r="S4646" s="22"/>
      <c r="T4646" s="22"/>
      <c r="U4646" s="22"/>
      <c r="V4646" s="22"/>
    </row>
    <row r="4647" spans="19:22" ht="12.75">
      <c r="S4647" s="22"/>
      <c r="T4647" s="22"/>
      <c r="U4647" s="22"/>
      <c r="V4647" s="22"/>
    </row>
    <row r="4648" spans="19:22" ht="12.75">
      <c r="S4648" s="22"/>
      <c r="T4648" s="22"/>
      <c r="U4648" s="22"/>
      <c r="V4648" s="22"/>
    </row>
    <row r="4649" spans="19:22" ht="12.75">
      <c r="S4649" s="22"/>
      <c r="T4649" s="22"/>
      <c r="U4649" s="22"/>
      <c r="V4649" s="22"/>
    </row>
    <row r="4650" spans="19:22" ht="12.75">
      <c r="S4650" s="22"/>
      <c r="T4650" s="22"/>
      <c r="U4650" s="22"/>
      <c r="V4650" s="22"/>
    </row>
    <row r="4651" spans="19:22" ht="12.75">
      <c r="S4651" s="22"/>
      <c r="T4651" s="22"/>
      <c r="U4651" s="22"/>
      <c r="V4651" s="22"/>
    </row>
    <row r="4652" spans="19:22" ht="12.75">
      <c r="S4652" s="22"/>
      <c r="T4652" s="22"/>
      <c r="U4652" s="22"/>
      <c r="V4652" s="22"/>
    </row>
    <row r="4653" spans="19:22" ht="12.75">
      <c r="S4653" s="22"/>
      <c r="T4653" s="22"/>
      <c r="U4653" s="22"/>
      <c r="V4653" s="22"/>
    </row>
    <row r="4654" spans="19:22" ht="12.75">
      <c r="S4654" s="22"/>
      <c r="T4654" s="22"/>
      <c r="U4654" s="22"/>
      <c r="V4654" s="22"/>
    </row>
    <row r="4655" spans="19:22" ht="12.75">
      <c r="S4655" s="22"/>
      <c r="T4655" s="22"/>
      <c r="U4655" s="22"/>
      <c r="V4655" s="22"/>
    </row>
    <row r="4656" spans="19:22" ht="12.75">
      <c r="S4656" s="22"/>
      <c r="T4656" s="22"/>
      <c r="U4656" s="22"/>
      <c r="V4656" s="22"/>
    </row>
    <row r="4657" spans="19:22" ht="12.75">
      <c r="S4657" s="22"/>
      <c r="T4657" s="22"/>
      <c r="U4657" s="22"/>
      <c r="V4657" s="22"/>
    </row>
    <row r="4658" spans="19:22" ht="12.75">
      <c r="S4658" s="22"/>
      <c r="T4658" s="22"/>
      <c r="U4658" s="22"/>
      <c r="V4658" s="22"/>
    </row>
    <row r="4659" spans="19:22" ht="12.75">
      <c r="S4659" s="22"/>
      <c r="T4659" s="22"/>
      <c r="U4659" s="22"/>
      <c r="V4659" s="22"/>
    </row>
    <row r="4660" spans="19:22" ht="12.75">
      <c r="S4660" s="22"/>
      <c r="T4660" s="22"/>
      <c r="U4660" s="22"/>
      <c r="V4660" s="22"/>
    </row>
    <row r="4661" spans="19:22" ht="12.75">
      <c r="S4661" s="22"/>
      <c r="T4661" s="22"/>
      <c r="U4661" s="22"/>
      <c r="V4661" s="22"/>
    </row>
    <row r="4662" spans="19:22" ht="12.75">
      <c r="S4662" s="22"/>
      <c r="T4662" s="22"/>
      <c r="U4662" s="22"/>
      <c r="V4662" s="22"/>
    </row>
    <row r="4663" spans="19:22" ht="12.75">
      <c r="S4663" s="22"/>
      <c r="T4663" s="22"/>
      <c r="U4663" s="22"/>
      <c r="V4663" s="22"/>
    </row>
    <row r="4664" spans="19:22" ht="12.75">
      <c r="S4664" s="22"/>
      <c r="T4664" s="22"/>
      <c r="U4664" s="22"/>
      <c r="V4664" s="22"/>
    </row>
    <row r="4665" spans="19:22" ht="12.75">
      <c r="S4665" s="22"/>
      <c r="T4665" s="22"/>
      <c r="U4665" s="22"/>
      <c r="V4665" s="22"/>
    </row>
    <row r="4666" spans="19:22" ht="12.75">
      <c r="S4666" s="22"/>
      <c r="T4666" s="22"/>
      <c r="U4666" s="22"/>
      <c r="V4666" s="22"/>
    </row>
    <row r="4667" spans="19:22" ht="12.75">
      <c r="S4667" s="22"/>
      <c r="T4667" s="22"/>
      <c r="U4667" s="22"/>
      <c r="V4667" s="22"/>
    </row>
    <row r="4668" spans="19:22" ht="12.75">
      <c r="S4668" s="22"/>
      <c r="T4668" s="22"/>
      <c r="U4668" s="22"/>
      <c r="V4668" s="22"/>
    </row>
    <row r="4669" spans="19:22" ht="12.75">
      <c r="S4669" s="22"/>
      <c r="T4669" s="22"/>
      <c r="U4669" s="22"/>
      <c r="V4669" s="22"/>
    </row>
    <row r="4670" spans="19:22" ht="12.75">
      <c r="S4670" s="22"/>
      <c r="T4670" s="22"/>
      <c r="U4670" s="22"/>
      <c r="V4670" s="22"/>
    </row>
    <row r="4671" spans="19:22" ht="12.75">
      <c r="S4671" s="22"/>
      <c r="T4671" s="22"/>
      <c r="U4671" s="22"/>
      <c r="V4671" s="22"/>
    </row>
    <row r="4672" spans="19:22" ht="12.75">
      <c r="S4672" s="22"/>
      <c r="T4672" s="22"/>
      <c r="U4672" s="22"/>
      <c r="V4672" s="22"/>
    </row>
    <row r="4673" spans="19:22" ht="12.75">
      <c r="S4673" s="22"/>
      <c r="T4673" s="22"/>
      <c r="U4673" s="22"/>
      <c r="V4673" s="22"/>
    </row>
    <row r="4674" spans="19:22" ht="12.75">
      <c r="S4674" s="22"/>
      <c r="T4674" s="22"/>
      <c r="U4674" s="22"/>
      <c r="V4674" s="22"/>
    </row>
    <row r="4675" spans="19:22" ht="12.75">
      <c r="S4675" s="22"/>
      <c r="T4675" s="22"/>
      <c r="U4675" s="22"/>
      <c r="V4675" s="22"/>
    </row>
    <row r="4676" spans="19:22" ht="12.75">
      <c r="S4676" s="22"/>
      <c r="T4676" s="22"/>
      <c r="U4676" s="22"/>
      <c r="V4676" s="22"/>
    </row>
    <row r="4677" spans="19:22" ht="12.75">
      <c r="S4677" s="22"/>
      <c r="T4677" s="22"/>
      <c r="U4677" s="22"/>
      <c r="V4677" s="22"/>
    </row>
    <row r="4678" spans="19:22" ht="12.75">
      <c r="S4678" s="22"/>
      <c r="T4678" s="22"/>
      <c r="U4678" s="22"/>
      <c r="V4678" s="22"/>
    </row>
    <row r="4679" spans="19:22" ht="12.75">
      <c r="S4679" s="22"/>
      <c r="T4679" s="22"/>
      <c r="U4679" s="22"/>
      <c r="V4679" s="22"/>
    </row>
    <row r="4680" spans="19:22" ht="12.75">
      <c r="S4680" s="22"/>
      <c r="T4680" s="22"/>
      <c r="U4680" s="22"/>
      <c r="V4680" s="22"/>
    </row>
    <row r="4681" spans="19:22" ht="12.75">
      <c r="S4681" s="22"/>
      <c r="T4681" s="22"/>
      <c r="U4681" s="22"/>
      <c r="V4681" s="22"/>
    </row>
    <row r="4682" spans="19:22" ht="12.75">
      <c r="S4682" s="22"/>
      <c r="T4682" s="22"/>
      <c r="U4682" s="22"/>
      <c r="V4682" s="22"/>
    </row>
    <row r="4683" spans="19:22" ht="12.75">
      <c r="S4683" s="22"/>
      <c r="T4683" s="22"/>
      <c r="U4683" s="22"/>
      <c r="V4683" s="22"/>
    </row>
    <row r="4684" spans="19:22" ht="12.75">
      <c r="S4684" s="22"/>
      <c r="T4684" s="22"/>
      <c r="U4684" s="22"/>
      <c r="V4684" s="22"/>
    </row>
    <row r="4685" spans="19:22" ht="12.75">
      <c r="S4685" s="22"/>
      <c r="T4685" s="22"/>
      <c r="U4685" s="22"/>
      <c r="V4685" s="22"/>
    </row>
    <row r="4686" spans="19:22" ht="12.75">
      <c r="S4686" s="22"/>
      <c r="T4686" s="22"/>
      <c r="U4686" s="22"/>
      <c r="V4686" s="22"/>
    </row>
    <row r="4687" spans="19:22" ht="12.75">
      <c r="S4687" s="22"/>
      <c r="T4687" s="22"/>
      <c r="U4687" s="22"/>
      <c r="V4687" s="22"/>
    </row>
    <row r="4688" spans="19:22" ht="12.75">
      <c r="S4688" s="22"/>
      <c r="T4688" s="22"/>
      <c r="U4688" s="22"/>
      <c r="V4688" s="22"/>
    </row>
    <row r="4689" spans="19:22" ht="12.75">
      <c r="S4689" s="22"/>
      <c r="T4689" s="22"/>
      <c r="U4689" s="22"/>
      <c r="V4689" s="22"/>
    </row>
    <row r="4690" spans="19:22" ht="12.75">
      <c r="S4690" s="22"/>
      <c r="T4690" s="22"/>
      <c r="U4690" s="22"/>
      <c r="V4690" s="22"/>
    </row>
    <row r="4691" spans="19:22" ht="12.75">
      <c r="S4691" s="22"/>
      <c r="T4691" s="22"/>
      <c r="U4691" s="22"/>
      <c r="V4691" s="22"/>
    </row>
    <row r="4692" spans="19:22" ht="12.75">
      <c r="S4692" s="22"/>
      <c r="T4692" s="22"/>
      <c r="U4692" s="22"/>
      <c r="V4692" s="22"/>
    </row>
    <row r="4693" spans="19:22" ht="12.75">
      <c r="S4693" s="22"/>
      <c r="T4693" s="22"/>
      <c r="U4693" s="22"/>
      <c r="V4693" s="22"/>
    </row>
    <row r="4694" spans="19:22" ht="12.75">
      <c r="S4694" s="22"/>
      <c r="T4694" s="22"/>
      <c r="U4694" s="22"/>
      <c r="V4694" s="22"/>
    </row>
    <row r="4695" spans="19:22" ht="12.75">
      <c r="S4695" s="22"/>
      <c r="T4695" s="22"/>
      <c r="U4695" s="22"/>
      <c r="V4695" s="22"/>
    </row>
    <row r="4696" spans="19:22" ht="12.75">
      <c r="S4696" s="22"/>
      <c r="T4696" s="22"/>
      <c r="U4696" s="22"/>
      <c r="V4696" s="22"/>
    </row>
    <row r="4697" spans="19:22" ht="12.75">
      <c r="S4697" s="22"/>
      <c r="T4697" s="22"/>
      <c r="U4697" s="22"/>
      <c r="V4697" s="22"/>
    </row>
    <row r="4698" spans="19:22" ht="12.75">
      <c r="S4698" s="22"/>
      <c r="T4698" s="22"/>
      <c r="U4698" s="22"/>
      <c r="V4698" s="22"/>
    </row>
    <row r="4699" spans="19:22" ht="12.75">
      <c r="S4699" s="22"/>
      <c r="T4699" s="22"/>
      <c r="U4699" s="22"/>
      <c r="V4699" s="22"/>
    </row>
    <row r="4700" spans="19:22" ht="12.75">
      <c r="S4700" s="22"/>
      <c r="T4700" s="22"/>
      <c r="U4700" s="22"/>
      <c r="V4700" s="22"/>
    </row>
    <row r="4701" spans="19:22" ht="12.75">
      <c r="S4701" s="22"/>
      <c r="T4701" s="22"/>
      <c r="U4701" s="22"/>
      <c r="V4701" s="22"/>
    </row>
    <row r="4702" spans="19:22" ht="12.75">
      <c r="S4702" s="22"/>
      <c r="T4702" s="22"/>
      <c r="U4702" s="22"/>
      <c r="V4702" s="22"/>
    </row>
    <row r="4703" spans="19:22" ht="12.75">
      <c r="S4703" s="22"/>
      <c r="T4703" s="22"/>
      <c r="U4703" s="22"/>
      <c r="V4703" s="22"/>
    </row>
    <row r="4704" spans="19:22" ht="12.75">
      <c r="S4704" s="22"/>
      <c r="T4704" s="22"/>
      <c r="U4704" s="22"/>
      <c r="V4704" s="22"/>
    </row>
    <row r="4705" spans="19:22" ht="12.75">
      <c r="S4705" s="22"/>
      <c r="T4705" s="22"/>
      <c r="U4705" s="22"/>
      <c r="V4705" s="22"/>
    </row>
    <row r="4706" spans="19:22" ht="12.75">
      <c r="S4706" s="22"/>
      <c r="T4706" s="22"/>
      <c r="U4706" s="22"/>
      <c r="V4706" s="22"/>
    </row>
    <row r="4707" spans="19:22" ht="12.75">
      <c r="S4707" s="22"/>
      <c r="T4707" s="22"/>
      <c r="U4707" s="22"/>
      <c r="V4707" s="22"/>
    </row>
    <row r="4708" spans="19:22" ht="12.75">
      <c r="S4708" s="22"/>
      <c r="T4708" s="22"/>
      <c r="U4708" s="22"/>
      <c r="V4708" s="22"/>
    </row>
    <row r="4709" spans="19:22" ht="12.75">
      <c r="S4709" s="22"/>
      <c r="T4709" s="22"/>
      <c r="U4709" s="22"/>
      <c r="V4709" s="22"/>
    </row>
    <row r="4710" spans="19:22" ht="12.75">
      <c r="S4710" s="22"/>
      <c r="T4710" s="22"/>
      <c r="U4710" s="22"/>
      <c r="V4710" s="22"/>
    </row>
    <row r="4711" spans="19:22" ht="12.75">
      <c r="S4711" s="22"/>
      <c r="T4711" s="22"/>
      <c r="U4711" s="22"/>
      <c r="V4711" s="22"/>
    </row>
    <row r="4712" spans="19:22" ht="12.75">
      <c r="S4712" s="22"/>
      <c r="T4712" s="22"/>
      <c r="U4712" s="22"/>
      <c r="V4712" s="22"/>
    </row>
    <row r="4713" spans="19:22" ht="12.75">
      <c r="S4713" s="22"/>
      <c r="T4713" s="22"/>
      <c r="U4713" s="22"/>
      <c r="V4713" s="22"/>
    </row>
    <row r="4714" spans="19:22" ht="12.75">
      <c r="S4714" s="22"/>
      <c r="T4714" s="22"/>
      <c r="U4714" s="22"/>
      <c r="V4714" s="22"/>
    </row>
    <row r="4715" spans="19:22" ht="12.75">
      <c r="S4715" s="22"/>
      <c r="T4715" s="22"/>
      <c r="U4715" s="22"/>
      <c r="V4715" s="22"/>
    </row>
    <row r="4716" spans="19:22" ht="12.75">
      <c r="S4716" s="22"/>
      <c r="T4716" s="22"/>
      <c r="U4716" s="22"/>
      <c r="V4716" s="22"/>
    </row>
    <row r="4717" spans="19:22" ht="12.75">
      <c r="S4717" s="22"/>
      <c r="T4717" s="22"/>
      <c r="U4717" s="22"/>
      <c r="V4717" s="22"/>
    </row>
    <row r="4718" spans="19:22" ht="12.75">
      <c r="S4718" s="22"/>
      <c r="T4718" s="22"/>
      <c r="U4718" s="22"/>
      <c r="V4718" s="22"/>
    </row>
    <row r="4719" spans="19:22" ht="12.75">
      <c r="S4719" s="22"/>
      <c r="T4719" s="22"/>
      <c r="U4719" s="22"/>
      <c r="V4719" s="22"/>
    </row>
    <row r="4720" spans="19:22" ht="12.75">
      <c r="S4720" s="22"/>
      <c r="T4720" s="22"/>
      <c r="U4720" s="22"/>
      <c r="V4720" s="22"/>
    </row>
    <row r="4721" spans="19:22" ht="12.75">
      <c r="S4721" s="22"/>
      <c r="T4721" s="22"/>
      <c r="U4721" s="22"/>
      <c r="V4721" s="22"/>
    </row>
    <row r="4722" spans="19:22" ht="12.75">
      <c r="S4722" s="22"/>
      <c r="T4722" s="22"/>
      <c r="U4722" s="22"/>
      <c r="V4722" s="22"/>
    </row>
    <row r="4723" spans="19:22" ht="12.75">
      <c r="S4723" s="22"/>
      <c r="T4723" s="22"/>
      <c r="U4723" s="22"/>
      <c r="V4723" s="22"/>
    </row>
    <row r="4724" spans="19:22" ht="12.75">
      <c r="S4724" s="22"/>
      <c r="T4724" s="22"/>
      <c r="U4724" s="22"/>
      <c r="V4724" s="22"/>
    </row>
    <row r="4725" spans="19:22" ht="12.75">
      <c r="S4725" s="22"/>
      <c r="T4725" s="22"/>
      <c r="U4725" s="22"/>
      <c r="V4725" s="22"/>
    </row>
    <row r="4726" spans="19:22" ht="12.75">
      <c r="S4726" s="22"/>
      <c r="T4726" s="22"/>
      <c r="U4726" s="22"/>
      <c r="V4726" s="22"/>
    </row>
    <row r="4727" spans="19:22" ht="12.75">
      <c r="S4727" s="22"/>
      <c r="T4727" s="22"/>
      <c r="U4727" s="22"/>
      <c r="V4727" s="22"/>
    </row>
    <row r="4728" spans="19:22" ht="12.75">
      <c r="S4728" s="22"/>
      <c r="T4728" s="22"/>
      <c r="U4728" s="22"/>
      <c r="V4728" s="22"/>
    </row>
    <row r="4729" spans="19:22" ht="12.75">
      <c r="S4729" s="22"/>
      <c r="T4729" s="22"/>
      <c r="U4729" s="22"/>
      <c r="V4729" s="22"/>
    </row>
    <row r="4730" spans="19:22" ht="12.75">
      <c r="S4730" s="22"/>
      <c r="T4730" s="22"/>
      <c r="U4730" s="22"/>
      <c r="V4730" s="22"/>
    </row>
    <row r="4731" spans="19:22" ht="12.75">
      <c r="S4731" s="22"/>
      <c r="T4731" s="22"/>
      <c r="U4731" s="22"/>
      <c r="V4731" s="22"/>
    </row>
    <row r="4732" spans="19:22" ht="12.75">
      <c r="S4732" s="22"/>
      <c r="T4732" s="22"/>
      <c r="U4732" s="22"/>
      <c r="V4732" s="22"/>
    </row>
    <row r="4733" spans="19:22" ht="12.75">
      <c r="S4733" s="22"/>
      <c r="T4733" s="22"/>
      <c r="U4733" s="22"/>
      <c r="V4733" s="22"/>
    </row>
    <row r="4734" spans="19:22" ht="12.75">
      <c r="S4734" s="22"/>
      <c r="T4734" s="22"/>
      <c r="U4734" s="22"/>
      <c r="V4734" s="22"/>
    </row>
    <row r="4735" spans="19:22" ht="12.75">
      <c r="S4735" s="22"/>
      <c r="T4735" s="22"/>
      <c r="U4735" s="22"/>
      <c r="V4735" s="22"/>
    </row>
    <row r="4736" spans="19:22" ht="12.75">
      <c r="S4736" s="22"/>
      <c r="T4736" s="22"/>
      <c r="U4736" s="22"/>
      <c r="V4736" s="22"/>
    </row>
    <row r="4737" spans="19:22" ht="12.75">
      <c r="S4737" s="22"/>
      <c r="T4737" s="22"/>
      <c r="U4737" s="22"/>
      <c r="V4737" s="22"/>
    </row>
    <row r="4738" spans="19:22" ht="12.75">
      <c r="S4738" s="22"/>
      <c r="T4738" s="22"/>
      <c r="U4738" s="22"/>
      <c r="V4738" s="22"/>
    </row>
    <row r="4739" spans="19:22" ht="12.75">
      <c r="S4739" s="22"/>
      <c r="T4739" s="22"/>
      <c r="U4739" s="22"/>
      <c r="V4739" s="22"/>
    </row>
    <row r="4740" spans="19:22" ht="12.75">
      <c r="S4740" s="22"/>
      <c r="T4740" s="22"/>
      <c r="U4740" s="22"/>
      <c r="V4740" s="22"/>
    </row>
    <row r="4741" spans="19:22" ht="12.75">
      <c r="S4741" s="22"/>
      <c r="T4741" s="22"/>
      <c r="U4741" s="22"/>
      <c r="V4741" s="22"/>
    </row>
    <row r="4742" spans="19:22" ht="12.75">
      <c r="S4742" s="22"/>
      <c r="T4742" s="22"/>
      <c r="U4742" s="22"/>
      <c r="V4742" s="22"/>
    </row>
    <row r="4743" spans="19:22" ht="12.75">
      <c r="S4743" s="22"/>
      <c r="T4743" s="22"/>
      <c r="U4743" s="22"/>
      <c r="V4743" s="22"/>
    </row>
    <row r="4744" spans="19:22" ht="12.75">
      <c r="S4744" s="22"/>
      <c r="T4744" s="22"/>
      <c r="U4744" s="22"/>
      <c r="V4744" s="22"/>
    </row>
    <row r="4745" spans="19:22" ht="12.75">
      <c r="S4745" s="22"/>
      <c r="T4745" s="22"/>
      <c r="U4745" s="22"/>
      <c r="V4745" s="22"/>
    </row>
    <row r="4746" spans="19:22" ht="12.75">
      <c r="S4746" s="22"/>
      <c r="T4746" s="22"/>
      <c r="U4746" s="22"/>
      <c r="V4746" s="22"/>
    </row>
    <row r="4747" spans="19:22" ht="12.75">
      <c r="S4747" s="22"/>
      <c r="T4747" s="22"/>
      <c r="U4747" s="22"/>
      <c r="V4747" s="22"/>
    </row>
    <row r="4748" spans="19:22" ht="12.75">
      <c r="S4748" s="22"/>
      <c r="T4748" s="22"/>
      <c r="U4748" s="22"/>
      <c r="V4748" s="22"/>
    </row>
    <row r="4749" spans="19:22" ht="12.75">
      <c r="S4749" s="22"/>
      <c r="T4749" s="22"/>
      <c r="U4749" s="22"/>
      <c r="V4749" s="22"/>
    </row>
    <row r="4750" spans="19:22" ht="12.75">
      <c r="S4750" s="22"/>
      <c r="T4750" s="22"/>
      <c r="U4750" s="22"/>
      <c r="V4750" s="22"/>
    </row>
    <row r="4751" spans="19:22" ht="12.75">
      <c r="S4751" s="22"/>
      <c r="T4751" s="22"/>
      <c r="U4751" s="22"/>
      <c r="V4751" s="22"/>
    </row>
    <row r="4752" spans="19:22" ht="12.75">
      <c r="S4752" s="22"/>
      <c r="T4752" s="22"/>
      <c r="U4752" s="22"/>
      <c r="V4752" s="22"/>
    </row>
    <row r="4753" spans="19:22" ht="12.75">
      <c r="S4753" s="22"/>
      <c r="T4753" s="22"/>
      <c r="U4753" s="22"/>
      <c r="V4753" s="22"/>
    </row>
    <row r="4754" spans="19:22" ht="12.75">
      <c r="S4754" s="22"/>
      <c r="T4754" s="22"/>
      <c r="U4754" s="22"/>
      <c r="V4754" s="22"/>
    </row>
    <row r="4755" spans="19:22" ht="12.75">
      <c r="S4755" s="22"/>
      <c r="T4755" s="22"/>
      <c r="U4755" s="22"/>
      <c r="V4755" s="22"/>
    </row>
    <row r="4756" spans="19:22" ht="12.75">
      <c r="S4756" s="22"/>
      <c r="T4756" s="22"/>
      <c r="U4756" s="22"/>
      <c r="V4756" s="22"/>
    </row>
    <row r="4757" spans="19:22" ht="12.75">
      <c r="S4757" s="22"/>
      <c r="T4757" s="22"/>
      <c r="U4757" s="22"/>
      <c r="V4757" s="22"/>
    </row>
    <row r="4758" spans="19:22" ht="12.75">
      <c r="S4758" s="22"/>
      <c r="T4758" s="22"/>
      <c r="U4758" s="22"/>
      <c r="V4758" s="22"/>
    </row>
    <row r="4759" spans="19:22" ht="12.75">
      <c r="S4759" s="22"/>
      <c r="T4759" s="22"/>
      <c r="U4759" s="22"/>
      <c r="V4759" s="22"/>
    </row>
    <row r="4760" spans="19:22" ht="12.75">
      <c r="S4760" s="22"/>
      <c r="T4760" s="22"/>
      <c r="U4760" s="22"/>
      <c r="V4760" s="22"/>
    </row>
    <row r="4761" spans="19:22" ht="12.75">
      <c r="S4761" s="22"/>
      <c r="T4761" s="22"/>
      <c r="U4761" s="22"/>
      <c r="V4761" s="22"/>
    </row>
    <row r="4762" spans="19:22" ht="12.75">
      <c r="S4762" s="22"/>
      <c r="T4762" s="22"/>
      <c r="U4762" s="22"/>
      <c r="V4762" s="22"/>
    </row>
    <row r="4763" spans="19:22" ht="12.75">
      <c r="S4763" s="22"/>
      <c r="T4763" s="22"/>
      <c r="U4763" s="22"/>
      <c r="V4763" s="22"/>
    </row>
    <row r="4764" spans="19:22" ht="12.75">
      <c r="S4764" s="22"/>
      <c r="T4764" s="22"/>
      <c r="U4764" s="22"/>
      <c r="V4764" s="22"/>
    </row>
    <row r="4765" spans="19:22" ht="12.75">
      <c r="S4765" s="22"/>
      <c r="T4765" s="22"/>
      <c r="U4765" s="22"/>
      <c r="V4765" s="22"/>
    </row>
    <row r="4766" spans="19:22" ht="12.75">
      <c r="S4766" s="22"/>
      <c r="T4766" s="22"/>
      <c r="U4766" s="22"/>
      <c r="V4766" s="22"/>
    </row>
    <row r="4767" spans="19:22" ht="12.75">
      <c r="S4767" s="22"/>
      <c r="T4767" s="22"/>
      <c r="U4767" s="22"/>
      <c r="V4767" s="22"/>
    </row>
    <row r="4768" spans="19:22" ht="12.75">
      <c r="S4768" s="22"/>
      <c r="T4768" s="22"/>
      <c r="U4768" s="22"/>
      <c r="V4768" s="22"/>
    </row>
    <row r="4769" spans="19:22" ht="12.75">
      <c r="S4769" s="22"/>
      <c r="T4769" s="22"/>
      <c r="U4769" s="22"/>
      <c r="V4769" s="22"/>
    </row>
    <row r="4770" spans="19:22" ht="12.75">
      <c r="S4770" s="22"/>
      <c r="T4770" s="22"/>
      <c r="U4770" s="22"/>
      <c r="V4770" s="22"/>
    </row>
    <row r="4771" spans="19:22" ht="12.75">
      <c r="S4771" s="22"/>
      <c r="T4771" s="22"/>
      <c r="U4771" s="22"/>
      <c r="V4771" s="22"/>
    </row>
    <row r="4772" spans="19:22" ht="12.75">
      <c r="S4772" s="22"/>
      <c r="T4772" s="22"/>
      <c r="U4772" s="22"/>
      <c r="V4772" s="22"/>
    </row>
    <row r="4773" spans="19:22" ht="12.75">
      <c r="S4773" s="22"/>
      <c r="T4773" s="22"/>
      <c r="U4773" s="22"/>
      <c r="V4773" s="22"/>
    </row>
    <row r="4774" spans="19:22" ht="12.75">
      <c r="S4774" s="22"/>
      <c r="T4774" s="22"/>
      <c r="U4774" s="22"/>
      <c r="V4774" s="22"/>
    </row>
    <row r="4775" spans="19:22" ht="12.75">
      <c r="S4775" s="22"/>
      <c r="T4775" s="22"/>
      <c r="U4775" s="22"/>
      <c r="V4775" s="22"/>
    </row>
    <row r="4776" spans="19:22" ht="12.75">
      <c r="S4776" s="22"/>
      <c r="T4776" s="22"/>
      <c r="U4776" s="22"/>
      <c r="V4776" s="22"/>
    </row>
    <row r="4777" spans="19:22" ht="12.75">
      <c r="S4777" s="22"/>
      <c r="T4777" s="22"/>
      <c r="U4777" s="22"/>
      <c r="V4777" s="22"/>
    </row>
    <row r="4778" spans="19:22" ht="12.75">
      <c r="S4778" s="22"/>
      <c r="T4778" s="22"/>
      <c r="U4778" s="22"/>
      <c r="V4778" s="22"/>
    </row>
    <row r="4779" spans="19:22" ht="12.75">
      <c r="S4779" s="22"/>
      <c r="T4779" s="22"/>
      <c r="U4779" s="22"/>
      <c r="V4779" s="22"/>
    </row>
    <row r="4780" spans="19:22" ht="12.75">
      <c r="S4780" s="22"/>
      <c r="T4780" s="22"/>
      <c r="U4780" s="22"/>
      <c r="V4780" s="22"/>
    </row>
    <row r="4781" spans="19:22" ht="12.75">
      <c r="S4781" s="22"/>
      <c r="T4781" s="22"/>
      <c r="U4781" s="22"/>
      <c r="V4781" s="22"/>
    </row>
    <row r="4782" spans="19:22" ht="12.75">
      <c r="S4782" s="22"/>
      <c r="T4782" s="22"/>
      <c r="U4782" s="22"/>
      <c r="V4782" s="22"/>
    </row>
    <row r="4783" spans="19:22" ht="12.75">
      <c r="S4783" s="22"/>
      <c r="T4783" s="22"/>
      <c r="U4783" s="22"/>
      <c r="V4783" s="22"/>
    </row>
    <row r="4784" spans="19:22" ht="12.75">
      <c r="S4784" s="22"/>
      <c r="T4784" s="22"/>
      <c r="U4784" s="22"/>
      <c r="V4784" s="22"/>
    </row>
    <row r="4785" spans="19:22" ht="12.75">
      <c r="S4785" s="22"/>
      <c r="T4785" s="22"/>
      <c r="U4785" s="22"/>
      <c r="V4785" s="22"/>
    </row>
    <row r="4786" spans="19:22" ht="12.75">
      <c r="S4786" s="22"/>
      <c r="T4786" s="22"/>
      <c r="U4786" s="22"/>
      <c r="V4786" s="22"/>
    </row>
    <row r="4787" spans="19:22" ht="12.75">
      <c r="S4787" s="22"/>
      <c r="T4787" s="22"/>
      <c r="U4787" s="22"/>
      <c r="V4787" s="22"/>
    </row>
    <row r="4788" spans="19:22" ht="12.75">
      <c r="S4788" s="22"/>
      <c r="T4788" s="22"/>
      <c r="U4788" s="22"/>
      <c r="V4788" s="22"/>
    </row>
    <row r="4789" spans="19:22" ht="12.75">
      <c r="S4789" s="22"/>
      <c r="T4789" s="22"/>
      <c r="U4789" s="22"/>
      <c r="V4789" s="22"/>
    </row>
    <row r="4790" spans="19:22" ht="12.75">
      <c r="S4790" s="22"/>
      <c r="T4790" s="22"/>
      <c r="U4790" s="22"/>
      <c r="V4790" s="22"/>
    </row>
    <row r="4791" spans="19:22" ht="12.75">
      <c r="S4791" s="22"/>
      <c r="T4791" s="22"/>
      <c r="U4791" s="22"/>
      <c r="V4791" s="22"/>
    </row>
    <row r="4792" spans="19:22" ht="12.75">
      <c r="S4792" s="22"/>
      <c r="T4792" s="22"/>
      <c r="U4792" s="22"/>
      <c r="V4792" s="22"/>
    </row>
    <row r="4793" spans="19:22" ht="12.75">
      <c r="S4793" s="22"/>
      <c r="T4793" s="22"/>
      <c r="U4793" s="22"/>
      <c r="V4793" s="22"/>
    </row>
    <row r="4794" spans="19:22" ht="12.75">
      <c r="S4794" s="22"/>
      <c r="T4794" s="22"/>
      <c r="U4794" s="22"/>
      <c r="V4794" s="22"/>
    </row>
    <row r="4795" spans="19:22" ht="12.75">
      <c r="S4795" s="22"/>
      <c r="T4795" s="22"/>
      <c r="U4795" s="22"/>
      <c r="V4795" s="22"/>
    </row>
    <row r="4796" spans="19:22" ht="12.75">
      <c r="S4796" s="22"/>
      <c r="T4796" s="22"/>
      <c r="U4796" s="22"/>
      <c r="V4796" s="22"/>
    </row>
    <row r="4797" spans="19:22" ht="12.75">
      <c r="S4797" s="22"/>
      <c r="T4797" s="22"/>
      <c r="U4797" s="22"/>
      <c r="V4797" s="22"/>
    </row>
    <row r="4798" spans="19:22" ht="12.75">
      <c r="S4798" s="22"/>
      <c r="T4798" s="22"/>
      <c r="U4798" s="22"/>
      <c r="V4798" s="22"/>
    </row>
    <row r="4799" spans="19:22" ht="12.75">
      <c r="S4799" s="22"/>
      <c r="T4799" s="22"/>
      <c r="U4799" s="22"/>
      <c r="V4799" s="22"/>
    </row>
    <row r="4800" spans="19:22" ht="12.75">
      <c r="S4800" s="22"/>
      <c r="T4800" s="22"/>
      <c r="U4800" s="22"/>
      <c r="V4800" s="22"/>
    </row>
    <row r="4801" spans="19:22" ht="12.75">
      <c r="S4801" s="22"/>
      <c r="T4801" s="22"/>
      <c r="U4801" s="22"/>
      <c r="V4801" s="22"/>
    </row>
    <row r="4802" spans="19:22" ht="12.75">
      <c r="S4802" s="22"/>
      <c r="T4802" s="22"/>
      <c r="U4802" s="22"/>
      <c r="V4802" s="22"/>
    </row>
    <row r="4803" spans="19:22" ht="12.75">
      <c r="S4803" s="22"/>
      <c r="T4803" s="22"/>
      <c r="U4803" s="22"/>
      <c r="V4803" s="22"/>
    </row>
    <row r="4804" spans="19:22" ht="12.75">
      <c r="S4804" s="22"/>
      <c r="T4804" s="22"/>
      <c r="U4804" s="22"/>
      <c r="V4804" s="22"/>
    </row>
    <row r="4805" spans="19:22" ht="12.75">
      <c r="S4805" s="22"/>
      <c r="T4805" s="22"/>
      <c r="U4805" s="22"/>
      <c r="V4805" s="22"/>
    </row>
    <row r="4806" spans="19:22" ht="12.75">
      <c r="S4806" s="22"/>
      <c r="T4806" s="22"/>
      <c r="U4806" s="22"/>
      <c r="V4806" s="22"/>
    </row>
    <row r="4807" spans="19:22" ht="12.75">
      <c r="S4807" s="22"/>
      <c r="T4807" s="22"/>
      <c r="U4807" s="22"/>
      <c r="V4807" s="22"/>
    </row>
    <row r="4808" spans="19:22" ht="12.75">
      <c r="S4808" s="22"/>
      <c r="T4808" s="22"/>
      <c r="U4808" s="22"/>
      <c r="V4808" s="22"/>
    </row>
    <row r="4809" spans="19:22" ht="12.75">
      <c r="S4809" s="22"/>
      <c r="T4809" s="22"/>
      <c r="U4809" s="22"/>
      <c r="V4809" s="22"/>
    </row>
    <row r="4810" spans="19:22" ht="12.75">
      <c r="S4810" s="22"/>
      <c r="T4810" s="22"/>
      <c r="U4810" s="22"/>
      <c r="V4810" s="22"/>
    </row>
    <row r="4811" spans="19:22" ht="12.75">
      <c r="S4811" s="22"/>
      <c r="T4811" s="22"/>
      <c r="U4811" s="22"/>
      <c r="V4811" s="22"/>
    </row>
    <row r="4812" spans="19:22" ht="12.75">
      <c r="S4812" s="22"/>
      <c r="T4812" s="22"/>
      <c r="U4812" s="22"/>
      <c r="V4812" s="22"/>
    </row>
    <row r="4813" spans="19:22" ht="12.75">
      <c r="S4813" s="22"/>
      <c r="T4813" s="22"/>
      <c r="U4813" s="22"/>
      <c r="V4813" s="22"/>
    </row>
    <row r="4814" spans="19:22" ht="12.75">
      <c r="S4814" s="22"/>
      <c r="T4814" s="22"/>
      <c r="U4814" s="22"/>
      <c r="V4814" s="22"/>
    </row>
    <row r="4815" spans="19:22" ht="12.75">
      <c r="S4815" s="22"/>
      <c r="T4815" s="22"/>
      <c r="U4815" s="22"/>
      <c r="V4815" s="22"/>
    </row>
    <row r="4816" spans="19:22" ht="12.75">
      <c r="S4816" s="22"/>
      <c r="T4816" s="22"/>
      <c r="U4816" s="22"/>
      <c r="V4816" s="22"/>
    </row>
    <row r="4817" spans="19:22" ht="12.75">
      <c r="S4817" s="22"/>
      <c r="T4817" s="22"/>
      <c r="U4817" s="22"/>
      <c r="V4817" s="22"/>
    </row>
    <row r="4818" spans="19:22" ht="12.75">
      <c r="S4818" s="22"/>
      <c r="T4818" s="22"/>
      <c r="U4818" s="22"/>
      <c r="V4818" s="22"/>
    </row>
    <row r="4819" spans="19:22" ht="12.75">
      <c r="S4819" s="22"/>
      <c r="T4819" s="22"/>
      <c r="U4819" s="22"/>
      <c r="V4819" s="22"/>
    </row>
    <row r="4820" spans="19:22" ht="12.75">
      <c r="S4820" s="22"/>
      <c r="T4820" s="22"/>
      <c r="U4820" s="22"/>
      <c r="V4820" s="22"/>
    </row>
    <row r="4821" spans="19:22" ht="12.75">
      <c r="S4821" s="22"/>
      <c r="T4821" s="22"/>
      <c r="U4821" s="22"/>
      <c r="V4821" s="22"/>
    </row>
    <row r="4822" spans="19:22" ht="12.75">
      <c r="S4822" s="22"/>
      <c r="T4822" s="22"/>
      <c r="U4822" s="22"/>
      <c r="V4822" s="22"/>
    </row>
    <row r="4823" spans="19:22" ht="12.75">
      <c r="S4823" s="22"/>
      <c r="T4823" s="22"/>
      <c r="U4823" s="22"/>
      <c r="V4823" s="22"/>
    </row>
    <row r="4824" spans="19:22" ht="12.75">
      <c r="S4824" s="22"/>
      <c r="T4824" s="22"/>
      <c r="U4824" s="22"/>
      <c r="V4824" s="22"/>
    </row>
    <row r="4825" spans="19:22" ht="12.75">
      <c r="S4825" s="22"/>
      <c r="T4825" s="22"/>
      <c r="U4825" s="22"/>
      <c r="V4825" s="22"/>
    </row>
    <row r="4826" spans="19:22" ht="12.75">
      <c r="S4826" s="22"/>
      <c r="T4826" s="22"/>
      <c r="U4826" s="22"/>
      <c r="V4826" s="22"/>
    </row>
    <row r="4827" spans="19:22" ht="12.75">
      <c r="S4827" s="22"/>
      <c r="T4827" s="22"/>
      <c r="U4827" s="22"/>
      <c r="V4827" s="22"/>
    </row>
    <row r="4828" spans="19:22" ht="12.75">
      <c r="S4828" s="22"/>
      <c r="T4828" s="22"/>
      <c r="U4828" s="22"/>
      <c r="V4828" s="22"/>
    </row>
    <row r="4829" spans="19:22" ht="12.75">
      <c r="S4829" s="22"/>
      <c r="T4829" s="22"/>
      <c r="U4829" s="22"/>
      <c r="V4829" s="22"/>
    </row>
    <row r="4830" spans="19:22" ht="12.75">
      <c r="S4830" s="22"/>
      <c r="T4830" s="22"/>
      <c r="U4830" s="22"/>
      <c r="V4830" s="22"/>
    </row>
    <row r="4831" spans="19:22" ht="12.75">
      <c r="S4831" s="22"/>
      <c r="T4831" s="22"/>
      <c r="U4831" s="22"/>
      <c r="V4831" s="22"/>
    </row>
    <row r="4832" spans="19:22" ht="12.75">
      <c r="S4832" s="22"/>
      <c r="T4832" s="22"/>
      <c r="U4832" s="22"/>
      <c r="V4832" s="22"/>
    </row>
    <row r="4833" spans="19:22" ht="12.75">
      <c r="S4833" s="22"/>
      <c r="T4833" s="22"/>
      <c r="U4833" s="22"/>
      <c r="V4833" s="22"/>
    </row>
    <row r="4834" spans="19:22" ht="12.75">
      <c r="S4834" s="22"/>
      <c r="T4834" s="22"/>
      <c r="U4834" s="22"/>
      <c r="V4834" s="22"/>
    </row>
    <row r="4835" spans="19:22" ht="12.75">
      <c r="S4835" s="22"/>
      <c r="T4835" s="22"/>
      <c r="U4835" s="22"/>
      <c r="V4835" s="22"/>
    </row>
    <row r="4836" spans="19:22" ht="12.75">
      <c r="S4836" s="22"/>
      <c r="T4836" s="22"/>
      <c r="U4836" s="22"/>
      <c r="V4836" s="22"/>
    </row>
    <row r="4837" spans="19:22" ht="12.75">
      <c r="S4837" s="22"/>
      <c r="T4837" s="22"/>
      <c r="U4837" s="22"/>
      <c r="V4837" s="22"/>
    </row>
    <row r="4838" spans="19:22" ht="12.75">
      <c r="S4838" s="22"/>
      <c r="T4838" s="22"/>
      <c r="U4838" s="22"/>
      <c r="V4838" s="22"/>
    </row>
    <row r="4839" spans="19:22" ht="12.75">
      <c r="S4839" s="22"/>
      <c r="T4839" s="22"/>
      <c r="U4839" s="22"/>
      <c r="V4839" s="22"/>
    </row>
    <row r="4840" spans="19:22" ht="12.75">
      <c r="S4840" s="22"/>
      <c r="T4840" s="22"/>
      <c r="U4840" s="22"/>
      <c r="V4840" s="22"/>
    </row>
    <row r="4841" spans="19:22" ht="12.75">
      <c r="S4841" s="22"/>
      <c r="T4841" s="22"/>
      <c r="U4841" s="22"/>
      <c r="V4841" s="22"/>
    </row>
    <row r="4842" spans="19:22" ht="12.75">
      <c r="S4842" s="22"/>
      <c r="T4842" s="22"/>
      <c r="U4842" s="22"/>
      <c r="V4842" s="22"/>
    </row>
    <row r="4843" spans="19:22" ht="12.75">
      <c r="S4843" s="22"/>
      <c r="T4843" s="22"/>
      <c r="U4843" s="22"/>
      <c r="V4843" s="22"/>
    </row>
    <row r="4844" spans="19:22" ht="12.75">
      <c r="S4844" s="22"/>
      <c r="T4844" s="22"/>
      <c r="U4844" s="22"/>
      <c r="V4844" s="22"/>
    </row>
    <row r="4845" spans="19:22" ht="12.75">
      <c r="S4845" s="22"/>
      <c r="T4845" s="22"/>
      <c r="U4845" s="22"/>
      <c r="V4845" s="22"/>
    </row>
    <row r="4846" spans="19:22" ht="12.75">
      <c r="S4846" s="22"/>
      <c r="T4846" s="22"/>
      <c r="U4846" s="22"/>
      <c r="V4846" s="22"/>
    </row>
    <row r="4847" spans="19:22" ht="12.75">
      <c r="S4847" s="22"/>
      <c r="T4847" s="22"/>
      <c r="U4847" s="22"/>
      <c r="V4847" s="22"/>
    </row>
    <row r="4848" spans="19:22" ht="12.75">
      <c r="S4848" s="22"/>
      <c r="T4848" s="22"/>
      <c r="U4848" s="22"/>
      <c r="V4848" s="22"/>
    </row>
    <row r="4849" spans="19:22" ht="12.75">
      <c r="S4849" s="22"/>
      <c r="T4849" s="22"/>
      <c r="U4849" s="22"/>
      <c r="V4849" s="22"/>
    </row>
    <row r="4850" spans="19:22" ht="12.75">
      <c r="S4850" s="22"/>
      <c r="T4850" s="22"/>
      <c r="U4850" s="22"/>
      <c r="V4850" s="22"/>
    </row>
    <row r="4851" spans="19:22" ht="12.75">
      <c r="S4851" s="22"/>
      <c r="T4851" s="22"/>
      <c r="U4851" s="22"/>
      <c r="V4851" s="22"/>
    </row>
    <row r="4852" spans="19:22" ht="12.75">
      <c r="S4852" s="22"/>
      <c r="T4852" s="22"/>
      <c r="U4852" s="22"/>
      <c r="V4852" s="22"/>
    </row>
    <row r="4853" spans="19:22" ht="12.75">
      <c r="S4853" s="22"/>
      <c r="T4853" s="22"/>
      <c r="U4853" s="22"/>
      <c r="V4853" s="22"/>
    </row>
    <row r="4854" spans="19:22" ht="12.75">
      <c r="S4854" s="22"/>
      <c r="T4854" s="22"/>
      <c r="U4854" s="22"/>
      <c r="V4854" s="22"/>
    </row>
    <row r="4855" spans="19:22" ht="12.75">
      <c r="S4855" s="22"/>
      <c r="T4855" s="22"/>
      <c r="U4855" s="22"/>
      <c r="V4855" s="22"/>
    </row>
    <row r="4856" spans="19:22" ht="12.75">
      <c r="S4856" s="22"/>
      <c r="T4856" s="22"/>
      <c r="U4856" s="22"/>
      <c r="V4856" s="22"/>
    </row>
    <row r="4857" spans="19:22" ht="12.75">
      <c r="S4857" s="22"/>
      <c r="T4857" s="22"/>
      <c r="U4857" s="22"/>
      <c r="V4857" s="22"/>
    </row>
    <row r="4858" spans="19:22" ht="12.75">
      <c r="S4858" s="22"/>
      <c r="T4858" s="22"/>
      <c r="U4858" s="22"/>
      <c r="V4858" s="22"/>
    </row>
    <row r="4859" spans="19:22" ht="12.75">
      <c r="S4859" s="22"/>
      <c r="T4859" s="22"/>
      <c r="U4859" s="22"/>
      <c r="V4859" s="22"/>
    </row>
    <row r="4860" spans="19:22" ht="12.75">
      <c r="S4860" s="22"/>
      <c r="T4860" s="22"/>
      <c r="U4860" s="22"/>
      <c r="V4860" s="22"/>
    </row>
    <row r="4861" spans="19:22" ht="12.75">
      <c r="S4861" s="22"/>
      <c r="T4861" s="22"/>
      <c r="U4861" s="22"/>
      <c r="V4861" s="22"/>
    </row>
    <row r="4862" spans="19:22" ht="12.75">
      <c r="S4862" s="22"/>
      <c r="T4862" s="22"/>
      <c r="U4862" s="22"/>
      <c r="V4862" s="22"/>
    </row>
    <row r="4863" spans="19:22" ht="12.75">
      <c r="S4863" s="22"/>
      <c r="T4863" s="22"/>
      <c r="U4863" s="22"/>
      <c r="V4863" s="22"/>
    </row>
    <row r="4864" spans="19:22" ht="12.75">
      <c r="S4864" s="22"/>
      <c r="T4864" s="22"/>
      <c r="U4864" s="22"/>
      <c r="V4864" s="22"/>
    </row>
    <row r="4865" spans="19:22" ht="12.75">
      <c r="S4865" s="22"/>
      <c r="T4865" s="22"/>
      <c r="U4865" s="22"/>
      <c r="V4865" s="22"/>
    </row>
    <row r="4866" spans="19:22" ht="12.75">
      <c r="S4866" s="22"/>
      <c r="T4866" s="22"/>
      <c r="U4866" s="22"/>
      <c r="V4866" s="22"/>
    </row>
    <row r="4867" spans="19:22" ht="12.75">
      <c r="S4867" s="22"/>
      <c r="T4867" s="22"/>
      <c r="U4867" s="22"/>
      <c r="V4867" s="22"/>
    </row>
    <row r="4868" spans="19:22" ht="12.75">
      <c r="S4868" s="22"/>
      <c r="T4868" s="22"/>
      <c r="U4868" s="22"/>
      <c r="V4868" s="22"/>
    </row>
    <row r="4869" spans="19:22" ht="12.75">
      <c r="S4869" s="22"/>
      <c r="T4869" s="22"/>
      <c r="U4869" s="22"/>
      <c r="V4869" s="22"/>
    </row>
    <row r="4870" spans="19:22" ht="12.75">
      <c r="S4870" s="22"/>
      <c r="T4870" s="22"/>
      <c r="U4870" s="22"/>
      <c r="V4870" s="22"/>
    </row>
    <row r="4871" spans="19:22" ht="12.75">
      <c r="S4871" s="22"/>
      <c r="T4871" s="22"/>
      <c r="U4871" s="22"/>
      <c r="V4871" s="22"/>
    </row>
    <row r="4872" spans="19:22" ht="12.75">
      <c r="S4872" s="22"/>
      <c r="T4872" s="22"/>
      <c r="U4872" s="22"/>
      <c r="V4872" s="22"/>
    </row>
    <row r="4873" spans="19:22" ht="12.75">
      <c r="S4873" s="22"/>
      <c r="T4873" s="22"/>
      <c r="U4873" s="22"/>
      <c r="V4873" s="22"/>
    </row>
    <row r="4874" spans="19:22" ht="12.75">
      <c r="S4874" s="22"/>
      <c r="T4874" s="22"/>
      <c r="U4874" s="22"/>
      <c r="V4874" s="22"/>
    </row>
    <row r="4875" spans="19:22" ht="12.75">
      <c r="S4875" s="22"/>
      <c r="T4875" s="22"/>
      <c r="U4875" s="22"/>
      <c r="V4875" s="22"/>
    </row>
    <row r="4876" spans="19:22" ht="12.75">
      <c r="S4876" s="22"/>
      <c r="T4876" s="22"/>
      <c r="U4876" s="22"/>
      <c r="V4876" s="22"/>
    </row>
    <row r="4877" spans="19:22" ht="12.75">
      <c r="S4877" s="22"/>
      <c r="T4877" s="22"/>
      <c r="U4877" s="22"/>
      <c r="V4877" s="22"/>
    </row>
    <row r="4878" spans="19:22" ht="12.75">
      <c r="S4878" s="22"/>
      <c r="T4878" s="22"/>
      <c r="U4878" s="22"/>
      <c r="V4878" s="22"/>
    </row>
    <row r="4879" spans="19:22" ht="12.75">
      <c r="S4879" s="22"/>
      <c r="T4879" s="22"/>
      <c r="U4879" s="22"/>
      <c r="V4879" s="22"/>
    </row>
    <row r="4880" spans="19:22" ht="12.75">
      <c r="S4880" s="22"/>
      <c r="T4880" s="22"/>
      <c r="U4880" s="22"/>
      <c r="V4880" s="22"/>
    </row>
    <row r="4881" spans="19:22" ht="12.75">
      <c r="S4881" s="22"/>
      <c r="T4881" s="22"/>
      <c r="U4881" s="22"/>
      <c r="V4881" s="22"/>
    </row>
    <row r="4882" spans="19:22" ht="12.75">
      <c r="S4882" s="22"/>
      <c r="T4882" s="22"/>
      <c r="U4882" s="22"/>
      <c r="V4882" s="22"/>
    </row>
    <row r="4883" spans="19:22" ht="12.75">
      <c r="S4883" s="22"/>
      <c r="T4883" s="22"/>
      <c r="U4883" s="22"/>
      <c r="V4883" s="22"/>
    </row>
    <row r="4884" spans="19:22" ht="12.75">
      <c r="S4884" s="22"/>
      <c r="T4884" s="22"/>
      <c r="U4884" s="22"/>
      <c r="V4884" s="22"/>
    </row>
    <row r="4885" spans="19:22" ht="12.75">
      <c r="S4885" s="22"/>
      <c r="T4885" s="22"/>
      <c r="U4885" s="22"/>
      <c r="V4885" s="22"/>
    </row>
    <row r="4886" spans="19:22" ht="12.75">
      <c r="S4886" s="22"/>
      <c r="T4886" s="22"/>
      <c r="U4886" s="22"/>
      <c r="V4886" s="22"/>
    </row>
    <row r="4887" spans="19:22" ht="12.75">
      <c r="S4887" s="22"/>
      <c r="T4887" s="22"/>
      <c r="U4887" s="22"/>
      <c r="V4887" s="22"/>
    </row>
    <row r="4888" spans="19:22" ht="12.75">
      <c r="S4888" s="22"/>
      <c r="T4888" s="22"/>
      <c r="U4888" s="22"/>
      <c r="V4888" s="22"/>
    </row>
    <row r="4889" spans="19:22" ht="12.75">
      <c r="S4889" s="22"/>
      <c r="T4889" s="22"/>
      <c r="U4889" s="22"/>
      <c r="V4889" s="22"/>
    </row>
    <row r="4890" spans="19:22" ht="12.75">
      <c r="S4890" s="22"/>
      <c r="T4890" s="22"/>
      <c r="U4890" s="22"/>
      <c r="V4890" s="22"/>
    </row>
    <row r="4891" spans="19:22" ht="12.75">
      <c r="S4891" s="22"/>
      <c r="T4891" s="22"/>
      <c r="U4891" s="22"/>
      <c r="V4891" s="22"/>
    </row>
    <row r="4892" spans="19:22" ht="12.75">
      <c r="S4892" s="22"/>
      <c r="T4892" s="22"/>
      <c r="U4892" s="22"/>
      <c r="V4892" s="22"/>
    </row>
    <row r="4893" spans="19:22" ht="12.75">
      <c r="S4893" s="22"/>
      <c r="T4893" s="22"/>
      <c r="U4893" s="22"/>
      <c r="V4893" s="22"/>
    </row>
    <row r="4894" spans="19:22" ht="12.75">
      <c r="S4894" s="22"/>
      <c r="T4894" s="22"/>
      <c r="U4894" s="22"/>
      <c r="V4894" s="22"/>
    </row>
    <row r="4895" spans="19:22" ht="12.75">
      <c r="S4895" s="22"/>
      <c r="T4895" s="22"/>
      <c r="U4895" s="22"/>
      <c r="V4895" s="22"/>
    </row>
    <row r="4896" spans="19:22" ht="12.75">
      <c r="S4896" s="22"/>
      <c r="T4896" s="22"/>
      <c r="U4896" s="22"/>
      <c r="V4896" s="22"/>
    </row>
    <row r="4897" spans="19:22" ht="12.75">
      <c r="S4897" s="22"/>
      <c r="T4897" s="22"/>
      <c r="U4897" s="22"/>
      <c r="V4897" s="22"/>
    </row>
    <row r="4898" spans="19:22" ht="12.75">
      <c r="S4898" s="22"/>
      <c r="T4898" s="22"/>
      <c r="U4898" s="22"/>
      <c r="V4898" s="22"/>
    </row>
    <row r="4899" spans="19:22" ht="12.75">
      <c r="S4899" s="22"/>
      <c r="T4899" s="22"/>
      <c r="U4899" s="22"/>
      <c r="V4899" s="22"/>
    </row>
    <row r="4900" spans="19:22" ht="12.75">
      <c r="S4900" s="22"/>
      <c r="T4900" s="22"/>
      <c r="U4900" s="22"/>
      <c r="V4900" s="22"/>
    </row>
    <row r="4901" spans="19:22" ht="12.75">
      <c r="S4901" s="22"/>
      <c r="T4901" s="22"/>
      <c r="U4901" s="22"/>
      <c r="V4901" s="22"/>
    </row>
    <row r="4902" spans="19:22" ht="12.75">
      <c r="S4902" s="22"/>
      <c r="T4902" s="22"/>
      <c r="U4902" s="22"/>
      <c r="V4902" s="22"/>
    </row>
    <row r="4903" spans="19:22" ht="12.75">
      <c r="S4903" s="22"/>
      <c r="T4903" s="22"/>
      <c r="U4903" s="22"/>
      <c r="V4903" s="22"/>
    </row>
    <row r="4904" spans="19:22" ht="12.75">
      <c r="S4904" s="22"/>
      <c r="T4904" s="22"/>
      <c r="U4904" s="22"/>
      <c r="V4904" s="22"/>
    </row>
    <row r="4905" spans="19:22" ht="12.75">
      <c r="S4905" s="22"/>
      <c r="T4905" s="22"/>
      <c r="U4905" s="22"/>
      <c r="V4905" s="22"/>
    </row>
    <row r="4906" spans="19:22" ht="12.75">
      <c r="S4906" s="22"/>
      <c r="T4906" s="22"/>
      <c r="U4906" s="22"/>
      <c r="V4906" s="22"/>
    </row>
    <row r="4907" spans="19:22" ht="12.75">
      <c r="S4907" s="22"/>
      <c r="T4907" s="22"/>
      <c r="U4907" s="22"/>
      <c r="V4907" s="22"/>
    </row>
    <row r="4908" spans="19:22" ht="12.75">
      <c r="S4908" s="22"/>
      <c r="T4908" s="22"/>
      <c r="U4908" s="22"/>
      <c r="V4908" s="22"/>
    </row>
    <row r="4909" spans="19:22" ht="12.75">
      <c r="S4909" s="22"/>
      <c r="T4909" s="22"/>
      <c r="U4909" s="22"/>
      <c r="V4909" s="22"/>
    </row>
    <row r="4910" spans="19:22" ht="12.75">
      <c r="S4910" s="22"/>
      <c r="T4910" s="22"/>
      <c r="U4910" s="22"/>
      <c r="V4910" s="22"/>
    </row>
    <row r="4911" spans="19:22" ht="12.75">
      <c r="S4911" s="22"/>
      <c r="T4911" s="22"/>
      <c r="U4911" s="22"/>
      <c r="V4911" s="22"/>
    </row>
    <row r="4912" spans="19:22" ht="12.75">
      <c r="S4912" s="22"/>
      <c r="T4912" s="22"/>
      <c r="U4912" s="22"/>
      <c r="V4912" s="22"/>
    </row>
    <row r="4913" spans="19:22" ht="12.75">
      <c r="S4913" s="22"/>
      <c r="T4913" s="22"/>
      <c r="U4913" s="22"/>
      <c r="V4913" s="22"/>
    </row>
    <row r="4914" spans="19:22" ht="12.75">
      <c r="S4914" s="22"/>
      <c r="T4914" s="22"/>
      <c r="U4914" s="22"/>
      <c r="V4914" s="22"/>
    </row>
    <row r="4915" spans="19:22" ht="12.75">
      <c r="S4915" s="22"/>
      <c r="T4915" s="22"/>
      <c r="U4915" s="22"/>
      <c r="V4915" s="22"/>
    </row>
    <row r="4916" spans="19:22" ht="12.75">
      <c r="S4916" s="22"/>
      <c r="T4916" s="22"/>
      <c r="U4916" s="22"/>
      <c r="V4916" s="22"/>
    </row>
    <row r="4917" spans="19:22" ht="12.75">
      <c r="S4917" s="22"/>
      <c r="T4917" s="22"/>
      <c r="U4917" s="22"/>
      <c r="V4917" s="22"/>
    </row>
    <row r="4918" spans="19:22" ht="12.75">
      <c r="S4918" s="22"/>
      <c r="T4918" s="22"/>
      <c r="U4918" s="22"/>
      <c r="V4918" s="22"/>
    </row>
    <row r="4919" spans="19:22" ht="12.75">
      <c r="S4919" s="22"/>
      <c r="T4919" s="22"/>
      <c r="U4919" s="22"/>
      <c r="V4919" s="22"/>
    </row>
    <row r="4920" spans="19:22" ht="12.75">
      <c r="S4920" s="22"/>
      <c r="T4920" s="22"/>
      <c r="U4920" s="22"/>
      <c r="V4920" s="22"/>
    </row>
    <row r="4921" spans="19:22" ht="12.75">
      <c r="S4921" s="22"/>
      <c r="T4921" s="22"/>
      <c r="U4921" s="22"/>
      <c r="V4921" s="22"/>
    </row>
    <row r="4922" spans="19:22" ht="12.75">
      <c r="S4922" s="22"/>
      <c r="T4922" s="22"/>
      <c r="U4922" s="22"/>
      <c r="V4922" s="22"/>
    </row>
    <row r="4923" spans="19:22" ht="12.75">
      <c r="S4923" s="22"/>
      <c r="T4923" s="22"/>
      <c r="U4923" s="22"/>
      <c r="V4923" s="22"/>
    </row>
    <row r="4924" spans="19:22" ht="12.75">
      <c r="S4924" s="22"/>
      <c r="T4924" s="22"/>
      <c r="U4924" s="22"/>
      <c r="V4924" s="22"/>
    </row>
    <row r="4925" spans="19:22" ht="12.75">
      <c r="S4925" s="22"/>
      <c r="T4925" s="22"/>
      <c r="U4925" s="22"/>
      <c r="V4925" s="22"/>
    </row>
    <row r="4926" spans="19:22" ht="12.75">
      <c r="S4926" s="22"/>
      <c r="T4926" s="22"/>
      <c r="U4926" s="22"/>
      <c r="V4926" s="22"/>
    </row>
    <row r="4927" spans="19:22" ht="12.75">
      <c r="S4927" s="22"/>
      <c r="T4927" s="22"/>
      <c r="U4927" s="22"/>
      <c r="V4927" s="22"/>
    </row>
    <row r="4928" spans="19:22" ht="12.75">
      <c r="S4928" s="22"/>
      <c r="T4928" s="22"/>
      <c r="U4928" s="22"/>
      <c r="V4928" s="22"/>
    </row>
    <row r="4929" spans="19:22" ht="12.75">
      <c r="S4929" s="22"/>
      <c r="T4929" s="22"/>
      <c r="U4929" s="22"/>
      <c r="V4929" s="22"/>
    </row>
    <row r="4930" spans="19:22" ht="12.75">
      <c r="S4930" s="22"/>
      <c r="T4930" s="22"/>
      <c r="U4930" s="22"/>
      <c r="V4930" s="22"/>
    </row>
    <row r="4931" spans="19:22" ht="12.75">
      <c r="S4931" s="22"/>
      <c r="T4931" s="22"/>
      <c r="U4931" s="22"/>
      <c r="V4931" s="22"/>
    </row>
    <row r="4932" spans="19:22" ht="12.75">
      <c r="S4932" s="22"/>
      <c r="T4932" s="22"/>
      <c r="U4932" s="22"/>
      <c r="V4932" s="22"/>
    </row>
    <row r="4933" spans="19:22" ht="12.75">
      <c r="S4933" s="22"/>
      <c r="T4933" s="22"/>
      <c r="U4933" s="22"/>
      <c r="V4933" s="22"/>
    </row>
    <row r="4934" spans="19:22" ht="12.75">
      <c r="S4934" s="22"/>
      <c r="T4934" s="22"/>
      <c r="U4934" s="22"/>
      <c r="V4934" s="22"/>
    </row>
    <row r="4935" spans="19:22" ht="12.75">
      <c r="S4935" s="22"/>
      <c r="T4935" s="22"/>
      <c r="U4935" s="22"/>
      <c r="V4935" s="22"/>
    </row>
    <row r="4936" spans="19:22" ht="12.75">
      <c r="S4936" s="22"/>
      <c r="T4936" s="22"/>
      <c r="U4936" s="22"/>
      <c r="V4936" s="22"/>
    </row>
    <row r="4937" spans="19:22" ht="12.75">
      <c r="S4937" s="22"/>
      <c r="T4937" s="22"/>
      <c r="U4937" s="22"/>
      <c r="V4937" s="22"/>
    </row>
    <row r="4938" spans="19:22" ht="12.75">
      <c r="S4938" s="22"/>
      <c r="T4938" s="22"/>
      <c r="U4938" s="22"/>
      <c r="V4938" s="22"/>
    </row>
    <row r="4939" spans="19:22" ht="12.75">
      <c r="S4939" s="22"/>
      <c r="T4939" s="22"/>
      <c r="U4939" s="22"/>
      <c r="V4939" s="22"/>
    </row>
    <row r="4940" spans="19:22" ht="12.75">
      <c r="S4940" s="22"/>
      <c r="T4940" s="22"/>
      <c r="U4940" s="22"/>
      <c r="V4940" s="22"/>
    </row>
    <row r="4941" spans="19:22" ht="12.75">
      <c r="S4941" s="22"/>
      <c r="T4941" s="22"/>
      <c r="U4941" s="22"/>
      <c r="V4941" s="22"/>
    </row>
    <row r="4942" spans="19:22" ht="12.75">
      <c r="S4942" s="22"/>
      <c r="T4942" s="22"/>
      <c r="U4942" s="22"/>
      <c r="V4942" s="22"/>
    </row>
    <row r="4943" spans="19:22" ht="12.75">
      <c r="S4943" s="22"/>
      <c r="T4943" s="22"/>
      <c r="U4943" s="22"/>
      <c r="V4943" s="22"/>
    </row>
    <row r="4944" spans="19:22" ht="12.75">
      <c r="S4944" s="22"/>
      <c r="T4944" s="22"/>
      <c r="U4944" s="22"/>
      <c r="V4944" s="22"/>
    </row>
    <row r="4945" spans="19:22" ht="12.75">
      <c r="S4945" s="22"/>
      <c r="T4945" s="22"/>
      <c r="U4945" s="22"/>
      <c r="V4945" s="22"/>
    </row>
    <row r="4946" spans="19:22" ht="12.75">
      <c r="S4946" s="22"/>
      <c r="T4946" s="22"/>
      <c r="U4946" s="22"/>
      <c r="V4946" s="22"/>
    </row>
    <row r="4947" spans="19:22" ht="12.75">
      <c r="S4947" s="22"/>
      <c r="T4947" s="22"/>
      <c r="U4947" s="22"/>
      <c r="V4947" s="22"/>
    </row>
    <row r="4948" spans="19:22" ht="12.75">
      <c r="S4948" s="22"/>
      <c r="T4948" s="22"/>
      <c r="U4948" s="22"/>
      <c r="V4948" s="22"/>
    </row>
    <row r="4949" spans="19:22" ht="12.75">
      <c r="S4949" s="22"/>
      <c r="T4949" s="22"/>
      <c r="U4949" s="22"/>
      <c r="V4949" s="22"/>
    </row>
    <row r="4950" spans="19:22" ht="12.75">
      <c r="S4950" s="22"/>
      <c r="T4950" s="22"/>
      <c r="U4950" s="22"/>
      <c r="V4950" s="22"/>
    </row>
    <row r="4951" spans="19:22" ht="12.75">
      <c r="S4951" s="22"/>
      <c r="T4951" s="22"/>
      <c r="U4951" s="22"/>
      <c r="V4951" s="22"/>
    </row>
    <row r="4952" spans="19:22" ht="12.75">
      <c r="S4952" s="22"/>
      <c r="T4952" s="22"/>
      <c r="U4952" s="22"/>
      <c r="V4952" s="22"/>
    </row>
    <row r="4953" spans="19:22" ht="12.75">
      <c r="S4953" s="22"/>
      <c r="T4953" s="22"/>
      <c r="U4953" s="22"/>
      <c r="V4953" s="22"/>
    </row>
    <row r="4954" spans="19:22" ht="12.75">
      <c r="S4954" s="22"/>
      <c r="T4954" s="22"/>
      <c r="U4954" s="22"/>
      <c r="V4954" s="22"/>
    </row>
    <row r="4955" spans="19:22" ht="12.75">
      <c r="S4955" s="22"/>
      <c r="T4955" s="22"/>
      <c r="U4955" s="22"/>
      <c r="V4955" s="22"/>
    </row>
    <row r="4956" spans="19:22" ht="12.75">
      <c r="S4956" s="22"/>
      <c r="T4956" s="22"/>
      <c r="U4956" s="22"/>
      <c r="V4956" s="22"/>
    </row>
    <row r="4957" spans="19:22" ht="12.75">
      <c r="S4957" s="22"/>
      <c r="T4957" s="22"/>
      <c r="U4957" s="22"/>
      <c r="V4957" s="22"/>
    </row>
    <row r="4958" spans="19:22" ht="12.75">
      <c r="S4958" s="22"/>
      <c r="T4958" s="22"/>
      <c r="U4958" s="22"/>
      <c r="V4958" s="22"/>
    </row>
    <row r="4959" spans="19:22" ht="12.75">
      <c r="S4959" s="22"/>
      <c r="T4959" s="22"/>
      <c r="U4959" s="22"/>
      <c r="V4959" s="22"/>
    </row>
    <row r="4960" spans="19:22" ht="12.75">
      <c r="S4960" s="22"/>
      <c r="T4960" s="22"/>
      <c r="U4960" s="22"/>
      <c r="V4960" s="22"/>
    </row>
    <row r="4961" spans="19:22" ht="12.75">
      <c r="S4961" s="22"/>
      <c r="T4961" s="22"/>
      <c r="U4961" s="22"/>
      <c r="V4961" s="22"/>
    </row>
    <row r="4962" spans="19:22" ht="12.75">
      <c r="S4962" s="22"/>
      <c r="T4962" s="22"/>
      <c r="U4962" s="22"/>
      <c r="V4962" s="22"/>
    </row>
    <row r="4963" spans="19:22" ht="12.75">
      <c r="S4963" s="22"/>
      <c r="T4963" s="22"/>
      <c r="U4963" s="22"/>
      <c r="V4963" s="22"/>
    </row>
    <row r="4964" spans="19:22" ht="12.75">
      <c r="S4964" s="22"/>
      <c r="T4964" s="22"/>
      <c r="U4964" s="22"/>
      <c r="V4964" s="22"/>
    </row>
    <row r="4965" spans="19:22" ht="12.75">
      <c r="S4965" s="22"/>
      <c r="T4965" s="22"/>
      <c r="U4965" s="22"/>
      <c r="V4965" s="22"/>
    </row>
    <row r="4966" spans="19:22" ht="12.75">
      <c r="S4966" s="22"/>
      <c r="T4966" s="22"/>
      <c r="U4966" s="22"/>
      <c r="V4966" s="22"/>
    </row>
    <row r="4967" spans="19:22" ht="12.75">
      <c r="S4967" s="22"/>
      <c r="T4967" s="22"/>
      <c r="U4967" s="22"/>
      <c r="V4967" s="22"/>
    </row>
    <row r="4968" spans="19:22" ht="12.75">
      <c r="S4968" s="22"/>
      <c r="T4968" s="22"/>
      <c r="U4968" s="22"/>
      <c r="V4968" s="22"/>
    </row>
    <row r="4969" spans="19:22" ht="12.75">
      <c r="S4969" s="22"/>
      <c r="T4969" s="22"/>
      <c r="U4969" s="22"/>
      <c r="V4969" s="22"/>
    </row>
    <row r="4970" spans="19:22" ht="12.75">
      <c r="S4970" s="22"/>
      <c r="T4970" s="22"/>
      <c r="U4970" s="22"/>
      <c r="V4970" s="22"/>
    </row>
    <row r="4971" spans="19:22" ht="12.75">
      <c r="S4971" s="22"/>
      <c r="T4971" s="22"/>
      <c r="U4971" s="22"/>
      <c r="V4971" s="22"/>
    </row>
    <row r="4972" spans="19:22" ht="12.75">
      <c r="S4972" s="22"/>
      <c r="T4972" s="22"/>
      <c r="U4972" s="22"/>
      <c r="V4972" s="22"/>
    </row>
    <row r="4973" spans="19:22" ht="12.75">
      <c r="S4973" s="22"/>
      <c r="T4973" s="22"/>
      <c r="U4973" s="22"/>
      <c r="V4973" s="22"/>
    </row>
    <row r="4974" spans="19:22" ht="12.75">
      <c r="S4974" s="22"/>
      <c r="T4974" s="22"/>
      <c r="U4974" s="22"/>
      <c r="V4974" s="22"/>
    </row>
    <row r="4975" spans="19:22" ht="12.75">
      <c r="S4975" s="22"/>
      <c r="T4975" s="22"/>
      <c r="U4975" s="22"/>
      <c r="V4975" s="22"/>
    </row>
    <row r="4976" spans="19:22" ht="12.75">
      <c r="S4976" s="22"/>
      <c r="T4976" s="22"/>
      <c r="U4976" s="22"/>
      <c r="V4976" s="22"/>
    </row>
    <row r="4977" spans="19:22" ht="12.75">
      <c r="S4977" s="22"/>
      <c r="T4977" s="22"/>
      <c r="U4977" s="22"/>
      <c r="V4977" s="22"/>
    </row>
    <row r="4978" spans="19:22" ht="12.75">
      <c r="S4978" s="22"/>
      <c r="T4978" s="22"/>
      <c r="U4978" s="22"/>
      <c r="V4978" s="22"/>
    </row>
    <row r="4979" spans="19:22" ht="12.75">
      <c r="S4979" s="22"/>
      <c r="T4979" s="22"/>
      <c r="U4979" s="22"/>
      <c r="V4979" s="22"/>
    </row>
    <row r="4980" spans="19:22" ht="12.75">
      <c r="S4980" s="22"/>
      <c r="T4980" s="22"/>
      <c r="U4980" s="22"/>
      <c r="V4980" s="22"/>
    </row>
    <row r="4981" spans="19:22" ht="12.75">
      <c r="S4981" s="22"/>
      <c r="T4981" s="22"/>
      <c r="U4981" s="22"/>
      <c r="V4981" s="22"/>
    </row>
    <row r="4982" spans="19:22" ht="12.75">
      <c r="S4982" s="22"/>
      <c r="T4982" s="22"/>
      <c r="U4982" s="22"/>
      <c r="V4982" s="22"/>
    </row>
    <row r="4983" spans="19:22" ht="12.75">
      <c r="S4983" s="22"/>
      <c r="T4983" s="22"/>
      <c r="U4983" s="22"/>
      <c r="V4983" s="22"/>
    </row>
    <row r="4984" spans="19:22" ht="12.75">
      <c r="S4984" s="22"/>
      <c r="T4984" s="22"/>
      <c r="U4984" s="22"/>
      <c r="V4984" s="22"/>
    </row>
    <row r="4985" spans="19:22" ht="12.75">
      <c r="S4985" s="22"/>
      <c r="T4985" s="22"/>
      <c r="U4985" s="22"/>
      <c r="V4985" s="22"/>
    </row>
    <row r="4986" spans="19:22" ht="12.75">
      <c r="S4986" s="22"/>
      <c r="T4986" s="22"/>
      <c r="U4986" s="22"/>
      <c r="V4986" s="22"/>
    </row>
    <row r="4987" spans="19:22" ht="12.75">
      <c r="S4987" s="22"/>
      <c r="T4987" s="22"/>
      <c r="U4987" s="22"/>
      <c r="V4987" s="22"/>
    </row>
    <row r="4988" spans="19:22" ht="12.75">
      <c r="S4988" s="22"/>
      <c r="T4988" s="22"/>
      <c r="U4988" s="22"/>
      <c r="V4988" s="22"/>
    </row>
    <row r="4989" spans="19:22" ht="12.75">
      <c r="S4989" s="22"/>
      <c r="T4989" s="22"/>
      <c r="U4989" s="22"/>
      <c r="V4989" s="22"/>
    </row>
    <row r="4990" spans="19:22" ht="12.75">
      <c r="S4990" s="22"/>
      <c r="T4990" s="22"/>
      <c r="U4990" s="22"/>
      <c r="V4990" s="22"/>
    </row>
    <row r="4991" spans="19:22" ht="12.75">
      <c r="S4991" s="22"/>
      <c r="T4991" s="22"/>
      <c r="U4991" s="22"/>
      <c r="V4991" s="22"/>
    </row>
    <row r="4992" spans="19:22" ht="12.75">
      <c r="S4992" s="22"/>
      <c r="T4992" s="22"/>
      <c r="U4992" s="22"/>
      <c r="V4992" s="22"/>
    </row>
    <row r="4993" spans="19:22" ht="12.75">
      <c r="S4993" s="22"/>
      <c r="T4993" s="22"/>
      <c r="U4993" s="22"/>
      <c r="V4993" s="22"/>
    </row>
    <row r="4994" spans="19:22" ht="12.75">
      <c r="S4994" s="22"/>
      <c r="T4994" s="22"/>
      <c r="U4994" s="22"/>
      <c r="V4994" s="22"/>
    </row>
    <row r="4995" spans="19:22" ht="12.75">
      <c r="S4995" s="22"/>
      <c r="T4995" s="22"/>
      <c r="U4995" s="22"/>
      <c r="V4995" s="22"/>
    </row>
    <row r="4996" spans="19:22" ht="12.75">
      <c r="S4996" s="22"/>
      <c r="T4996" s="22"/>
      <c r="U4996" s="22"/>
      <c r="V4996" s="22"/>
    </row>
    <row r="4997" spans="19:22" ht="12.75">
      <c r="S4997" s="22"/>
      <c r="T4997" s="22"/>
      <c r="U4997" s="22"/>
      <c r="V4997" s="22"/>
    </row>
    <row r="4998" spans="19:22" ht="12.75">
      <c r="S4998" s="22"/>
      <c r="T4998" s="22"/>
      <c r="U4998" s="22"/>
      <c r="V4998" s="22"/>
    </row>
    <row r="4999" spans="19:22" ht="12.75">
      <c r="S4999" s="22"/>
      <c r="T4999" s="22"/>
      <c r="U4999" s="22"/>
      <c r="V4999" s="22"/>
    </row>
    <row r="5000" spans="19:22" ht="12.75">
      <c r="S5000" s="22"/>
      <c r="T5000" s="22"/>
      <c r="U5000" s="22"/>
      <c r="V5000" s="22"/>
    </row>
    <row r="5001" spans="19:22" ht="12.75">
      <c r="S5001" s="22"/>
      <c r="T5001" s="22"/>
      <c r="U5001" s="22"/>
      <c r="V5001" s="22"/>
    </row>
    <row r="5002" spans="19:22" ht="12.75">
      <c r="S5002" s="22"/>
      <c r="T5002" s="22"/>
      <c r="U5002" s="22"/>
      <c r="V5002" s="22"/>
    </row>
    <row r="5003" spans="19:22" ht="12.75">
      <c r="S5003" s="22"/>
      <c r="T5003" s="22"/>
      <c r="U5003" s="22"/>
      <c r="V5003" s="22"/>
    </row>
    <row r="5004" spans="19:22" ht="12.75">
      <c r="S5004" s="22"/>
      <c r="T5004" s="22"/>
      <c r="U5004" s="22"/>
      <c r="V5004" s="22"/>
    </row>
    <row r="5005" spans="19:22" ht="12.75">
      <c r="S5005" s="22"/>
      <c r="T5005" s="22"/>
      <c r="U5005" s="22"/>
      <c r="V5005" s="22"/>
    </row>
    <row r="5006" spans="19:22" ht="12.75">
      <c r="S5006" s="22"/>
      <c r="T5006" s="22"/>
      <c r="U5006" s="22"/>
      <c r="V5006" s="22"/>
    </row>
    <row r="5007" spans="19:22" ht="12.75">
      <c r="S5007" s="22"/>
      <c r="T5007" s="22"/>
      <c r="U5007" s="22"/>
      <c r="V5007" s="22"/>
    </row>
    <row r="5008" spans="19:22" ht="12.75">
      <c r="S5008" s="22"/>
      <c r="T5008" s="22"/>
      <c r="U5008" s="22"/>
      <c r="V5008" s="22"/>
    </row>
    <row r="5009" spans="19:22" ht="12.75">
      <c r="S5009" s="22"/>
      <c r="T5009" s="22"/>
      <c r="U5009" s="22"/>
      <c r="V5009" s="22"/>
    </row>
    <row r="5010" spans="19:22" ht="12.75">
      <c r="S5010" s="22"/>
      <c r="T5010" s="22"/>
      <c r="U5010" s="22"/>
      <c r="V5010" s="22"/>
    </row>
    <row r="5011" spans="19:22" ht="12.75">
      <c r="S5011" s="22"/>
      <c r="T5011" s="22"/>
      <c r="U5011" s="22"/>
      <c r="V5011" s="22"/>
    </row>
    <row r="5012" spans="19:22" ht="12.75">
      <c r="S5012" s="22"/>
      <c r="T5012" s="22"/>
      <c r="U5012" s="22"/>
      <c r="V5012" s="22"/>
    </row>
    <row r="5013" spans="19:22" ht="12.75">
      <c r="S5013" s="22"/>
      <c r="T5013" s="22"/>
      <c r="U5013" s="22"/>
      <c r="V5013" s="22"/>
    </row>
    <row r="5014" spans="19:22" ht="12.75">
      <c r="S5014" s="22"/>
      <c r="T5014" s="22"/>
      <c r="U5014" s="22"/>
      <c r="V5014" s="22"/>
    </row>
    <row r="5015" spans="19:22" ht="12.75">
      <c r="S5015" s="22"/>
      <c r="T5015" s="22"/>
      <c r="U5015" s="22"/>
      <c r="V5015" s="22"/>
    </row>
    <row r="5016" spans="19:22" ht="12.75">
      <c r="S5016" s="22"/>
      <c r="T5016" s="22"/>
      <c r="U5016" s="22"/>
      <c r="V5016" s="22"/>
    </row>
    <row r="5017" spans="19:22" ht="12.75">
      <c r="S5017" s="22"/>
      <c r="T5017" s="22"/>
      <c r="U5017" s="22"/>
      <c r="V5017" s="22"/>
    </row>
    <row r="5018" spans="19:22" ht="12.75">
      <c r="S5018" s="22"/>
      <c r="T5018" s="22"/>
      <c r="U5018" s="22"/>
      <c r="V5018" s="22"/>
    </row>
    <row r="5019" spans="19:22" ht="12.75">
      <c r="S5019" s="22"/>
      <c r="T5019" s="22"/>
      <c r="U5019" s="22"/>
      <c r="V5019" s="22"/>
    </row>
    <row r="5020" spans="19:22" ht="12.75">
      <c r="S5020" s="22"/>
      <c r="T5020" s="22"/>
      <c r="U5020" s="22"/>
      <c r="V5020" s="22"/>
    </row>
    <row r="5021" spans="19:22" ht="12.75">
      <c r="S5021" s="22"/>
      <c r="T5021" s="22"/>
      <c r="U5021" s="22"/>
      <c r="V5021" s="22"/>
    </row>
    <row r="5022" spans="19:22" ht="12.75">
      <c r="S5022" s="22"/>
      <c r="T5022" s="22"/>
      <c r="U5022" s="22"/>
      <c r="V5022" s="22"/>
    </row>
    <row r="5023" spans="19:22" ht="12.75">
      <c r="S5023" s="22"/>
      <c r="T5023" s="22"/>
      <c r="U5023" s="22"/>
      <c r="V5023" s="22"/>
    </row>
    <row r="5024" spans="19:22" ht="12.75">
      <c r="S5024" s="22"/>
      <c r="T5024" s="22"/>
      <c r="U5024" s="22"/>
      <c r="V5024" s="22"/>
    </row>
    <row r="5025" spans="19:22" ht="12.75">
      <c r="S5025" s="22"/>
      <c r="T5025" s="22"/>
      <c r="U5025" s="22"/>
      <c r="V5025" s="22"/>
    </row>
    <row r="5026" spans="19:22" ht="12.75">
      <c r="S5026" s="22"/>
      <c r="T5026" s="22"/>
      <c r="U5026" s="22"/>
      <c r="V5026" s="22"/>
    </row>
    <row r="5027" spans="19:22" ht="12.75">
      <c r="S5027" s="22"/>
      <c r="T5027" s="22"/>
      <c r="U5027" s="22"/>
      <c r="V5027" s="22"/>
    </row>
    <row r="5028" spans="19:22" ht="12.75">
      <c r="S5028" s="22"/>
      <c r="T5028" s="22"/>
      <c r="U5028" s="22"/>
      <c r="V5028" s="22"/>
    </row>
    <row r="5029" spans="19:22" ht="12.75">
      <c r="S5029" s="22"/>
      <c r="T5029" s="22"/>
      <c r="U5029" s="22"/>
      <c r="V5029" s="22"/>
    </row>
    <row r="5030" spans="19:22" ht="12.75">
      <c r="S5030" s="22"/>
      <c r="T5030" s="22"/>
      <c r="U5030" s="22"/>
      <c r="V5030" s="22"/>
    </row>
    <row r="5031" spans="19:22" ht="12.75">
      <c r="S5031" s="22"/>
      <c r="T5031" s="22"/>
      <c r="U5031" s="22"/>
      <c r="V5031" s="22"/>
    </row>
    <row r="5032" spans="19:22" ht="12.75">
      <c r="S5032" s="22"/>
      <c r="T5032" s="22"/>
      <c r="U5032" s="22"/>
      <c r="V5032" s="22"/>
    </row>
    <row r="5033" spans="19:22" ht="12.75">
      <c r="S5033" s="22"/>
      <c r="T5033" s="22"/>
      <c r="U5033" s="22"/>
      <c r="V5033" s="22"/>
    </row>
    <row r="5034" spans="19:22" ht="12.75">
      <c r="S5034" s="22"/>
      <c r="T5034" s="22"/>
      <c r="U5034" s="22"/>
      <c r="V5034" s="22"/>
    </row>
    <row r="5035" spans="19:22" ht="12.75">
      <c r="S5035" s="22"/>
      <c r="T5035" s="22"/>
      <c r="U5035" s="22"/>
      <c r="V5035" s="22"/>
    </row>
    <row r="5036" spans="19:22" ht="12.75">
      <c r="S5036" s="22"/>
      <c r="T5036" s="22"/>
      <c r="U5036" s="22"/>
      <c r="V5036" s="22"/>
    </row>
    <row r="5037" spans="19:22" ht="12.75">
      <c r="S5037" s="22"/>
      <c r="T5037" s="22"/>
      <c r="U5037" s="22"/>
      <c r="V5037" s="22"/>
    </row>
    <row r="5038" spans="19:22" ht="12.75">
      <c r="S5038" s="22"/>
      <c r="T5038" s="22"/>
      <c r="U5038" s="22"/>
      <c r="V5038" s="22"/>
    </row>
    <row r="5039" spans="19:22" ht="12.75">
      <c r="S5039" s="22"/>
      <c r="T5039" s="22"/>
      <c r="U5039" s="22"/>
      <c r="V5039" s="22"/>
    </row>
    <row r="5040" spans="19:22" ht="12.75">
      <c r="S5040" s="22"/>
      <c r="T5040" s="22"/>
      <c r="U5040" s="22"/>
      <c r="V5040" s="22"/>
    </row>
    <row r="5041" spans="19:22" ht="12.75">
      <c r="S5041" s="22"/>
      <c r="T5041" s="22"/>
      <c r="U5041" s="22"/>
      <c r="V5041" s="22"/>
    </row>
    <row r="5042" spans="19:22" ht="12.75">
      <c r="S5042" s="22"/>
      <c r="T5042" s="22"/>
      <c r="U5042" s="22"/>
      <c r="V5042" s="22"/>
    </row>
    <row r="5043" spans="19:22" ht="12.75">
      <c r="S5043" s="22"/>
      <c r="T5043" s="22"/>
      <c r="U5043" s="22"/>
      <c r="V5043" s="22"/>
    </row>
    <row r="5044" spans="19:22" ht="12.75">
      <c r="S5044" s="22"/>
      <c r="T5044" s="22"/>
      <c r="U5044" s="22"/>
      <c r="V5044" s="22"/>
    </row>
    <row r="5045" spans="19:22" ht="12.75">
      <c r="S5045" s="22"/>
      <c r="T5045" s="22"/>
      <c r="U5045" s="22"/>
      <c r="V5045" s="22"/>
    </row>
    <row r="5046" spans="19:22" ht="12.75">
      <c r="S5046" s="22"/>
      <c r="T5046" s="22"/>
      <c r="U5046" s="22"/>
      <c r="V5046" s="22"/>
    </row>
    <row r="5047" spans="19:22" ht="12.75">
      <c r="S5047" s="22"/>
      <c r="T5047" s="22"/>
      <c r="U5047" s="22"/>
      <c r="V5047" s="22"/>
    </row>
    <row r="5048" spans="19:22" ht="12.75">
      <c r="S5048" s="22"/>
      <c r="T5048" s="22"/>
      <c r="U5048" s="22"/>
      <c r="V5048" s="22"/>
    </row>
    <row r="5049" spans="19:22" ht="12.75">
      <c r="S5049" s="22"/>
      <c r="T5049" s="22"/>
      <c r="U5049" s="22"/>
      <c r="V5049" s="22"/>
    </row>
    <row r="5050" spans="19:22" ht="12.75">
      <c r="S5050" s="22"/>
      <c r="T5050" s="22"/>
      <c r="U5050" s="22"/>
      <c r="V5050" s="22"/>
    </row>
    <row r="5051" spans="19:22" ht="12.75">
      <c r="S5051" s="22"/>
      <c r="T5051" s="22"/>
      <c r="U5051" s="22"/>
      <c r="V5051" s="22"/>
    </row>
    <row r="5052" spans="19:22" ht="12.75">
      <c r="S5052" s="22"/>
      <c r="T5052" s="22"/>
      <c r="U5052" s="22"/>
      <c r="V5052" s="22"/>
    </row>
    <row r="5053" spans="19:22" ht="12.75">
      <c r="S5053" s="22"/>
      <c r="T5053" s="22"/>
      <c r="U5053" s="22"/>
      <c r="V5053" s="22"/>
    </row>
    <row r="5054" spans="19:22" ht="12.75">
      <c r="S5054" s="22"/>
      <c r="T5054" s="22"/>
      <c r="U5054" s="22"/>
      <c r="V5054" s="22"/>
    </row>
    <row r="5055" spans="19:22" ht="12.75">
      <c r="S5055" s="22"/>
      <c r="T5055" s="22"/>
      <c r="U5055" s="22"/>
      <c r="V5055" s="22"/>
    </row>
    <row r="5056" spans="19:22" ht="12.75">
      <c r="S5056" s="22"/>
      <c r="T5056" s="22"/>
      <c r="U5056" s="22"/>
      <c r="V5056" s="22"/>
    </row>
    <row r="5057" spans="19:22" ht="12.75">
      <c r="S5057" s="22"/>
      <c r="T5057" s="22"/>
      <c r="U5057" s="22"/>
      <c r="V5057" s="22"/>
    </row>
    <row r="5058" spans="19:22" ht="12.75">
      <c r="S5058" s="22"/>
      <c r="T5058" s="22"/>
      <c r="U5058" s="22"/>
      <c r="V5058" s="22"/>
    </row>
    <row r="5059" spans="19:22" ht="12.75">
      <c r="S5059" s="22"/>
      <c r="T5059" s="22"/>
      <c r="U5059" s="22"/>
      <c r="V5059" s="22"/>
    </row>
    <row r="5060" spans="19:22" ht="12.75">
      <c r="S5060" s="22"/>
      <c r="T5060" s="22"/>
      <c r="U5060" s="22"/>
      <c r="V5060" s="22"/>
    </row>
    <row r="5061" spans="19:22" ht="12.75">
      <c r="S5061" s="22"/>
      <c r="T5061" s="22"/>
      <c r="U5061" s="22"/>
      <c r="V5061" s="22"/>
    </row>
    <row r="5062" spans="19:22" ht="12.75">
      <c r="S5062" s="22"/>
      <c r="T5062" s="22"/>
      <c r="U5062" s="22"/>
      <c r="V5062" s="22"/>
    </row>
    <row r="5063" spans="19:22" ht="12.75">
      <c r="S5063" s="22"/>
      <c r="T5063" s="22"/>
      <c r="U5063" s="22"/>
      <c r="V5063" s="22"/>
    </row>
    <row r="5064" spans="19:22" ht="12.75">
      <c r="S5064" s="22"/>
      <c r="T5064" s="22"/>
      <c r="U5064" s="22"/>
      <c r="V5064" s="22"/>
    </row>
    <row r="5065" spans="19:22" ht="12.75">
      <c r="S5065" s="22"/>
      <c r="T5065" s="22"/>
      <c r="U5065" s="22"/>
      <c r="V5065" s="22"/>
    </row>
    <row r="5066" spans="19:22" ht="12.75">
      <c r="S5066" s="22"/>
      <c r="T5066" s="22"/>
      <c r="U5066" s="22"/>
      <c r="V5066" s="22"/>
    </row>
    <row r="5067" spans="19:22" ht="12.75">
      <c r="S5067" s="22"/>
      <c r="T5067" s="22"/>
      <c r="U5067" s="22"/>
      <c r="V5067" s="22"/>
    </row>
    <row r="5068" spans="19:22" ht="12.75">
      <c r="S5068" s="22"/>
      <c r="T5068" s="22"/>
      <c r="U5068" s="22"/>
      <c r="V5068" s="22"/>
    </row>
    <row r="5069" spans="19:22" ht="12.75">
      <c r="S5069" s="22"/>
      <c r="T5069" s="22"/>
      <c r="U5069" s="22"/>
      <c r="V5069" s="22"/>
    </row>
    <row r="5070" spans="19:22" ht="12.75">
      <c r="S5070" s="22"/>
      <c r="T5070" s="22"/>
      <c r="U5070" s="22"/>
      <c r="V5070" s="22"/>
    </row>
    <row r="5071" spans="19:22" ht="12.75">
      <c r="S5071" s="22"/>
      <c r="T5071" s="22"/>
      <c r="U5071" s="22"/>
      <c r="V5071" s="22"/>
    </row>
    <row r="5072" spans="19:22" ht="12.75">
      <c r="S5072" s="22"/>
      <c r="T5072" s="22"/>
      <c r="U5072" s="22"/>
      <c r="V5072" s="22"/>
    </row>
    <row r="5073" spans="19:22" ht="12.75">
      <c r="S5073" s="22"/>
      <c r="T5073" s="22"/>
      <c r="U5073" s="22"/>
      <c r="V5073" s="22"/>
    </row>
    <row r="5074" spans="19:22" ht="12.75">
      <c r="S5074" s="22"/>
      <c r="T5074" s="22"/>
      <c r="U5074" s="22"/>
      <c r="V5074" s="22"/>
    </row>
    <row r="5075" spans="19:22" ht="12.75">
      <c r="S5075" s="22"/>
      <c r="T5075" s="22"/>
      <c r="U5075" s="22"/>
      <c r="V5075" s="22"/>
    </row>
    <row r="5076" spans="19:22" ht="12.75">
      <c r="S5076" s="22"/>
      <c r="T5076" s="22"/>
      <c r="U5076" s="22"/>
      <c r="V5076" s="22"/>
    </row>
    <row r="5077" spans="19:22" ht="12.75">
      <c r="S5077" s="22"/>
      <c r="T5077" s="22"/>
      <c r="U5077" s="22"/>
      <c r="V5077" s="22"/>
    </row>
    <row r="5078" spans="19:22" ht="12.75">
      <c r="S5078" s="22"/>
      <c r="T5078" s="22"/>
      <c r="U5078" s="22"/>
      <c r="V5078" s="22"/>
    </row>
    <row r="5079" spans="19:22" ht="12.75">
      <c r="S5079" s="22"/>
      <c r="T5079" s="22"/>
      <c r="U5079" s="22"/>
      <c r="V5079" s="22"/>
    </row>
    <row r="5080" spans="19:22" ht="12.75">
      <c r="S5080" s="22"/>
      <c r="T5080" s="22"/>
      <c r="U5080" s="22"/>
      <c r="V5080" s="22"/>
    </row>
    <row r="5081" spans="19:22" ht="12.75">
      <c r="S5081" s="22"/>
      <c r="T5081" s="22"/>
      <c r="U5081" s="22"/>
      <c r="V5081" s="22"/>
    </row>
    <row r="5082" spans="19:22" ht="12.75">
      <c r="S5082" s="22"/>
      <c r="T5082" s="22"/>
      <c r="U5082" s="22"/>
      <c r="V5082" s="22"/>
    </row>
    <row r="5083" spans="19:22" ht="12.75">
      <c r="S5083" s="22"/>
      <c r="T5083" s="22"/>
      <c r="U5083" s="22"/>
      <c r="V5083" s="22"/>
    </row>
    <row r="5084" spans="19:22" ht="12.75">
      <c r="S5084" s="22"/>
      <c r="T5084" s="22"/>
      <c r="U5084" s="22"/>
      <c r="V5084" s="22"/>
    </row>
    <row r="5085" spans="19:22" ht="12.75">
      <c r="S5085" s="22"/>
      <c r="T5085" s="22"/>
      <c r="U5085" s="22"/>
      <c r="V5085" s="22"/>
    </row>
    <row r="5086" spans="19:22" ht="12.75">
      <c r="S5086" s="22"/>
      <c r="T5086" s="22"/>
      <c r="U5086" s="22"/>
      <c r="V5086" s="22"/>
    </row>
    <row r="5087" spans="19:22" ht="12.75">
      <c r="S5087" s="22"/>
      <c r="T5087" s="22"/>
      <c r="U5087" s="22"/>
      <c r="V5087" s="22"/>
    </row>
    <row r="5088" spans="19:22" ht="12.75">
      <c r="S5088" s="22"/>
      <c r="T5088" s="22"/>
      <c r="U5088" s="22"/>
      <c r="V5088" s="22"/>
    </row>
    <row r="5089" spans="19:22" ht="12.75">
      <c r="S5089" s="22"/>
      <c r="T5089" s="22"/>
      <c r="U5089" s="22"/>
      <c r="V5089" s="22"/>
    </row>
    <row r="5090" spans="19:22" ht="12.75">
      <c r="S5090" s="22"/>
      <c r="T5090" s="22"/>
      <c r="U5090" s="22"/>
      <c r="V5090" s="22"/>
    </row>
    <row r="5091" spans="19:22" ht="12.75">
      <c r="S5091" s="22"/>
      <c r="T5091" s="22"/>
      <c r="U5091" s="22"/>
      <c r="V5091" s="22"/>
    </row>
    <row r="5092" spans="19:22" ht="12.75">
      <c r="S5092" s="22"/>
      <c r="T5092" s="22"/>
      <c r="U5092" s="22"/>
      <c r="V5092" s="22"/>
    </row>
    <row r="5093" spans="19:22" ht="12.75">
      <c r="S5093" s="22"/>
      <c r="T5093" s="22"/>
      <c r="U5093" s="22"/>
      <c r="V5093" s="22"/>
    </row>
    <row r="5094" spans="19:22" ht="12.75">
      <c r="S5094" s="22"/>
      <c r="T5094" s="22"/>
      <c r="U5094" s="22"/>
      <c r="V5094" s="22"/>
    </row>
    <row r="5095" spans="19:22" ht="12.75">
      <c r="S5095" s="22"/>
      <c r="T5095" s="22"/>
      <c r="U5095" s="22"/>
      <c r="V5095" s="22"/>
    </row>
    <row r="5096" spans="19:22" ht="12.75">
      <c r="S5096" s="22"/>
      <c r="T5096" s="22"/>
      <c r="U5096" s="22"/>
      <c r="V5096" s="22"/>
    </row>
    <row r="5097" spans="19:22" ht="12.75">
      <c r="S5097" s="22"/>
      <c r="T5097" s="22"/>
      <c r="U5097" s="22"/>
      <c r="V5097" s="22"/>
    </row>
    <row r="5098" spans="19:22" ht="12.75">
      <c r="S5098" s="22"/>
      <c r="T5098" s="22"/>
      <c r="U5098" s="22"/>
      <c r="V5098" s="22"/>
    </row>
    <row r="5099" spans="19:22" ht="12.75">
      <c r="S5099" s="22"/>
      <c r="T5099" s="22"/>
      <c r="U5099" s="22"/>
      <c r="V5099" s="22"/>
    </row>
    <row r="5100" spans="19:22" ht="12.75">
      <c r="S5100" s="22"/>
      <c r="T5100" s="22"/>
      <c r="U5100" s="22"/>
      <c r="V5100" s="22"/>
    </row>
    <row r="5101" spans="19:22" ht="12.75">
      <c r="S5101" s="22"/>
      <c r="T5101" s="22"/>
      <c r="U5101" s="22"/>
      <c r="V5101" s="22"/>
    </row>
    <row r="5102" spans="19:22" ht="12.75">
      <c r="S5102" s="22"/>
      <c r="T5102" s="22"/>
      <c r="U5102" s="22"/>
      <c r="V5102" s="22"/>
    </row>
    <row r="5103" spans="19:22" ht="12.75">
      <c r="S5103" s="22"/>
      <c r="T5103" s="22"/>
      <c r="U5103" s="22"/>
      <c r="V5103" s="22"/>
    </row>
    <row r="5104" spans="19:22" ht="12.75">
      <c r="S5104" s="22"/>
      <c r="T5104" s="22"/>
      <c r="U5104" s="22"/>
      <c r="V5104" s="22"/>
    </row>
    <row r="5105" spans="19:22" ht="12.75">
      <c r="S5105" s="22"/>
      <c r="T5105" s="22"/>
      <c r="U5105" s="22"/>
      <c r="V5105" s="22"/>
    </row>
    <row r="5106" spans="19:22" ht="12.75">
      <c r="S5106" s="22"/>
      <c r="T5106" s="22"/>
      <c r="U5106" s="22"/>
      <c r="V5106" s="22"/>
    </row>
    <row r="5107" spans="19:22" ht="12.75">
      <c r="S5107" s="22"/>
      <c r="T5107" s="22"/>
      <c r="U5107" s="22"/>
      <c r="V5107" s="22"/>
    </row>
    <row r="5108" spans="19:22" ht="12.75">
      <c r="S5108" s="22"/>
      <c r="T5108" s="22"/>
      <c r="U5108" s="22"/>
      <c r="V5108" s="22"/>
    </row>
    <row r="5109" spans="19:22" ht="12.75">
      <c r="S5109" s="22"/>
      <c r="T5109" s="22"/>
      <c r="U5109" s="22"/>
      <c r="V5109" s="22"/>
    </row>
    <row r="5110" spans="19:22" ht="12.75">
      <c r="S5110" s="22"/>
      <c r="T5110" s="22"/>
      <c r="U5110" s="22"/>
      <c r="V5110" s="22"/>
    </row>
    <row r="5111" spans="19:22" ht="12.75">
      <c r="S5111" s="22"/>
      <c r="T5111" s="22"/>
      <c r="U5111" s="22"/>
      <c r="V5111" s="22"/>
    </row>
    <row r="5112" spans="19:22" ht="12.75">
      <c r="S5112" s="22"/>
      <c r="T5112" s="22"/>
      <c r="U5112" s="22"/>
      <c r="V5112" s="22"/>
    </row>
    <row r="5113" spans="19:22" ht="12.75">
      <c r="S5113" s="22"/>
      <c r="T5113" s="22"/>
      <c r="U5113" s="22"/>
      <c r="V5113" s="22"/>
    </row>
    <row r="5114" spans="19:22" ht="12.75">
      <c r="S5114" s="22"/>
      <c r="T5114" s="22"/>
      <c r="U5114" s="22"/>
      <c r="V5114" s="22"/>
    </row>
    <row r="5115" spans="19:22" ht="12.75">
      <c r="S5115" s="22"/>
      <c r="T5115" s="22"/>
      <c r="U5115" s="22"/>
      <c r="V5115" s="22"/>
    </row>
    <row r="5116" spans="19:22" ht="12.75">
      <c r="S5116" s="22"/>
      <c r="T5116" s="22"/>
      <c r="U5116" s="22"/>
      <c r="V5116" s="22"/>
    </row>
    <row r="5117" spans="19:22" ht="12.75">
      <c r="S5117" s="22"/>
      <c r="T5117" s="22"/>
      <c r="U5117" s="22"/>
      <c r="V5117" s="22"/>
    </row>
    <row r="5118" spans="19:22" ht="12.75">
      <c r="S5118" s="22"/>
      <c r="T5118" s="22"/>
      <c r="U5118" s="22"/>
      <c r="V5118" s="22"/>
    </row>
    <row r="5119" spans="19:22" ht="12.75">
      <c r="S5119" s="22"/>
      <c r="T5119" s="22"/>
      <c r="U5119" s="22"/>
      <c r="V5119" s="22"/>
    </row>
    <row r="5120" spans="19:22" ht="12.75">
      <c r="S5120" s="22"/>
      <c r="T5120" s="22"/>
      <c r="U5120" s="22"/>
      <c r="V5120" s="22"/>
    </row>
    <row r="5121" spans="19:22" ht="12.75">
      <c r="S5121" s="22"/>
      <c r="T5121" s="22"/>
      <c r="U5121" s="22"/>
      <c r="V5121" s="22"/>
    </row>
    <row r="5122" spans="19:22" ht="12.75">
      <c r="S5122" s="22"/>
      <c r="T5122" s="22"/>
      <c r="U5122" s="22"/>
      <c r="V5122" s="22"/>
    </row>
    <row r="5123" spans="19:22" ht="12.75">
      <c r="S5123" s="22"/>
      <c r="T5123" s="22"/>
      <c r="U5123" s="22"/>
      <c r="V5123" s="22"/>
    </row>
    <row r="5124" spans="19:22" ht="12.75">
      <c r="S5124" s="22"/>
      <c r="T5124" s="22"/>
      <c r="U5124" s="22"/>
      <c r="V5124" s="22"/>
    </row>
    <row r="5125" spans="19:22" ht="12.75">
      <c r="S5125" s="22"/>
      <c r="T5125" s="22"/>
      <c r="U5125" s="22"/>
      <c r="V5125" s="22"/>
    </row>
    <row r="5126" spans="19:22" ht="12.75">
      <c r="S5126" s="22"/>
      <c r="T5126" s="22"/>
      <c r="U5126" s="22"/>
      <c r="V5126" s="22"/>
    </row>
    <row r="5127" spans="19:22" ht="12.75">
      <c r="S5127" s="22"/>
      <c r="T5127" s="22"/>
      <c r="U5127" s="22"/>
      <c r="V5127" s="22"/>
    </row>
    <row r="5128" spans="19:22" ht="12.75">
      <c r="S5128" s="22"/>
      <c r="T5128" s="22"/>
      <c r="U5128" s="22"/>
      <c r="V5128" s="22"/>
    </row>
    <row r="5129" spans="19:22" ht="12.75">
      <c r="S5129" s="22"/>
      <c r="T5129" s="22"/>
      <c r="U5129" s="22"/>
      <c r="V5129" s="22"/>
    </row>
    <row r="5130" spans="19:22" ht="12.75">
      <c r="S5130" s="22"/>
      <c r="T5130" s="22"/>
      <c r="U5130" s="22"/>
      <c r="V5130" s="22"/>
    </row>
    <row r="5131" spans="19:22" ht="12.75">
      <c r="S5131" s="22"/>
      <c r="T5131" s="22"/>
      <c r="U5131" s="22"/>
      <c r="V5131" s="22"/>
    </row>
    <row r="5132" spans="19:22" ht="12.75">
      <c r="S5132" s="22"/>
      <c r="T5132" s="22"/>
      <c r="U5132" s="22"/>
      <c r="V5132" s="22"/>
    </row>
    <row r="5133" spans="19:22" ht="12.75">
      <c r="S5133" s="22"/>
      <c r="T5133" s="22"/>
      <c r="U5133" s="22"/>
      <c r="V5133" s="22"/>
    </row>
    <row r="5134" spans="19:22" ht="12.75">
      <c r="S5134" s="22"/>
      <c r="T5134" s="22"/>
      <c r="U5134" s="22"/>
      <c r="V5134" s="22"/>
    </row>
    <row r="5135" spans="19:22" ht="12.75">
      <c r="S5135" s="22"/>
      <c r="T5135" s="22"/>
      <c r="U5135" s="22"/>
      <c r="V5135" s="22"/>
    </row>
    <row r="5136" spans="19:22" ht="12.75">
      <c r="S5136" s="22"/>
      <c r="T5136" s="22"/>
      <c r="U5136" s="22"/>
      <c r="V5136" s="22"/>
    </row>
    <row r="5137" spans="19:22" ht="12.75">
      <c r="S5137" s="22"/>
      <c r="T5137" s="22"/>
      <c r="U5137" s="22"/>
      <c r="V5137" s="22"/>
    </row>
    <row r="5138" spans="19:22" ht="12.75">
      <c r="S5138" s="22"/>
      <c r="T5138" s="22"/>
      <c r="U5138" s="22"/>
      <c r="V5138" s="22"/>
    </row>
    <row r="5139" spans="19:22" ht="12.75">
      <c r="S5139" s="22"/>
      <c r="T5139" s="22"/>
      <c r="U5139" s="22"/>
      <c r="V5139" s="22"/>
    </row>
    <row r="5140" spans="19:22" ht="12.75">
      <c r="S5140" s="22"/>
      <c r="T5140" s="22"/>
      <c r="U5140" s="22"/>
      <c r="V5140" s="22"/>
    </row>
    <row r="5141" spans="19:22" ht="12.75">
      <c r="S5141" s="22"/>
      <c r="T5141" s="22"/>
      <c r="U5141" s="22"/>
      <c r="V5141" s="22"/>
    </row>
    <row r="5142" spans="19:22" ht="12.75">
      <c r="S5142" s="22"/>
      <c r="T5142" s="22"/>
      <c r="U5142" s="22"/>
      <c r="V5142" s="22"/>
    </row>
    <row r="5143" spans="19:22" ht="12.75">
      <c r="S5143" s="22"/>
      <c r="T5143" s="22"/>
      <c r="U5143" s="22"/>
      <c r="V5143" s="22"/>
    </row>
    <row r="5144" spans="19:22" ht="12.75">
      <c r="S5144" s="22"/>
      <c r="T5144" s="22"/>
      <c r="U5144" s="22"/>
      <c r="V5144" s="22"/>
    </row>
    <row r="5145" spans="19:22" ht="12.75">
      <c r="S5145" s="22"/>
      <c r="T5145" s="22"/>
      <c r="U5145" s="22"/>
      <c r="V5145" s="22"/>
    </row>
    <row r="5146" spans="19:22" ht="12.75">
      <c r="S5146" s="22"/>
      <c r="T5146" s="22"/>
      <c r="U5146" s="22"/>
      <c r="V5146" s="22"/>
    </row>
    <row r="5147" spans="19:22" ht="12.75">
      <c r="S5147" s="22"/>
      <c r="T5147" s="22"/>
      <c r="U5147" s="22"/>
      <c r="V5147" s="22"/>
    </row>
    <row r="5148" spans="19:22" ht="12.75">
      <c r="S5148" s="22"/>
      <c r="T5148" s="22"/>
      <c r="U5148" s="22"/>
      <c r="V5148" s="22"/>
    </row>
    <row r="5149" spans="19:22" ht="12.75">
      <c r="S5149" s="22"/>
      <c r="T5149" s="22"/>
      <c r="U5149" s="22"/>
      <c r="V5149" s="22"/>
    </row>
    <row r="5150" spans="19:22" ht="12.75">
      <c r="S5150" s="22"/>
      <c r="T5150" s="22"/>
      <c r="U5150" s="22"/>
      <c r="V5150" s="22"/>
    </row>
    <row r="5151" spans="19:22" ht="12.75">
      <c r="S5151" s="22"/>
      <c r="T5151" s="22"/>
      <c r="U5151" s="22"/>
      <c r="V5151" s="22"/>
    </row>
    <row r="5152" spans="19:22" ht="12.75">
      <c r="S5152" s="22"/>
      <c r="T5152" s="22"/>
      <c r="U5152" s="22"/>
      <c r="V5152" s="22"/>
    </row>
    <row r="5153" spans="19:22" ht="12.75">
      <c r="S5153" s="22"/>
      <c r="T5153" s="22"/>
      <c r="U5153" s="22"/>
      <c r="V5153" s="22"/>
    </row>
    <row r="5154" spans="19:22" ht="12.75">
      <c r="S5154" s="22"/>
      <c r="T5154" s="22"/>
      <c r="U5154" s="22"/>
      <c r="V5154" s="22"/>
    </row>
    <row r="5155" spans="19:22" ht="12.75">
      <c r="S5155" s="22"/>
      <c r="T5155" s="22"/>
      <c r="U5155" s="22"/>
      <c r="V5155" s="22"/>
    </row>
    <row r="5156" spans="19:22" ht="12.75">
      <c r="S5156" s="22"/>
      <c r="T5156" s="22"/>
      <c r="U5156" s="22"/>
      <c r="V5156" s="22"/>
    </row>
    <row r="5157" spans="19:22" ht="12.75">
      <c r="S5157" s="22"/>
      <c r="T5157" s="22"/>
      <c r="U5157" s="22"/>
      <c r="V5157" s="22"/>
    </row>
    <row r="5158" spans="19:22" ht="12.75">
      <c r="S5158" s="22"/>
      <c r="T5158" s="22"/>
      <c r="U5158" s="22"/>
      <c r="V5158" s="22"/>
    </row>
    <row r="5159" spans="19:22" ht="12.75">
      <c r="S5159" s="22"/>
      <c r="T5159" s="22"/>
      <c r="U5159" s="22"/>
      <c r="V5159" s="22"/>
    </row>
    <row r="5160" spans="19:22" ht="12.75">
      <c r="S5160" s="22"/>
      <c r="T5160" s="22"/>
      <c r="U5160" s="22"/>
      <c r="V5160" s="22"/>
    </row>
    <row r="5161" spans="19:22" ht="12.75">
      <c r="S5161" s="22"/>
      <c r="T5161" s="22"/>
      <c r="U5161" s="22"/>
      <c r="V5161" s="22"/>
    </row>
    <row r="5162" spans="19:22" ht="12.75">
      <c r="S5162" s="22"/>
      <c r="T5162" s="22"/>
      <c r="U5162" s="22"/>
      <c r="V5162" s="22"/>
    </row>
    <row r="5163" spans="19:22" ht="12.75">
      <c r="S5163" s="22"/>
      <c r="T5163" s="22"/>
      <c r="U5163" s="22"/>
      <c r="V5163" s="22"/>
    </row>
    <row r="5164" spans="19:22" ht="12.75">
      <c r="S5164" s="22"/>
      <c r="T5164" s="22"/>
      <c r="U5164" s="22"/>
      <c r="V5164" s="22"/>
    </row>
    <row r="5165" spans="19:22" ht="12.75">
      <c r="S5165" s="22"/>
      <c r="T5165" s="22"/>
      <c r="U5165" s="22"/>
      <c r="V5165" s="22"/>
    </row>
    <row r="5166" spans="19:22" ht="12.75">
      <c r="S5166" s="22"/>
      <c r="T5166" s="22"/>
      <c r="U5166" s="22"/>
      <c r="V5166" s="22"/>
    </row>
    <row r="5167" spans="19:22" ht="12.75">
      <c r="S5167" s="22"/>
      <c r="T5167" s="22"/>
      <c r="U5167" s="22"/>
      <c r="V5167" s="22"/>
    </row>
    <row r="5168" spans="19:22" ht="12.75">
      <c r="S5168" s="22"/>
      <c r="T5168" s="22"/>
      <c r="U5168" s="22"/>
      <c r="V5168" s="22"/>
    </row>
    <row r="5169" spans="19:22" ht="12.75">
      <c r="S5169" s="22"/>
      <c r="T5169" s="22"/>
      <c r="U5169" s="22"/>
      <c r="V5169" s="22"/>
    </row>
    <row r="5170" spans="19:22" ht="12.75">
      <c r="S5170" s="22"/>
      <c r="T5170" s="22"/>
      <c r="U5170" s="22"/>
      <c r="V5170" s="22"/>
    </row>
    <row r="5171" spans="19:22" ht="12.75">
      <c r="S5171" s="22"/>
      <c r="T5171" s="22"/>
      <c r="U5171" s="22"/>
      <c r="V5171" s="22"/>
    </row>
    <row r="5172" spans="19:22" ht="12.75">
      <c r="S5172" s="22"/>
      <c r="T5172" s="22"/>
      <c r="U5172" s="22"/>
      <c r="V5172" s="22"/>
    </row>
    <row r="5173" spans="19:22" ht="12.75">
      <c r="S5173" s="22"/>
      <c r="T5173" s="22"/>
      <c r="U5173" s="22"/>
      <c r="V5173" s="22"/>
    </row>
    <row r="5174" spans="19:22" ht="12.75">
      <c r="S5174" s="22"/>
      <c r="T5174" s="22"/>
      <c r="U5174" s="22"/>
      <c r="V5174" s="22"/>
    </row>
    <row r="5175" spans="19:22" ht="12.75">
      <c r="S5175" s="22"/>
      <c r="T5175" s="22"/>
      <c r="U5175" s="22"/>
      <c r="V5175" s="22"/>
    </row>
    <row r="5176" spans="19:22" ht="12.75">
      <c r="S5176" s="22"/>
      <c r="T5176" s="22"/>
      <c r="U5176" s="22"/>
      <c r="V5176" s="22"/>
    </row>
    <row r="5177" spans="19:22" ht="12.75">
      <c r="S5177" s="22"/>
      <c r="T5177" s="22"/>
      <c r="U5177" s="22"/>
      <c r="V5177" s="22"/>
    </row>
    <row r="5178" spans="19:22" ht="12.75">
      <c r="S5178" s="22"/>
      <c r="T5178" s="22"/>
      <c r="U5178" s="22"/>
      <c r="V5178" s="22"/>
    </row>
    <row r="5179" spans="19:22" ht="12.75">
      <c r="S5179" s="22"/>
      <c r="T5179" s="22"/>
      <c r="U5179" s="22"/>
      <c r="V5179" s="22"/>
    </row>
    <row r="5180" spans="19:22" ht="12.75">
      <c r="S5180" s="22"/>
      <c r="T5180" s="22"/>
      <c r="U5180" s="22"/>
      <c r="V5180" s="22"/>
    </row>
    <row r="5181" spans="19:22" ht="12.75">
      <c r="S5181" s="22"/>
      <c r="T5181" s="22"/>
      <c r="U5181" s="22"/>
      <c r="V5181" s="22"/>
    </row>
    <row r="5182" spans="19:22" ht="12.75">
      <c r="S5182" s="22"/>
      <c r="T5182" s="22"/>
      <c r="U5182" s="22"/>
      <c r="V5182" s="22"/>
    </row>
    <row r="5183" spans="19:22" ht="12.75">
      <c r="S5183" s="22"/>
      <c r="T5183" s="22"/>
      <c r="U5183" s="22"/>
      <c r="V5183" s="22"/>
    </row>
    <row r="5184" spans="19:22" ht="12.75">
      <c r="S5184" s="22"/>
      <c r="T5184" s="22"/>
      <c r="U5184" s="22"/>
      <c r="V5184" s="22"/>
    </row>
    <row r="5185" spans="19:22" ht="12.75">
      <c r="S5185" s="22"/>
      <c r="T5185" s="22"/>
      <c r="U5185" s="22"/>
      <c r="V5185" s="22"/>
    </row>
    <row r="5186" spans="19:22" ht="12.75">
      <c r="S5186" s="22"/>
      <c r="T5186" s="22"/>
      <c r="U5186" s="22"/>
      <c r="V5186" s="22"/>
    </row>
    <row r="5187" spans="19:22" ht="12.75">
      <c r="S5187" s="22"/>
      <c r="T5187" s="22"/>
      <c r="U5187" s="22"/>
      <c r="V5187" s="22"/>
    </row>
    <row r="5188" spans="19:22" ht="12.75">
      <c r="S5188" s="22"/>
      <c r="T5188" s="22"/>
      <c r="U5188" s="22"/>
      <c r="V5188" s="22"/>
    </row>
    <row r="5189" spans="19:22" ht="12.75">
      <c r="S5189" s="22"/>
      <c r="T5189" s="22"/>
      <c r="U5189" s="22"/>
      <c r="V5189" s="22"/>
    </row>
    <row r="5190" spans="19:22" ht="12.75">
      <c r="S5190" s="22"/>
      <c r="T5190" s="22"/>
      <c r="U5190" s="22"/>
      <c r="V5190" s="22"/>
    </row>
    <row r="5191" spans="19:22" ht="12.75">
      <c r="S5191" s="22"/>
      <c r="T5191" s="22"/>
      <c r="U5191" s="22"/>
      <c r="V5191" s="22"/>
    </row>
    <row r="5192" spans="19:22" ht="12.75">
      <c r="S5192" s="22"/>
      <c r="T5192" s="22"/>
      <c r="U5192" s="22"/>
      <c r="V5192" s="22"/>
    </row>
    <row r="5193" spans="19:22" ht="12.75">
      <c r="S5193" s="22"/>
      <c r="T5193" s="22"/>
      <c r="U5193" s="22"/>
      <c r="V5193" s="22"/>
    </row>
    <row r="5194" spans="19:22" ht="12.75">
      <c r="S5194" s="22"/>
      <c r="T5194" s="22"/>
      <c r="U5194" s="22"/>
      <c r="V5194" s="22"/>
    </row>
    <row r="5195" spans="19:22" ht="12.75">
      <c r="S5195" s="22"/>
      <c r="T5195" s="22"/>
      <c r="U5195" s="22"/>
      <c r="V5195" s="22"/>
    </row>
    <row r="5196" spans="19:22" ht="12.75">
      <c r="S5196" s="22"/>
      <c r="T5196" s="22"/>
      <c r="U5196" s="22"/>
      <c r="V5196" s="22"/>
    </row>
    <row r="5197" spans="19:22" ht="12.75">
      <c r="S5197" s="22"/>
      <c r="T5197" s="22"/>
      <c r="U5197" s="22"/>
      <c r="V5197" s="22"/>
    </row>
    <row r="5198" spans="19:22" ht="12.75">
      <c r="S5198" s="22"/>
      <c r="T5198" s="22"/>
      <c r="U5198" s="22"/>
      <c r="V5198" s="22"/>
    </row>
    <row r="5199" spans="19:22" ht="12.75">
      <c r="S5199" s="22"/>
      <c r="T5199" s="22"/>
      <c r="U5199" s="22"/>
      <c r="V5199" s="22"/>
    </row>
    <row r="5200" spans="19:22" ht="12.75">
      <c r="S5200" s="22"/>
      <c r="T5200" s="22"/>
      <c r="U5200" s="22"/>
      <c r="V5200" s="22"/>
    </row>
    <row r="5201" spans="19:22" ht="12.75">
      <c r="S5201" s="22"/>
      <c r="T5201" s="22"/>
      <c r="U5201" s="22"/>
      <c r="V5201" s="22"/>
    </row>
    <row r="5202" spans="19:22" ht="12.75">
      <c r="S5202" s="22"/>
      <c r="T5202" s="22"/>
      <c r="U5202" s="22"/>
      <c r="V5202" s="22"/>
    </row>
    <row r="5203" spans="19:22" ht="12.75">
      <c r="S5203" s="22"/>
      <c r="T5203" s="22"/>
      <c r="U5203" s="22"/>
      <c r="V5203" s="22"/>
    </row>
    <row r="5204" spans="19:22" ht="12.75">
      <c r="S5204" s="22"/>
      <c r="T5204" s="22"/>
      <c r="U5204" s="22"/>
      <c r="V5204" s="22"/>
    </row>
    <row r="5205" spans="19:22" ht="12.75">
      <c r="S5205" s="22"/>
      <c r="T5205" s="22"/>
      <c r="U5205" s="22"/>
      <c r="V5205" s="22"/>
    </row>
    <row r="5206" spans="19:22" ht="12.75">
      <c r="S5206" s="22"/>
      <c r="T5206" s="22"/>
      <c r="U5206" s="22"/>
      <c r="V5206" s="22"/>
    </row>
    <row r="5207" spans="19:22" ht="12.75">
      <c r="S5207" s="22"/>
      <c r="T5207" s="22"/>
      <c r="U5207" s="22"/>
      <c r="V5207" s="22"/>
    </row>
    <row r="5208" spans="19:22" ht="12.75">
      <c r="S5208" s="22"/>
      <c r="T5208" s="22"/>
      <c r="U5208" s="22"/>
      <c r="V5208" s="22"/>
    </row>
    <row r="5209" spans="19:22" ht="12.75">
      <c r="S5209" s="22"/>
      <c r="T5209" s="22"/>
      <c r="U5209" s="22"/>
      <c r="V5209" s="22"/>
    </row>
    <row r="5210" spans="19:22" ht="12.75">
      <c r="S5210" s="22"/>
      <c r="T5210" s="22"/>
      <c r="U5210" s="22"/>
      <c r="V5210" s="22"/>
    </row>
    <row r="5211" spans="19:22" ht="12.75">
      <c r="S5211" s="22"/>
      <c r="T5211" s="22"/>
      <c r="U5211" s="22"/>
      <c r="V5211" s="22"/>
    </row>
    <row r="5212" spans="19:22" ht="12.75">
      <c r="S5212" s="22"/>
      <c r="T5212" s="22"/>
      <c r="U5212" s="22"/>
      <c r="V5212" s="22"/>
    </row>
    <row r="5213" spans="19:22" ht="12.75">
      <c r="S5213" s="22"/>
      <c r="T5213" s="22"/>
      <c r="U5213" s="22"/>
      <c r="V5213" s="22"/>
    </row>
    <row r="5214" spans="19:22" ht="12.75">
      <c r="S5214" s="22"/>
      <c r="T5214" s="22"/>
      <c r="U5214" s="22"/>
      <c r="V5214" s="22"/>
    </row>
    <row r="5215" spans="19:22" ht="12.75">
      <c r="S5215" s="22"/>
      <c r="T5215" s="22"/>
      <c r="U5215" s="22"/>
      <c r="V5215" s="22"/>
    </row>
    <row r="5216" spans="19:22" ht="12.75">
      <c r="S5216" s="22"/>
      <c r="T5216" s="22"/>
      <c r="U5216" s="22"/>
      <c r="V5216" s="22"/>
    </row>
    <row r="5217" spans="19:22" ht="12.75">
      <c r="S5217" s="22"/>
      <c r="T5217" s="22"/>
      <c r="U5217" s="22"/>
      <c r="V5217" s="22"/>
    </row>
    <row r="5218" spans="19:22" ht="12.75">
      <c r="S5218" s="22"/>
      <c r="T5218" s="22"/>
      <c r="U5218" s="22"/>
      <c r="V5218" s="22"/>
    </row>
    <row r="5219" spans="19:22" ht="12.75">
      <c r="S5219" s="22"/>
      <c r="T5219" s="22"/>
      <c r="U5219" s="22"/>
      <c r="V5219" s="22"/>
    </row>
    <row r="5220" spans="19:22" ht="12.75">
      <c r="S5220" s="22"/>
      <c r="T5220" s="22"/>
      <c r="U5220" s="22"/>
      <c r="V5220" s="22"/>
    </row>
    <row r="5221" spans="19:22" ht="12.75">
      <c r="S5221" s="22"/>
      <c r="T5221" s="22"/>
      <c r="U5221" s="22"/>
      <c r="V5221" s="22"/>
    </row>
    <row r="5222" spans="19:22" ht="12.75">
      <c r="S5222" s="22"/>
      <c r="T5222" s="22"/>
      <c r="U5222" s="22"/>
      <c r="V5222" s="22"/>
    </row>
    <row r="5223" spans="19:22" ht="12.75">
      <c r="S5223" s="22"/>
      <c r="T5223" s="22"/>
      <c r="U5223" s="22"/>
      <c r="V5223" s="22"/>
    </row>
    <row r="5224" spans="19:22" ht="12.75">
      <c r="S5224" s="22"/>
      <c r="T5224" s="22"/>
      <c r="U5224" s="22"/>
      <c r="V5224" s="22"/>
    </row>
    <row r="5225" spans="19:22" ht="12.75">
      <c r="S5225" s="22"/>
      <c r="T5225" s="22"/>
      <c r="U5225" s="22"/>
      <c r="V5225" s="22"/>
    </row>
    <row r="5226" spans="19:22" ht="12.75">
      <c r="S5226" s="22"/>
      <c r="T5226" s="22"/>
      <c r="U5226" s="22"/>
      <c r="V5226" s="22"/>
    </row>
    <row r="5227" spans="19:22" ht="12.75">
      <c r="S5227" s="22"/>
      <c r="T5227" s="22"/>
      <c r="U5227" s="22"/>
      <c r="V5227" s="22"/>
    </row>
    <row r="5228" spans="19:22" ht="12.75">
      <c r="S5228" s="22"/>
      <c r="T5228" s="22"/>
      <c r="U5228" s="22"/>
      <c r="V5228" s="22"/>
    </row>
    <row r="5229" spans="19:22" ht="12.75">
      <c r="S5229" s="22"/>
      <c r="T5229" s="22"/>
      <c r="U5229" s="22"/>
      <c r="V5229" s="22"/>
    </row>
    <row r="5230" spans="19:22" ht="12.75">
      <c r="S5230" s="22"/>
      <c r="T5230" s="22"/>
      <c r="U5230" s="22"/>
      <c r="V5230" s="22"/>
    </row>
    <row r="5231" spans="19:22" ht="12.75">
      <c r="S5231" s="22"/>
      <c r="T5231" s="22"/>
      <c r="U5231" s="22"/>
      <c r="V5231" s="22"/>
    </row>
    <row r="5232" spans="19:22" ht="12.75">
      <c r="S5232" s="22"/>
      <c r="T5232" s="22"/>
      <c r="U5232" s="22"/>
      <c r="V5232" s="22"/>
    </row>
    <row r="5233" spans="19:22" ht="12.75">
      <c r="S5233" s="22"/>
      <c r="T5233" s="22"/>
      <c r="U5233" s="22"/>
      <c r="V5233" s="22"/>
    </row>
    <row r="5234" spans="19:22" ht="12.75">
      <c r="S5234" s="22"/>
      <c r="T5234" s="22"/>
      <c r="U5234" s="22"/>
      <c r="V5234" s="22"/>
    </row>
    <row r="5235" spans="19:22" ht="12.75">
      <c r="S5235" s="22"/>
      <c r="T5235" s="22"/>
      <c r="U5235" s="22"/>
      <c r="V5235" s="22"/>
    </row>
    <row r="5236" spans="19:22" ht="12.75">
      <c r="S5236" s="22"/>
      <c r="T5236" s="22"/>
      <c r="U5236" s="22"/>
      <c r="V5236" s="22"/>
    </row>
    <row r="5237" spans="19:22" ht="12.75">
      <c r="S5237" s="22"/>
      <c r="T5237" s="22"/>
      <c r="U5237" s="22"/>
      <c r="V5237" s="22"/>
    </row>
    <row r="5238" spans="19:22" ht="12.75">
      <c r="S5238" s="22"/>
      <c r="T5238" s="22"/>
      <c r="U5238" s="22"/>
      <c r="V5238" s="22"/>
    </row>
    <row r="5239" spans="19:22" ht="12.75">
      <c r="S5239" s="22"/>
      <c r="T5239" s="22"/>
      <c r="U5239" s="22"/>
      <c r="V5239" s="22"/>
    </row>
    <row r="5240" spans="19:22" ht="12.75">
      <c r="S5240" s="22"/>
      <c r="T5240" s="22"/>
      <c r="U5240" s="22"/>
      <c r="V5240" s="22"/>
    </row>
    <row r="5241" spans="19:22" ht="12.75">
      <c r="S5241" s="22"/>
      <c r="T5241" s="22"/>
      <c r="U5241" s="22"/>
      <c r="V5241" s="22"/>
    </row>
    <row r="5242" spans="19:22" ht="12.75">
      <c r="S5242" s="22"/>
      <c r="T5242" s="22"/>
      <c r="U5242" s="22"/>
      <c r="V5242" s="22"/>
    </row>
    <row r="5243" spans="19:22" ht="12.75">
      <c r="S5243" s="22"/>
      <c r="T5243" s="22"/>
      <c r="U5243" s="22"/>
      <c r="V5243" s="22"/>
    </row>
    <row r="5244" spans="19:22" ht="12.75">
      <c r="S5244" s="22"/>
      <c r="T5244" s="22"/>
      <c r="U5244" s="22"/>
      <c r="V5244" s="22"/>
    </row>
    <row r="5245" spans="19:22" ht="12.75">
      <c r="S5245" s="22"/>
      <c r="T5245" s="22"/>
      <c r="U5245" s="22"/>
      <c r="V5245" s="22"/>
    </row>
    <row r="5246" spans="19:22" ht="12.75">
      <c r="S5246" s="22"/>
      <c r="T5246" s="22"/>
      <c r="U5246" s="22"/>
      <c r="V5246" s="22"/>
    </row>
    <row r="5247" spans="19:22" ht="12.75">
      <c r="S5247" s="22"/>
      <c r="T5247" s="22"/>
      <c r="U5247" s="22"/>
      <c r="V5247" s="22"/>
    </row>
    <row r="5248" spans="19:22" ht="12.75">
      <c r="S5248" s="22"/>
      <c r="T5248" s="22"/>
      <c r="U5248" s="22"/>
      <c r="V5248" s="22"/>
    </row>
    <row r="5249" spans="19:22" ht="12.75">
      <c r="S5249" s="22"/>
      <c r="T5249" s="22"/>
      <c r="U5249" s="22"/>
      <c r="V5249" s="22"/>
    </row>
    <row r="5250" spans="19:22" ht="12.75">
      <c r="S5250" s="22"/>
      <c r="T5250" s="22"/>
      <c r="U5250" s="22"/>
      <c r="V5250" s="22"/>
    </row>
    <row r="5251" spans="19:22" ht="12.75">
      <c r="S5251" s="22"/>
      <c r="T5251" s="22"/>
      <c r="U5251" s="22"/>
      <c r="V5251" s="22"/>
    </row>
    <row r="5252" spans="19:22" ht="12.75">
      <c r="S5252" s="22"/>
      <c r="T5252" s="22"/>
      <c r="U5252" s="22"/>
      <c r="V5252" s="22"/>
    </row>
    <row r="5253" spans="19:22" ht="12.75">
      <c r="S5253" s="22"/>
      <c r="T5253" s="22"/>
      <c r="U5253" s="22"/>
      <c r="V5253" s="22"/>
    </row>
    <row r="5254" spans="19:22" ht="12.75">
      <c r="S5254" s="22"/>
      <c r="T5254" s="22"/>
      <c r="U5254" s="22"/>
      <c r="V5254" s="22"/>
    </row>
    <row r="5255" spans="19:22" ht="12.75">
      <c r="S5255" s="22"/>
      <c r="T5255" s="22"/>
      <c r="U5255" s="22"/>
      <c r="V5255" s="22"/>
    </row>
    <row r="5256" spans="19:22" ht="12.75">
      <c r="S5256" s="22"/>
      <c r="T5256" s="22"/>
      <c r="U5256" s="22"/>
      <c r="V5256" s="22"/>
    </row>
    <row r="5257" spans="19:22" ht="12.75">
      <c r="S5257" s="22"/>
      <c r="T5257" s="22"/>
      <c r="U5257" s="22"/>
      <c r="V5257" s="22"/>
    </row>
    <row r="5258" spans="19:22" ht="12.75">
      <c r="S5258" s="22"/>
      <c r="T5258" s="22"/>
      <c r="U5258" s="22"/>
      <c r="V5258" s="22"/>
    </row>
    <row r="5259" spans="19:22" ht="12.75">
      <c r="S5259" s="22"/>
      <c r="T5259" s="22"/>
      <c r="U5259" s="22"/>
      <c r="V5259" s="22"/>
    </row>
    <row r="5260" spans="19:22" ht="12.75">
      <c r="S5260" s="22"/>
      <c r="T5260" s="22"/>
      <c r="U5260" s="22"/>
      <c r="V5260" s="22"/>
    </row>
    <row r="5261" spans="19:22" ht="12.75">
      <c r="S5261" s="22"/>
      <c r="T5261" s="22"/>
      <c r="U5261" s="22"/>
      <c r="V5261" s="22"/>
    </row>
    <row r="5262" spans="19:22" ht="12.75">
      <c r="S5262" s="22"/>
      <c r="T5262" s="22"/>
      <c r="U5262" s="22"/>
      <c r="V5262" s="22"/>
    </row>
    <row r="5263" spans="19:22" ht="12.75">
      <c r="S5263" s="22"/>
      <c r="T5263" s="22"/>
      <c r="U5263" s="22"/>
      <c r="V5263" s="22"/>
    </row>
    <row r="5264" spans="19:22" ht="12.75">
      <c r="S5264" s="22"/>
      <c r="T5264" s="22"/>
      <c r="U5264" s="22"/>
      <c r="V5264" s="22"/>
    </row>
    <row r="5265" spans="19:22" ht="12.75">
      <c r="S5265" s="22"/>
      <c r="T5265" s="22"/>
      <c r="U5265" s="22"/>
      <c r="V5265" s="22"/>
    </row>
    <row r="5266" spans="19:22" ht="12.75">
      <c r="S5266" s="22"/>
      <c r="T5266" s="22"/>
      <c r="U5266" s="22"/>
      <c r="V5266" s="22"/>
    </row>
    <row r="5267" spans="19:22" ht="12.75">
      <c r="S5267" s="22"/>
      <c r="T5267" s="22"/>
      <c r="U5267" s="22"/>
      <c r="V5267" s="22"/>
    </row>
    <row r="5268" spans="19:22" ht="12.75">
      <c r="S5268" s="22"/>
      <c r="T5268" s="22"/>
      <c r="U5268" s="22"/>
      <c r="V5268" s="22"/>
    </row>
    <row r="5269" spans="19:22" ht="12.75">
      <c r="S5269" s="22"/>
      <c r="T5269" s="22"/>
      <c r="U5269" s="22"/>
      <c r="V5269" s="22"/>
    </row>
    <row r="5270" spans="19:22" ht="12.75">
      <c r="S5270" s="22"/>
      <c r="T5270" s="22"/>
      <c r="U5270" s="22"/>
      <c r="V5270" s="22"/>
    </row>
    <row r="5271" spans="19:22" ht="12.75">
      <c r="S5271" s="22"/>
      <c r="T5271" s="22"/>
      <c r="U5271" s="22"/>
      <c r="V5271" s="22"/>
    </row>
    <row r="5272" spans="19:22" ht="12.75">
      <c r="S5272" s="22"/>
      <c r="T5272" s="22"/>
      <c r="U5272" s="22"/>
      <c r="V5272" s="22"/>
    </row>
    <row r="5273" spans="19:22" ht="12.75">
      <c r="S5273" s="22"/>
      <c r="T5273" s="22"/>
      <c r="U5273" s="22"/>
      <c r="V5273" s="22"/>
    </row>
    <row r="5274" spans="19:22" ht="12.75">
      <c r="S5274" s="22"/>
      <c r="T5274" s="22"/>
      <c r="U5274" s="22"/>
      <c r="V5274" s="22"/>
    </row>
    <row r="5275" spans="19:22" ht="12.75">
      <c r="S5275" s="22"/>
      <c r="T5275" s="22"/>
      <c r="U5275" s="22"/>
      <c r="V5275" s="22"/>
    </row>
    <row r="5276" spans="19:22" ht="12.75">
      <c r="S5276" s="22"/>
      <c r="T5276" s="22"/>
      <c r="U5276" s="22"/>
      <c r="V5276" s="22"/>
    </row>
    <row r="5277" spans="19:22" ht="12.75">
      <c r="S5277" s="22"/>
      <c r="T5277" s="22"/>
      <c r="U5277" s="22"/>
      <c r="V5277" s="22"/>
    </row>
    <row r="5278" spans="19:22" ht="12.75">
      <c r="S5278" s="22"/>
      <c r="T5278" s="22"/>
      <c r="U5278" s="22"/>
      <c r="V5278" s="22"/>
    </row>
    <row r="5279" spans="19:22" ht="12.75">
      <c r="S5279" s="22"/>
      <c r="T5279" s="22"/>
      <c r="U5279" s="22"/>
      <c r="V5279" s="22"/>
    </row>
    <row r="5280" spans="19:22" ht="12.75">
      <c r="S5280" s="22"/>
      <c r="T5280" s="22"/>
      <c r="U5280" s="22"/>
      <c r="V5280" s="22"/>
    </row>
    <row r="5281" spans="19:22" ht="12.75">
      <c r="S5281" s="22"/>
      <c r="T5281" s="22"/>
      <c r="U5281" s="22"/>
      <c r="V5281" s="22"/>
    </row>
    <row r="5282" spans="19:22" ht="12.75">
      <c r="S5282" s="22"/>
      <c r="T5282" s="22"/>
      <c r="U5282" s="22"/>
      <c r="V5282" s="22"/>
    </row>
    <row r="5283" spans="19:22" ht="12.75">
      <c r="S5283" s="22"/>
      <c r="T5283" s="22"/>
      <c r="U5283" s="22"/>
      <c r="V5283" s="22"/>
    </row>
    <row r="5284" spans="19:22" ht="12.75">
      <c r="S5284" s="22"/>
      <c r="T5284" s="22"/>
      <c r="U5284" s="22"/>
      <c r="V5284" s="22"/>
    </row>
    <row r="5285" spans="19:22" ht="12.75">
      <c r="S5285" s="22"/>
      <c r="T5285" s="22"/>
      <c r="U5285" s="22"/>
      <c r="V5285" s="22"/>
    </row>
    <row r="5286" spans="19:22" ht="12.75">
      <c r="S5286" s="22"/>
      <c r="T5286" s="22"/>
      <c r="U5286" s="22"/>
      <c r="V5286" s="22"/>
    </row>
    <row r="5287" spans="19:22" ht="12.75">
      <c r="S5287" s="22"/>
      <c r="T5287" s="22"/>
      <c r="U5287" s="22"/>
      <c r="V5287" s="22"/>
    </row>
    <row r="5288" spans="19:22" ht="12.75">
      <c r="S5288" s="22"/>
      <c r="T5288" s="22"/>
      <c r="U5288" s="22"/>
      <c r="V5288" s="22"/>
    </row>
    <row r="5289" spans="19:22" ht="12.75">
      <c r="S5289" s="22"/>
      <c r="T5289" s="22"/>
      <c r="U5289" s="22"/>
      <c r="V5289" s="22"/>
    </row>
    <row r="5290" spans="19:22" ht="12.75">
      <c r="S5290" s="22"/>
      <c r="T5290" s="22"/>
      <c r="U5290" s="22"/>
      <c r="V5290" s="22"/>
    </row>
    <row r="5291" spans="19:22" ht="12.75">
      <c r="S5291" s="22"/>
      <c r="T5291" s="22"/>
      <c r="U5291" s="22"/>
      <c r="V5291" s="22"/>
    </row>
    <row r="5292" spans="19:22" ht="12.75">
      <c r="S5292" s="22"/>
      <c r="T5292" s="22"/>
      <c r="U5292" s="22"/>
      <c r="V5292" s="22"/>
    </row>
    <row r="5293" spans="19:22" ht="12.75">
      <c r="S5293" s="22"/>
      <c r="T5293" s="22"/>
      <c r="U5293" s="22"/>
      <c r="V5293" s="22"/>
    </row>
    <row r="5294" spans="19:22" ht="12.75">
      <c r="S5294" s="22"/>
      <c r="T5294" s="22"/>
      <c r="U5294" s="22"/>
      <c r="V5294" s="22"/>
    </row>
    <row r="5295" spans="19:22" ht="12.75">
      <c r="S5295" s="22"/>
      <c r="T5295" s="22"/>
      <c r="U5295" s="22"/>
      <c r="V5295" s="22"/>
    </row>
    <row r="5296" spans="19:22" ht="12.75">
      <c r="S5296" s="22"/>
      <c r="T5296" s="22"/>
      <c r="U5296" s="22"/>
      <c r="V5296" s="22"/>
    </row>
    <row r="5297" spans="19:22" ht="12.75">
      <c r="S5297" s="22"/>
      <c r="T5297" s="22"/>
      <c r="U5297" s="22"/>
      <c r="V5297" s="22"/>
    </row>
    <row r="5298" spans="19:22" ht="12.75">
      <c r="S5298" s="22"/>
      <c r="T5298" s="22"/>
      <c r="U5298" s="22"/>
      <c r="V5298" s="22"/>
    </row>
    <row r="5299" spans="19:22" ht="12.75">
      <c r="S5299" s="22"/>
      <c r="T5299" s="22"/>
      <c r="U5299" s="22"/>
      <c r="V5299" s="22"/>
    </row>
    <row r="5300" spans="19:22" ht="12.75">
      <c r="S5300" s="22"/>
      <c r="T5300" s="22"/>
      <c r="U5300" s="22"/>
      <c r="V5300" s="22"/>
    </row>
    <row r="5301" spans="19:22" ht="12.75">
      <c r="S5301" s="22"/>
      <c r="T5301" s="22"/>
      <c r="U5301" s="22"/>
      <c r="V5301" s="22"/>
    </row>
    <row r="5302" spans="19:22" ht="12.75">
      <c r="S5302" s="22"/>
      <c r="T5302" s="22"/>
      <c r="U5302" s="22"/>
      <c r="V5302" s="22"/>
    </row>
    <row r="5303" spans="19:22" ht="12.75">
      <c r="S5303" s="22"/>
      <c r="T5303" s="22"/>
      <c r="U5303" s="22"/>
      <c r="V5303" s="22"/>
    </row>
    <row r="5304" spans="19:22" ht="12.75">
      <c r="S5304" s="22"/>
      <c r="T5304" s="22"/>
      <c r="U5304" s="22"/>
      <c r="V5304" s="22"/>
    </row>
    <row r="5305" spans="19:22" ht="12.75">
      <c r="S5305" s="22"/>
      <c r="T5305" s="22"/>
      <c r="U5305" s="22"/>
      <c r="V5305" s="22"/>
    </row>
    <row r="5306" spans="19:22" ht="12.75">
      <c r="S5306" s="22"/>
      <c r="T5306" s="22"/>
      <c r="U5306" s="22"/>
      <c r="V5306" s="22"/>
    </row>
    <row r="5307" spans="19:22" ht="12.75">
      <c r="S5307" s="22"/>
      <c r="T5307" s="22"/>
      <c r="U5307" s="22"/>
      <c r="V5307" s="22"/>
    </row>
    <row r="5308" spans="19:22" ht="12.75">
      <c r="S5308" s="22"/>
      <c r="T5308" s="22"/>
      <c r="U5308" s="22"/>
      <c r="V5308" s="22"/>
    </row>
    <row r="5309" spans="19:22" ht="12.75">
      <c r="S5309" s="22"/>
      <c r="T5309" s="22"/>
      <c r="U5309" s="22"/>
      <c r="V5309" s="22"/>
    </row>
    <row r="5310" spans="19:22" ht="12.75">
      <c r="S5310" s="22"/>
      <c r="T5310" s="22"/>
      <c r="U5310" s="22"/>
      <c r="V5310" s="22"/>
    </row>
    <row r="5311" spans="19:22" ht="12.75">
      <c r="S5311" s="22"/>
      <c r="T5311" s="22"/>
      <c r="U5311" s="22"/>
      <c r="V5311" s="22"/>
    </row>
    <row r="5312" spans="19:22" ht="12.75">
      <c r="S5312" s="22"/>
      <c r="T5312" s="22"/>
      <c r="U5312" s="22"/>
      <c r="V5312" s="22"/>
    </row>
    <row r="5313" spans="19:22" ht="12.75">
      <c r="S5313" s="22"/>
      <c r="T5313" s="22"/>
      <c r="U5313" s="22"/>
      <c r="V5313" s="22"/>
    </row>
    <row r="5314" spans="19:22" ht="12.75">
      <c r="S5314" s="22"/>
      <c r="T5314" s="22"/>
      <c r="U5314" s="22"/>
      <c r="V5314" s="22"/>
    </row>
    <row r="5315" spans="19:22" ht="12.75">
      <c r="S5315" s="22"/>
      <c r="T5315" s="22"/>
      <c r="U5315" s="22"/>
      <c r="V5315" s="22"/>
    </row>
    <row r="5316" spans="19:22" ht="12.75">
      <c r="S5316" s="22"/>
      <c r="T5316" s="22"/>
      <c r="U5316" s="22"/>
      <c r="V5316" s="22"/>
    </row>
    <row r="5317" spans="19:22" ht="12.75">
      <c r="S5317" s="22"/>
      <c r="T5317" s="22"/>
      <c r="U5317" s="22"/>
      <c r="V5317" s="22"/>
    </row>
    <row r="5318" spans="19:22" ht="12.75">
      <c r="S5318" s="22"/>
      <c r="T5318" s="22"/>
      <c r="U5318" s="22"/>
      <c r="V5318" s="22"/>
    </row>
    <row r="5319" spans="19:22" ht="12.75">
      <c r="S5319" s="22"/>
      <c r="T5319" s="22"/>
      <c r="U5319" s="22"/>
      <c r="V5319" s="22"/>
    </row>
    <row r="5320" spans="19:22" ht="12.75">
      <c r="S5320" s="22"/>
      <c r="T5320" s="22"/>
      <c r="U5320" s="22"/>
      <c r="V5320" s="22"/>
    </row>
    <row r="5321" spans="19:22" ht="12.75">
      <c r="S5321" s="22"/>
      <c r="T5321" s="22"/>
      <c r="U5321" s="22"/>
      <c r="V5321" s="22"/>
    </row>
    <row r="5322" spans="19:22" ht="12.75">
      <c r="S5322" s="22"/>
      <c r="T5322" s="22"/>
      <c r="U5322" s="22"/>
      <c r="V5322" s="22"/>
    </row>
    <row r="5323" spans="19:22" ht="12.75">
      <c r="S5323" s="22"/>
      <c r="T5323" s="22"/>
      <c r="U5323" s="22"/>
      <c r="V5323" s="22"/>
    </row>
    <row r="5324" spans="19:22" ht="12.75">
      <c r="S5324" s="22"/>
      <c r="T5324" s="22"/>
      <c r="U5324" s="22"/>
      <c r="V5324" s="22"/>
    </row>
    <row r="5325" spans="19:22" ht="12.75">
      <c r="S5325" s="22"/>
      <c r="T5325" s="22"/>
      <c r="U5325" s="22"/>
      <c r="V5325" s="22"/>
    </row>
    <row r="5326" spans="19:22" ht="12.75">
      <c r="S5326" s="22"/>
      <c r="T5326" s="22"/>
      <c r="U5326" s="22"/>
      <c r="V5326" s="22"/>
    </row>
    <row r="5327" spans="19:22" ht="12.75">
      <c r="S5327" s="22"/>
      <c r="T5327" s="22"/>
      <c r="U5327" s="22"/>
      <c r="V5327" s="22"/>
    </row>
    <row r="5328" spans="19:22" ht="12.75">
      <c r="S5328" s="22"/>
      <c r="T5328" s="22"/>
      <c r="U5328" s="22"/>
      <c r="V5328" s="22"/>
    </row>
    <row r="5329" spans="19:22" ht="12.75">
      <c r="S5329" s="22"/>
      <c r="T5329" s="22"/>
      <c r="U5329" s="22"/>
      <c r="V5329" s="22"/>
    </row>
    <row r="5330" spans="19:22" ht="12.75">
      <c r="S5330" s="22"/>
      <c r="T5330" s="22"/>
      <c r="U5330" s="22"/>
      <c r="V5330" s="22"/>
    </row>
    <row r="5331" spans="19:22" ht="12.75">
      <c r="S5331" s="22"/>
      <c r="T5331" s="22"/>
      <c r="U5331" s="22"/>
      <c r="V5331" s="22"/>
    </row>
    <row r="5332" spans="19:22" ht="12.75">
      <c r="S5332" s="22"/>
      <c r="T5332" s="22"/>
      <c r="U5332" s="22"/>
      <c r="V5332" s="22"/>
    </row>
    <row r="5333" spans="19:22" ht="12.75">
      <c r="S5333" s="22"/>
      <c r="T5333" s="22"/>
      <c r="U5333" s="22"/>
      <c r="V5333" s="22"/>
    </row>
    <row r="5334" spans="19:22" ht="12.75">
      <c r="S5334" s="22"/>
      <c r="T5334" s="22"/>
      <c r="U5334" s="22"/>
      <c r="V5334" s="22"/>
    </row>
    <row r="5335" spans="19:22" ht="12.75">
      <c r="S5335" s="22"/>
      <c r="T5335" s="22"/>
      <c r="U5335" s="22"/>
      <c r="V5335" s="22"/>
    </row>
    <row r="5336" spans="19:22" ht="12.75">
      <c r="S5336" s="22"/>
      <c r="T5336" s="22"/>
      <c r="U5336" s="22"/>
      <c r="V5336" s="22"/>
    </row>
    <row r="5337" spans="19:22" ht="12.75">
      <c r="S5337" s="22"/>
      <c r="T5337" s="22"/>
      <c r="U5337" s="22"/>
      <c r="V5337" s="22"/>
    </row>
    <row r="5338" spans="19:22" ht="12.75">
      <c r="S5338" s="22"/>
      <c r="T5338" s="22"/>
      <c r="U5338" s="22"/>
      <c r="V5338" s="22"/>
    </row>
    <row r="5339" spans="19:22" ht="12.75">
      <c r="S5339" s="22"/>
      <c r="T5339" s="22"/>
      <c r="U5339" s="22"/>
      <c r="V5339" s="22"/>
    </row>
    <row r="5340" spans="19:22" ht="12.75">
      <c r="S5340" s="22"/>
      <c r="T5340" s="22"/>
      <c r="U5340" s="22"/>
      <c r="V5340" s="22"/>
    </row>
    <row r="5341" spans="19:22" ht="12.75">
      <c r="S5341" s="22"/>
      <c r="T5341" s="22"/>
      <c r="U5341" s="22"/>
      <c r="V5341" s="22"/>
    </row>
    <row r="5342" spans="19:22" ht="12.75">
      <c r="S5342" s="22"/>
      <c r="T5342" s="22"/>
      <c r="U5342" s="22"/>
      <c r="V5342" s="22"/>
    </row>
    <row r="5343" spans="19:22" ht="12.75">
      <c r="S5343" s="22"/>
      <c r="T5343" s="22"/>
      <c r="U5343" s="22"/>
      <c r="V5343" s="22"/>
    </row>
    <row r="5344" spans="19:22" ht="12.75">
      <c r="S5344" s="22"/>
      <c r="T5344" s="22"/>
      <c r="U5344" s="22"/>
      <c r="V5344" s="22"/>
    </row>
    <row r="5345" spans="19:22" ht="12.75">
      <c r="S5345" s="22"/>
      <c r="T5345" s="22"/>
      <c r="U5345" s="22"/>
      <c r="V5345" s="22"/>
    </row>
    <row r="5346" spans="19:22" ht="12.75">
      <c r="S5346" s="22"/>
      <c r="T5346" s="22"/>
      <c r="U5346" s="22"/>
      <c r="V5346" s="22"/>
    </row>
    <row r="5347" spans="19:22" ht="12.75">
      <c r="S5347" s="22"/>
      <c r="T5347" s="22"/>
      <c r="U5347" s="22"/>
      <c r="V5347" s="22"/>
    </row>
    <row r="5348" spans="19:22" ht="12.75">
      <c r="S5348" s="22"/>
      <c r="T5348" s="22"/>
      <c r="U5348" s="22"/>
      <c r="V5348" s="22"/>
    </row>
    <row r="5349" spans="19:22" ht="12.75">
      <c r="S5349" s="22"/>
      <c r="T5349" s="22"/>
      <c r="U5349" s="22"/>
      <c r="V5349" s="22"/>
    </row>
    <row r="5350" spans="19:22" ht="12.75">
      <c r="S5350" s="22"/>
      <c r="T5350" s="22"/>
      <c r="U5350" s="22"/>
      <c r="V5350" s="22"/>
    </row>
    <row r="5351" spans="19:22" ht="12.75">
      <c r="S5351" s="22"/>
      <c r="T5351" s="22"/>
      <c r="U5351" s="22"/>
      <c r="V5351" s="22"/>
    </row>
    <row r="5352" spans="19:22" ht="12.75">
      <c r="S5352" s="22"/>
      <c r="T5352" s="22"/>
      <c r="U5352" s="22"/>
      <c r="V5352" s="22"/>
    </row>
    <row r="5353" spans="19:22" ht="12.75">
      <c r="S5353" s="22"/>
      <c r="T5353" s="22"/>
      <c r="U5353" s="22"/>
      <c r="V5353" s="22"/>
    </row>
    <row r="5354" spans="19:22" ht="12.75">
      <c r="S5354" s="22"/>
      <c r="T5354" s="22"/>
      <c r="U5354" s="22"/>
      <c r="V5354" s="22"/>
    </row>
    <row r="5355" spans="19:22" ht="12.75">
      <c r="S5355" s="22"/>
      <c r="T5355" s="22"/>
      <c r="U5355" s="22"/>
      <c r="V5355" s="22"/>
    </row>
    <row r="5356" spans="19:22" ht="12.75">
      <c r="S5356" s="22"/>
      <c r="T5356" s="22"/>
      <c r="U5356" s="22"/>
      <c r="V5356" s="22"/>
    </row>
    <row r="5357" spans="19:22" ht="12.75">
      <c r="S5357" s="22"/>
      <c r="T5357" s="22"/>
      <c r="U5357" s="22"/>
      <c r="V5357" s="22"/>
    </row>
    <row r="5358" spans="19:22" ht="12.75">
      <c r="S5358" s="22"/>
      <c r="T5358" s="22"/>
      <c r="U5358" s="22"/>
      <c r="V5358" s="22"/>
    </row>
    <row r="5359" spans="19:22" ht="12.75">
      <c r="S5359" s="22"/>
      <c r="T5359" s="22"/>
      <c r="U5359" s="22"/>
      <c r="V5359" s="22"/>
    </row>
    <row r="5360" spans="19:22" ht="12.75">
      <c r="S5360" s="22"/>
      <c r="T5360" s="22"/>
      <c r="U5360" s="22"/>
      <c r="V5360" s="22"/>
    </row>
    <row r="5361" spans="19:22" ht="12.75">
      <c r="S5361" s="22"/>
      <c r="T5361" s="22"/>
      <c r="U5361" s="22"/>
      <c r="V5361" s="22"/>
    </row>
    <row r="5362" spans="19:22" ht="12.75">
      <c r="S5362" s="22"/>
      <c r="T5362" s="22"/>
      <c r="U5362" s="22"/>
      <c r="V5362" s="22"/>
    </row>
    <row r="5363" spans="19:22" ht="12.75">
      <c r="S5363" s="22"/>
      <c r="T5363" s="22"/>
      <c r="U5363" s="22"/>
      <c r="V5363" s="22"/>
    </row>
    <row r="5364" spans="19:22" ht="12.75">
      <c r="S5364" s="22"/>
      <c r="T5364" s="22"/>
      <c r="U5364" s="22"/>
      <c r="V5364" s="22"/>
    </row>
    <row r="5365" spans="19:22" ht="12.75">
      <c r="S5365" s="22"/>
      <c r="T5365" s="22"/>
      <c r="U5365" s="22"/>
      <c r="V5365" s="22"/>
    </row>
    <row r="5366" spans="19:22" ht="12.75">
      <c r="S5366" s="22"/>
      <c r="T5366" s="22"/>
      <c r="U5366" s="22"/>
      <c r="V5366" s="22"/>
    </row>
    <row r="5367" spans="19:22" ht="12.75">
      <c r="S5367" s="22"/>
      <c r="T5367" s="22"/>
      <c r="U5367" s="22"/>
      <c r="V5367" s="22"/>
    </row>
    <row r="5368" spans="19:22" ht="12.75">
      <c r="S5368" s="22"/>
      <c r="T5368" s="22"/>
      <c r="U5368" s="22"/>
      <c r="V5368" s="22"/>
    </row>
    <row r="5369" spans="19:22" ht="12.75">
      <c r="S5369" s="22"/>
      <c r="T5369" s="22"/>
      <c r="U5369" s="22"/>
      <c r="V5369" s="22"/>
    </row>
    <row r="5370" spans="19:22" ht="12.75">
      <c r="S5370" s="22"/>
      <c r="T5370" s="22"/>
      <c r="U5370" s="22"/>
      <c r="V5370" s="22"/>
    </row>
    <row r="5371" spans="19:22" ht="12.75">
      <c r="S5371" s="22"/>
      <c r="T5371" s="22"/>
      <c r="U5371" s="22"/>
      <c r="V5371" s="22"/>
    </row>
    <row r="5372" spans="19:22" ht="12.75">
      <c r="S5372" s="22"/>
      <c r="T5372" s="22"/>
      <c r="U5372" s="22"/>
      <c r="V5372" s="22"/>
    </row>
    <row r="5373" spans="19:22" ht="12.75">
      <c r="S5373" s="22"/>
      <c r="T5373" s="22"/>
      <c r="U5373" s="22"/>
      <c r="V5373" s="22"/>
    </row>
    <row r="5374" spans="19:22" ht="12.75">
      <c r="S5374" s="22"/>
      <c r="T5374" s="22"/>
      <c r="U5374" s="22"/>
      <c r="V5374" s="22"/>
    </row>
    <row r="5375" spans="19:22" ht="12.75">
      <c r="S5375" s="22"/>
      <c r="T5375" s="22"/>
      <c r="U5375" s="22"/>
      <c r="V5375" s="22"/>
    </row>
    <row r="5376" spans="19:22" ht="12.75">
      <c r="S5376" s="22"/>
      <c r="T5376" s="22"/>
      <c r="U5376" s="22"/>
      <c r="V5376" s="22"/>
    </row>
    <row r="5377" spans="19:22" ht="12.75">
      <c r="S5377" s="22"/>
      <c r="T5377" s="22"/>
      <c r="U5377" s="22"/>
      <c r="V5377" s="22"/>
    </row>
    <row r="5378" spans="19:22" ht="12.75">
      <c r="S5378" s="22"/>
      <c r="T5378" s="22"/>
      <c r="U5378" s="22"/>
      <c r="V5378" s="22"/>
    </row>
    <row r="5379" spans="19:22" ht="12.75">
      <c r="S5379" s="22"/>
      <c r="T5379" s="22"/>
      <c r="U5379" s="22"/>
      <c r="V5379" s="22"/>
    </row>
    <row r="5380" spans="19:22" ht="12.75">
      <c r="S5380" s="22"/>
      <c r="T5380" s="22"/>
      <c r="U5380" s="22"/>
      <c r="V5380" s="22"/>
    </row>
    <row r="5381" spans="19:22" ht="12.75">
      <c r="S5381" s="22"/>
      <c r="T5381" s="22"/>
      <c r="U5381" s="22"/>
      <c r="V5381" s="22"/>
    </row>
    <row r="5382" spans="19:22" ht="12.75">
      <c r="S5382" s="22"/>
      <c r="T5382" s="22"/>
      <c r="U5382" s="22"/>
      <c r="V5382" s="22"/>
    </row>
    <row r="5383" spans="19:22" ht="12.75">
      <c r="S5383" s="22"/>
      <c r="T5383" s="22"/>
      <c r="U5383" s="22"/>
      <c r="V5383" s="22"/>
    </row>
    <row r="5384" spans="19:22" ht="12.75">
      <c r="S5384" s="22"/>
      <c r="T5384" s="22"/>
      <c r="U5384" s="22"/>
      <c r="V5384" s="22"/>
    </row>
    <row r="5385" spans="19:22" ht="12.75">
      <c r="S5385" s="22"/>
      <c r="T5385" s="22"/>
      <c r="U5385" s="22"/>
      <c r="V5385" s="22"/>
    </row>
    <row r="5386" spans="19:22" ht="12.75">
      <c r="S5386" s="22"/>
      <c r="T5386" s="22"/>
      <c r="U5386" s="22"/>
      <c r="V5386" s="22"/>
    </row>
    <row r="5387" spans="19:22" ht="12.75">
      <c r="S5387" s="22"/>
      <c r="T5387" s="22"/>
      <c r="U5387" s="22"/>
      <c r="V5387" s="22"/>
    </row>
    <row r="5388" spans="19:22" ht="12.75">
      <c r="S5388" s="22"/>
      <c r="T5388" s="22"/>
      <c r="U5388" s="22"/>
      <c r="V5388" s="22"/>
    </row>
    <row r="5389" spans="19:22" ht="12.75">
      <c r="S5389" s="22"/>
      <c r="T5389" s="22"/>
      <c r="U5389" s="22"/>
      <c r="V5389" s="22"/>
    </row>
    <row r="5390" spans="19:22" ht="12.75">
      <c r="S5390" s="22"/>
      <c r="T5390" s="22"/>
      <c r="U5390" s="22"/>
      <c r="V5390" s="22"/>
    </row>
    <row r="5391" spans="19:22" ht="12.75">
      <c r="S5391" s="22"/>
      <c r="T5391" s="22"/>
      <c r="U5391" s="22"/>
      <c r="V5391" s="22"/>
    </row>
    <row r="5392" spans="19:22" ht="12.75">
      <c r="S5392" s="22"/>
      <c r="T5392" s="22"/>
      <c r="U5392" s="22"/>
      <c r="V5392" s="22"/>
    </row>
    <row r="5393" spans="19:22" ht="12.75">
      <c r="S5393" s="22"/>
      <c r="T5393" s="22"/>
      <c r="U5393" s="22"/>
      <c r="V5393" s="22"/>
    </row>
    <row r="5394" spans="19:22" ht="12.75">
      <c r="S5394" s="22"/>
      <c r="T5394" s="22"/>
      <c r="U5394" s="22"/>
      <c r="V5394" s="22"/>
    </row>
    <row r="5395" spans="19:22" ht="12.75">
      <c r="S5395" s="22"/>
      <c r="T5395" s="22"/>
      <c r="U5395" s="22"/>
      <c r="V5395" s="22"/>
    </row>
    <row r="5396" spans="19:22" ht="12.75">
      <c r="S5396" s="22"/>
      <c r="T5396" s="22"/>
      <c r="U5396" s="22"/>
      <c r="V5396" s="22"/>
    </row>
    <row r="5397" spans="19:22" ht="12.75">
      <c r="S5397" s="22"/>
      <c r="T5397" s="22"/>
      <c r="U5397" s="22"/>
      <c r="V5397" s="22"/>
    </row>
    <row r="5398" spans="19:22" ht="12.75">
      <c r="S5398" s="22"/>
      <c r="T5398" s="22"/>
      <c r="U5398" s="22"/>
      <c r="V5398" s="22"/>
    </row>
    <row r="5399" spans="19:22" ht="12.75">
      <c r="S5399" s="22"/>
      <c r="T5399" s="22"/>
      <c r="U5399" s="22"/>
      <c r="V5399" s="22"/>
    </row>
    <row r="5400" spans="19:22" ht="12.75">
      <c r="S5400" s="22"/>
      <c r="T5400" s="22"/>
      <c r="U5400" s="22"/>
      <c r="V5400" s="22"/>
    </row>
    <row r="5401" spans="19:22" ht="12.75">
      <c r="S5401" s="22"/>
      <c r="T5401" s="22"/>
      <c r="U5401" s="22"/>
      <c r="V5401" s="22"/>
    </row>
    <row r="5402" spans="19:22" ht="12.75">
      <c r="S5402" s="22"/>
      <c r="T5402" s="22"/>
      <c r="U5402" s="22"/>
      <c r="V5402" s="22"/>
    </row>
    <row r="5403" spans="19:22" ht="12.75">
      <c r="S5403" s="22"/>
      <c r="T5403" s="22"/>
      <c r="U5403" s="22"/>
      <c r="V5403" s="22"/>
    </row>
    <row r="5404" spans="19:22" ht="12.75">
      <c r="S5404" s="22"/>
      <c r="T5404" s="22"/>
      <c r="U5404" s="22"/>
      <c r="V5404" s="22"/>
    </row>
    <row r="5405" spans="19:22" ht="12.75">
      <c r="S5405" s="22"/>
      <c r="T5405" s="22"/>
      <c r="U5405" s="22"/>
      <c r="V5405" s="22"/>
    </row>
    <row r="5406" spans="19:22" ht="12.75">
      <c r="S5406" s="22"/>
      <c r="T5406" s="22"/>
      <c r="U5406" s="22"/>
      <c r="V5406" s="22"/>
    </row>
    <row r="5407" spans="19:22" ht="12.75">
      <c r="S5407" s="22"/>
      <c r="T5407" s="22"/>
      <c r="U5407" s="22"/>
      <c r="V5407" s="22"/>
    </row>
    <row r="5408" spans="19:22" ht="12.75">
      <c r="S5408" s="22"/>
      <c r="T5408" s="22"/>
      <c r="U5408" s="22"/>
      <c r="V5408" s="22"/>
    </row>
    <row r="5409" spans="19:22" ht="12.75">
      <c r="S5409" s="22"/>
      <c r="T5409" s="22"/>
      <c r="U5409" s="22"/>
      <c r="V5409" s="22"/>
    </row>
    <row r="5410" spans="19:22" ht="12.75">
      <c r="S5410" s="22"/>
      <c r="T5410" s="22"/>
      <c r="U5410" s="22"/>
      <c r="V5410" s="22"/>
    </row>
    <row r="5411" spans="19:22" ht="12.75">
      <c r="S5411" s="22"/>
      <c r="T5411" s="22"/>
      <c r="U5411" s="22"/>
      <c r="V5411" s="22"/>
    </row>
    <row r="5412" spans="19:22" ht="12.75">
      <c r="S5412" s="22"/>
      <c r="T5412" s="22"/>
      <c r="U5412" s="22"/>
      <c r="V5412" s="22"/>
    </row>
    <row r="5413" spans="19:22" ht="12.75">
      <c r="S5413" s="22"/>
      <c r="T5413" s="22"/>
      <c r="U5413" s="22"/>
      <c r="V5413" s="22"/>
    </row>
    <row r="5414" spans="19:22" ht="12.75">
      <c r="S5414" s="22"/>
      <c r="T5414" s="22"/>
      <c r="U5414" s="22"/>
      <c r="V5414" s="22"/>
    </row>
    <row r="5415" spans="19:22" ht="12.75">
      <c r="S5415" s="22"/>
      <c r="T5415" s="22"/>
      <c r="U5415" s="22"/>
      <c r="V5415" s="22"/>
    </row>
    <row r="5416" spans="19:22" ht="12.75">
      <c r="S5416" s="22"/>
      <c r="T5416" s="22"/>
      <c r="U5416" s="22"/>
      <c r="V5416" s="22"/>
    </row>
    <row r="5417" spans="19:22" ht="12.75">
      <c r="S5417" s="22"/>
      <c r="T5417" s="22"/>
      <c r="U5417" s="22"/>
      <c r="V5417" s="22"/>
    </row>
    <row r="5418" spans="19:22" ht="12.75">
      <c r="S5418" s="22"/>
      <c r="T5418" s="22"/>
      <c r="U5418" s="22"/>
      <c r="V5418" s="22"/>
    </row>
    <row r="5419" spans="19:22" ht="12.75">
      <c r="S5419" s="22"/>
      <c r="T5419" s="22"/>
      <c r="U5419" s="22"/>
      <c r="V5419" s="22"/>
    </row>
    <row r="5420" spans="19:22" ht="12.75">
      <c r="S5420" s="22"/>
      <c r="T5420" s="22"/>
      <c r="U5420" s="22"/>
      <c r="V5420" s="22"/>
    </row>
    <row r="5421" spans="19:22" ht="12.75">
      <c r="S5421" s="22"/>
      <c r="T5421" s="22"/>
      <c r="U5421" s="22"/>
      <c r="V5421" s="22"/>
    </row>
    <row r="5422" spans="19:22" ht="12.75">
      <c r="S5422" s="22"/>
      <c r="T5422" s="22"/>
      <c r="U5422" s="22"/>
      <c r="V5422" s="22"/>
    </row>
    <row r="5423" spans="19:22" ht="12.75">
      <c r="S5423" s="22"/>
      <c r="T5423" s="22"/>
      <c r="U5423" s="22"/>
      <c r="V5423" s="22"/>
    </row>
    <row r="5424" spans="19:22" ht="12.75">
      <c r="S5424" s="22"/>
      <c r="T5424" s="22"/>
      <c r="U5424" s="22"/>
      <c r="V5424" s="22"/>
    </row>
    <row r="5425" spans="19:22" ht="12.75">
      <c r="S5425" s="22"/>
      <c r="T5425" s="22"/>
      <c r="U5425" s="22"/>
      <c r="V5425" s="22"/>
    </row>
    <row r="5426" spans="19:22" ht="12.75">
      <c r="S5426" s="22"/>
      <c r="T5426" s="22"/>
      <c r="U5426" s="22"/>
      <c r="V5426" s="22"/>
    </row>
    <row r="5427" spans="19:22" ht="12.75">
      <c r="S5427" s="22"/>
      <c r="T5427" s="22"/>
      <c r="U5427" s="22"/>
      <c r="V5427" s="22"/>
    </row>
    <row r="5428" spans="19:22" ht="12.75">
      <c r="S5428" s="22"/>
      <c r="T5428" s="22"/>
      <c r="U5428" s="22"/>
      <c r="V5428" s="22"/>
    </row>
    <row r="5429" spans="19:22" ht="12.75">
      <c r="S5429" s="22"/>
      <c r="T5429" s="22"/>
      <c r="U5429" s="22"/>
      <c r="V5429" s="22"/>
    </row>
    <row r="5430" spans="19:22" ht="12.75">
      <c r="S5430" s="22"/>
      <c r="T5430" s="22"/>
      <c r="U5430" s="22"/>
      <c r="V5430" s="22"/>
    </row>
    <row r="5431" spans="19:22" ht="12.75">
      <c r="S5431" s="22"/>
      <c r="T5431" s="22"/>
      <c r="U5431" s="22"/>
      <c r="V5431" s="22"/>
    </row>
    <row r="5432" spans="19:22" ht="12.75">
      <c r="S5432" s="22"/>
      <c r="T5432" s="22"/>
      <c r="U5432" s="22"/>
      <c r="V5432" s="22"/>
    </row>
    <row r="5433" spans="19:22" ht="12.75">
      <c r="S5433" s="22"/>
      <c r="T5433" s="22"/>
      <c r="U5433" s="22"/>
      <c r="V5433" s="22"/>
    </row>
    <row r="5434" spans="19:22" ht="12.75">
      <c r="S5434" s="22"/>
      <c r="T5434" s="22"/>
      <c r="U5434" s="22"/>
      <c r="V5434" s="22"/>
    </row>
    <row r="5435" spans="19:22" ht="12.75">
      <c r="S5435" s="22"/>
      <c r="T5435" s="22"/>
      <c r="U5435" s="22"/>
      <c r="V5435" s="22"/>
    </row>
    <row r="5436" spans="19:22" ht="12.75">
      <c r="S5436" s="22"/>
      <c r="T5436" s="22"/>
      <c r="U5436" s="22"/>
      <c r="V5436" s="22"/>
    </row>
    <row r="5437" spans="19:22" ht="12.75">
      <c r="S5437" s="22"/>
      <c r="T5437" s="22"/>
      <c r="U5437" s="22"/>
      <c r="V5437" s="22"/>
    </row>
    <row r="5438" spans="19:22" ht="12.75">
      <c r="S5438" s="22"/>
      <c r="T5438" s="22"/>
      <c r="U5438" s="22"/>
      <c r="V5438" s="22"/>
    </row>
    <row r="5439" spans="19:22" ht="12.75">
      <c r="S5439" s="22"/>
      <c r="T5439" s="22"/>
      <c r="U5439" s="22"/>
      <c r="V5439" s="22"/>
    </row>
    <row r="5440" spans="19:22" ht="12.75">
      <c r="S5440" s="22"/>
      <c r="T5440" s="22"/>
      <c r="U5440" s="22"/>
      <c r="V5440" s="22"/>
    </row>
    <row r="5441" spans="19:22" ht="12.75">
      <c r="S5441" s="22"/>
      <c r="T5441" s="22"/>
      <c r="U5441" s="22"/>
      <c r="V5441" s="22"/>
    </row>
    <row r="5442" spans="19:22" ht="12.75">
      <c r="S5442" s="22"/>
      <c r="T5442" s="22"/>
      <c r="U5442" s="22"/>
      <c r="V5442" s="22"/>
    </row>
    <row r="5443" spans="19:22" ht="12.75">
      <c r="S5443" s="22"/>
      <c r="T5443" s="22"/>
      <c r="U5443" s="22"/>
      <c r="V5443" s="22"/>
    </row>
    <row r="5444" spans="19:22" ht="12.75">
      <c r="S5444" s="22"/>
      <c r="T5444" s="22"/>
      <c r="U5444" s="22"/>
      <c r="V5444" s="22"/>
    </row>
    <row r="5445" spans="19:22" ht="12.75">
      <c r="S5445" s="22"/>
      <c r="T5445" s="22"/>
      <c r="U5445" s="22"/>
      <c r="V5445" s="22"/>
    </row>
    <row r="5446" spans="19:22" ht="12.75">
      <c r="S5446" s="22"/>
      <c r="T5446" s="22"/>
      <c r="U5446" s="22"/>
      <c r="V5446" s="22"/>
    </row>
    <row r="5447" spans="19:22" ht="12.75">
      <c r="S5447" s="22"/>
      <c r="T5447" s="22"/>
      <c r="U5447" s="22"/>
      <c r="V5447" s="22"/>
    </row>
    <row r="5448" spans="19:22" ht="12.75">
      <c r="S5448" s="22"/>
      <c r="T5448" s="22"/>
      <c r="U5448" s="22"/>
      <c r="V5448" s="22"/>
    </row>
    <row r="5449" spans="19:22" ht="12.75">
      <c r="S5449" s="22"/>
      <c r="T5449" s="22"/>
      <c r="U5449" s="22"/>
      <c r="V5449" s="22"/>
    </row>
    <row r="5450" spans="19:22" ht="12.75">
      <c r="S5450" s="22"/>
      <c r="T5450" s="22"/>
      <c r="U5450" s="22"/>
      <c r="V5450" s="22"/>
    </row>
    <row r="5451" spans="19:22" ht="12.75">
      <c r="S5451" s="22"/>
      <c r="T5451" s="22"/>
      <c r="U5451" s="22"/>
      <c r="V5451" s="22"/>
    </row>
    <row r="5452" spans="19:22" ht="12.75">
      <c r="S5452" s="22"/>
      <c r="T5452" s="22"/>
      <c r="U5452" s="22"/>
      <c r="V5452" s="22"/>
    </row>
    <row r="5453" spans="19:22" ht="12.75">
      <c r="S5453" s="22"/>
      <c r="T5453" s="22"/>
      <c r="U5453" s="22"/>
      <c r="V5453" s="22"/>
    </row>
    <row r="5454" spans="19:22" ht="12.75">
      <c r="S5454" s="22"/>
      <c r="T5454" s="22"/>
      <c r="U5454" s="22"/>
      <c r="V5454" s="22"/>
    </row>
    <row r="5455" spans="19:22" ht="12.75">
      <c r="S5455" s="22"/>
      <c r="T5455" s="22"/>
      <c r="U5455" s="22"/>
      <c r="V5455" s="22"/>
    </row>
    <row r="5456" spans="19:22" ht="12.75">
      <c r="S5456" s="22"/>
      <c r="T5456" s="22"/>
      <c r="U5456" s="22"/>
      <c r="V5456" s="22"/>
    </row>
    <row r="5457" spans="19:22" ht="12.75">
      <c r="S5457" s="22"/>
      <c r="T5457" s="22"/>
      <c r="U5457" s="22"/>
      <c r="V5457" s="22"/>
    </row>
    <row r="5458" spans="19:22" ht="12.75">
      <c r="S5458" s="22"/>
      <c r="T5458" s="22"/>
      <c r="U5458" s="22"/>
      <c r="V5458" s="22"/>
    </row>
    <row r="5459" spans="19:22" ht="12.75">
      <c r="S5459" s="22"/>
      <c r="T5459" s="22"/>
      <c r="U5459" s="22"/>
      <c r="V5459" s="22"/>
    </row>
    <row r="5460" spans="19:22" ht="12.75">
      <c r="S5460" s="22"/>
      <c r="T5460" s="22"/>
      <c r="U5460" s="22"/>
      <c r="V5460" s="22"/>
    </row>
    <row r="5461" spans="19:22" ht="12.75">
      <c r="S5461" s="22"/>
      <c r="T5461" s="22"/>
      <c r="U5461" s="22"/>
      <c r="V5461" s="22"/>
    </row>
    <row r="5462" spans="19:22" ht="12.75">
      <c r="S5462" s="22"/>
      <c r="T5462" s="22"/>
      <c r="U5462" s="22"/>
      <c r="V5462" s="22"/>
    </row>
    <row r="5463" spans="19:22" ht="12.75">
      <c r="S5463" s="22"/>
      <c r="T5463" s="22"/>
      <c r="U5463" s="22"/>
      <c r="V5463" s="22"/>
    </row>
    <row r="5464" spans="19:22" ht="12.75">
      <c r="S5464" s="22"/>
      <c r="T5464" s="22"/>
      <c r="U5464" s="22"/>
      <c r="V5464" s="22"/>
    </row>
    <row r="5465" spans="19:22" ht="12.75">
      <c r="S5465" s="22"/>
      <c r="T5465" s="22"/>
      <c r="U5465" s="22"/>
      <c r="V5465" s="22"/>
    </row>
    <row r="5466" spans="19:22" ht="12.75">
      <c r="S5466" s="22"/>
      <c r="T5466" s="22"/>
      <c r="U5466" s="22"/>
      <c r="V5466" s="22"/>
    </row>
    <row r="5467" spans="19:22" ht="12.75">
      <c r="S5467" s="22"/>
      <c r="T5467" s="22"/>
      <c r="U5467" s="22"/>
      <c r="V5467" s="22"/>
    </row>
    <row r="5468" spans="19:22" ht="12.75">
      <c r="S5468" s="22"/>
      <c r="T5468" s="22"/>
      <c r="U5468" s="22"/>
      <c r="V5468" s="22"/>
    </row>
    <row r="5469" spans="19:22" ht="12.75">
      <c r="S5469" s="22"/>
      <c r="T5469" s="22"/>
      <c r="U5469" s="22"/>
      <c r="V5469" s="22"/>
    </row>
    <row r="5470" spans="19:22" ht="12.75">
      <c r="S5470" s="22"/>
      <c r="T5470" s="22"/>
      <c r="U5470" s="22"/>
      <c r="V5470" s="22"/>
    </row>
    <row r="5471" spans="19:22" ht="12.75">
      <c r="S5471" s="22"/>
      <c r="T5471" s="22"/>
      <c r="U5471" s="22"/>
      <c r="V5471" s="22"/>
    </row>
    <row r="5472" spans="19:22" ht="12.75">
      <c r="S5472" s="22"/>
      <c r="T5472" s="22"/>
      <c r="U5472" s="22"/>
      <c r="V5472" s="22"/>
    </row>
    <row r="5473" spans="19:22" ht="12.75">
      <c r="S5473" s="22"/>
      <c r="T5473" s="22"/>
      <c r="U5473" s="22"/>
      <c r="V5473" s="22"/>
    </row>
    <row r="5474" spans="19:22" ht="12.75">
      <c r="S5474" s="22"/>
      <c r="T5474" s="22"/>
      <c r="U5474" s="22"/>
      <c r="V5474" s="22"/>
    </row>
    <row r="5475" spans="19:22" ht="12.75">
      <c r="S5475" s="22"/>
      <c r="T5475" s="22"/>
      <c r="U5475" s="22"/>
      <c r="V5475" s="22"/>
    </row>
    <row r="5476" spans="19:22" ht="12.75">
      <c r="S5476" s="22"/>
      <c r="T5476" s="22"/>
      <c r="U5476" s="22"/>
      <c r="V5476" s="22"/>
    </row>
    <row r="5477" spans="19:22" ht="12.75">
      <c r="S5477" s="22"/>
      <c r="T5477" s="22"/>
      <c r="U5477" s="22"/>
      <c r="V5477" s="22"/>
    </row>
    <row r="5478" spans="19:22" ht="12.75">
      <c r="S5478" s="22"/>
      <c r="T5478" s="22"/>
      <c r="U5478" s="22"/>
      <c r="V5478" s="22"/>
    </row>
    <row r="5479" spans="19:22" ht="12.75">
      <c r="S5479" s="22"/>
      <c r="T5479" s="22"/>
      <c r="U5479" s="22"/>
      <c r="V5479" s="22"/>
    </row>
    <row r="5480" spans="19:22" ht="12.75">
      <c r="S5480" s="22"/>
      <c r="T5480" s="22"/>
      <c r="U5480" s="22"/>
      <c r="V5480" s="22"/>
    </row>
    <row r="5481" spans="19:22" ht="12.75">
      <c r="S5481" s="22"/>
      <c r="T5481" s="22"/>
      <c r="U5481" s="22"/>
      <c r="V5481" s="22"/>
    </row>
    <row r="5482" spans="19:22" ht="12.75">
      <c r="S5482" s="22"/>
      <c r="T5482" s="22"/>
      <c r="U5482" s="22"/>
      <c r="V5482" s="22"/>
    </row>
    <row r="5483" spans="19:22" ht="12.75">
      <c r="S5483" s="22"/>
      <c r="T5483" s="22"/>
      <c r="U5483" s="22"/>
      <c r="V5483" s="22"/>
    </row>
    <row r="5484" spans="19:22" ht="12.75">
      <c r="S5484" s="22"/>
      <c r="T5484" s="22"/>
      <c r="U5484" s="22"/>
      <c r="V5484" s="22"/>
    </row>
    <row r="5485" spans="19:22" ht="12.75">
      <c r="S5485" s="22"/>
      <c r="T5485" s="22"/>
      <c r="U5485" s="22"/>
      <c r="V5485" s="22"/>
    </row>
    <row r="5486" spans="19:22" ht="12.75">
      <c r="S5486" s="22"/>
      <c r="T5486" s="22"/>
      <c r="U5486" s="22"/>
      <c r="V5486" s="22"/>
    </row>
    <row r="5487" spans="19:22" ht="12.75">
      <c r="S5487" s="22"/>
      <c r="T5487" s="22"/>
      <c r="U5487" s="22"/>
      <c r="V5487" s="22"/>
    </row>
    <row r="5488" spans="19:22" ht="12.75">
      <c r="S5488" s="22"/>
      <c r="T5488" s="22"/>
      <c r="U5488" s="22"/>
      <c r="V5488" s="22"/>
    </row>
    <row r="5489" spans="19:22" ht="12.75">
      <c r="S5489" s="22"/>
      <c r="T5489" s="22"/>
      <c r="U5489" s="22"/>
      <c r="V5489" s="22"/>
    </row>
    <row r="5490" spans="19:22" ht="12.75">
      <c r="S5490" s="22"/>
      <c r="T5490" s="22"/>
      <c r="U5490" s="22"/>
      <c r="V5490" s="22"/>
    </row>
    <row r="5491" spans="19:22" ht="12.75">
      <c r="S5491" s="22"/>
      <c r="T5491" s="22"/>
      <c r="U5491" s="22"/>
      <c r="V5491" s="22"/>
    </row>
    <row r="5492" spans="19:22" ht="12.75">
      <c r="S5492" s="22"/>
      <c r="T5492" s="22"/>
      <c r="U5492" s="22"/>
      <c r="V5492" s="22"/>
    </row>
    <row r="5493" spans="19:22" ht="12.75">
      <c r="S5493" s="22"/>
      <c r="T5493" s="22"/>
      <c r="U5493" s="22"/>
      <c r="V5493" s="22"/>
    </row>
    <row r="5494" spans="19:22" ht="12.75">
      <c r="S5494" s="22"/>
      <c r="T5494" s="22"/>
      <c r="U5494" s="22"/>
      <c r="V5494" s="22"/>
    </row>
    <row r="5495" spans="19:22" ht="12.75">
      <c r="S5495" s="22"/>
      <c r="T5495" s="22"/>
      <c r="U5495" s="22"/>
      <c r="V5495" s="22"/>
    </row>
    <row r="5496" spans="19:22" ht="12.75">
      <c r="S5496" s="22"/>
      <c r="T5496" s="22"/>
      <c r="U5496" s="22"/>
      <c r="V5496" s="22"/>
    </row>
    <row r="5497" spans="19:22" ht="12.75">
      <c r="S5497" s="22"/>
      <c r="T5497" s="22"/>
      <c r="U5497" s="22"/>
      <c r="V5497" s="22"/>
    </row>
    <row r="5498" spans="19:22" ht="12.75">
      <c r="S5498" s="22"/>
      <c r="T5498" s="22"/>
      <c r="U5498" s="22"/>
      <c r="V5498" s="22"/>
    </row>
    <row r="5499" spans="19:22" ht="12.75">
      <c r="S5499" s="22"/>
      <c r="T5499" s="22"/>
      <c r="U5499" s="22"/>
      <c r="V5499" s="22"/>
    </row>
    <row r="5500" spans="19:22" ht="12.75">
      <c r="S5500" s="22"/>
      <c r="T5500" s="22"/>
      <c r="U5500" s="22"/>
      <c r="V5500" s="22"/>
    </row>
    <row r="5501" spans="19:22" ht="12.75">
      <c r="S5501" s="22"/>
      <c r="T5501" s="22"/>
      <c r="U5501" s="22"/>
      <c r="V5501" s="22"/>
    </row>
    <row r="5502" spans="19:22" ht="12.75">
      <c r="S5502" s="22"/>
      <c r="T5502" s="22"/>
      <c r="U5502" s="22"/>
      <c r="V5502" s="22"/>
    </row>
    <row r="5503" spans="19:22" ht="12.75">
      <c r="S5503" s="22"/>
      <c r="T5503" s="22"/>
      <c r="U5503" s="22"/>
      <c r="V5503" s="22"/>
    </row>
    <row r="5504" spans="19:22" ht="12.75">
      <c r="S5504" s="22"/>
      <c r="T5504" s="22"/>
      <c r="U5504" s="22"/>
      <c r="V5504" s="22"/>
    </row>
    <row r="5505" spans="19:22" ht="12.75">
      <c r="S5505" s="22"/>
      <c r="T5505" s="22"/>
      <c r="U5505" s="22"/>
      <c r="V5505" s="22"/>
    </row>
    <row r="5506" spans="19:22" ht="12.75">
      <c r="S5506" s="22"/>
      <c r="T5506" s="22"/>
      <c r="U5506" s="22"/>
      <c r="V5506" s="22"/>
    </row>
    <row r="5507" spans="19:22" ht="12.75">
      <c r="S5507" s="22"/>
      <c r="T5507" s="22"/>
      <c r="U5507" s="22"/>
      <c r="V5507" s="22"/>
    </row>
    <row r="5508" spans="19:22" ht="12.75">
      <c r="S5508" s="22"/>
      <c r="T5508" s="22"/>
      <c r="U5508" s="22"/>
      <c r="V5508" s="22"/>
    </row>
    <row r="5509" spans="19:22" ht="12.75">
      <c r="S5509" s="22"/>
      <c r="T5509" s="22"/>
      <c r="U5509" s="22"/>
      <c r="V5509" s="22"/>
    </row>
    <row r="5510" spans="19:22" ht="12.75">
      <c r="S5510" s="22"/>
      <c r="T5510" s="22"/>
      <c r="U5510" s="22"/>
      <c r="V5510" s="22"/>
    </row>
    <row r="5511" spans="19:22" ht="12.75">
      <c r="S5511" s="22"/>
      <c r="T5511" s="22"/>
      <c r="U5511" s="22"/>
      <c r="V5511" s="22"/>
    </row>
    <row r="5512" spans="19:22" ht="12.75">
      <c r="S5512" s="22"/>
      <c r="T5512" s="22"/>
      <c r="U5512" s="22"/>
      <c r="V5512" s="22"/>
    </row>
    <row r="5513" spans="19:22" ht="12.75">
      <c r="S5513" s="22"/>
      <c r="T5513" s="22"/>
      <c r="U5513" s="22"/>
      <c r="V5513" s="22"/>
    </row>
    <row r="5514" spans="19:22" ht="12.75">
      <c r="S5514" s="22"/>
      <c r="T5514" s="22"/>
      <c r="U5514" s="22"/>
      <c r="V5514" s="22"/>
    </row>
    <row r="5515" spans="19:22" ht="12.75">
      <c r="S5515" s="22"/>
      <c r="T5515" s="22"/>
      <c r="U5515" s="22"/>
      <c r="V5515" s="22"/>
    </row>
    <row r="5516" spans="19:22" ht="12.75">
      <c r="S5516" s="22"/>
      <c r="T5516" s="22"/>
      <c r="U5516" s="22"/>
      <c r="V5516" s="22"/>
    </row>
    <row r="5517" spans="19:22" ht="12.75">
      <c r="S5517" s="22"/>
      <c r="T5517" s="22"/>
      <c r="U5517" s="22"/>
      <c r="V5517" s="22"/>
    </row>
    <row r="5518" spans="19:22" ht="12.75">
      <c r="S5518" s="22"/>
      <c r="T5518" s="22"/>
      <c r="U5518" s="22"/>
      <c r="V5518" s="22"/>
    </row>
    <row r="5519" spans="19:22" ht="12.75">
      <c r="S5519" s="22"/>
      <c r="T5519" s="22"/>
      <c r="U5519" s="22"/>
      <c r="V5519" s="22"/>
    </row>
    <row r="5520" spans="19:22" ht="12.75">
      <c r="S5520" s="22"/>
      <c r="T5520" s="22"/>
      <c r="U5520" s="22"/>
      <c r="V5520" s="22"/>
    </row>
    <row r="5521" spans="19:22" ht="12.75">
      <c r="S5521" s="22"/>
      <c r="T5521" s="22"/>
      <c r="U5521" s="22"/>
      <c r="V5521" s="22"/>
    </row>
    <row r="5522" spans="19:22" ht="12.75">
      <c r="S5522" s="22"/>
      <c r="T5522" s="22"/>
      <c r="U5522" s="22"/>
      <c r="V5522" s="22"/>
    </row>
    <row r="5523" spans="19:22" ht="12.75">
      <c r="S5523" s="22"/>
      <c r="T5523" s="22"/>
      <c r="U5523" s="22"/>
      <c r="V5523" s="22"/>
    </row>
    <row r="5524" spans="19:22" ht="12.75">
      <c r="S5524" s="22"/>
      <c r="T5524" s="22"/>
      <c r="U5524" s="22"/>
      <c r="V5524" s="22"/>
    </row>
    <row r="5525" spans="19:22" ht="12.75">
      <c r="S5525" s="22"/>
      <c r="T5525" s="22"/>
      <c r="U5525" s="22"/>
      <c r="V5525" s="22"/>
    </row>
    <row r="5526" spans="19:22" ht="12.75">
      <c r="S5526" s="22"/>
      <c r="T5526" s="22"/>
      <c r="U5526" s="22"/>
      <c r="V5526" s="22"/>
    </row>
    <row r="5527" spans="19:22" ht="12.75">
      <c r="S5527" s="22"/>
      <c r="T5527" s="22"/>
      <c r="U5527" s="22"/>
      <c r="V5527" s="22"/>
    </row>
    <row r="5528" spans="19:22" ht="12.75">
      <c r="S5528" s="22"/>
      <c r="T5528" s="22"/>
      <c r="U5528" s="22"/>
      <c r="V5528" s="22"/>
    </row>
    <row r="5529" spans="19:22" ht="12.75">
      <c r="S5529" s="22"/>
      <c r="T5529" s="22"/>
      <c r="U5529" s="22"/>
      <c r="V5529" s="22"/>
    </row>
    <row r="5530" spans="19:22" ht="12.75">
      <c r="S5530" s="22"/>
      <c r="T5530" s="22"/>
      <c r="U5530" s="22"/>
      <c r="V5530" s="22"/>
    </row>
    <row r="5531" spans="19:22" ht="12.75">
      <c r="S5531" s="22"/>
      <c r="T5531" s="22"/>
      <c r="U5531" s="22"/>
      <c r="V5531" s="22"/>
    </row>
    <row r="5532" spans="19:22" ht="12.75">
      <c r="S5532" s="22"/>
      <c r="T5532" s="22"/>
      <c r="U5532" s="22"/>
      <c r="V5532" s="22"/>
    </row>
    <row r="5533" spans="19:22" ht="12.75">
      <c r="S5533" s="22"/>
      <c r="T5533" s="22"/>
      <c r="U5533" s="22"/>
      <c r="V5533" s="22"/>
    </row>
    <row r="5534" spans="19:22" ht="12.75">
      <c r="S5534" s="22"/>
      <c r="T5534" s="22"/>
      <c r="U5534" s="22"/>
      <c r="V5534" s="22"/>
    </row>
    <row r="5535" spans="19:22" ht="12.75">
      <c r="S5535" s="22"/>
      <c r="T5535" s="22"/>
      <c r="U5535" s="22"/>
      <c r="V5535" s="22"/>
    </row>
    <row r="5536" spans="19:22" ht="12.75">
      <c r="S5536" s="22"/>
      <c r="T5536" s="22"/>
      <c r="U5536" s="22"/>
      <c r="V5536" s="22"/>
    </row>
    <row r="5537" spans="19:22" ht="12.75">
      <c r="S5537" s="22"/>
      <c r="T5537" s="22"/>
      <c r="U5537" s="22"/>
      <c r="V5537" s="22"/>
    </row>
    <row r="5538" spans="19:22" ht="12.75">
      <c r="S5538" s="22"/>
      <c r="T5538" s="22"/>
      <c r="U5538" s="22"/>
      <c r="V5538" s="22"/>
    </row>
    <row r="5539" spans="19:22" ht="12.75">
      <c r="S5539" s="22"/>
      <c r="T5539" s="22"/>
      <c r="U5539" s="22"/>
      <c r="V5539" s="22"/>
    </row>
    <row r="5540" spans="19:22" ht="12.75">
      <c r="S5540" s="22"/>
      <c r="T5540" s="22"/>
      <c r="U5540" s="22"/>
      <c r="V5540" s="22"/>
    </row>
    <row r="5541" spans="19:22" ht="12.75">
      <c r="S5541" s="22"/>
      <c r="T5541" s="22"/>
      <c r="U5541" s="22"/>
      <c r="V5541" s="22"/>
    </row>
    <row r="5542" spans="19:22" ht="12.75">
      <c r="S5542" s="22"/>
      <c r="T5542" s="22"/>
      <c r="U5542" s="22"/>
      <c r="V5542" s="22"/>
    </row>
    <row r="5543" spans="19:22" ht="12.75">
      <c r="S5543" s="22"/>
      <c r="T5543" s="22"/>
      <c r="U5543" s="22"/>
      <c r="V5543" s="22"/>
    </row>
    <row r="5544" spans="19:22" ht="12.75">
      <c r="S5544" s="22"/>
      <c r="T5544" s="22"/>
      <c r="U5544" s="22"/>
      <c r="V5544" s="22"/>
    </row>
    <row r="5545" spans="19:22" ht="12.75">
      <c r="S5545" s="22"/>
      <c r="T5545" s="22"/>
      <c r="U5545" s="22"/>
      <c r="V5545" s="22"/>
    </row>
    <row r="5546" spans="19:22" ht="12.75">
      <c r="S5546" s="22"/>
      <c r="T5546" s="22"/>
      <c r="U5546" s="22"/>
      <c r="V5546" s="22"/>
    </row>
    <row r="5547" spans="19:22" ht="12.75">
      <c r="S5547" s="22"/>
      <c r="T5547" s="22"/>
      <c r="U5547" s="22"/>
      <c r="V5547" s="22"/>
    </row>
    <row r="5548" spans="19:22" ht="12.75">
      <c r="S5548" s="22"/>
      <c r="T5548" s="22"/>
      <c r="U5548" s="22"/>
      <c r="V5548" s="22"/>
    </row>
    <row r="5549" spans="19:22" ht="12.75">
      <c r="S5549" s="22"/>
      <c r="T5549" s="22"/>
      <c r="U5549" s="22"/>
      <c r="V5549" s="22"/>
    </row>
    <row r="5550" spans="19:22" ht="12.75">
      <c r="S5550" s="22"/>
      <c r="T5550" s="22"/>
      <c r="U5550" s="22"/>
      <c r="V5550" s="22"/>
    </row>
    <row r="5551" spans="19:22" ht="12.75">
      <c r="S5551" s="22"/>
      <c r="T5551" s="22"/>
      <c r="U5551" s="22"/>
      <c r="V5551" s="22"/>
    </row>
    <row r="5552" spans="19:22" ht="12.75">
      <c r="S5552" s="22"/>
      <c r="T5552" s="22"/>
      <c r="U5552" s="22"/>
      <c r="V5552" s="22"/>
    </row>
    <row r="5553" spans="19:22" ht="12.75">
      <c r="S5553" s="22"/>
      <c r="T5553" s="22"/>
      <c r="U5553" s="22"/>
      <c r="V5553" s="22"/>
    </row>
    <row r="5554" spans="19:22" ht="12.75">
      <c r="S5554" s="22"/>
      <c r="T5554" s="22"/>
      <c r="U5554" s="22"/>
      <c r="V5554" s="22"/>
    </row>
    <row r="5555" spans="19:22" ht="12.75">
      <c r="S5555" s="22"/>
      <c r="T5555" s="22"/>
      <c r="U5555" s="22"/>
      <c r="V5555" s="22"/>
    </row>
    <row r="5556" spans="19:22" ht="12.75">
      <c r="S5556" s="22"/>
      <c r="T5556" s="22"/>
      <c r="U5556" s="22"/>
      <c r="V5556" s="22"/>
    </row>
    <row r="5557" spans="19:22" ht="12.75">
      <c r="S5557" s="22"/>
      <c r="T5557" s="22"/>
      <c r="U5557" s="22"/>
      <c r="V5557" s="22"/>
    </row>
    <row r="5558" spans="19:22" ht="12.75">
      <c r="S5558" s="22"/>
      <c r="T5558" s="22"/>
      <c r="U5558" s="22"/>
      <c r="V5558" s="22"/>
    </row>
    <row r="5559" spans="19:22" ht="12.75">
      <c r="S5559" s="22"/>
      <c r="T5559" s="22"/>
      <c r="U5559" s="22"/>
      <c r="V5559" s="22"/>
    </row>
    <row r="5560" spans="19:22" ht="12.75">
      <c r="S5560" s="22"/>
      <c r="T5560" s="22"/>
      <c r="U5560" s="22"/>
      <c r="V5560" s="22"/>
    </row>
    <row r="5561" spans="19:22" ht="12.75">
      <c r="S5561" s="22"/>
      <c r="T5561" s="22"/>
      <c r="U5561" s="22"/>
      <c r="V5561" s="22"/>
    </row>
    <row r="5562" spans="19:22" ht="12.75">
      <c r="S5562" s="22"/>
      <c r="T5562" s="22"/>
      <c r="U5562" s="22"/>
      <c r="V5562" s="22"/>
    </row>
    <row r="5563" spans="19:22" ht="12.75">
      <c r="S5563" s="22"/>
      <c r="T5563" s="22"/>
      <c r="U5563" s="22"/>
      <c r="V5563" s="22"/>
    </row>
    <row r="5564" spans="19:22" ht="12.75">
      <c r="S5564" s="22"/>
      <c r="T5564" s="22"/>
      <c r="U5564" s="22"/>
      <c r="V5564" s="22"/>
    </row>
    <row r="5565" spans="19:22" ht="12.75">
      <c r="S5565" s="22"/>
      <c r="T5565" s="22"/>
      <c r="U5565" s="22"/>
      <c r="V5565" s="22"/>
    </row>
    <row r="5566" spans="19:22" ht="12.75">
      <c r="S5566" s="22"/>
      <c r="T5566" s="22"/>
      <c r="U5566" s="22"/>
      <c r="V5566" s="22"/>
    </row>
    <row r="5567" spans="19:22" ht="12.75">
      <c r="S5567" s="22"/>
      <c r="T5567" s="22"/>
      <c r="U5567" s="22"/>
      <c r="V5567" s="22"/>
    </row>
    <row r="5568" spans="19:22" ht="12.75">
      <c r="S5568" s="22"/>
      <c r="T5568" s="22"/>
      <c r="U5568" s="22"/>
      <c r="V5568" s="22"/>
    </row>
    <row r="5569" spans="19:22" ht="12.75">
      <c r="S5569" s="22"/>
      <c r="T5569" s="22"/>
      <c r="U5569" s="22"/>
      <c r="V5569" s="22"/>
    </row>
    <row r="5570" spans="19:22" ht="12.75">
      <c r="S5570" s="22"/>
      <c r="T5570" s="22"/>
      <c r="U5570" s="22"/>
      <c r="V5570" s="22"/>
    </row>
    <row r="5571" spans="19:22" ht="12.75">
      <c r="S5571" s="22"/>
      <c r="T5571" s="22"/>
      <c r="U5571" s="22"/>
      <c r="V5571" s="22"/>
    </row>
    <row r="5572" spans="19:22" ht="12.75">
      <c r="S5572" s="22"/>
      <c r="T5572" s="22"/>
      <c r="U5572" s="22"/>
      <c r="V5572" s="22"/>
    </row>
    <row r="5573" spans="19:22" ht="12.75">
      <c r="S5573" s="22"/>
      <c r="T5573" s="22"/>
      <c r="U5573" s="22"/>
      <c r="V5573" s="22"/>
    </row>
    <row r="5574" spans="19:22" ht="12.75">
      <c r="S5574" s="22"/>
      <c r="T5574" s="22"/>
      <c r="U5574" s="22"/>
      <c r="V5574" s="22"/>
    </row>
    <row r="5575" spans="19:22" ht="12.75">
      <c r="S5575" s="22"/>
      <c r="T5575" s="22"/>
      <c r="U5575" s="22"/>
      <c r="V5575" s="22"/>
    </row>
    <row r="5576" spans="19:22" ht="12.75">
      <c r="S5576" s="22"/>
      <c r="T5576" s="22"/>
      <c r="U5576" s="22"/>
      <c r="V5576" s="22"/>
    </row>
    <row r="5577" spans="19:22" ht="12.75">
      <c r="S5577" s="22"/>
      <c r="T5577" s="22"/>
      <c r="U5577" s="22"/>
      <c r="V5577" s="22"/>
    </row>
    <row r="5578" spans="19:22" ht="12.75">
      <c r="S5578" s="22"/>
      <c r="T5578" s="22"/>
      <c r="U5578" s="22"/>
      <c r="V5578" s="22"/>
    </row>
    <row r="5579" spans="19:22" ht="12.75">
      <c r="S5579" s="22"/>
      <c r="T5579" s="22"/>
      <c r="U5579" s="22"/>
      <c r="V5579" s="22"/>
    </row>
    <row r="5580" spans="19:22" ht="12.75">
      <c r="S5580" s="22"/>
      <c r="T5580" s="22"/>
      <c r="U5580" s="22"/>
      <c r="V5580" s="22"/>
    </row>
    <row r="5581" spans="19:22" ht="12.75">
      <c r="S5581" s="22"/>
      <c r="T5581" s="22"/>
      <c r="U5581" s="22"/>
      <c r="V5581" s="22"/>
    </row>
    <row r="5582" spans="19:22" ht="12.75">
      <c r="S5582" s="22"/>
      <c r="T5582" s="22"/>
      <c r="U5582" s="22"/>
      <c r="V5582" s="22"/>
    </row>
    <row r="5583" spans="19:22" ht="12.75">
      <c r="S5583" s="22"/>
      <c r="T5583" s="22"/>
      <c r="U5583" s="22"/>
      <c r="V5583" s="22"/>
    </row>
    <row r="5584" spans="19:22" ht="12.75">
      <c r="S5584" s="22"/>
      <c r="T5584" s="22"/>
      <c r="U5584" s="22"/>
      <c r="V5584" s="22"/>
    </row>
    <row r="5585" spans="19:22" ht="12.75">
      <c r="S5585" s="22"/>
      <c r="T5585" s="22"/>
      <c r="U5585" s="22"/>
      <c r="V5585" s="22"/>
    </row>
    <row r="5586" spans="19:22" ht="12.75">
      <c r="S5586" s="22"/>
      <c r="T5586" s="22"/>
      <c r="U5586" s="22"/>
      <c r="V5586" s="22"/>
    </row>
    <row r="5587" spans="19:22" ht="12.75">
      <c r="S5587" s="22"/>
      <c r="T5587" s="22"/>
      <c r="U5587" s="22"/>
      <c r="V5587" s="22"/>
    </row>
    <row r="5588" spans="19:22" ht="12.75">
      <c r="S5588" s="22"/>
      <c r="T5588" s="22"/>
      <c r="U5588" s="22"/>
      <c r="V5588" s="22"/>
    </row>
    <row r="5589" spans="19:22" ht="12.75">
      <c r="S5589" s="22"/>
      <c r="T5589" s="22"/>
      <c r="U5589" s="22"/>
      <c r="V5589" s="22"/>
    </row>
    <row r="5590" spans="19:22" ht="12.75">
      <c r="S5590" s="22"/>
      <c r="T5590" s="22"/>
      <c r="U5590" s="22"/>
      <c r="V5590" s="22"/>
    </row>
    <row r="5591" spans="19:22" ht="12.75">
      <c r="S5591" s="22"/>
      <c r="T5591" s="22"/>
      <c r="U5591" s="22"/>
      <c r="V5591" s="22"/>
    </row>
    <row r="5592" spans="19:22" ht="12.75">
      <c r="S5592" s="22"/>
      <c r="T5592" s="22"/>
      <c r="U5592" s="22"/>
      <c r="V5592" s="22"/>
    </row>
    <row r="5593" spans="19:22" ht="12.75">
      <c r="S5593" s="22"/>
      <c r="T5593" s="22"/>
      <c r="U5593" s="22"/>
      <c r="V5593" s="22"/>
    </row>
    <row r="5594" spans="19:22" ht="12.75">
      <c r="S5594" s="22"/>
      <c r="T5594" s="22"/>
      <c r="U5594" s="22"/>
      <c r="V5594" s="22"/>
    </row>
    <row r="5595" spans="19:22" ht="12.75">
      <c r="S5595" s="22"/>
      <c r="T5595" s="22"/>
      <c r="U5595" s="22"/>
      <c r="V5595" s="22"/>
    </row>
    <row r="5596" spans="19:22" ht="12.75">
      <c r="S5596" s="22"/>
      <c r="T5596" s="22"/>
      <c r="U5596" s="22"/>
      <c r="V5596" s="22"/>
    </row>
    <row r="5597" spans="19:22" ht="12.75">
      <c r="S5597" s="22"/>
      <c r="T5597" s="22"/>
      <c r="U5597" s="22"/>
      <c r="V5597" s="22"/>
    </row>
    <row r="5598" spans="19:22" ht="12.75">
      <c r="S5598" s="22"/>
      <c r="T5598" s="22"/>
      <c r="U5598" s="22"/>
      <c r="V5598" s="22"/>
    </row>
    <row r="5599" spans="19:22" ht="12.75">
      <c r="S5599" s="22"/>
      <c r="T5599" s="22"/>
      <c r="U5599" s="22"/>
      <c r="V5599" s="22"/>
    </row>
    <row r="5600" spans="19:22" ht="12.75">
      <c r="S5600" s="22"/>
      <c r="T5600" s="22"/>
      <c r="U5600" s="22"/>
      <c r="V5600" s="22"/>
    </row>
    <row r="5601" spans="19:22" ht="12.75">
      <c r="S5601" s="22"/>
      <c r="T5601" s="22"/>
      <c r="U5601" s="22"/>
      <c r="V5601" s="22"/>
    </row>
    <row r="5602" spans="19:22" ht="12.75">
      <c r="S5602" s="22"/>
      <c r="T5602" s="22"/>
      <c r="U5602" s="22"/>
      <c r="V5602" s="22"/>
    </row>
    <row r="5603" spans="19:22" ht="12.75">
      <c r="S5603" s="22"/>
      <c r="T5603" s="22"/>
      <c r="U5603" s="22"/>
      <c r="V5603" s="22"/>
    </row>
    <row r="5604" spans="19:22" ht="12.75">
      <c r="S5604" s="22"/>
      <c r="T5604" s="22"/>
      <c r="U5604" s="22"/>
      <c r="V5604" s="22"/>
    </row>
    <row r="5605" spans="19:22" ht="12.75">
      <c r="S5605" s="22"/>
      <c r="T5605" s="22"/>
      <c r="U5605" s="22"/>
      <c r="V5605" s="22"/>
    </row>
    <row r="5606" spans="19:22" ht="12.75">
      <c r="S5606" s="22"/>
      <c r="T5606" s="22"/>
      <c r="U5606" s="22"/>
      <c r="V5606" s="22"/>
    </row>
    <row r="5607" spans="19:22" ht="12.75">
      <c r="S5607" s="22"/>
      <c r="T5607" s="22"/>
      <c r="U5607" s="22"/>
      <c r="V5607" s="22"/>
    </row>
    <row r="5608" spans="19:22" ht="12.75">
      <c r="S5608" s="22"/>
      <c r="T5608" s="22"/>
      <c r="U5608" s="22"/>
      <c r="V5608" s="22"/>
    </row>
    <row r="5609" spans="19:22" ht="12.75">
      <c r="S5609" s="22"/>
      <c r="T5609" s="22"/>
      <c r="U5609" s="22"/>
      <c r="V5609" s="22"/>
    </row>
    <row r="5610" spans="19:22" ht="12.75">
      <c r="S5610" s="22"/>
      <c r="T5610" s="22"/>
      <c r="U5610" s="22"/>
      <c r="V5610" s="22"/>
    </row>
    <row r="5611" spans="19:22" ht="12.75">
      <c r="S5611" s="22"/>
      <c r="T5611" s="22"/>
      <c r="U5611" s="22"/>
      <c r="V5611" s="22"/>
    </row>
    <row r="5612" spans="19:22" ht="12.75">
      <c r="S5612" s="22"/>
      <c r="T5612" s="22"/>
      <c r="U5612" s="22"/>
      <c r="V5612" s="22"/>
    </row>
    <row r="5613" spans="19:22" ht="12.75">
      <c r="S5613" s="22"/>
      <c r="T5613" s="22"/>
      <c r="U5613" s="22"/>
      <c r="V5613" s="22"/>
    </row>
    <row r="5614" spans="19:22" ht="12.75">
      <c r="S5614" s="22"/>
      <c r="T5614" s="22"/>
      <c r="U5614" s="22"/>
      <c r="V5614" s="22"/>
    </row>
    <row r="5615" spans="19:22" ht="12.75">
      <c r="S5615" s="22"/>
      <c r="T5615" s="22"/>
      <c r="U5615" s="22"/>
      <c r="V5615" s="22"/>
    </row>
    <row r="5616" spans="19:22" ht="12.75">
      <c r="S5616" s="22"/>
      <c r="T5616" s="22"/>
      <c r="U5616" s="22"/>
      <c r="V5616" s="22"/>
    </row>
    <row r="5617" spans="19:22" ht="12.75">
      <c r="S5617" s="22"/>
      <c r="T5617" s="22"/>
      <c r="U5617" s="22"/>
      <c r="V5617" s="22"/>
    </row>
    <row r="5618" spans="19:22" ht="12.75">
      <c r="S5618" s="22"/>
      <c r="T5618" s="22"/>
      <c r="U5618" s="22"/>
      <c r="V5618" s="22"/>
    </row>
    <row r="5619" spans="19:22" ht="12.75">
      <c r="S5619" s="22"/>
      <c r="T5619" s="22"/>
      <c r="U5619" s="22"/>
      <c r="V5619" s="22"/>
    </row>
    <row r="5620" spans="19:22" ht="12.75">
      <c r="S5620" s="22"/>
      <c r="T5620" s="22"/>
      <c r="U5620" s="22"/>
      <c r="V5620" s="22"/>
    </row>
    <row r="5621" spans="19:22" ht="12.75">
      <c r="S5621" s="22"/>
      <c r="T5621" s="22"/>
      <c r="U5621" s="22"/>
      <c r="V5621" s="22"/>
    </row>
    <row r="5622" spans="19:22" ht="12.75">
      <c r="S5622" s="22"/>
      <c r="T5622" s="22"/>
      <c r="U5622" s="22"/>
      <c r="V5622" s="22"/>
    </row>
    <row r="5623" spans="19:22" ht="12.75">
      <c r="S5623" s="22"/>
      <c r="T5623" s="22"/>
      <c r="U5623" s="22"/>
      <c r="V5623" s="22"/>
    </row>
    <row r="5624" spans="19:22" ht="12.75">
      <c r="S5624" s="22"/>
      <c r="T5624" s="22"/>
      <c r="U5624" s="22"/>
      <c r="V5624" s="22"/>
    </row>
    <row r="5625" spans="19:22" ht="12.75">
      <c r="S5625" s="22"/>
      <c r="T5625" s="22"/>
      <c r="U5625" s="22"/>
      <c r="V5625" s="22"/>
    </row>
    <row r="5626" spans="19:22" ht="12.75">
      <c r="S5626" s="22"/>
      <c r="T5626" s="22"/>
      <c r="U5626" s="22"/>
      <c r="V5626" s="22"/>
    </row>
    <row r="5627" spans="19:22" ht="12.75">
      <c r="S5627" s="22"/>
      <c r="T5627" s="22"/>
      <c r="U5627" s="22"/>
      <c r="V5627" s="22"/>
    </row>
    <row r="5628" spans="19:22" ht="12.75">
      <c r="S5628" s="22"/>
      <c r="T5628" s="22"/>
      <c r="U5628" s="22"/>
      <c r="V5628" s="22"/>
    </row>
    <row r="5629" spans="19:22" ht="12.75">
      <c r="S5629" s="22"/>
      <c r="T5629" s="22"/>
      <c r="U5629" s="22"/>
      <c r="V5629" s="22"/>
    </row>
    <row r="5630" spans="19:22" ht="12.75">
      <c r="S5630" s="22"/>
      <c r="T5630" s="22"/>
      <c r="U5630" s="22"/>
      <c r="V5630" s="22"/>
    </row>
    <row r="5631" spans="19:22" ht="12.75">
      <c r="S5631" s="22"/>
      <c r="T5631" s="22"/>
      <c r="U5631" s="22"/>
      <c r="V5631" s="22"/>
    </row>
    <row r="5632" spans="19:22" ht="12.75">
      <c r="S5632" s="22"/>
      <c r="T5632" s="22"/>
      <c r="U5632" s="22"/>
      <c r="V5632" s="22"/>
    </row>
    <row r="5633" spans="19:22" ht="12.75">
      <c r="S5633" s="22"/>
      <c r="T5633" s="22"/>
      <c r="U5633" s="22"/>
      <c r="V5633" s="22"/>
    </row>
    <row r="5634" spans="19:22" ht="12.75">
      <c r="S5634" s="22"/>
      <c r="T5634" s="22"/>
      <c r="U5634" s="22"/>
      <c r="V5634" s="22"/>
    </row>
    <row r="5635" spans="19:22" ht="12.75">
      <c r="S5635" s="22"/>
      <c r="T5635" s="22"/>
      <c r="U5635" s="22"/>
      <c r="V5635" s="22"/>
    </row>
    <row r="5636" spans="19:22" ht="12.75">
      <c r="S5636" s="22"/>
      <c r="T5636" s="22"/>
      <c r="U5636" s="22"/>
      <c r="V5636" s="22"/>
    </row>
    <row r="5637" spans="19:22" ht="12.75">
      <c r="S5637" s="22"/>
      <c r="T5637" s="22"/>
      <c r="U5637" s="22"/>
      <c r="V5637" s="22"/>
    </row>
    <row r="5638" spans="19:22" ht="12.75">
      <c r="S5638" s="22"/>
      <c r="T5638" s="22"/>
      <c r="U5638" s="22"/>
      <c r="V5638" s="22"/>
    </row>
    <row r="5639" spans="19:22" ht="12.75">
      <c r="S5639" s="22"/>
      <c r="T5639" s="22"/>
      <c r="U5639" s="22"/>
      <c r="V5639" s="22"/>
    </row>
    <row r="5640" spans="19:22" ht="12.75">
      <c r="S5640" s="22"/>
      <c r="T5640" s="22"/>
      <c r="U5640" s="22"/>
      <c r="V5640" s="22"/>
    </row>
    <row r="5641" spans="19:22" ht="12.75">
      <c r="S5641" s="22"/>
      <c r="T5641" s="22"/>
      <c r="U5641" s="22"/>
      <c r="V5641" s="22"/>
    </row>
    <row r="5642" spans="19:22" ht="12.75">
      <c r="S5642" s="22"/>
      <c r="T5642" s="22"/>
      <c r="U5642" s="22"/>
      <c r="V5642" s="22"/>
    </row>
    <row r="5643" spans="19:22" ht="12.75">
      <c r="S5643" s="22"/>
      <c r="T5643" s="22"/>
      <c r="U5643" s="22"/>
      <c r="V5643" s="22"/>
    </row>
    <row r="5644" spans="19:22" ht="12.75">
      <c r="S5644" s="22"/>
      <c r="T5644" s="22"/>
      <c r="U5644" s="22"/>
      <c r="V5644" s="22"/>
    </row>
    <row r="5645" spans="19:22" ht="12.75">
      <c r="S5645" s="22"/>
      <c r="T5645" s="22"/>
      <c r="U5645" s="22"/>
      <c r="V5645" s="22"/>
    </row>
    <row r="5646" spans="19:22" ht="12.75">
      <c r="S5646" s="22"/>
      <c r="T5646" s="22"/>
      <c r="U5646" s="22"/>
      <c r="V5646" s="22"/>
    </row>
    <row r="5647" spans="19:22" ht="12.75">
      <c r="S5647" s="22"/>
      <c r="T5647" s="22"/>
      <c r="U5647" s="22"/>
      <c r="V5647" s="22"/>
    </row>
    <row r="5648" spans="19:22" ht="12.75">
      <c r="S5648" s="22"/>
      <c r="T5648" s="22"/>
      <c r="U5648" s="22"/>
      <c r="V5648" s="22"/>
    </row>
    <row r="5649" spans="19:22" ht="12.75">
      <c r="S5649" s="22"/>
      <c r="T5649" s="22"/>
      <c r="U5649" s="22"/>
      <c r="V5649" s="22"/>
    </row>
    <row r="5650" spans="19:22" ht="12.75">
      <c r="S5650" s="22"/>
      <c r="T5650" s="22"/>
      <c r="U5650" s="22"/>
      <c r="V5650" s="22"/>
    </row>
    <row r="5651" spans="19:22" ht="12.75">
      <c r="S5651" s="22"/>
      <c r="T5651" s="22"/>
      <c r="U5651" s="22"/>
      <c r="V5651" s="22"/>
    </row>
    <row r="5652" spans="19:22" ht="12.75">
      <c r="S5652" s="22"/>
      <c r="T5652" s="22"/>
      <c r="U5652" s="22"/>
      <c r="V5652" s="22"/>
    </row>
    <row r="5653" spans="19:22" ht="12.75">
      <c r="S5653" s="22"/>
      <c r="T5653" s="22"/>
      <c r="U5653" s="22"/>
      <c r="V5653" s="22"/>
    </row>
    <row r="5654" spans="19:22" ht="12.75">
      <c r="S5654" s="22"/>
      <c r="T5654" s="22"/>
      <c r="U5654" s="22"/>
      <c r="V5654" s="22"/>
    </row>
    <row r="5655" spans="19:22" ht="12.75">
      <c r="S5655" s="22"/>
      <c r="T5655" s="22"/>
      <c r="U5655" s="22"/>
      <c r="V5655" s="22"/>
    </row>
    <row r="5656" spans="19:22" ht="12.75">
      <c r="S5656" s="22"/>
      <c r="T5656" s="22"/>
      <c r="U5656" s="22"/>
      <c r="V5656" s="22"/>
    </row>
    <row r="5657" spans="19:22" ht="12.75">
      <c r="S5657" s="22"/>
      <c r="T5657" s="22"/>
      <c r="U5657" s="22"/>
      <c r="V5657" s="22"/>
    </row>
    <row r="5658" spans="19:22" ht="12.75">
      <c r="S5658" s="22"/>
      <c r="T5658" s="22"/>
      <c r="U5658" s="22"/>
      <c r="V5658" s="22"/>
    </row>
    <row r="5659" spans="19:22" ht="12.75">
      <c r="S5659" s="22"/>
      <c r="T5659" s="22"/>
      <c r="U5659" s="22"/>
      <c r="V5659" s="22"/>
    </row>
    <row r="5660" spans="19:22" ht="12.75">
      <c r="S5660" s="22"/>
      <c r="T5660" s="22"/>
      <c r="U5660" s="22"/>
      <c r="V5660" s="22"/>
    </row>
    <row r="5661" spans="19:22" ht="12.75">
      <c r="S5661" s="22"/>
      <c r="T5661" s="22"/>
      <c r="U5661" s="22"/>
      <c r="V5661" s="22"/>
    </row>
    <row r="5662" spans="19:22" ht="12.75">
      <c r="S5662" s="22"/>
      <c r="T5662" s="22"/>
      <c r="U5662" s="22"/>
      <c r="V5662" s="22"/>
    </row>
    <row r="5663" spans="19:22" ht="12.75">
      <c r="S5663" s="22"/>
      <c r="T5663" s="22"/>
      <c r="U5663" s="22"/>
      <c r="V5663" s="22"/>
    </row>
    <row r="5664" spans="19:22" ht="12.75">
      <c r="S5664" s="22"/>
      <c r="T5664" s="22"/>
      <c r="U5664" s="22"/>
      <c r="V5664" s="22"/>
    </row>
    <row r="5665" spans="19:22" ht="12.75">
      <c r="S5665" s="22"/>
      <c r="T5665" s="22"/>
      <c r="U5665" s="22"/>
      <c r="V5665" s="22"/>
    </row>
    <row r="5666" spans="19:22" ht="12.75">
      <c r="S5666" s="22"/>
      <c r="T5666" s="22"/>
      <c r="U5666" s="22"/>
      <c r="V5666" s="22"/>
    </row>
    <row r="5667" spans="19:22" ht="12.75">
      <c r="S5667" s="22"/>
      <c r="T5667" s="22"/>
      <c r="U5667" s="22"/>
      <c r="V5667" s="22"/>
    </row>
    <row r="5668" spans="19:22" ht="12.75">
      <c r="S5668" s="22"/>
      <c r="T5668" s="22"/>
      <c r="U5668" s="22"/>
      <c r="V5668" s="22"/>
    </row>
    <row r="5669" spans="19:22" ht="12.75">
      <c r="S5669" s="22"/>
      <c r="T5669" s="22"/>
      <c r="U5669" s="22"/>
      <c r="V5669" s="22"/>
    </row>
    <row r="5670" spans="19:22" ht="12.75">
      <c r="S5670" s="22"/>
      <c r="T5670" s="22"/>
      <c r="U5670" s="22"/>
      <c r="V5670" s="22"/>
    </row>
    <row r="5671" spans="19:22" ht="12.75">
      <c r="S5671" s="22"/>
      <c r="T5671" s="22"/>
      <c r="U5671" s="22"/>
      <c r="V5671" s="22"/>
    </row>
    <row r="5672" spans="19:22" ht="12.75">
      <c r="S5672" s="22"/>
      <c r="T5672" s="22"/>
      <c r="U5672" s="22"/>
      <c r="V5672" s="22"/>
    </row>
    <row r="5673" spans="19:22" ht="12.75">
      <c r="S5673" s="22"/>
      <c r="T5673" s="22"/>
      <c r="U5673" s="22"/>
      <c r="V5673" s="22"/>
    </row>
    <row r="5674" spans="19:22" ht="12.75">
      <c r="S5674" s="22"/>
      <c r="T5674" s="22"/>
      <c r="U5674" s="22"/>
      <c r="V5674" s="22"/>
    </row>
    <row r="5675" spans="19:22" ht="12.75">
      <c r="S5675" s="22"/>
      <c r="T5675" s="22"/>
      <c r="U5675" s="22"/>
      <c r="V5675" s="22"/>
    </row>
    <row r="5676" spans="19:22" ht="12.75">
      <c r="S5676" s="22"/>
      <c r="T5676" s="22"/>
      <c r="U5676" s="22"/>
      <c r="V5676" s="22"/>
    </row>
    <row r="5677" spans="19:22" ht="12.75">
      <c r="S5677" s="22"/>
      <c r="T5677" s="22"/>
      <c r="U5677" s="22"/>
      <c r="V5677" s="22"/>
    </row>
    <row r="5678" spans="19:22" ht="12.75">
      <c r="S5678" s="22"/>
      <c r="T5678" s="22"/>
      <c r="U5678" s="22"/>
      <c r="V5678" s="22"/>
    </row>
    <row r="5679" spans="19:22" ht="12.75">
      <c r="S5679" s="22"/>
      <c r="T5679" s="22"/>
      <c r="U5679" s="22"/>
      <c r="V5679" s="22"/>
    </row>
    <row r="5680" spans="19:22" ht="12.75">
      <c r="S5680" s="22"/>
      <c r="T5680" s="22"/>
      <c r="U5680" s="22"/>
      <c r="V5680" s="22"/>
    </row>
    <row r="5681" spans="19:22" ht="12.75">
      <c r="S5681" s="22"/>
      <c r="T5681" s="22"/>
      <c r="U5681" s="22"/>
      <c r="V5681" s="22"/>
    </row>
    <row r="5682" spans="19:22" ht="12.75">
      <c r="S5682" s="22"/>
      <c r="T5682" s="22"/>
      <c r="U5682" s="22"/>
      <c r="V5682" s="22"/>
    </row>
    <row r="5683" spans="19:22" ht="12.75">
      <c r="S5683" s="22"/>
      <c r="T5683" s="22"/>
      <c r="U5683" s="22"/>
      <c r="V5683" s="22"/>
    </row>
    <row r="5684" spans="19:22" ht="12.75">
      <c r="S5684" s="22"/>
      <c r="T5684" s="22"/>
      <c r="U5684" s="22"/>
      <c r="V5684" s="22"/>
    </row>
    <row r="5685" spans="19:22" ht="12.75">
      <c r="S5685" s="22"/>
      <c r="T5685" s="22"/>
      <c r="U5685" s="22"/>
      <c r="V5685" s="22"/>
    </row>
    <row r="5686" spans="19:22" ht="12.75">
      <c r="S5686" s="22"/>
      <c r="T5686" s="22"/>
      <c r="U5686" s="22"/>
      <c r="V5686" s="22"/>
    </row>
    <row r="5687" spans="19:22" ht="12.75">
      <c r="S5687" s="22"/>
      <c r="T5687" s="22"/>
      <c r="U5687" s="22"/>
      <c r="V5687" s="22"/>
    </row>
    <row r="5688" spans="19:22" ht="12.75">
      <c r="S5688" s="22"/>
      <c r="T5688" s="22"/>
      <c r="U5688" s="22"/>
      <c r="V5688" s="22"/>
    </row>
    <row r="5689" spans="19:22" ht="12.75">
      <c r="S5689" s="22"/>
      <c r="T5689" s="22"/>
      <c r="U5689" s="22"/>
      <c r="V5689" s="22"/>
    </row>
    <row r="5690" spans="19:22" ht="12.75">
      <c r="S5690" s="22"/>
      <c r="T5690" s="22"/>
      <c r="U5690" s="22"/>
      <c r="V5690" s="22"/>
    </row>
    <row r="5691" spans="19:22" ht="12.75">
      <c r="S5691" s="22"/>
      <c r="T5691" s="22"/>
      <c r="U5691" s="22"/>
      <c r="V5691" s="22"/>
    </row>
    <row r="5692" spans="19:22" ht="12.75">
      <c r="S5692" s="22"/>
      <c r="T5692" s="22"/>
      <c r="U5692" s="22"/>
      <c r="V5692" s="22"/>
    </row>
    <row r="5693" spans="19:22" ht="12.75">
      <c r="S5693" s="22"/>
      <c r="T5693" s="22"/>
      <c r="U5693" s="22"/>
      <c r="V5693" s="22"/>
    </row>
    <row r="5694" spans="19:22" ht="12.75">
      <c r="S5694" s="22"/>
      <c r="T5694" s="22"/>
      <c r="U5694" s="22"/>
      <c r="V5694" s="22"/>
    </row>
    <row r="5695" spans="19:22" ht="12.75">
      <c r="S5695" s="22"/>
      <c r="T5695" s="22"/>
      <c r="U5695" s="22"/>
      <c r="V5695" s="22"/>
    </row>
    <row r="5696" spans="19:22" ht="12.75">
      <c r="S5696" s="22"/>
      <c r="T5696" s="22"/>
      <c r="U5696" s="22"/>
      <c r="V5696" s="22"/>
    </row>
    <row r="5697" spans="19:22" ht="12.75">
      <c r="S5697" s="22"/>
      <c r="T5697" s="22"/>
      <c r="U5697" s="22"/>
      <c r="V5697" s="22"/>
    </row>
    <row r="5698" spans="19:22" ht="12.75">
      <c r="S5698" s="22"/>
      <c r="T5698" s="22"/>
      <c r="U5698" s="22"/>
      <c r="V5698" s="22"/>
    </row>
    <row r="5699" spans="19:22" ht="12.75">
      <c r="S5699" s="22"/>
      <c r="T5699" s="22"/>
      <c r="U5699" s="22"/>
      <c r="V5699" s="22"/>
    </row>
    <row r="5700" spans="19:22" ht="12.75">
      <c r="S5700" s="22"/>
      <c r="T5700" s="22"/>
      <c r="U5700" s="22"/>
      <c r="V5700" s="22"/>
    </row>
    <row r="5701" spans="19:22" ht="12.75">
      <c r="S5701" s="22"/>
      <c r="T5701" s="22"/>
      <c r="U5701" s="22"/>
      <c r="V5701" s="22"/>
    </row>
    <row r="5702" spans="19:22" ht="12.75">
      <c r="S5702" s="22"/>
      <c r="T5702" s="22"/>
      <c r="U5702" s="22"/>
      <c r="V5702" s="22"/>
    </row>
    <row r="5703" spans="19:22" ht="12.75">
      <c r="S5703" s="22"/>
      <c r="T5703" s="22"/>
      <c r="U5703" s="22"/>
      <c r="V5703" s="22"/>
    </row>
    <row r="5704" spans="19:22" ht="12.75">
      <c r="S5704" s="22"/>
      <c r="T5704" s="22"/>
      <c r="U5704" s="22"/>
      <c r="V5704" s="22"/>
    </row>
    <row r="5705" spans="19:22" ht="12.75">
      <c r="S5705" s="22"/>
      <c r="T5705" s="22"/>
      <c r="U5705" s="22"/>
      <c r="V5705" s="22"/>
    </row>
    <row r="5706" spans="19:22" ht="12.75">
      <c r="S5706" s="22"/>
      <c r="T5706" s="22"/>
      <c r="U5706" s="22"/>
      <c r="V5706" s="22"/>
    </row>
    <row r="5707" spans="19:22" ht="12.75">
      <c r="S5707" s="22"/>
      <c r="T5707" s="22"/>
      <c r="U5707" s="22"/>
      <c r="V5707" s="22"/>
    </row>
    <row r="5708" spans="19:22" ht="12.75">
      <c r="S5708" s="22"/>
      <c r="T5708" s="22"/>
      <c r="U5708" s="22"/>
      <c r="V5708" s="22"/>
    </row>
    <row r="5709" spans="19:22" ht="12.75">
      <c r="S5709" s="22"/>
      <c r="T5709" s="22"/>
      <c r="U5709" s="22"/>
      <c r="V5709" s="22"/>
    </row>
    <row r="5710" spans="19:22" ht="12.75">
      <c r="S5710" s="22"/>
      <c r="T5710" s="22"/>
      <c r="U5710" s="22"/>
      <c r="V5710" s="22"/>
    </row>
    <row r="5711" spans="19:22" ht="12.75">
      <c r="S5711" s="22"/>
      <c r="T5711" s="22"/>
      <c r="U5711" s="22"/>
      <c r="V5711" s="22"/>
    </row>
    <row r="5712" spans="19:22" ht="12.75">
      <c r="S5712" s="22"/>
      <c r="T5712" s="22"/>
      <c r="U5712" s="22"/>
      <c r="V5712" s="22"/>
    </row>
    <row r="5713" spans="19:22" ht="12.75">
      <c r="S5713" s="22"/>
      <c r="T5713" s="22"/>
      <c r="U5713" s="22"/>
      <c r="V5713" s="22"/>
    </row>
    <row r="5714" spans="19:22" ht="12.75">
      <c r="S5714" s="22"/>
      <c r="T5714" s="22"/>
      <c r="U5714" s="22"/>
      <c r="V5714" s="22"/>
    </row>
    <row r="5715" spans="19:22" ht="12.75">
      <c r="S5715" s="22"/>
      <c r="T5715" s="22"/>
      <c r="U5715" s="22"/>
      <c r="V5715" s="22"/>
    </row>
    <row r="5716" spans="19:22" ht="12.75">
      <c r="S5716" s="22"/>
      <c r="T5716" s="22"/>
      <c r="U5716" s="22"/>
      <c r="V5716" s="22"/>
    </row>
    <row r="5717" spans="19:22" ht="12.75">
      <c r="S5717" s="22"/>
      <c r="T5717" s="22"/>
      <c r="U5717" s="22"/>
      <c r="V5717" s="22"/>
    </row>
    <row r="5718" spans="19:22" ht="12.75">
      <c r="S5718" s="22"/>
      <c r="T5718" s="22"/>
      <c r="U5718" s="22"/>
      <c r="V5718" s="22"/>
    </row>
    <row r="5719" spans="19:22" ht="12.75">
      <c r="S5719" s="22"/>
      <c r="T5719" s="22"/>
      <c r="U5719" s="22"/>
      <c r="V5719" s="22"/>
    </row>
    <row r="5720" spans="19:22" ht="12.75">
      <c r="S5720" s="22"/>
      <c r="T5720" s="22"/>
      <c r="U5720" s="22"/>
      <c r="V5720" s="22"/>
    </row>
    <row r="5721" spans="19:22" ht="12.75">
      <c r="S5721" s="22"/>
      <c r="T5721" s="22"/>
      <c r="U5721" s="22"/>
      <c r="V5721" s="22"/>
    </row>
    <row r="5722" spans="19:22" ht="12.75">
      <c r="S5722" s="22"/>
      <c r="T5722" s="22"/>
      <c r="U5722" s="22"/>
      <c r="V5722" s="22"/>
    </row>
    <row r="5723" spans="19:22" ht="12.75">
      <c r="S5723" s="22"/>
      <c r="T5723" s="22"/>
      <c r="U5723" s="22"/>
      <c r="V5723" s="22"/>
    </row>
    <row r="5724" spans="19:22" ht="12.75">
      <c r="S5724" s="22"/>
      <c r="T5724" s="22"/>
      <c r="U5724" s="22"/>
      <c r="V5724" s="22"/>
    </row>
    <row r="5725" spans="19:22" ht="12.75">
      <c r="S5725" s="22"/>
      <c r="T5725" s="22"/>
      <c r="U5725" s="22"/>
      <c r="V5725" s="22"/>
    </row>
    <row r="5726" spans="19:22" ht="12.75">
      <c r="S5726" s="22"/>
      <c r="T5726" s="22"/>
      <c r="U5726" s="22"/>
      <c r="V5726" s="22"/>
    </row>
    <row r="5727" spans="19:22" ht="12.75">
      <c r="S5727" s="22"/>
      <c r="T5727" s="22"/>
      <c r="U5727" s="22"/>
      <c r="V5727" s="22"/>
    </row>
    <row r="5728" spans="19:22" ht="12.75">
      <c r="S5728" s="22"/>
      <c r="T5728" s="22"/>
      <c r="U5728" s="22"/>
      <c r="V5728" s="22"/>
    </row>
    <row r="5729" spans="19:22" ht="12.75">
      <c r="S5729" s="22"/>
      <c r="T5729" s="22"/>
      <c r="U5729" s="22"/>
      <c r="V5729" s="22"/>
    </row>
    <row r="5730" spans="19:22" ht="12.75">
      <c r="S5730" s="22"/>
      <c r="T5730" s="22"/>
      <c r="U5730" s="22"/>
      <c r="V5730" s="22"/>
    </row>
    <row r="5731" spans="19:22" ht="12.75">
      <c r="S5731" s="22"/>
      <c r="T5731" s="22"/>
      <c r="U5731" s="22"/>
      <c r="V5731" s="22"/>
    </row>
    <row r="5732" spans="19:22" ht="12.75">
      <c r="S5732" s="22"/>
      <c r="T5732" s="22"/>
      <c r="U5732" s="22"/>
      <c r="V5732" s="22"/>
    </row>
    <row r="5733" spans="19:22" ht="12.75">
      <c r="S5733" s="22"/>
      <c r="T5733" s="22"/>
      <c r="U5733" s="22"/>
      <c r="V5733" s="22"/>
    </row>
    <row r="5734" spans="19:22" ht="12.75">
      <c r="S5734" s="22"/>
      <c r="T5734" s="22"/>
      <c r="U5734" s="22"/>
      <c r="V5734" s="22"/>
    </row>
    <row r="5735" spans="19:22" ht="12.75">
      <c r="S5735" s="22"/>
      <c r="T5735" s="22"/>
      <c r="U5735" s="22"/>
      <c r="V5735" s="22"/>
    </row>
    <row r="5736" spans="19:22" ht="12.75">
      <c r="S5736" s="22"/>
      <c r="T5736" s="22"/>
      <c r="U5736" s="22"/>
      <c r="V5736" s="22"/>
    </row>
    <row r="5737" spans="19:22" ht="12.75">
      <c r="S5737" s="22"/>
      <c r="T5737" s="22"/>
      <c r="U5737" s="22"/>
      <c r="V5737" s="22"/>
    </row>
    <row r="5738" spans="19:22" ht="12.75">
      <c r="S5738" s="22"/>
      <c r="T5738" s="22"/>
      <c r="U5738" s="22"/>
      <c r="V5738" s="22"/>
    </row>
    <row r="5739" spans="19:22" ht="12.75">
      <c r="S5739" s="22"/>
      <c r="T5739" s="22"/>
      <c r="U5739" s="22"/>
      <c r="V5739" s="22"/>
    </row>
    <row r="5740" spans="19:22" ht="12.75">
      <c r="S5740" s="22"/>
      <c r="T5740" s="22"/>
      <c r="U5740" s="22"/>
      <c r="V5740" s="22"/>
    </row>
    <row r="5741" spans="19:22" ht="12.75">
      <c r="S5741" s="22"/>
      <c r="T5741" s="22"/>
      <c r="U5741" s="22"/>
      <c r="V5741" s="22"/>
    </row>
    <row r="5742" spans="19:22" ht="12.75">
      <c r="S5742" s="22"/>
      <c r="T5742" s="22"/>
      <c r="U5742" s="22"/>
      <c r="V5742" s="22"/>
    </row>
    <row r="5743" spans="19:22" ht="12.75">
      <c r="S5743" s="22"/>
      <c r="T5743" s="22"/>
      <c r="U5743" s="22"/>
      <c r="V5743" s="22"/>
    </row>
    <row r="5744" spans="19:22" ht="12.75">
      <c r="S5744" s="22"/>
      <c r="T5744" s="22"/>
      <c r="U5744" s="22"/>
      <c r="V5744" s="22"/>
    </row>
    <row r="5745" spans="19:22" ht="12.75">
      <c r="S5745" s="22"/>
      <c r="T5745" s="22"/>
      <c r="U5745" s="22"/>
      <c r="V5745" s="22"/>
    </row>
    <row r="5746" spans="19:22" ht="12.75">
      <c r="S5746" s="22"/>
      <c r="T5746" s="22"/>
      <c r="U5746" s="22"/>
      <c r="V5746" s="22"/>
    </row>
    <row r="5747" spans="19:22" ht="12.75">
      <c r="S5747" s="22"/>
      <c r="T5747" s="22"/>
      <c r="U5747" s="22"/>
      <c r="V5747" s="22"/>
    </row>
    <row r="5748" spans="19:22" ht="12.75">
      <c r="S5748" s="22"/>
      <c r="T5748" s="22"/>
      <c r="U5748" s="22"/>
      <c r="V5748" s="22"/>
    </row>
    <row r="5749" spans="19:22" ht="12.75">
      <c r="S5749" s="22"/>
      <c r="T5749" s="22"/>
      <c r="U5749" s="22"/>
      <c r="V5749" s="22"/>
    </row>
    <row r="5750" spans="19:22" ht="12.75">
      <c r="S5750" s="22"/>
      <c r="T5750" s="22"/>
      <c r="U5750" s="22"/>
      <c r="V5750" s="22"/>
    </row>
    <row r="5751" spans="19:22" ht="12.75">
      <c r="S5751" s="22"/>
      <c r="T5751" s="22"/>
      <c r="U5751" s="22"/>
      <c r="V5751" s="22"/>
    </row>
    <row r="5752" spans="19:22" ht="12.75">
      <c r="S5752" s="22"/>
      <c r="T5752" s="22"/>
      <c r="U5752" s="22"/>
      <c r="V5752" s="22"/>
    </row>
    <row r="5753" spans="19:22" ht="12.75">
      <c r="S5753" s="22"/>
      <c r="T5753" s="22"/>
      <c r="U5753" s="22"/>
      <c r="V5753" s="22"/>
    </row>
    <row r="5754" spans="19:22" ht="12.75">
      <c r="S5754" s="22"/>
      <c r="T5754" s="22"/>
      <c r="U5754" s="22"/>
      <c r="V5754" s="22"/>
    </row>
    <row r="5755" spans="19:22" ht="12.75">
      <c r="S5755" s="22"/>
      <c r="T5755" s="22"/>
      <c r="U5755" s="22"/>
      <c r="V5755" s="22"/>
    </row>
    <row r="5756" spans="19:22" ht="12.75">
      <c r="S5756" s="22"/>
      <c r="T5756" s="22"/>
      <c r="U5756" s="22"/>
      <c r="V5756" s="22"/>
    </row>
    <row r="5757" spans="19:22" ht="12.75">
      <c r="S5757" s="22"/>
      <c r="T5757" s="22"/>
      <c r="U5757" s="22"/>
      <c r="V5757" s="22"/>
    </row>
    <row r="5758" spans="19:22" ht="12.75">
      <c r="S5758" s="22"/>
      <c r="T5758" s="22"/>
      <c r="U5758" s="22"/>
      <c r="V5758" s="22"/>
    </row>
    <row r="5759" spans="19:22" ht="12.75">
      <c r="S5759" s="22"/>
      <c r="T5759" s="22"/>
      <c r="U5759" s="22"/>
      <c r="V5759" s="22"/>
    </row>
    <row r="5760" spans="19:22" ht="12.75">
      <c r="S5760" s="22"/>
      <c r="T5760" s="22"/>
      <c r="U5760" s="22"/>
      <c r="V5760" s="22"/>
    </row>
    <row r="5761" spans="19:22" ht="12.75">
      <c r="S5761" s="22"/>
      <c r="T5761" s="22"/>
      <c r="U5761" s="22"/>
      <c r="V5761" s="22"/>
    </row>
    <row r="5762" spans="19:22" ht="12.75">
      <c r="S5762" s="22"/>
      <c r="T5762" s="22"/>
      <c r="U5762" s="22"/>
      <c r="V5762" s="22"/>
    </row>
    <row r="5763" spans="19:22" ht="12.75">
      <c r="S5763" s="22"/>
      <c r="T5763" s="22"/>
      <c r="U5763" s="22"/>
      <c r="V5763" s="22"/>
    </row>
    <row r="5764" spans="19:22" ht="12.75">
      <c r="S5764" s="22"/>
      <c r="T5764" s="22"/>
      <c r="U5764" s="22"/>
      <c r="V5764" s="22"/>
    </row>
    <row r="5765" spans="19:22" ht="12.75">
      <c r="S5765" s="22"/>
      <c r="T5765" s="22"/>
      <c r="U5765" s="22"/>
      <c r="V5765" s="22"/>
    </row>
    <row r="5766" spans="19:22" ht="12.75">
      <c r="S5766" s="22"/>
      <c r="T5766" s="22"/>
      <c r="U5766" s="22"/>
      <c r="V5766" s="22"/>
    </row>
    <row r="5767" spans="19:22" ht="12.75">
      <c r="S5767" s="22"/>
      <c r="T5767" s="22"/>
      <c r="U5767" s="22"/>
      <c r="V5767" s="22"/>
    </row>
    <row r="5768" spans="19:22" ht="12.75">
      <c r="S5768" s="22"/>
      <c r="T5768" s="22"/>
      <c r="U5768" s="22"/>
      <c r="V5768" s="22"/>
    </row>
    <row r="5769" spans="19:22" ht="12.75">
      <c r="S5769" s="22"/>
      <c r="T5769" s="22"/>
      <c r="U5769" s="22"/>
      <c r="V5769" s="22"/>
    </row>
    <row r="5770" spans="19:22" ht="12.75">
      <c r="S5770" s="22"/>
      <c r="T5770" s="22"/>
      <c r="U5770" s="22"/>
      <c r="V5770" s="22"/>
    </row>
    <row r="5771" spans="19:22" ht="12.75">
      <c r="S5771" s="22"/>
      <c r="T5771" s="22"/>
      <c r="U5771" s="22"/>
      <c r="V5771" s="22"/>
    </row>
    <row r="5772" spans="19:22" ht="12.75">
      <c r="S5772" s="22"/>
      <c r="T5772" s="22"/>
      <c r="U5772" s="22"/>
      <c r="V5772" s="22"/>
    </row>
    <row r="5773" spans="19:22" ht="12.75">
      <c r="S5773" s="22"/>
      <c r="T5773" s="22"/>
      <c r="U5773" s="22"/>
      <c r="V5773" s="22"/>
    </row>
    <row r="5774" spans="19:22" ht="12.75">
      <c r="S5774" s="22"/>
      <c r="T5774" s="22"/>
      <c r="U5774" s="22"/>
      <c r="V5774" s="22"/>
    </row>
    <row r="5775" spans="19:22" ht="12.75">
      <c r="S5775" s="22"/>
      <c r="T5775" s="22"/>
      <c r="U5775" s="22"/>
      <c r="V5775" s="22"/>
    </row>
    <row r="5776" spans="19:22" ht="12.75">
      <c r="S5776" s="22"/>
      <c r="T5776" s="22"/>
      <c r="U5776" s="22"/>
      <c r="V5776" s="22"/>
    </row>
    <row r="5777" spans="19:22" ht="12.75">
      <c r="S5777" s="22"/>
      <c r="T5777" s="22"/>
      <c r="U5777" s="22"/>
      <c r="V5777" s="22"/>
    </row>
    <row r="5778" spans="19:22" ht="12.75">
      <c r="S5778" s="22"/>
      <c r="T5778" s="22"/>
      <c r="U5778" s="22"/>
      <c r="V5778" s="22"/>
    </row>
    <row r="5779" spans="19:22" ht="12.75">
      <c r="S5779" s="22"/>
      <c r="T5779" s="22"/>
      <c r="U5779" s="22"/>
      <c r="V5779" s="22"/>
    </row>
    <row r="5780" spans="19:22" ht="12.75">
      <c r="S5780" s="22"/>
      <c r="T5780" s="22"/>
      <c r="U5780" s="22"/>
      <c r="V5780" s="22"/>
    </row>
    <row r="5781" spans="19:22" ht="12.75">
      <c r="S5781" s="22"/>
      <c r="T5781" s="22"/>
      <c r="U5781" s="22"/>
      <c r="V5781" s="22"/>
    </row>
    <row r="5782" spans="19:22" ht="12.75">
      <c r="S5782" s="22"/>
      <c r="T5782" s="22"/>
      <c r="U5782" s="22"/>
      <c r="V5782" s="22"/>
    </row>
    <row r="5783" spans="19:22" ht="12.75">
      <c r="S5783" s="22"/>
      <c r="T5783" s="22"/>
      <c r="U5783" s="22"/>
      <c r="V5783" s="22"/>
    </row>
    <row r="5784" spans="19:22" ht="12.75">
      <c r="S5784" s="22"/>
      <c r="T5784" s="22"/>
      <c r="U5784" s="22"/>
      <c r="V5784" s="22"/>
    </row>
    <row r="5785" spans="19:22" ht="12.75">
      <c r="S5785" s="22"/>
      <c r="T5785" s="22"/>
      <c r="U5785" s="22"/>
      <c r="V5785" s="22"/>
    </row>
    <row r="5786" spans="19:22" ht="12.75">
      <c r="S5786" s="22"/>
      <c r="T5786" s="22"/>
      <c r="U5786" s="22"/>
      <c r="V5786" s="22"/>
    </row>
    <row r="5787" spans="19:22" ht="12.75">
      <c r="S5787" s="22"/>
      <c r="T5787" s="22"/>
      <c r="U5787" s="22"/>
      <c r="V5787" s="22"/>
    </row>
    <row r="5788" spans="19:22" ht="12.75">
      <c r="S5788" s="22"/>
      <c r="T5788" s="22"/>
      <c r="U5788" s="22"/>
      <c r="V5788" s="22"/>
    </row>
    <row r="5789" spans="19:22" ht="12.75">
      <c r="S5789" s="22"/>
      <c r="T5789" s="22"/>
      <c r="U5789" s="22"/>
      <c r="V5789" s="22"/>
    </row>
    <row r="5790" spans="19:22" ht="12.75">
      <c r="S5790" s="22"/>
      <c r="T5790" s="22"/>
      <c r="U5790" s="22"/>
      <c r="V5790" s="22"/>
    </row>
    <row r="5791" spans="19:22" ht="12.75">
      <c r="S5791" s="22"/>
      <c r="T5791" s="22"/>
      <c r="U5791" s="22"/>
      <c r="V5791" s="22"/>
    </row>
    <row r="5792" spans="19:22" ht="12.75">
      <c r="S5792" s="22"/>
      <c r="T5792" s="22"/>
      <c r="U5792" s="22"/>
      <c r="V5792" s="22"/>
    </row>
    <row r="5793" spans="19:22" ht="12.75">
      <c r="S5793" s="22"/>
      <c r="T5793" s="22"/>
      <c r="U5793" s="22"/>
      <c r="V5793" s="22"/>
    </row>
    <row r="5794" spans="19:22" ht="12.75">
      <c r="S5794" s="22"/>
      <c r="T5794" s="22"/>
      <c r="U5794" s="22"/>
      <c r="V5794" s="22"/>
    </row>
    <row r="5795" spans="19:22" ht="12.75">
      <c r="S5795" s="22"/>
      <c r="T5795" s="22"/>
      <c r="U5795" s="22"/>
      <c r="V5795" s="22"/>
    </row>
    <row r="5796" spans="19:22" ht="12.75">
      <c r="S5796" s="22"/>
      <c r="T5796" s="22"/>
      <c r="U5796" s="22"/>
      <c r="V5796" s="22"/>
    </row>
    <row r="5797" spans="19:22" ht="12.75">
      <c r="S5797" s="22"/>
      <c r="T5797" s="22"/>
      <c r="U5797" s="22"/>
      <c r="V5797" s="22"/>
    </row>
    <row r="5798" spans="19:22" ht="12.75">
      <c r="S5798" s="22"/>
      <c r="T5798" s="22"/>
      <c r="U5798" s="22"/>
      <c r="V5798" s="22"/>
    </row>
    <row r="5799" spans="19:22" ht="12.75">
      <c r="S5799" s="22"/>
      <c r="T5799" s="22"/>
      <c r="U5799" s="22"/>
      <c r="V5799" s="22"/>
    </row>
    <row r="5800" spans="19:22" ht="12.75">
      <c r="S5800" s="22"/>
      <c r="T5800" s="22"/>
      <c r="U5800" s="22"/>
      <c r="V5800" s="22"/>
    </row>
    <row r="5801" spans="19:22" ht="12.75">
      <c r="S5801" s="22"/>
      <c r="T5801" s="22"/>
      <c r="U5801" s="22"/>
      <c r="V5801" s="22"/>
    </row>
    <row r="5802" spans="19:22" ht="12.75">
      <c r="S5802" s="22"/>
      <c r="T5802" s="22"/>
      <c r="U5802" s="22"/>
      <c r="V5802" s="22"/>
    </row>
    <row r="5803" spans="19:22" ht="12.75">
      <c r="S5803" s="22"/>
      <c r="T5803" s="22"/>
      <c r="U5803" s="22"/>
      <c r="V5803" s="22"/>
    </row>
    <row r="5804" spans="19:22" ht="12.75">
      <c r="S5804" s="22"/>
      <c r="T5804" s="22"/>
      <c r="U5804" s="22"/>
      <c r="V5804" s="22"/>
    </row>
    <row r="5805" spans="19:22" ht="12.75">
      <c r="S5805" s="22"/>
      <c r="T5805" s="22"/>
      <c r="U5805" s="22"/>
      <c r="V5805" s="22"/>
    </row>
    <row r="5806" spans="19:22" ht="12.75">
      <c r="S5806" s="22"/>
      <c r="T5806" s="22"/>
      <c r="U5806" s="22"/>
      <c r="V5806" s="22"/>
    </row>
    <row r="5807" spans="19:22" ht="12.75">
      <c r="S5807" s="22"/>
      <c r="T5807" s="22"/>
      <c r="U5807" s="22"/>
      <c r="V5807" s="22"/>
    </row>
    <row r="5808" spans="19:22" ht="12.75">
      <c r="S5808" s="22"/>
      <c r="T5808" s="22"/>
      <c r="U5808" s="22"/>
      <c r="V5808" s="22"/>
    </row>
    <row r="5809" spans="19:22" ht="12.75">
      <c r="S5809" s="22"/>
      <c r="T5809" s="22"/>
      <c r="U5809" s="22"/>
      <c r="V5809" s="22"/>
    </row>
    <row r="5810" spans="19:22" ht="12.75">
      <c r="S5810" s="22"/>
      <c r="T5810" s="22"/>
      <c r="U5810" s="22"/>
      <c r="V5810" s="22"/>
    </row>
    <row r="5811" spans="19:22" ht="12.75">
      <c r="S5811" s="22"/>
      <c r="T5811" s="22"/>
      <c r="U5811" s="22"/>
      <c r="V5811" s="22"/>
    </row>
    <row r="5812" spans="19:22" ht="12.75">
      <c r="S5812" s="22"/>
      <c r="T5812" s="22"/>
      <c r="U5812" s="22"/>
      <c r="V5812" s="22"/>
    </row>
    <row r="5813" spans="19:22" ht="12.75">
      <c r="S5813" s="22"/>
      <c r="T5813" s="22"/>
      <c r="U5813" s="22"/>
      <c r="V5813" s="22"/>
    </row>
    <row r="5814" spans="19:22" ht="12.75">
      <c r="S5814" s="22"/>
      <c r="T5814" s="22"/>
      <c r="U5814" s="22"/>
      <c r="V5814" s="22"/>
    </row>
    <row r="5815" spans="19:22" ht="12.75">
      <c r="S5815" s="22"/>
      <c r="T5815" s="22"/>
      <c r="U5815" s="22"/>
      <c r="V5815" s="22"/>
    </row>
    <row r="5816" spans="19:22" ht="12.75">
      <c r="S5816" s="22"/>
      <c r="T5816" s="22"/>
      <c r="U5816" s="22"/>
      <c r="V5816" s="22"/>
    </row>
    <row r="5817" spans="19:22" ht="12.75">
      <c r="S5817" s="22"/>
      <c r="T5817" s="22"/>
      <c r="U5817" s="22"/>
      <c r="V5817" s="22"/>
    </row>
    <row r="5818" spans="19:22" ht="12.75">
      <c r="S5818" s="22"/>
      <c r="T5818" s="22"/>
      <c r="U5818" s="22"/>
      <c r="V5818" s="22"/>
    </row>
    <row r="5819" spans="19:22" ht="12.75">
      <c r="S5819" s="22"/>
      <c r="T5819" s="22"/>
      <c r="U5819" s="22"/>
      <c r="V5819" s="22"/>
    </row>
    <row r="5820" spans="19:22" ht="12.75">
      <c r="S5820" s="22"/>
      <c r="T5820" s="22"/>
      <c r="U5820" s="22"/>
      <c r="V5820" s="22"/>
    </row>
    <row r="5821" spans="19:22" ht="12.75">
      <c r="S5821" s="22"/>
      <c r="T5821" s="22"/>
      <c r="U5821" s="22"/>
      <c r="V5821" s="22"/>
    </row>
    <row r="5822" spans="19:22" ht="12.75">
      <c r="S5822" s="22"/>
      <c r="T5822" s="22"/>
      <c r="U5822" s="22"/>
      <c r="V5822" s="22"/>
    </row>
    <row r="5823" spans="19:22" ht="12.75">
      <c r="S5823" s="22"/>
      <c r="T5823" s="22"/>
      <c r="U5823" s="22"/>
      <c r="V5823" s="22"/>
    </row>
    <row r="5824" spans="19:22" ht="12.75">
      <c r="S5824" s="22"/>
      <c r="T5824" s="22"/>
      <c r="U5824" s="22"/>
      <c r="V5824" s="22"/>
    </row>
    <row r="5825" spans="19:22" ht="12.75">
      <c r="S5825" s="22"/>
      <c r="T5825" s="22"/>
      <c r="U5825" s="22"/>
      <c r="V5825" s="22"/>
    </row>
    <row r="5826" spans="19:22" ht="12.75">
      <c r="S5826" s="22"/>
      <c r="T5826" s="22"/>
      <c r="U5826" s="22"/>
      <c r="V5826" s="22"/>
    </row>
    <row r="5827" spans="19:22" ht="12.75">
      <c r="S5827" s="22"/>
      <c r="T5827" s="22"/>
      <c r="U5827" s="22"/>
      <c r="V5827" s="22"/>
    </row>
    <row r="5828" spans="19:22" ht="12.75">
      <c r="S5828" s="22"/>
      <c r="T5828" s="22"/>
      <c r="U5828" s="22"/>
      <c r="V5828" s="22"/>
    </row>
    <row r="5829" spans="19:22" ht="12.75">
      <c r="S5829" s="22"/>
      <c r="T5829" s="22"/>
      <c r="U5829" s="22"/>
      <c r="V5829" s="22"/>
    </row>
    <row r="5830" spans="19:22" ht="12.75">
      <c r="S5830" s="22"/>
      <c r="T5830" s="22"/>
      <c r="U5830" s="22"/>
      <c r="V5830" s="22"/>
    </row>
    <row r="5831" spans="19:22" ht="12.75">
      <c r="S5831" s="22"/>
      <c r="T5831" s="22"/>
      <c r="U5831" s="22"/>
      <c r="V5831" s="22"/>
    </row>
    <row r="5832" spans="19:22" ht="12.75">
      <c r="S5832" s="22"/>
      <c r="T5832" s="22"/>
      <c r="U5832" s="22"/>
      <c r="V5832" s="22"/>
    </row>
    <row r="5833" spans="19:22" ht="12.75">
      <c r="S5833" s="22"/>
      <c r="T5833" s="22"/>
      <c r="U5833" s="22"/>
      <c r="V5833" s="22"/>
    </row>
    <row r="5834" spans="19:22" ht="12.75">
      <c r="S5834" s="22"/>
      <c r="T5834" s="22"/>
      <c r="U5834" s="22"/>
      <c r="V5834" s="22"/>
    </row>
    <row r="5835" spans="19:22" ht="12.75">
      <c r="S5835" s="22"/>
      <c r="T5835" s="22"/>
      <c r="U5835" s="22"/>
      <c r="V5835" s="22"/>
    </row>
    <row r="5836" spans="19:22" ht="12.75">
      <c r="S5836" s="22"/>
      <c r="T5836" s="22"/>
      <c r="U5836" s="22"/>
      <c r="V5836" s="22"/>
    </row>
    <row r="5837" spans="19:22" ht="12.75">
      <c r="S5837" s="22"/>
      <c r="T5837" s="22"/>
      <c r="U5837" s="22"/>
      <c r="V5837" s="22"/>
    </row>
    <row r="5838" spans="19:22" ht="12.75">
      <c r="S5838" s="22"/>
      <c r="T5838" s="22"/>
      <c r="U5838" s="22"/>
      <c r="V5838" s="22"/>
    </row>
    <row r="5839" spans="19:22" ht="12.75">
      <c r="S5839" s="22"/>
      <c r="T5839" s="22"/>
      <c r="U5839" s="22"/>
      <c r="V5839" s="22"/>
    </row>
    <row r="5840" spans="19:22" ht="12.75">
      <c r="S5840" s="22"/>
      <c r="T5840" s="22"/>
      <c r="U5840" s="22"/>
      <c r="V5840" s="22"/>
    </row>
    <row r="5841" spans="19:22" ht="12.75">
      <c r="S5841" s="22"/>
      <c r="T5841" s="22"/>
      <c r="U5841" s="22"/>
      <c r="V5841" s="22"/>
    </row>
    <row r="5842" spans="19:22" ht="12.75">
      <c r="S5842" s="22"/>
      <c r="T5842" s="22"/>
      <c r="U5842" s="22"/>
      <c r="V5842" s="22"/>
    </row>
    <row r="5843" spans="19:22" ht="12.75">
      <c r="S5843" s="22"/>
      <c r="T5843" s="22"/>
      <c r="U5843" s="22"/>
      <c r="V5843" s="22"/>
    </row>
    <row r="5844" spans="19:22" ht="12.75">
      <c r="S5844" s="22"/>
      <c r="T5844" s="22"/>
      <c r="U5844" s="22"/>
      <c r="V5844" s="22"/>
    </row>
    <row r="5845" spans="19:22" ht="12.75">
      <c r="S5845" s="22"/>
      <c r="T5845" s="22"/>
      <c r="U5845" s="22"/>
      <c r="V5845" s="22"/>
    </row>
    <row r="5846" spans="19:22" ht="12.75">
      <c r="S5846" s="22"/>
      <c r="T5846" s="22"/>
      <c r="U5846" s="22"/>
      <c r="V5846" s="22"/>
    </row>
    <row r="5847" spans="19:22" ht="12.75">
      <c r="S5847" s="22"/>
      <c r="T5847" s="22"/>
      <c r="U5847" s="22"/>
      <c r="V5847" s="22"/>
    </row>
    <row r="5848" spans="19:22" ht="12.75">
      <c r="S5848" s="22"/>
      <c r="T5848" s="22"/>
      <c r="U5848" s="22"/>
      <c r="V5848" s="22"/>
    </row>
    <row r="5849" spans="19:22" ht="12.75">
      <c r="S5849" s="22"/>
      <c r="T5849" s="22"/>
      <c r="U5849" s="22"/>
      <c r="V5849" s="22"/>
    </row>
    <row r="5850" spans="19:22" ht="12.75">
      <c r="S5850" s="22"/>
      <c r="T5850" s="22"/>
      <c r="U5850" s="22"/>
      <c r="V5850" s="22"/>
    </row>
    <row r="5851" spans="19:22" ht="12.75">
      <c r="S5851" s="22"/>
      <c r="T5851" s="22"/>
      <c r="U5851" s="22"/>
      <c r="V5851" s="22"/>
    </row>
    <row r="5852" spans="19:22" ht="12.75">
      <c r="S5852" s="22"/>
      <c r="T5852" s="22"/>
      <c r="U5852" s="22"/>
      <c r="V5852" s="22"/>
    </row>
    <row r="5853" spans="19:22" ht="12.75">
      <c r="S5853" s="22"/>
      <c r="T5853" s="22"/>
      <c r="U5853" s="22"/>
      <c r="V5853" s="22"/>
    </row>
    <row r="5854" spans="19:22" ht="12.75">
      <c r="S5854" s="22"/>
      <c r="T5854" s="22"/>
      <c r="U5854" s="22"/>
      <c r="V5854" s="22"/>
    </row>
    <row r="5855" spans="19:22" ht="12.75">
      <c r="S5855" s="22"/>
      <c r="T5855" s="22"/>
      <c r="U5855" s="22"/>
      <c r="V5855" s="22"/>
    </row>
    <row r="5856" spans="19:22" ht="12.75">
      <c r="S5856" s="22"/>
      <c r="T5856" s="22"/>
      <c r="U5856" s="22"/>
      <c r="V5856" s="22"/>
    </row>
    <row r="5857" spans="19:22" ht="12.75">
      <c r="S5857" s="22"/>
      <c r="T5857" s="22"/>
      <c r="U5857" s="22"/>
      <c r="V5857" s="22"/>
    </row>
    <row r="5858" spans="19:22" ht="12.75">
      <c r="S5858" s="22"/>
      <c r="T5858" s="22"/>
      <c r="U5858" s="22"/>
      <c r="V5858" s="22"/>
    </row>
    <row r="5859" spans="19:22" ht="12.75">
      <c r="S5859" s="22"/>
      <c r="T5859" s="22"/>
      <c r="U5859" s="22"/>
      <c r="V5859" s="22"/>
    </row>
    <row r="5860" spans="19:22" ht="12.75">
      <c r="S5860" s="22"/>
      <c r="T5860" s="22"/>
      <c r="U5860" s="22"/>
      <c r="V5860" s="22"/>
    </row>
    <row r="5861" spans="19:22" ht="12.75">
      <c r="S5861" s="22"/>
      <c r="T5861" s="22"/>
      <c r="U5861" s="22"/>
      <c r="V5861" s="22"/>
    </row>
    <row r="5862" spans="19:22" ht="12.75">
      <c r="S5862" s="22"/>
      <c r="T5862" s="22"/>
      <c r="U5862" s="22"/>
      <c r="V5862" s="22"/>
    </row>
    <row r="5863" spans="19:22" ht="12.75">
      <c r="S5863" s="22"/>
      <c r="T5863" s="22"/>
      <c r="U5863" s="22"/>
      <c r="V5863" s="22"/>
    </row>
    <row r="5864" spans="19:22" ht="12.75">
      <c r="S5864" s="22"/>
      <c r="T5864" s="22"/>
      <c r="U5864" s="22"/>
      <c r="V5864" s="22"/>
    </row>
    <row r="5865" spans="19:22" ht="12.75">
      <c r="S5865" s="22"/>
      <c r="T5865" s="22"/>
      <c r="U5865" s="22"/>
      <c r="V5865" s="22"/>
    </row>
    <row r="5866" spans="19:22" ht="12.75">
      <c r="S5866" s="22"/>
      <c r="T5866" s="22"/>
      <c r="U5866" s="22"/>
      <c r="V5866" s="22"/>
    </row>
    <row r="5867" spans="19:22" ht="12.75">
      <c r="S5867" s="22"/>
      <c r="T5867" s="22"/>
      <c r="U5867" s="22"/>
      <c r="V5867" s="22"/>
    </row>
    <row r="5868" spans="19:22" ht="12.75">
      <c r="S5868" s="22"/>
      <c r="T5868" s="22"/>
      <c r="U5868" s="22"/>
      <c r="V5868" s="22"/>
    </row>
    <row r="5869" spans="19:22" ht="12.75">
      <c r="S5869" s="22"/>
      <c r="T5869" s="22"/>
      <c r="U5869" s="22"/>
      <c r="V5869" s="22"/>
    </row>
    <row r="5870" spans="19:22" ht="12.75">
      <c r="S5870" s="22"/>
      <c r="T5870" s="22"/>
      <c r="U5870" s="22"/>
      <c r="V5870" s="22"/>
    </row>
    <row r="5871" spans="19:22" ht="12.75">
      <c r="S5871" s="22"/>
      <c r="T5871" s="22"/>
      <c r="U5871" s="22"/>
      <c r="V5871" s="22"/>
    </row>
    <row r="5872" spans="19:22" ht="12.75">
      <c r="S5872" s="22"/>
      <c r="T5872" s="22"/>
      <c r="U5872" s="22"/>
      <c r="V5872" s="22"/>
    </row>
    <row r="5873" spans="19:22" ht="12.75">
      <c r="S5873" s="22"/>
      <c r="T5873" s="22"/>
      <c r="U5873" s="22"/>
      <c r="V5873" s="22"/>
    </row>
    <row r="5874" spans="19:22" ht="12.75">
      <c r="S5874" s="22"/>
      <c r="T5874" s="22"/>
      <c r="U5874" s="22"/>
      <c r="V5874" s="22"/>
    </row>
    <row r="5875" spans="19:22" ht="12.75">
      <c r="S5875" s="22"/>
      <c r="T5875" s="22"/>
      <c r="U5875" s="22"/>
      <c r="V5875" s="22"/>
    </row>
    <row r="5876" spans="19:22" ht="12.75">
      <c r="S5876" s="22"/>
      <c r="T5876" s="22"/>
      <c r="U5876" s="22"/>
      <c r="V5876" s="22"/>
    </row>
    <row r="5877" spans="19:22" ht="12.75">
      <c r="S5877" s="22"/>
      <c r="T5877" s="22"/>
      <c r="U5877" s="22"/>
      <c r="V5877" s="22"/>
    </row>
    <row r="5878" spans="19:22" ht="12.75">
      <c r="S5878" s="22"/>
      <c r="T5878" s="22"/>
      <c r="U5878" s="22"/>
      <c r="V5878" s="22"/>
    </row>
    <row r="5879" spans="19:22" ht="12.75">
      <c r="S5879" s="22"/>
      <c r="T5879" s="22"/>
      <c r="U5879" s="22"/>
      <c r="V5879" s="22"/>
    </row>
    <row r="5880" spans="19:22" ht="12.75">
      <c r="S5880" s="22"/>
      <c r="T5880" s="22"/>
      <c r="U5880" s="22"/>
      <c r="V5880" s="22"/>
    </row>
    <row r="5881" spans="19:22" ht="12.75">
      <c r="S5881" s="22"/>
      <c r="T5881" s="22"/>
      <c r="U5881" s="22"/>
      <c r="V5881" s="22"/>
    </row>
    <row r="5882" spans="19:22" ht="12.75">
      <c r="S5882" s="22"/>
      <c r="T5882" s="22"/>
      <c r="U5882" s="22"/>
      <c r="V5882" s="22"/>
    </row>
    <row r="5883" spans="19:22" ht="12.75">
      <c r="S5883" s="22"/>
      <c r="T5883" s="22"/>
      <c r="U5883" s="22"/>
      <c r="V5883" s="22"/>
    </row>
    <row r="5884" spans="19:22" ht="12.75">
      <c r="S5884" s="22"/>
      <c r="T5884" s="22"/>
      <c r="U5884" s="22"/>
      <c r="V5884" s="22"/>
    </row>
    <row r="5885" spans="19:22" ht="12.75">
      <c r="S5885" s="22"/>
      <c r="T5885" s="22"/>
      <c r="U5885" s="22"/>
      <c r="V5885" s="22"/>
    </row>
    <row r="5886" spans="19:22" ht="12.75">
      <c r="S5886" s="22"/>
      <c r="T5886" s="22"/>
      <c r="U5886" s="22"/>
      <c r="V5886" s="22"/>
    </row>
    <row r="5887" spans="19:22" ht="12.75">
      <c r="S5887" s="22"/>
      <c r="T5887" s="22"/>
      <c r="U5887" s="22"/>
      <c r="V5887" s="22"/>
    </row>
    <row r="5888" spans="19:22" ht="12.75">
      <c r="S5888" s="22"/>
      <c r="T5888" s="22"/>
      <c r="U5888" s="22"/>
      <c r="V5888" s="22"/>
    </row>
    <row r="5889" spans="19:22" ht="12.75">
      <c r="S5889" s="22"/>
      <c r="T5889" s="22"/>
      <c r="U5889" s="22"/>
      <c r="V5889" s="22"/>
    </row>
    <row r="5890" spans="19:22" ht="12.75">
      <c r="S5890" s="22"/>
      <c r="T5890" s="22"/>
      <c r="U5890" s="22"/>
      <c r="V5890" s="22"/>
    </row>
    <row r="5891" spans="19:22" ht="12.75">
      <c r="S5891" s="22"/>
      <c r="T5891" s="22"/>
      <c r="U5891" s="22"/>
      <c r="V5891" s="22"/>
    </row>
    <row r="5892" spans="19:22" ht="12.75">
      <c r="S5892" s="22"/>
      <c r="T5892" s="22"/>
      <c r="U5892" s="22"/>
      <c r="V5892" s="22"/>
    </row>
    <row r="5893" spans="19:22" ht="12.75">
      <c r="S5893" s="22"/>
      <c r="T5893" s="22"/>
      <c r="U5893" s="22"/>
      <c r="V5893" s="22"/>
    </row>
    <row r="5894" spans="19:22" ht="12.75">
      <c r="S5894" s="22"/>
      <c r="T5894" s="22"/>
      <c r="U5894" s="22"/>
      <c r="V5894" s="22"/>
    </row>
    <row r="5895" spans="19:22" ht="12.75">
      <c r="S5895" s="22"/>
      <c r="T5895" s="22"/>
      <c r="U5895" s="22"/>
      <c r="V5895" s="22"/>
    </row>
    <row r="5896" spans="19:22" ht="12.75">
      <c r="S5896" s="22"/>
      <c r="T5896" s="22"/>
      <c r="U5896" s="22"/>
      <c r="V5896" s="22"/>
    </row>
    <row r="5897" spans="19:22" ht="12.75">
      <c r="S5897" s="22"/>
      <c r="T5897" s="22"/>
      <c r="U5897" s="22"/>
      <c r="V5897" s="22"/>
    </row>
    <row r="5898" spans="19:22" ht="12.75">
      <c r="S5898" s="22"/>
      <c r="T5898" s="22"/>
      <c r="U5898" s="22"/>
      <c r="V5898" s="22"/>
    </row>
    <row r="5899" spans="19:22" ht="12.75">
      <c r="S5899" s="22"/>
      <c r="T5899" s="22"/>
      <c r="U5899" s="22"/>
      <c r="V5899" s="22"/>
    </row>
    <row r="5900" spans="19:22" ht="12.75">
      <c r="S5900" s="22"/>
      <c r="T5900" s="22"/>
      <c r="U5900" s="22"/>
      <c r="V5900" s="22"/>
    </row>
    <row r="5901" spans="19:22" ht="12.75">
      <c r="S5901" s="22"/>
      <c r="T5901" s="22"/>
      <c r="U5901" s="22"/>
      <c r="V5901" s="22"/>
    </row>
    <row r="5902" spans="19:22" ht="12.75">
      <c r="S5902" s="22"/>
      <c r="T5902" s="22"/>
      <c r="U5902" s="22"/>
      <c r="V5902" s="22"/>
    </row>
    <row r="5903" spans="19:22" ht="12.75">
      <c r="S5903" s="22"/>
      <c r="T5903" s="22"/>
      <c r="U5903" s="22"/>
      <c r="V5903" s="22"/>
    </row>
    <row r="5904" spans="19:22" ht="12.75">
      <c r="S5904" s="22"/>
      <c r="T5904" s="22"/>
      <c r="U5904" s="22"/>
      <c r="V5904" s="22"/>
    </row>
    <row r="5905" spans="19:22" ht="12.75">
      <c r="S5905" s="22"/>
      <c r="T5905" s="22"/>
      <c r="U5905" s="22"/>
      <c r="V5905" s="22"/>
    </row>
    <row r="5906" spans="19:22" ht="12.75">
      <c r="S5906" s="22"/>
      <c r="T5906" s="22"/>
      <c r="U5906" s="22"/>
      <c r="V5906" s="22"/>
    </row>
    <row r="5907" spans="19:22" ht="12.75">
      <c r="S5907" s="22"/>
      <c r="T5907" s="22"/>
      <c r="U5907" s="22"/>
      <c r="V5907" s="22"/>
    </row>
    <row r="5908" spans="19:22" ht="12.75">
      <c r="S5908" s="22"/>
      <c r="T5908" s="22"/>
      <c r="U5908" s="22"/>
      <c r="V5908" s="22"/>
    </row>
    <row r="5909" spans="19:22" ht="12.75">
      <c r="S5909" s="22"/>
      <c r="T5909" s="22"/>
      <c r="U5909" s="22"/>
      <c r="V5909" s="22"/>
    </row>
    <row r="5910" spans="19:22" ht="12.75">
      <c r="S5910" s="22"/>
      <c r="T5910" s="22"/>
      <c r="U5910" s="22"/>
      <c r="V5910" s="22"/>
    </row>
    <row r="5911" spans="19:22" ht="12.75">
      <c r="S5911" s="22"/>
      <c r="T5911" s="22"/>
      <c r="U5911" s="22"/>
      <c r="V5911" s="22"/>
    </row>
    <row r="5912" spans="19:22" ht="12.75">
      <c r="S5912" s="22"/>
      <c r="T5912" s="22"/>
      <c r="U5912" s="22"/>
      <c r="V5912" s="22"/>
    </row>
    <row r="5913" spans="19:22" ht="12.75">
      <c r="S5913" s="22"/>
      <c r="T5913" s="22"/>
      <c r="U5913" s="22"/>
      <c r="V5913" s="22"/>
    </row>
    <row r="5914" spans="19:22" ht="12.75">
      <c r="S5914" s="22"/>
      <c r="T5914" s="22"/>
      <c r="U5914" s="22"/>
      <c r="V5914" s="22"/>
    </row>
    <row r="5915" spans="19:22" ht="12.75">
      <c r="S5915" s="22"/>
      <c r="T5915" s="22"/>
      <c r="U5915" s="22"/>
      <c r="V5915" s="22"/>
    </row>
    <row r="5916" spans="19:22" ht="12.75">
      <c r="S5916" s="22"/>
      <c r="T5916" s="22"/>
      <c r="U5916" s="22"/>
      <c r="V5916" s="22"/>
    </row>
    <row r="5917" spans="19:22" ht="12.75">
      <c r="S5917" s="22"/>
      <c r="T5917" s="22"/>
      <c r="U5917" s="22"/>
      <c r="V5917" s="22"/>
    </row>
    <row r="5918" spans="19:22" ht="12.75">
      <c r="S5918" s="22"/>
      <c r="T5918" s="22"/>
      <c r="U5918" s="22"/>
      <c r="V5918" s="22"/>
    </row>
    <row r="5919" spans="19:22" ht="12.75">
      <c r="S5919" s="22"/>
      <c r="T5919" s="22"/>
      <c r="U5919" s="22"/>
      <c r="V5919" s="22"/>
    </row>
    <row r="5920" spans="19:22" ht="12.75">
      <c r="S5920" s="22"/>
      <c r="T5920" s="22"/>
      <c r="U5920" s="22"/>
      <c r="V5920" s="22"/>
    </row>
    <row r="5921" spans="19:22" ht="12.75">
      <c r="S5921" s="22"/>
      <c r="T5921" s="22"/>
      <c r="U5921" s="22"/>
      <c r="V5921" s="22"/>
    </row>
    <row r="5922" spans="19:22" ht="12.75">
      <c r="S5922" s="22"/>
      <c r="T5922" s="22"/>
      <c r="U5922" s="22"/>
      <c r="V5922" s="22"/>
    </row>
    <row r="5923" spans="19:22" ht="12.75">
      <c r="S5923" s="22"/>
      <c r="T5923" s="22"/>
      <c r="U5923" s="22"/>
      <c r="V5923" s="22"/>
    </row>
    <row r="5924" spans="19:22" ht="12.75">
      <c r="S5924" s="22"/>
      <c r="T5924" s="22"/>
      <c r="U5924" s="22"/>
      <c r="V5924" s="22"/>
    </row>
    <row r="5925" spans="19:22" ht="12.75">
      <c r="S5925" s="22"/>
      <c r="T5925" s="22"/>
      <c r="U5925" s="22"/>
      <c r="V5925" s="22"/>
    </row>
    <row r="5926" spans="19:22" ht="12.75">
      <c r="S5926" s="22"/>
      <c r="T5926" s="22"/>
      <c r="U5926" s="22"/>
      <c r="V5926" s="22"/>
    </row>
    <row r="5927" spans="19:22" ht="12.75">
      <c r="S5927" s="22"/>
      <c r="T5927" s="22"/>
      <c r="U5927" s="22"/>
      <c r="V5927" s="22"/>
    </row>
    <row r="5928" spans="19:22" ht="12.75">
      <c r="S5928" s="22"/>
      <c r="T5928" s="22"/>
      <c r="U5928" s="22"/>
      <c r="V5928" s="22"/>
    </row>
    <row r="5929" spans="19:22" ht="12.75">
      <c r="S5929" s="22"/>
      <c r="T5929" s="22"/>
      <c r="U5929" s="22"/>
      <c r="V5929" s="22"/>
    </row>
    <row r="5930" spans="19:22" ht="12.75">
      <c r="S5930" s="22"/>
      <c r="T5930" s="22"/>
      <c r="U5930" s="22"/>
      <c r="V5930" s="22"/>
    </row>
    <row r="5931" spans="19:22" ht="12.75">
      <c r="S5931" s="22"/>
      <c r="T5931" s="22"/>
      <c r="U5931" s="22"/>
      <c r="V5931" s="22"/>
    </row>
    <row r="5932" spans="19:22" ht="12.75">
      <c r="S5932" s="22"/>
      <c r="T5932" s="22"/>
      <c r="U5932" s="22"/>
      <c r="V5932" s="22"/>
    </row>
    <row r="5933" spans="19:22" ht="12.75">
      <c r="S5933" s="22"/>
      <c r="T5933" s="22"/>
      <c r="U5933" s="22"/>
      <c r="V5933" s="22"/>
    </row>
    <row r="5934" spans="19:22" ht="12.75">
      <c r="S5934" s="22"/>
      <c r="T5934" s="22"/>
      <c r="U5934" s="22"/>
      <c r="V5934" s="22"/>
    </row>
    <row r="5935" spans="19:22" ht="12.75">
      <c r="S5935" s="22"/>
      <c r="T5935" s="22"/>
      <c r="U5935" s="22"/>
      <c r="V5935" s="22"/>
    </row>
    <row r="5936" spans="19:22" ht="12.75">
      <c r="S5936" s="22"/>
      <c r="T5936" s="22"/>
      <c r="U5936" s="22"/>
      <c r="V5936" s="22"/>
    </row>
    <row r="5937" spans="19:22" ht="12.75">
      <c r="S5937" s="22"/>
      <c r="T5937" s="22"/>
      <c r="U5937" s="22"/>
      <c r="V5937" s="22"/>
    </row>
    <row r="5938" spans="19:22" ht="12.75">
      <c r="S5938" s="22"/>
      <c r="T5938" s="22"/>
      <c r="U5938" s="22"/>
      <c r="V5938" s="22"/>
    </row>
    <row r="5939" spans="19:22" ht="12.75">
      <c r="S5939" s="22"/>
      <c r="T5939" s="22"/>
      <c r="U5939" s="22"/>
      <c r="V5939" s="22"/>
    </row>
    <row r="5940" spans="19:22" ht="12.75">
      <c r="S5940" s="22"/>
      <c r="T5940" s="22"/>
      <c r="U5940" s="22"/>
      <c r="V5940" s="22"/>
    </row>
    <row r="5941" spans="19:22" ht="12.75">
      <c r="S5941" s="22"/>
      <c r="T5941" s="22"/>
      <c r="U5941" s="22"/>
      <c r="V5941" s="22"/>
    </row>
    <row r="5942" spans="19:22" ht="12.75">
      <c r="S5942" s="22"/>
      <c r="T5942" s="22"/>
      <c r="U5942" s="22"/>
      <c r="V5942" s="22"/>
    </row>
    <row r="5943" spans="19:22" ht="12.75">
      <c r="S5943" s="22"/>
      <c r="T5943" s="22"/>
      <c r="U5943" s="22"/>
      <c r="V5943" s="22"/>
    </row>
    <row r="5944" spans="19:22" ht="12.75">
      <c r="S5944" s="22"/>
      <c r="T5944" s="22"/>
      <c r="U5944" s="22"/>
      <c r="V5944" s="22"/>
    </row>
    <row r="5945" spans="19:22" ht="12.75">
      <c r="S5945" s="22"/>
      <c r="T5945" s="22"/>
      <c r="U5945" s="22"/>
      <c r="V5945" s="22"/>
    </row>
    <row r="5946" spans="19:22" ht="12.75">
      <c r="S5946" s="22"/>
      <c r="T5946" s="22"/>
      <c r="U5946" s="22"/>
      <c r="V5946" s="22"/>
    </row>
    <row r="5947" spans="19:22" ht="12.75">
      <c r="S5947" s="22"/>
      <c r="T5947" s="22"/>
      <c r="U5947" s="22"/>
      <c r="V5947" s="22"/>
    </row>
    <row r="5948" spans="19:22" ht="12.75">
      <c r="S5948" s="22"/>
      <c r="T5948" s="22"/>
      <c r="U5948" s="22"/>
      <c r="V5948" s="22"/>
    </row>
    <row r="5949" spans="19:22" ht="12.75">
      <c r="S5949" s="22"/>
      <c r="T5949" s="22"/>
      <c r="U5949" s="22"/>
      <c r="V5949" s="22"/>
    </row>
    <row r="5950" spans="19:22" ht="12.75">
      <c r="S5950" s="22"/>
      <c r="T5950" s="22"/>
      <c r="U5950" s="22"/>
      <c r="V5950" s="22"/>
    </row>
    <row r="5951" spans="19:22" ht="12.75">
      <c r="S5951" s="22"/>
      <c r="T5951" s="22"/>
      <c r="U5951" s="22"/>
      <c r="V5951" s="22"/>
    </row>
    <row r="5952" spans="19:22" ht="12.75">
      <c r="S5952" s="22"/>
      <c r="T5952" s="22"/>
      <c r="U5952" s="22"/>
      <c r="V5952" s="22"/>
    </row>
    <row r="5953" spans="19:22" ht="12.75">
      <c r="S5953" s="22"/>
      <c r="T5953" s="22"/>
      <c r="U5953" s="22"/>
      <c r="V5953" s="22"/>
    </row>
    <row r="5954" spans="19:22" ht="12.75">
      <c r="S5954" s="22"/>
      <c r="T5954" s="22"/>
      <c r="U5954" s="22"/>
      <c r="V5954" s="22"/>
    </row>
    <row r="5955" spans="19:22" ht="12.75">
      <c r="S5955" s="22"/>
      <c r="T5955" s="22"/>
      <c r="U5955" s="22"/>
      <c r="V5955" s="22"/>
    </row>
    <row r="5956" spans="19:22" ht="12.75">
      <c r="S5956" s="22"/>
      <c r="T5956" s="22"/>
      <c r="U5956" s="22"/>
      <c r="V5956" s="22"/>
    </row>
    <row r="5957" spans="19:22" ht="12.75">
      <c r="S5957" s="22"/>
      <c r="T5957" s="22"/>
      <c r="U5957" s="22"/>
      <c r="V5957" s="22"/>
    </row>
    <row r="5958" spans="19:22" ht="12.75">
      <c r="S5958" s="22"/>
      <c r="T5958" s="22"/>
      <c r="U5958" s="22"/>
      <c r="V5958" s="22"/>
    </row>
    <row r="5959" spans="19:22" ht="12.75">
      <c r="S5959" s="22"/>
      <c r="T5959" s="22"/>
      <c r="U5959" s="22"/>
      <c r="V5959" s="22"/>
    </row>
    <row r="5960" spans="19:22" ht="12.75">
      <c r="S5960" s="22"/>
      <c r="T5960" s="22"/>
      <c r="U5960" s="22"/>
      <c r="V5960" s="22"/>
    </row>
    <row r="5961" spans="19:22" ht="12.75">
      <c r="S5961" s="22"/>
      <c r="T5961" s="22"/>
      <c r="U5961" s="22"/>
      <c r="V5961" s="22"/>
    </row>
    <row r="5962" spans="19:22" ht="12.75">
      <c r="S5962" s="22"/>
      <c r="T5962" s="22"/>
      <c r="U5962" s="22"/>
      <c r="V5962" s="22"/>
    </row>
    <row r="5963" spans="19:22" ht="12.75">
      <c r="S5963" s="22"/>
      <c r="T5963" s="22"/>
      <c r="U5963" s="22"/>
      <c r="V5963" s="22"/>
    </row>
    <row r="5964" spans="19:22" ht="12.75">
      <c r="S5964" s="22"/>
      <c r="T5964" s="22"/>
      <c r="U5964" s="22"/>
      <c r="V5964" s="22"/>
    </row>
    <row r="5965" spans="19:22" ht="12.75">
      <c r="S5965" s="22"/>
      <c r="T5965" s="22"/>
      <c r="U5965" s="22"/>
      <c r="V5965" s="22"/>
    </row>
    <row r="5966" spans="19:22" ht="12.75">
      <c r="S5966" s="22"/>
      <c r="T5966" s="22"/>
      <c r="U5966" s="22"/>
      <c r="V5966" s="22"/>
    </row>
    <row r="5967" spans="19:22" ht="12.75">
      <c r="S5967" s="22"/>
      <c r="T5967" s="22"/>
      <c r="U5967" s="22"/>
      <c r="V5967" s="22"/>
    </row>
    <row r="5968" spans="19:22" ht="12.75">
      <c r="S5968" s="22"/>
      <c r="T5968" s="22"/>
      <c r="U5968" s="22"/>
      <c r="V5968" s="22"/>
    </row>
    <row r="5969" spans="19:22" ht="12.75">
      <c r="S5969" s="22"/>
      <c r="T5969" s="22"/>
      <c r="U5969" s="22"/>
      <c r="V5969" s="22"/>
    </row>
    <row r="5970" spans="19:22" ht="12.75">
      <c r="S5970" s="22"/>
      <c r="T5970" s="22"/>
      <c r="U5970" s="22"/>
      <c r="V5970" s="22"/>
    </row>
    <row r="5971" spans="19:22" ht="12.75">
      <c r="S5971" s="22"/>
      <c r="T5971" s="22"/>
      <c r="U5971" s="22"/>
      <c r="V5971" s="22"/>
    </row>
    <row r="5972" spans="19:22" ht="12.75">
      <c r="S5972" s="22"/>
      <c r="T5972" s="22"/>
      <c r="U5972" s="22"/>
      <c r="V5972" s="22"/>
    </row>
    <row r="5973" spans="19:22" ht="12.75">
      <c r="S5973" s="22"/>
      <c r="T5973" s="22"/>
      <c r="U5973" s="22"/>
      <c r="V5973" s="22"/>
    </row>
    <row r="5974" spans="19:22" ht="12.75">
      <c r="S5974" s="22"/>
      <c r="T5974" s="22"/>
      <c r="U5974" s="22"/>
      <c r="V5974" s="22"/>
    </row>
    <row r="5975" spans="19:22" ht="12.75">
      <c r="S5975" s="22"/>
      <c r="T5975" s="22"/>
      <c r="U5975" s="22"/>
      <c r="V5975" s="22"/>
    </row>
    <row r="5976" spans="19:22" ht="12.75">
      <c r="S5976" s="22"/>
      <c r="T5976" s="22"/>
      <c r="U5976" s="22"/>
      <c r="V5976" s="22"/>
    </row>
    <row r="5977" spans="19:22" ht="12.75">
      <c r="S5977" s="22"/>
      <c r="T5977" s="22"/>
      <c r="U5977" s="22"/>
      <c r="V5977" s="22"/>
    </row>
    <row r="5978" spans="19:22" ht="12.75">
      <c r="S5978" s="22"/>
      <c r="T5978" s="22"/>
      <c r="U5978" s="22"/>
      <c r="V5978" s="22"/>
    </row>
    <row r="5979" spans="19:22" ht="12.75">
      <c r="S5979" s="22"/>
      <c r="T5979" s="22"/>
      <c r="U5979" s="22"/>
      <c r="V5979" s="22"/>
    </row>
    <row r="5980" spans="19:22" ht="12.75">
      <c r="S5980" s="22"/>
      <c r="T5980" s="22"/>
      <c r="U5980" s="22"/>
      <c r="V5980" s="22"/>
    </row>
    <row r="5981" spans="19:22" ht="12.75">
      <c r="S5981" s="22"/>
      <c r="T5981" s="22"/>
      <c r="U5981" s="22"/>
      <c r="V5981" s="22"/>
    </row>
    <row r="5982" spans="19:22" ht="12.75">
      <c r="S5982" s="22"/>
      <c r="T5982" s="22"/>
      <c r="U5982" s="22"/>
      <c r="V5982" s="22"/>
    </row>
    <row r="5983" spans="19:22" ht="12.75">
      <c r="S5983" s="22"/>
      <c r="T5983" s="22"/>
      <c r="U5983" s="22"/>
      <c r="V5983" s="22"/>
    </row>
    <row r="5984" spans="19:22" ht="12.75">
      <c r="S5984" s="22"/>
      <c r="T5984" s="22"/>
      <c r="U5984" s="22"/>
      <c r="V5984" s="22"/>
    </row>
    <row r="5985" spans="19:22" ht="12.75">
      <c r="S5985" s="22"/>
      <c r="T5985" s="22"/>
      <c r="U5985" s="22"/>
      <c r="V5985" s="22"/>
    </row>
    <row r="5986" spans="19:22" ht="12.75">
      <c r="S5986" s="22"/>
      <c r="T5986" s="22"/>
      <c r="U5986" s="22"/>
      <c r="V5986" s="22"/>
    </row>
    <row r="5987" spans="19:22" ht="12.75">
      <c r="S5987" s="22"/>
      <c r="T5987" s="22"/>
      <c r="U5987" s="22"/>
      <c r="V5987" s="22"/>
    </row>
    <row r="5988" spans="19:22" ht="12.75">
      <c r="S5988" s="22"/>
      <c r="T5988" s="22"/>
      <c r="U5988" s="22"/>
      <c r="V5988" s="22"/>
    </row>
    <row r="5989" spans="19:22" ht="12.75">
      <c r="S5989" s="22"/>
      <c r="T5989" s="22"/>
      <c r="U5989" s="22"/>
      <c r="V5989" s="22"/>
    </row>
    <row r="5990" spans="19:22" ht="12.75">
      <c r="S5990" s="22"/>
      <c r="T5990" s="22"/>
      <c r="U5990" s="22"/>
      <c r="V5990" s="22"/>
    </row>
    <row r="5991" spans="19:22" ht="12.75">
      <c r="S5991" s="22"/>
      <c r="T5991" s="22"/>
      <c r="U5991" s="22"/>
      <c r="V5991" s="22"/>
    </row>
    <row r="5992" spans="19:22" ht="12.75">
      <c r="S5992" s="22"/>
      <c r="T5992" s="22"/>
      <c r="U5992" s="22"/>
      <c r="V5992" s="22"/>
    </row>
    <row r="5993" spans="19:22" ht="12.75">
      <c r="S5993" s="22"/>
      <c r="T5993" s="22"/>
      <c r="U5993" s="22"/>
      <c r="V5993" s="22"/>
    </row>
    <row r="5994" spans="19:22" ht="12.75">
      <c r="S5994" s="22"/>
      <c r="T5994" s="22"/>
      <c r="U5994" s="22"/>
      <c r="V5994" s="22"/>
    </row>
    <row r="5995" spans="19:22" ht="12.75">
      <c r="S5995" s="22"/>
      <c r="T5995" s="22"/>
      <c r="U5995" s="22"/>
      <c r="V5995" s="22"/>
    </row>
    <row r="5996" spans="19:22" ht="12.75">
      <c r="S5996" s="22"/>
      <c r="T5996" s="22"/>
      <c r="U5996" s="22"/>
      <c r="V5996" s="22"/>
    </row>
    <row r="5997" spans="19:22" ht="12.75">
      <c r="S5997" s="22"/>
      <c r="T5997" s="22"/>
      <c r="U5997" s="22"/>
      <c r="V5997" s="22"/>
    </row>
    <row r="5998" spans="19:22" ht="12.75">
      <c r="S5998" s="22"/>
      <c r="T5998" s="22"/>
      <c r="U5998" s="22"/>
      <c r="V5998" s="22"/>
    </row>
    <row r="5999" spans="19:22" ht="12.75">
      <c r="S5999" s="22"/>
      <c r="T5999" s="22"/>
      <c r="U5999" s="22"/>
      <c r="V5999" s="22"/>
    </row>
    <row r="6000" spans="19:22" ht="12.75">
      <c r="S6000" s="22"/>
      <c r="T6000" s="22"/>
      <c r="U6000" s="22"/>
      <c r="V6000" s="22"/>
    </row>
    <row r="6001" spans="19:22" ht="12.75">
      <c r="S6001" s="22"/>
      <c r="T6001" s="22"/>
      <c r="U6001" s="22"/>
      <c r="V6001" s="22"/>
    </row>
    <row r="6002" spans="19:22" ht="12.75">
      <c r="S6002" s="22"/>
      <c r="T6002" s="22"/>
      <c r="U6002" s="22"/>
      <c r="V6002" s="22"/>
    </row>
    <row r="6003" spans="19:22" ht="12.75">
      <c r="S6003" s="22"/>
      <c r="T6003" s="22"/>
      <c r="U6003" s="22"/>
      <c r="V6003" s="22"/>
    </row>
    <row r="6004" spans="19:22" ht="12.75">
      <c r="S6004" s="22"/>
      <c r="T6004" s="22"/>
      <c r="U6004" s="22"/>
      <c r="V6004" s="22"/>
    </row>
    <row r="6005" spans="19:22" ht="12.75">
      <c r="S6005" s="22"/>
      <c r="T6005" s="22"/>
      <c r="U6005" s="22"/>
      <c r="V6005" s="22"/>
    </row>
    <row r="6006" spans="19:22" ht="12.75">
      <c r="S6006" s="22"/>
      <c r="T6006" s="22"/>
      <c r="U6006" s="22"/>
      <c r="V6006" s="22"/>
    </row>
    <row r="6007" spans="19:22" ht="12.75">
      <c r="S6007" s="22"/>
      <c r="T6007" s="22"/>
      <c r="U6007" s="22"/>
      <c r="V6007" s="22"/>
    </row>
    <row r="6008" spans="19:22" ht="12.75">
      <c r="S6008" s="22"/>
      <c r="T6008" s="22"/>
      <c r="U6008" s="22"/>
      <c r="V6008" s="22"/>
    </row>
    <row r="6009" spans="19:22" ht="12.75">
      <c r="S6009" s="22"/>
      <c r="T6009" s="22"/>
      <c r="U6009" s="22"/>
      <c r="V6009" s="22"/>
    </row>
    <row r="6010" spans="19:22" ht="12.75">
      <c r="S6010" s="22"/>
      <c r="T6010" s="22"/>
      <c r="U6010" s="22"/>
      <c r="V6010" s="22"/>
    </row>
    <row r="6011" spans="19:22" ht="12.75">
      <c r="S6011" s="22"/>
      <c r="T6011" s="22"/>
      <c r="U6011" s="22"/>
      <c r="V6011" s="22"/>
    </row>
    <row r="6012" spans="19:22" ht="12.75">
      <c r="S6012" s="22"/>
      <c r="T6012" s="22"/>
      <c r="U6012" s="22"/>
      <c r="V6012" s="22"/>
    </row>
    <row r="6013" spans="19:22" ht="12.75">
      <c r="S6013" s="22"/>
      <c r="T6013" s="22"/>
      <c r="U6013" s="22"/>
      <c r="V6013" s="22"/>
    </row>
    <row r="6014" spans="19:22" ht="12.75">
      <c r="S6014" s="22"/>
      <c r="T6014" s="22"/>
      <c r="U6014" s="22"/>
      <c r="V6014" s="22"/>
    </row>
    <row r="6015" spans="19:22" ht="12.75">
      <c r="S6015" s="22"/>
      <c r="T6015" s="22"/>
      <c r="U6015" s="22"/>
      <c r="V6015" s="22"/>
    </row>
    <row r="6016" spans="19:22" ht="12.75">
      <c r="S6016" s="22"/>
      <c r="T6016" s="22"/>
      <c r="U6016" s="22"/>
      <c r="V6016" s="22"/>
    </row>
    <row r="6017" spans="19:22" ht="12.75">
      <c r="S6017" s="22"/>
      <c r="T6017" s="22"/>
      <c r="U6017" s="22"/>
      <c r="V6017" s="22"/>
    </row>
    <row r="6018" spans="19:22" ht="12.75">
      <c r="S6018" s="22"/>
      <c r="T6018" s="22"/>
      <c r="U6018" s="22"/>
      <c r="V6018" s="22"/>
    </row>
    <row r="6019" spans="19:22" ht="12.75">
      <c r="S6019" s="22"/>
      <c r="T6019" s="22"/>
      <c r="U6019" s="22"/>
      <c r="V6019" s="22"/>
    </row>
    <row r="6020" spans="19:22" ht="12.75">
      <c r="S6020" s="22"/>
      <c r="T6020" s="22"/>
      <c r="U6020" s="22"/>
      <c r="V6020" s="22"/>
    </row>
    <row r="6021" spans="19:22" ht="12.75">
      <c r="S6021" s="22"/>
      <c r="T6021" s="22"/>
      <c r="U6021" s="22"/>
      <c r="V6021" s="22"/>
    </row>
    <row r="6022" spans="19:22" ht="12.75">
      <c r="S6022" s="22"/>
      <c r="T6022" s="22"/>
      <c r="U6022" s="22"/>
      <c r="V6022" s="22"/>
    </row>
    <row r="6023" spans="19:22" ht="12.75">
      <c r="S6023" s="22"/>
      <c r="T6023" s="22"/>
      <c r="U6023" s="22"/>
      <c r="V6023" s="22"/>
    </row>
    <row r="6024" spans="19:22" ht="12.75">
      <c r="S6024" s="22"/>
      <c r="T6024" s="22"/>
      <c r="U6024" s="22"/>
      <c r="V6024" s="22"/>
    </row>
    <row r="6025" spans="19:22" ht="12.75">
      <c r="S6025" s="22"/>
      <c r="T6025" s="22"/>
      <c r="U6025" s="22"/>
      <c r="V6025" s="22"/>
    </row>
    <row r="6026" spans="19:22" ht="12.75">
      <c r="S6026" s="22"/>
      <c r="T6026" s="22"/>
      <c r="U6026" s="22"/>
      <c r="V6026" s="22"/>
    </row>
    <row r="6027" spans="19:22" ht="12.75">
      <c r="S6027" s="22"/>
      <c r="T6027" s="22"/>
      <c r="U6027" s="22"/>
      <c r="V6027" s="22"/>
    </row>
    <row r="6028" spans="19:22" ht="12.75">
      <c r="S6028" s="22"/>
      <c r="T6028" s="22"/>
      <c r="U6028" s="22"/>
      <c r="V6028" s="22"/>
    </row>
    <row r="6029" spans="19:22" ht="12.75">
      <c r="S6029" s="22"/>
      <c r="T6029" s="22"/>
      <c r="U6029" s="22"/>
      <c r="V6029" s="22"/>
    </row>
    <row r="6030" spans="19:22" ht="12.75">
      <c r="S6030" s="22"/>
      <c r="T6030" s="22"/>
      <c r="U6030" s="22"/>
      <c r="V6030" s="22"/>
    </row>
    <row r="6031" spans="19:22" ht="12.75">
      <c r="S6031" s="22"/>
      <c r="T6031" s="22"/>
      <c r="U6031" s="22"/>
      <c r="V6031" s="22"/>
    </row>
    <row r="6032" spans="19:22" ht="12.75">
      <c r="S6032" s="22"/>
      <c r="T6032" s="22"/>
      <c r="U6032" s="22"/>
      <c r="V6032" s="22"/>
    </row>
    <row r="6033" spans="19:22" ht="12.75">
      <c r="S6033" s="22"/>
      <c r="T6033" s="22"/>
      <c r="U6033" s="22"/>
      <c r="V6033" s="22"/>
    </row>
    <row r="6034" spans="19:22" ht="12.75">
      <c r="S6034" s="22"/>
      <c r="T6034" s="22"/>
      <c r="U6034" s="22"/>
      <c r="V6034" s="22"/>
    </row>
    <row r="6035" spans="19:22" ht="12.75">
      <c r="S6035" s="22"/>
      <c r="T6035" s="22"/>
      <c r="U6035" s="22"/>
      <c r="V6035" s="22"/>
    </row>
    <row r="6036" spans="19:22" ht="12.75">
      <c r="S6036" s="22"/>
      <c r="T6036" s="22"/>
      <c r="U6036" s="22"/>
      <c r="V6036" s="22"/>
    </row>
    <row r="6037" spans="19:22" ht="12.75">
      <c r="S6037" s="22"/>
      <c r="T6037" s="22"/>
      <c r="U6037" s="22"/>
      <c r="V6037" s="22"/>
    </row>
    <row r="6038" spans="19:22" ht="12.75">
      <c r="S6038" s="22"/>
      <c r="T6038" s="22"/>
      <c r="U6038" s="22"/>
      <c r="V6038" s="22"/>
    </row>
    <row r="6039" spans="19:22" ht="12.75">
      <c r="S6039" s="22"/>
      <c r="T6039" s="22"/>
      <c r="U6039" s="22"/>
      <c r="V6039" s="22"/>
    </row>
    <row r="6040" spans="19:22" ht="12.75">
      <c r="S6040" s="22"/>
      <c r="T6040" s="22"/>
      <c r="U6040" s="22"/>
      <c r="V6040" s="22"/>
    </row>
    <row r="6041" spans="19:22" ht="12.75">
      <c r="S6041" s="22"/>
      <c r="T6041" s="22"/>
      <c r="U6041" s="22"/>
      <c r="V6041" s="22"/>
    </row>
    <row r="6042" spans="19:22" ht="12.75">
      <c r="S6042" s="22"/>
      <c r="T6042" s="22"/>
      <c r="U6042" s="22"/>
      <c r="V6042" s="22"/>
    </row>
    <row r="6043" spans="19:22" ht="12.75">
      <c r="S6043" s="22"/>
      <c r="T6043" s="22"/>
      <c r="U6043" s="22"/>
      <c r="V6043" s="22"/>
    </row>
    <row r="6044" spans="19:22" ht="12.75">
      <c r="S6044" s="22"/>
      <c r="T6044" s="22"/>
      <c r="U6044" s="22"/>
      <c r="V6044" s="22"/>
    </row>
    <row r="6045" spans="19:22" ht="12.75">
      <c r="S6045" s="22"/>
      <c r="T6045" s="22"/>
      <c r="U6045" s="22"/>
      <c r="V6045" s="22"/>
    </row>
    <row r="6046" spans="19:22" ht="12.75">
      <c r="S6046" s="22"/>
      <c r="T6046" s="22"/>
      <c r="U6046" s="22"/>
      <c r="V6046" s="22"/>
    </row>
    <row r="6047" spans="19:22" ht="12.75">
      <c r="S6047" s="22"/>
      <c r="T6047" s="22"/>
      <c r="U6047" s="22"/>
      <c r="V6047" s="22"/>
    </row>
    <row r="6048" spans="19:22" ht="12.75">
      <c r="S6048" s="22"/>
      <c r="T6048" s="22"/>
      <c r="U6048" s="22"/>
      <c r="V6048" s="22"/>
    </row>
    <row r="6049" spans="19:22" ht="12.75">
      <c r="S6049" s="22"/>
      <c r="T6049" s="22"/>
      <c r="U6049" s="22"/>
      <c r="V6049" s="22"/>
    </row>
    <row r="6050" spans="19:22" ht="12.75">
      <c r="S6050" s="22"/>
      <c r="T6050" s="22"/>
      <c r="U6050" s="22"/>
      <c r="V6050" s="22"/>
    </row>
    <row r="6051" spans="19:22" ht="12.75">
      <c r="S6051" s="22"/>
      <c r="T6051" s="22"/>
      <c r="U6051" s="22"/>
      <c r="V6051" s="22"/>
    </row>
    <row r="6052" spans="19:22" ht="12.75">
      <c r="S6052" s="22"/>
      <c r="T6052" s="22"/>
      <c r="U6052" s="22"/>
      <c r="V6052" s="22"/>
    </row>
    <row r="6053" spans="19:22" ht="12.75">
      <c r="S6053" s="22"/>
      <c r="T6053" s="22"/>
      <c r="U6053" s="22"/>
      <c r="V6053" s="22"/>
    </row>
    <row r="6054" spans="19:22" ht="12.75">
      <c r="S6054" s="22"/>
      <c r="T6054" s="22"/>
      <c r="U6054" s="22"/>
      <c r="V6054" s="22"/>
    </row>
    <row r="6055" spans="19:22" ht="12.75">
      <c r="S6055" s="22"/>
      <c r="T6055" s="22"/>
      <c r="U6055" s="22"/>
      <c r="V6055" s="22"/>
    </row>
    <row r="6056" spans="19:22" ht="12.75">
      <c r="S6056" s="22"/>
      <c r="T6056" s="22"/>
      <c r="U6056" s="22"/>
      <c r="V6056" s="22"/>
    </row>
    <row r="6057" spans="19:22" ht="12.75">
      <c r="S6057" s="22"/>
      <c r="T6057" s="22"/>
      <c r="U6057" s="22"/>
      <c r="V6057" s="22"/>
    </row>
    <row r="6058" spans="19:22" ht="12.75">
      <c r="S6058" s="22"/>
      <c r="T6058" s="22"/>
      <c r="U6058" s="22"/>
      <c r="V6058" s="22"/>
    </row>
    <row r="6059" spans="19:22" ht="12.75">
      <c r="S6059" s="22"/>
      <c r="T6059" s="22"/>
      <c r="U6059" s="22"/>
      <c r="V6059" s="22"/>
    </row>
    <row r="6060" spans="19:22" ht="12.75">
      <c r="S6060" s="22"/>
      <c r="T6060" s="22"/>
      <c r="U6060" s="22"/>
      <c r="V6060" s="22"/>
    </row>
    <row r="6061" spans="19:22" ht="12.75">
      <c r="S6061" s="22"/>
      <c r="T6061" s="22"/>
      <c r="U6061" s="22"/>
      <c r="V6061" s="22"/>
    </row>
    <row r="6062" spans="19:22" ht="12.75">
      <c r="S6062" s="22"/>
      <c r="T6062" s="22"/>
      <c r="U6062" s="22"/>
      <c r="V6062" s="22"/>
    </row>
    <row r="6063" spans="19:22" ht="12.75">
      <c r="S6063" s="22"/>
      <c r="T6063" s="22"/>
      <c r="U6063" s="22"/>
      <c r="V6063" s="22"/>
    </row>
    <row r="6064" spans="19:22" ht="12.75">
      <c r="S6064" s="22"/>
      <c r="T6064" s="22"/>
      <c r="U6064" s="22"/>
      <c r="V6064" s="22"/>
    </row>
    <row r="6065" spans="19:22" ht="12.75">
      <c r="S6065" s="22"/>
      <c r="T6065" s="22"/>
      <c r="U6065" s="22"/>
      <c r="V6065" s="22"/>
    </row>
    <row r="6066" spans="19:22" ht="12.75">
      <c r="S6066" s="22"/>
      <c r="T6066" s="22"/>
      <c r="U6066" s="22"/>
      <c r="V6066" s="22"/>
    </row>
    <row r="6067" spans="19:22" ht="12.75">
      <c r="S6067" s="22"/>
      <c r="T6067" s="22"/>
      <c r="U6067" s="22"/>
      <c r="V6067" s="22"/>
    </row>
    <row r="6068" spans="19:22" ht="12.75">
      <c r="S6068" s="22"/>
      <c r="T6068" s="22"/>
      <c r="U6068" s="22"/>
      <c r="V6068" s="22"/>
    </row>
    <row r="6069" spans="19:22" ht="12.75">
      <c r="S6069" s="22"/>
      <c r="T6069" s="22"/>
      <c r="U6069" s="22"/>
      <c r="V6069" s="22"/>
    </row>
    <row r="6070" spans="19:22" ht="12.75">
      <c r="S6070" s="22"/>
      <c r="T6070" s="22"/>
      <c r="U6070" s="22"/>
      <c r="V6070" s="22"/>
    </row>
    <row r="6071" spans="19:22" ht="12.75">
      <c r="S6071" s="22"/>
      <c r="T6071" s="22"/>
      <c r="U6071" s="22"/>
      <c r="V6071" s="22"/>
    </row>
    <row r="6072" spans="19:22" ht="12.75">
      <c r="S6072" s="22"/>
      <c r="T6072" s="22"/>
      <c r="U6072" s="22"/>
      <c r="V6072" s="22"/>
    </row>
    <row r="6073" spans="19:22" ht="12.75">
      <c r="S6073" s="22"/>
      <c r="T6073" s="22"/>
      <c r="U6073" s="22"/>
      <c r="V6073" s="22"/>
    </row>
    <row r="6074" spans="19:22" ht="12.75">
      <c r="S6074" s="22"/>
      <c r="T6074" s="22"/>
      <c r="U6074" s="22"/>
      <c r="V6074" s="22"/>
    </row>
    <row r="6075" spans="19:22" ht="12.75">
      <c r="S6075" s="22"/>
      <c r="T6075" s="22"/>
      <c r="U6075" s="22"/>
      <c r="V6075" s="22"/>
    </row>
    <row r="6076" spans="19:22" ht="12.75">
      <c r="S6076" s="22"/>
      <c r="T6076" s="22"/>
      <c r="U6076" s="22"/>
      <c r="V6076" s="22"/>
    </row>
    <row r="6077" spans="19:22" ht="12.75">
      <c r="S6077" s="22"/>
      <c r="T6077" s="22"/>
      <c r="U6077" s="22"/>
      <c r="V6077" s="22"/>
    </row>
    <row r="6078" spans="19:22" ht="12.75">
      <c r="S6078" s="22"/>
      <c r="T6078" s="22"/>
      <c r="U6078" s="22"/>
      <c r="V6078" s="22"/>
    </row>
    <row r="6079" spans="19:22" ht="12.75">
      <c r="S6079" s="22"/>
      <c r="T6079" s="22"/>
      <c r="U6079" s="22"/>
      <c r="V6079" s="22"/>
    </row>
    <row r="6080" spans="19:22" ht="12.75">
      <c r="S6080" s="22"/>
      <c r="T6080" s="22"/>
      <c r="U6080" s="22"/>
      <c r="V6080" s="22"/>
    </row>
    <row r="6081" spans="19:22" ht="12.75">
      <c r="S6081" s="22"/>
      <c r="T6081" s="22"/>
      <c r="U6081" s="22"/>
      <c r="V6081" s="22"/>
    </row>
    <row r="6082" spans="19:22" ht="12.75">
      <c r="S6082" s="22"/>
      <c r="T6082" s="22"/>
      <c r="U6082" s="22"/>
      <c r="V6082" s="22"/>
    </row>
    <row r="6083" spans="19:22" ht="12.75">
      <c r="S6083" s="22"/>
      <c r="T6083" s="22"/>
      <c r="U6083" s="22"/>
      <c r="V6083" s="22"/>
    </row>
    <row r="6084" spans="19:22" ht="12.75">
      <c r="S6084" s="22"/>
      <c r="T6084" s="22"/>
      <c r="U6084" s="22"/>
      <c r="V6084" s="22"/>
    </row>
    <row r="6085" spans="19:22" ht="12.75">
      <c r="S6085" s="22"/>
      <c r="T6085" s="22"/>
      <c r="U6085" s="22"/>
      <c r="V6085" s="22"/>
    </row>
    <row r="6086" spans="19:22" ht="12.75">
      <c r="S6086" s="22"/>
      <c r="T6086" s="22"/>
      <c r="U6086" s="22"/>
      <c r="V6086" s="22"/>
    </row>
    <row r="6087" spans="19:22" ht="12.75">
      <c r="S6087" s="22"/>
      <c r="T6087" s="22"/>
      <c r="U6087" s="22"/>
      <c r="V6087" s="22"/>
    </row>
    <row r="6088" spans="19:22" ht="12.75">
      <c r="S6088" s="22"/>
      <c r="T6088" s="22"/>
      <c r="U6088" s="22"/>
      <c r="V6088" s="22"/>
    </row>
    <row r="6089" spans="19:22" ht="12.75">
      <c r="S6089" s="22"/>
      <c r="T6089" s="22"/>
      <c r="U6089" s="22"/>
      <c r="V6089" s="22"/>
    </row>
    <row r="6090" spans="19:22" ht="12.75">
      <c r="S6090" s="22"/>
      <c r="T6090" s="22"/>
      <c r="U6090" s="22"/>
      <c r="V6090" s="22"/>
    </row>
    <row r="6091" spans="19:22" ht="12.75">
      <c r="S6091" s="22"/>
      <c r="T6091" s="22"/>
      <c r="U6091" s="22"/>
      <c r="V6091" s="22"/>
    </row>
    <row r="6092" spans="19:22" ht="12.75">
      <c r="S6092" s="22"/>
      <c r="T6092" s="22"/>
      <c r="U6092" s="22"/>
      <c r="V6092" s="22"/>
    </row>
    <row r="6093" spans="19:22" ht="12.75">
      <c r="S6093" s="22"/>
      <c r="T6093" s="22"/>
      <c r="U6093" s="22"/>
      <c r="V6093" s="22"/>
    </row>
    <row r="6094" spans="19:22" ht="12.75">
      <c r="S6094" s="22"/>
      <c r="T6094" s="22"/>
      <c r="U6094" s="22"/>
      <c r="V6094" s="22"/>
    </row>
    <row r="6095" spans="19:22" ht="12.75">
      <c r="S6095" s="22"/>
      <c r="T6095" s="22"/>
      <c r="U6095" s="22"/>
      <c r="V6095" s="22"/>
    </row>
    <row r="6096" spans="19:22" ht="12.75">
      <c r="S6096" s="22"/>
      <c r="T6096" s="22"/>
      <c r="U6096" s="22"/>
      <c r="V6096" s="22"/>
    </row>
    <row r="6097" spans="19:22" ht="12.75">
      <c r="S6097" s="22"/>
      <c r="T6097" s="22"/>
      <c r="U6097" s="22"/>
      <c r="V6097" s="22"/>
    </row>
    <row r="6098" spans="19:22" ht="12.75">
      <c r="S6098" s="22"/>
      <c r="T6098" s="22"/>
      <c r="U6098" s="22"/>
      <c r="V6098" s="22"/>
    </row>
    <row r="6099" spans="19:22" ht="12.75">
      <c r="S6099" s="22"/>
      <c r="T6099" s="22"/>
      <c r="U6099" s="22"/>
      <c r="V6099" s="22"/>
    </row>
    <row r="6100" spans="19:22" ht="12.75">
      <c r="S6100" s="22"/>
      <c r="T6100" s="22"/>
      <c r="U6100" s="22"/>
      <c r="V6100" s="22"/>
    </row>
    <row r="6101" spans="19:22" ht="12.75">
      <c r="S6101" s="22"/>
      <c r="T6101" s="22"/>
      <c r="U6101" s="22"/>
      <c r="V6101" s="22"/>
    </row>
    <row r="6102" spans="19:22" ht="12.75">
      <c r="S6102" s="22"/>
      <c r="T6102" s="22"/>
      <c r="U6102" s="22"/>
      <c r="V6102" s="22"/>
    </row>
    <row r="6103" spans="19:22" ht="12.75">
      <c r="S6103" s="22"/>
      <c r="T6103" s="22"/>
      <c r="U6103" s="22"/>
      <c r="V6103" s="22"/>
    </row>
    <row r="6104" spans="19:22" ht="12.75">
      <c r="S6104" s="22"/>
      <c r="T6104" s="22"/>
      <c r="U6104" s="22"/>
      <c r="V6104" s="22"/>
    </row>
    <row r="6105" spans="19:22" ht="12.75">
      <c r="S6105" s="22"/>
      <c r="T6105" s="22"/>
      <c r="U6105" s="22"/>
      <c r="V6105" s="22"/>
    </row>
    <row r="6106" spans="19:22" ht="12.75">
      <c r="S6106" s="22"/>
      <c r="T6106" s="22"/>
      <c r="U6106" s="22"/>
      <c r="V6106" s="22"/>
    </row>
    <row r="6107" spans="19:22" ht="12.75">
      <c r="S6107" s="22"/>
      <c r="T6107" s="22"/>
      <c r="U6107" s="22"/>
      <c r="V6107" s="22"/>
    </row>
    <row r="6108" spans="19:22" ht="12.75">
      <c r="S6108" s="22"/>
      <c r="T6108" s="22"/>
      <c r="U6108" s="22"/>
      <c r="V6108" s="22"/>
    </row>
    <row r="6109" spans="19:22" ht="12.75">
      <c r="S6109" s="22"/>
      <c r="T6109" s="22"/>
      <c r="U6109" s="22"/>
      <c r="V6109" s="22"/>
    </row>
    <row r="6110" spans="19:22" ht="12.75">
      <c r="S6110" s="22"/>
      <c r="T6110" s="22"/>
      <c r="U6110" s="22"/>
      <c r="V6110" s="22"/>
    </row>
    <row r="6111" spans="19:22" ht="12.75">
      <c r="S6111" s="22"/>
      <c r="T6111" s="22"/>
      <c r="U6111" s="22"/>
      <c r="V6111" s="22"/>
    </row>
    <row r="6112" spans="19:22" ht="12.75">
      <c r="S6112" s="22"/>
      <c r="T6112" s="22"/>
      <c r="U6112" s="22"/>
      <c r="V6112" s="22"/>
    </row>
    <row r="6113" spans="19:22" ht="12.75">
      <c r="S6113" s="22"/>
      <c r="T6113" s="22"/>
      <c r="U6113" s="22"/>
      <c r="V6113" s="22"/>
    </row>
    <row r="6114" spans="19:22" ht="12.75">
      <c r="S6114" s="22"/>
      <c r="T6114" s="22"/>
      <c r="U6114" s="22"/>
      <c r="V6114" s="22"/>
    </row>
    <row r="6115" spans="19:22" ht="12.75">
      <c r="S6115" s="22"/>
      <c r="T6115" s="22"/>
      <c r="U6115" s="22"/>
      <c r="V6115" s="22"/>
    </row>
    <row r="6116" spans="19:22" ht="12.75">
      <c r="S6116" s="22"/>
      <c r="T6116" s="22"/>
      <c r="U6116" s="22"/>
      <c r="V6116" s="22"/>
    </row>
    <row r="6117" spans="19:22" ht="12.75">
      <c r="S6117" s="22"/>
      <c r="T6117" s="22"/>
      <c r="U6117" s="22"/>
      <c r="V6117" s="22"/>
    </row>
    <row r="6118" spans="19:22" ht="12.75">
      <c r="S6118" s="22"/>
      <c r="T6118" s="22"/>
      <c r="U6118" s="22"/>
      <c r="V6118" s="22"/>
    </row>
    <row r="6119" spans="19:22" ht="12.75">
      <c r="S6119" s="22"/>
      <c r="T6119" s="22"/>
      <c r="U6119" s="22"/>
      <c r="V6119" s="22"/>
    </row>
    <row r="6120" spans="19:22" ht="12.75">
      <c r="S6120" s="22"/>
      <c r="T6120" s="22"/>
      <c r="U6120" s="22"/>
      <c r="V6120" s="22"/>
    </row>
    <row r="6121" spans="19:22" ht="12.75">
      <c r="S6121" s="22"/>
      <c r="T6121" s="22"/>
      <c r="U6121" s="22"/>
      <c r="V6121" s="22"/>
    </row>
    <row r="6122" spans="19:22" ht="12.75">
      <c r="S6122" s="22"/>
      <c r="T6122" s="22"/>
      <c r="U6122" s="22"/>
      <c r="V6122" s="22"/>
    </row>
    <row r="6123" spans="19:22" ht="12.75">
      <c r="S6123" s="22"/>
      <c r="T6123" s="22"/>
      <c r="U6123" s="22"/>
      <c r="V6123" s="22"/>
    </row>
    <row r="6124" spans="19:22" ht="12.75">
      <c r="S6124" s="22"/>
      <c r="T6124" s="22"/>
      <c r="U6124" s="22"/>
      <c r="V6124" s="22"/>
    </row>
    <row r="6125" spans="19:22" ht="12.75">
      <c r="S6125" s="22"/>
      <c r="T6125" s="22"/>
      <c r="U6125" s="22"/>
      <c r="V6125" s="22"/>
    </row>
    <row r="6126" spans="19:22" ht="12.75">
      <c r="S6126" s="22"/>
      <c r="T6126" s="22"/>
      <c r="U6126" s="22"/>
      <c r="V6126" s="22"/>
    </row>
    <row r="6127" spans="19:22" ht="12.75">
      <c r="S6127" s="22"/>
      <c r="T6127" s="22"/>
      <c r="U6127" s="22"/>
      <c r="V6127" s="22"/>
    </row>
    <row r="6128" spans="19:22" ht="12.75">
      <c r="S6128" s="22"/>
      <c r="T6128" s="22"/>
      <c r="U6128" s="22"/>
      <c r="V6128" s="22"/>
    </row>
    <row r="6129" spans="19:22" ht="12.75">
      <c r="S6129" s="22"/>
      <c r="T6129" s="22"/>
      <c r="U6129" s="22"/>
      <c r="V6129" s="22"/>
    </row>
    <row r="6130" spans="19:22" ht="12.75">
      <c r="S6130" s="22"/>
      <c r="T6130" s="22"/>
      <c r="U6130" s="22"/>
      <c r="V6130" s="22"/>
    </row>
    <row r="6131" spans="19:22" ht="12.75">
      <c r="S6131" s="22"/>
      <c r="T6131" s="22"/>
      <c r="U6131" s="22"/>
      <c r="V6131" s="22"/>
    </row>
    <row r="6132" spans="19:22" ht="12.75">
      <c r="S6132" s="22"/>
      <c r="T6132" s="22"/>
      <c r="U6132" s="22"/>
      <c r="V6132" s="22"/>
    </row>
    <row r="6133" spans="19:22" ht="12.75">
      <c r="S6133" s="22"/>
      <c r="T6133" s="22"/>
      <c r="U6133" s="22"/>
      <c r="V6133" s="22"/>
    </row>
    <row r="6134" spans="19:22" ht="12.75">
      <c r="S6134" s="22"/>
      <c r="T6134" s="22"/>
      <c r="U6134" s="22"/>
      <c r="V6134" s="22"/>
    </row>
    <row r="6135" spans="19:22" ht="12.75">
      <c r="S6135" s="22"/>
      <c r="T6135" s="22"/>
      <c r="U6135" s="22"/>
      <c r="V6135" s="22"/>
    </row>
    <row r="6136" spans="19:22" ht="12.75">
      <c r="S6136" s="22"/>
      <c r="T6136" s="22"/>
      <c r="U6136" s="22"/>
      <c r="V6136" s="22"/>
    </row>
    <row r="6137" spans="19:22" ht="12.75">
      <c r="S6137" s="22"/>
      <c r="T6137" s="22"/>
      <c r="U6137" s="22"/>
      <c r="V6137" s="22"/>
    </row>
    <row r="6138" spans="19:22" ht="12.75">
      <c r="S6138" s="22"/>
      <c r="T6138" s="22"/>
      <c r="U6138" s="22"/>
      <c r="V6138" s="22"/>
    </row>
    <row r="6139" spans="19:22" ht="12.75">
      <c r="S6139" s="22"/>
      <c r="T6139" s="22"/>
      <c r="U6139" s="22"/>
      <c r="V6139" s="22"/>
    </row>
    <row r="6140" spans="19:22" ht="12.75">
      <c r="S6140" s="22"/>
      <c r="T6140" s="22"/>
      <c r="U6140" s="22"/>
      <c r="V6140" s="22"/>
    </row>
    <row r="6141" spans="19:22" ht="12.75">
      <c r="S6141" s="22"/>
      <c r="T6141" s="22"/>
      <c r="U6141" s="22"/>
      <c r="V6141" s="22"/>
    </row>
    <row r="6142" spans="19:22" ht="12.75">
      <c r="S6142" s="22"/>
      <c r="T6142" s="22"/>
      <c r="U6142" s="22"/>
      <c r="V6142" s="22"/>
    </row>
    <row r="6143" spans="19:22" ht="12.75">
      <c r="S6143" s="22"/>
      <c r="T6143" s="22"/>
      <c r="U6143" s="22"/>
      <c r="V6143" s="22"/>
    </row>
    <row r="6144" spans="19:22" ht="12.75">
      <c r="S6144" s="22"/>
      <c r="T6144" s="22"/>
      <c r="U6144" s="22"/>
      <c r="V6144" s="22"/>
    </row>
    <row r="6145" spans="19:22" ht="12.75">
      <c r="S6145" s="22"/>
      <c r="T6145" s="22"/>
      <c r="U6145" s="22"/>
      <c r="V6145" s="22"/>
    </row>
    <row r="6146" spans="19:22" ht="12.75">
      <c r="S6146" s="22"/>
      <c r="T6146" s="22"/>
      <c r="U6146" s="22"/>
      <c r="V6146" s="22"/>
    </row>
    <row r="6147" spans="19:22" ht="12.75">
      <c r="S6147" s="22"/>
      <c r="T6147" s="22"/>
      <c r="U6147" s="22"/>
      <c r="V6147" s="22"/>
    </row>
    <row r="6148" spans="19:22" ht="12.75">
      <c r="S6148" s="22"/>
      <c r="T6148" s="22"/>
      <c r="U6148" s="22"/>
      <c r="V6148" s="22"/>
    </row>
    <row r="6149" spans="19:22" ht="12.75">
      <c r="S6149" s="22"/>
      <c r="T6149" s="22"/>
      <c r="U6149" s="22"/>
      <c r="V6149" s="22"/>
    </row>
    <row r="6150" spans="19:22" ht="12.75">
      <c r="S6150" s="22"/>
      <c r="T6150" s="22"/>
      <c r="U6150" s="22"/>
      <c r="V6150" s="22"/>
    </row>
    <row r="6151" spans="19:22" ht="12.75">
      <c r="S6151" s="22"/>
      <c r="T6151" s="22"/>
      <c r="U6151" s="22"/>
      <c r="V6151" s="22"/>
    </row>
    <row r="6152" spans="19:22" ht="12.75">
      <c r="S6152" s="22"/>
      <c r="T6152" s="22"/>
      <c r="U6152" s="22"/>
      <c r="V6152" s="22"/>
    </row>
    <row r="6153" spans="19:22" ht="12.75">
      <c r="S6153" s="22"/>
      <c r="T6153" s="22"/>
      <c r="U6153" s="22"/>
      <c r="V6153" s="22"/>
    </row>
    <row r="6154" spans="19:22" ht="12.75">
      <c r="S6154" s="22"/>
      <c r="T6154" s="22"/>
      <c r="U6154" s="22"/>
      <c r="V6154" s="22"/>
    </row>
    <row r="6155" spans="19:22" ht="12.75">
      <c r="S6155" s="22"/>
      <c r="T6155" s="22"/>
      <c r="U6155" s="22"/>
      <c r="V6155" s="22"/>
    </row>
    <row r="6156" spans="19:22" ht="12.75">
      <c r="S6156" s="22"/>
      <c r="T6156" s="22"/>
      <c r="U6156" s="22"/>
      <c r="V6156" s="22"/>
    </row>
    <row r="6157" spans="19:22" ht="12.75">
      <c r="S6157" s="22"/>
      <c r="T6157" s="22"/>
      <c r="U6157" s="22"/>
      <c r="V6157" s="22"/>
    </row>
    <row r="6158" spans="19:22" ht="12.75">
      <c r="S6158" s="22"/>
      <c r="T6158" s="22"/>
      <c r="U6158" s="22"/>
      <c r="V6158" s="22"/>
    </row>
    <row r="6159" spans="19:22" ht="12.75">
      <c r="S6159" s="22"/>
      <c r="T6159" s="22"/>
      <c r="U6159" s="22"/>
      <c r="V6159" s="22"/>
    </row>
    <row r="6160" spans="19:22" ht="12.75">
      <c r="S6160" s="22"/>
      <c r="T6160" s="22"/>
      <c r="U6160" s="22"/>
      <c r="V6160" s="22"/>
    </row>
    <row r="6161" spans="19:22" ht="12.75">
      <c r="S6161" s="22"/>
      <c r="T6161" s="22"/>
      <c r="U6161" s="22"/>
      <c r="V6161" s="22"/>
    </row>
    <row r="6162" spans="19:22" ht="12.75">
      <c r="S6162" s="22"/>
      <c r="T6162" s="22"/>
      <c r="U6162" s="22"/>
      <c r="V6162" s="22"/>
    </row>
    <row r="6163" spans="19:22" ht="12.75">
      <c r="S6163" s="22"/>
      <c r="T6163" s="22"/>
      <c r="U6163" s="22"/>
      <c r="V6163" s="22"/>
    </row>
    <row r="6164" spans="19:22" ht="12.75">
      <c r="S6164" s="22"/>
      <c r="T6164" s="22"/>
      <c r="U6164" s="22"/>
      <c r="V6164" s="22"/>
    </row>
    <row r="6165" spans="19:22" ht="12.75">
      <c r="S6165" s="22"/>
      <c r="T6165" s="22"/>
      <c r="U6165" s="22"/>
      <c r="V6165" s="22"/>
    </row>
    <row r="6166" spans="19:22" ht="12.75">
      <c r="S6166" s="22"/>
      <c r="T6166" s="22"/>
      <c r="U6166" s="22"/>
      <c r="V6166" s="22"/>
    </row>
    <row r="6167" spans="19:22" ht="12.75">
      <c r="S6167" s="22"/>
      <c r="T6167" s="22"/>
      <c r="U6167" s="22"/>
      <c r="V6167" s="22"/>
    </row>
    <row r="6168" spans="19:22" ht="12.75">
      <c r="S6168" s="22"/>
      <c r="T6168" s="22"/>
      <c r="U6168" s="22"/>
      <c r="V6168" s="22"/>
    </row>
    <row r="6169" spans="19:22" ht="12.75">
      <c r="S6169" s="22"/>
      <c r="T6169" s="22"/>
      <c r="U6169" s="22"/>
      <c r="V6169" s="22"/>
    </row>
    <row r="6170" spans="19:22" ht="12.75">
      <c r="S6170" s="22"/>
      <c r="T6170" s="22"/>
      <c r="U6170" s="22"/>
      <c r="V6170" s="22"/>
    </row>
    <row r="6171" spans="19:22" ht="12.75">
      <c r="S6171" s="22"/>
      <c r="T6171" s="22"/>
      <c r="U6171" s="22"/>
      <c r="V6171" s="22"/>
    </row>
    <row r="6172" spans="19:22" ht="12.75">
      <c r="S6172" s="22"/>
      <c r="T6172" s="22"/>
      <c r="U6172" s="22"/>
      <c r="V6172" s="22"/>
    </row>
    <row r="6173" spans="19:22" ht="12.75">
      <c r="S6173" s="22"/>
      <c r="T6173" s="22"/>
      <c r="U6173" s="22"/>
      <c r="V6173" s="22"/>
    </row>
    <row r="6174" spans="19:22" ht="12.75">
      <c r="S6174" s="22"/>
      <c r="T6174" s="22"/>
      <c r="U6174" s="22"/>
      <c r="V6174" s="22"/>
    </row>
    <row r="6175" spans="19:22" ht="12.75">
      <c r="S6175" s="22"/>
      <c r="T6175" s="22"/>
      <c r="U6175" s="22"/>
      <c r="V6175" s="22"/>
    </row>
    <row r="6176" spans="19:22" ht="12.75">
      <c r="S6176" s="22"/>
      <c r="T6176" s="22"/>
      <c r="U6176" s="22"/>
      <c r="V6176" s="22"/>
    </row>
    <row r="6177" spans="19:22" ht="12.75">
      <c r="S6177" s="22"/>
      <c r="T6177" s="22"/>
      <c r="U6177" s="22"/>
      <c r="V6177" s="22"/>
    </row>
    <row r="6178" spans="19:22" ht="12.75">
      <c r="S6178" s="22"/>
      <c r="T6178" s="22"/>
      <c r="U6178" s="22"/>
      <c r="V6178" s="22"/>
    </row>
    <row r="6179" spans="19:22" ht="12.75">
      <c r="S6179" s="22"/>
      <c r="T6179" s="22"/>
      <c r="U6179" s="22"/>
      <c r="V6179" s="22"/>
    </row>
    <row r="6180" spans="19:22" ht="12.75">
      <c r="S6180" s="22"/>
      <c r="T6180" s="22"/>
      <c r="U6180" s="22"/>
      <c r="V6180" s="22"/>
    </row>
    <row r="6181" spans="19:22" ht="12.75">
      <c r="S6181" s="22"/>
      <c r="T6181" s="22"/>
      <c r="U6181" s="22"/>
      <c r="V6181" s="22"/>
    </row>
    <row r="6182" spans="19:22" ht="12.75">
      <c r="S6182" s="22"/>
      <c r="T6182" s="22"/>
      <c r="U6182" s="22"/>
      <c r="V6182" s="22"/>
    </row>
    <row r="6183" spans="19:22" ht="12.75">
      <c r="S6183" s="22"/>
      <c r="T6183" s="22"/>
      <c r="U6183" s="22"/>
      <c r="V6183" s="22"/>
    </row>
    <row r="6184" spans="19:22" ht="12.75">
      <c r="S6184" s="22"/>
      <c r="T6184" s="22"/>
      <c r="U6184" s="22"/>
      <c r="V6184" s="22"/>
    </row>
    <row r="6185" spans="19:22" ht="12.75">
      <c r="S6185" s="22"/>
      <c r="T6185" s="22"/>
      <c r="U6185" s="22"/>
      <c r="V6185" s="22"/>
    </row>
    <row r="6186" spans="19:22" ht="12.75">
      <c r="S6186" s="22"/>
      <c r="T6186" s="22"/>
      <c r="U6186" s="22"/>
      <c r="V6186" s="22"/>
    </row>
    <row r="6187" spans="19:22" ht="12.75">
      <c r="S6187" s="22"/>
      <c r="T6187" s="22"/>
      <c r="U6187" s="22"/>
      <c r="V6187" s="22"/>
    </row>
    <row r="6188" spans="19:22" ht="12.75">
      <c r="S6188" s="22"/>
      <c r="T6188" s="22"/>
      <c r="U6188" s="22"/>
      <c r="V6188" s="22"/>
    </row>
    <row r="6189" spans="19:22" ht="12.75">
      <c r="S6189" s="22"/>
      <c r="T6189" s="22"/>
      <c r="U6189" s="22"/>
      <c r="V6189" s="22"/>
    </row>
    <row r="6190" spans="19:22" ht="12.75">
      <c r="S6190" s="22"/>
      <c r="T6190" s="22"/>
      <c r="U6190" s="22"/>
      <c r="V6190" s="22"/>
    </row>
    <row r="6191" spans="19:22" ht="12.75">
      <c r="S6191" s="22"/>
      <c r="T6191" s="22"/>
      <c r="U6191" s="22"/>
      <c r="V6191" s="22"/>
    </row>
    <row r="6192" spans="19:22" ht="12.75">
      <c r="S6192" s="22"/>
      <c r="T6192" s="22"/>
      <c r="U6192" s="22"/>
      <c r="V6192" s="22"/>
    </row>
    <row r="6193" spans="19:22" ht="12.75">
      <c r="S6193" s="22"/>
      <c r="T6193" s="22"/>
      <c r="U6193" s="22"/>
      <c r="V6193" s="22"/>
    </row>
    <row r="6194" spans="19:22" ht="12.75">
      <c r="S6194" s="22"/>
      <c r="T6194" s="22"/>
      <c r="U6194" s="22"/>
      <c r="V6194" s="22"/>
    </row>
    <row r="6195" spans="19:22" ht="12.75">
      <c r="S6195" s="22"/>
      <c r="T6195" s="22"/>
      <c r="U6195" s="22"/>
      <c r="V6195" s="22"/>
    </row>
    <row r="6196" spans="19:22" ht="12.75">
      <c r="S6196" s="22"/>
      <c r="T6196" s="22"/>
      <c r="U6196" s="22"/>
      <c r="V6196" s="22"/>
    </row>
    <row r="6197" spans="19:22" ht="12.75">
      <c r="S6197" s="22"/>
      <c r="T6197" s="22"/>
      <c r="U6197" s="22"/>
      <c r="V6197" s="22"/>
    </row>
    <row r="6198" spans="19:22" ht="12.75">
      <c r="S6198" s="22"/>
      <c r="T6198" s="22"/>
      <c r="U6198" s="22"/>
      <c r="V6198" s="22"/>
    </row>
    <row r="6199" spans="19:22" ht="12.75">
      <c r="S6199" s="22"/>
      <c r="T6199" s="22"/>
      <c r="U6199" s="22"/>
      <c r="V6199" s="22"/>
    </row>
    <row r="6200" spans="19:22" ht="12.75">
      <c r="S6200" s="22"/>
      <c r="T6200" s="22"/>
      <c r="U6200" s="22"/>
      <c r="V6200" s="22"/>
    </row>
    <row r="6201" spans="19:22" ht="12.75">
      <c r="S6201" s="22"/>
      <c r="T6201" s="22"/>
      <c r="U6201" s="22"/>
      <c r="V6201" s="22"/>
    </row>
    <row r="6202" spans="19:22" ht="12.75">
      <c r="S6202" s="22"/>
      <c r="T6202" s="22"/>
      <c r="U6202" s="22"/>
      <c r="V6202" s="22"/>
    </row>
    <row r="6203" spans="19:22" ht="12.75">
      <c r="S6203" s="22"/>
      <c r="T6203" s="22"/>
      <c r="U6203" s="22"/>
      <c r="V6203" s="22"/>
    </row>
    <row r="6204" spans="19:22" ht="12.75">
      <c r="S6204" s="22"/>
      <c r="T6204" s="22"/>
      <c r="U6204" s="22"/>
      <c r="V6204" s="22"/>
    </row>
    <row r="6205" spans="19:22" ht="12.75">
      <c r="S6205" s="22"/>
      <c r="T6205" s="22"/>
      <c r="U6205" s="22"/>
      <c r="V6205" s="22"/>
    </row>
    <row r="6206" spans="19:22" ht="12.75">
      <c r="S6206" s="22"/>
      <c r="T6206" s="22"/>
      <c r="U6206" s="22"/>
      <c r="V6206" s="22"/>
    </row>
    <row r="6207" spans="19:22" ht="12.75">
      <c r="S6207" s="22"/>
      <c r="T6207" s="22"/>
      <c r="U6207" s="22"/>
      <c r="V6207" s="22"/>
    </row>
    <row r="6208" spans="19:22" ht="12.75">
      <c r="S6208" s="22"/>
      <c r="T6208" s="22"/>
      <c r="U6208" s="22"/>
      <c r="V6208" s="22"/>
    </row>
    <row r="6209" spans="19:22" ht="12.75">
      <c r="S6209" s="22"/>
      <c r="T6209" s="22"/>
      <c r="U6209" s="22"/>
      <c r="V6209" s="22"/>
    </row>
    <row r="6210" spans="19:22" ht="12.75">
      <c r="S6210" s="22"/>
      <c r="T6210" s="22"/>
      <c r="U6210" s="22"/>
      <c r="V6210" s="22"/>
    </row>
    <row r="6211" spans="19:22" ht="12.75">
      <c r="S6211" s="22"/>
      <c r="T6211" s="22"/>
      <c r="U6211" s="22"/>
      <c r="V6211" s="22"/>
    </row>
    <row r="6212" spans="19:22" ht="12.75">
      <c r="S6212" s="22"/>
      <c r="T6212" s="22"/>
      <c r="U6212" s="22"/>
      <c r="V6212" s="22"/>
    </row>
    <row r="6213" spans="19:22" ht="12.75">
      <c r="S6213" s="22"/>
      <c r="T6213" s="22"/>
      <c r="U6213" s="22"/>
      <c r="V6213" s="22"/>
    </row>
    <row r="6214" spans="19:22" ht="12.75">
      <c r="S6214" s="22"/>
      <c r="T6214" s="22"/>
      <c r="U6214" s="22"/>
      <c r="V6214" s="22"/>
    </row>
    <row r="6215" spans="19:22" ht="12.75">
      <c r="S6215" s="22"/>
      <c r="T6215" s="22"/>
      <c r="U6215" s="22"/>
      <c r="V6215" s="22"/>
    </row>
    <row r="6216" spans="19:22" ht="12.75">
      <c r="S6216" s="22"/>
      <c r="T6216" s="22"/>
      <c r="U6216" s="22"/>
      <c r="V6216" s="22"/>
    </row>
    <row r="6217" spans="19:22" ht="12.75">
      <c r="S6217" s="22"/>
      <c r="T6217" s="22"/>
      <c r="U6217" s="22"/>
      <c r="V6217" s="22"/>
    </row>
    <row r="6218" spans="19:22" ht="12.75">
      <c r="S6218" s="22"/>
      <c r="T6218" s="22"/>
      <c r="U6218" s="22"/>
      <c r="V6218" s="22"/>
    </row>
    <row r="6219" spans="19:22" ht="12.75">
      <c r="S6219" s="22"/>
      <c r="T6219" s="22"/>
      <c r="U6219" s="22"/>
      <c r="V6219" s="22"/>
    </row>
    <row r="6220" spans="19:22" ht="12.75">
      <c r="S6220" s="22"/>
      <c r="T6220" s="22"/>
      <c r="U6220" s="22"/>
      <c r="V6220" s="22"/>
    </row>
    <row r="6221" spans="19:22" ht="12.75">
      <c r="S6221" s="22"/>
      <c r="T6221" s="22"/>
      <c r="U6221" s="22"/>
      <c r="V6221" s="22"/>
    </row>
    <row r="6222" spans="19:22" ht="12.75">
      <c r="S6222" s="22"/>
      <c r="T6222" s="22"/>
      <c r="U6222" s="22"/>
      <c r="V6222" s="22"/>
    </row>
    <row r="6223" spans="19:22" ht="12.75">
      <c r="S6223" s="22"/>
      <c r="T6223" s="22"/>
      <c r="U6223" s="22"/>
      <c r="V6223" s="22"/>
    </row>
    <row r="6224" spans="19:22" ht="12.75">
      <c r="S6224" s="22"/>
      <c r="T6224" s="22"/>
      <c r="U6224" s="22"/>
      <c r="V6224" s="22"/>
    </row>
    <row r="6225" spans="19:22" ht="12.75">
      <c r="S6225" s="22"/>
      <c r="T6225" s="22"/>
      <c r="U6225" s="22"/>
      <c r="V6225" s="22"/>
    </row>
    <row r="6226" spans="19:22" ht="12.75">
      <c r="S6226" s="22"/>
      <c r="T6226" s="22"/>
      <c r="U6226" s="22"/>
      <c r="V6226" s="22"/>
    </row>
    <row r="6227" spans="19:22" ht="12.75">
      <c r="S6227" s="22"/>
      <c r="T6227" s="22"/>
      <c r="U6227" s="22"/>
      <c r="V6227" s="22"/>
    </row>
    <row r="6228" spans="19:22" ht="12.75">
      <c r="S6228" s="22"/>
      <c r="T6228" s="22"/>
      <c r="U6228" s="22"/>
      <c r="V6228" s="22"/>
    </row>
    <row r="6229" spans="19:22" ht="12.75">
      <c r="S6229" s="22"/>
      <c r="T6229" s="22"/>
      <c r="U6229" s="22"/>
      <c r="V6229" s="22"/>
    </row>
    <row r="6230" spans="19:22" ht="12.75">
      <c r="S6230" s="22"/>
      <c r="T6230" s="22"/>
      <c r="U6230" s="22"/>
      <c r="V6230" s="22"/>
    </row>
    <row r="6231" spans="19:22" ht="12.75">
      <c r="S6231" s="22"/>
      <c r="T6231" s="22"/>
      <c r="U6231" s="22"/>
      <c r="V6231" s="22"/>
    </row>
    <row r="6232" spans="19:22" ht="12.75">
      <c r="S6232" s="22"/>
      <c r="T6232" s="22"/>
      <c r="U6232" s="22"/>
      <c r="V6232" s="22"/>
    </row>
    <row r="6233" spans="19:22" ht="12.75">
      <c r="S6233" s="22"/>
      <c r="T6233" s="22"/>
      <c r="U6233" s="22"/>
      <c r="V6233" s="22"/>
    </row>
    <row r="6234" spans="19:22" ht="12.75">
      <c r="S6234" s="22"/>
      <c r="T6234" s="22"/>
      <c r="U6234" s="22"/>
      <c r="V6234" s="22"/>
    </row>
    <row r="6235" spans="19:22" ht="12.75">
      <c r="S6235" s="22"/>
      <c r="T6235" s="22"/>
      <c r="U6235" s="22"/>
      <c r="V6235" s="22"/>
    </row>
    <row r="6236" spans="19:22" ht="12.75">
      <c r="S6236" s="22"/>
      <c r="T6236" s="22"/>
      <c r="U6236" s="22"/>
      <c r="V6236" s="22"/>
    </row>
    <row r="6237" spans="19:22" ht="12.75">
      <c r="S6237" s="22"/>
      <c r="T6237" s="22"/>
      <c r="U6237" s="22"/>
      <c r="V6237" s="22"/>
    </row>
    <row r="6238" spans="19:22" ht="12.75">
      <c r="S6238" s="22"/>
      <c r="T6238" s="22"/>
      <c r="U6238" s="22"/>
      <c r="V6238" s="22"/>
    </row>
    <row r="6239" spans="19:22" ht="12.75">
      <c r="S6239" s="22"/>
      <c r="T6239" s="22"/>
      <c r="U6239" s="22"/>
      <c r="V6239" s="22"/>
    </row>
    <row r="6240" spans="19:22" ht="12.75">
      <c r="S6240" s="22"/>
      <c r="T6240" s="22"/>
      <c r="U6240" s="22"/>
      <c r="V6240" s="22"/>
    </row>
    <row r="6241" spans="19:22" ht="12.75">
      <c r="S6241" s="22"/>
      <c r="T6241" s="22"/>
      <c r="U6241" s="22"/>
      <c r="V6241" s="22"/>
    </row>
    <row r="6242" spans="19:22" ht="12.75">
      <c r="S6242" s="22"/>
      <c r="T6242" s="22"/>
      <c r="U6242" s="22"/>
      <c r="V6242" s="22"/>
    </row>
    <row r="6243" spans="19:22" ht="12.75">
      <c r="S6243" s="22"/>
      <c r="T6243" s="22"/>
      <c r="U6243" s="22"/>
      <c r="V6243" s="22"/>
    </row>
    <row r="6244" spans="19:22" ht="12.75">
      <c r="S6244" s="22"/>
      <c r="T6244" s="22"/>
      <c r="U6244" s="22"/>
      <c r="V6244" s="22"/>
    </row>
    <row r="6245" spans="19:22" ht="12.75">
      <c r="S6245" s="22"/>
      <c r="T6245" s="22"/>
      <c r="U6245" s="22"/>
      <c r="V6245" s="22"/>
    </row>
    <row r="6246" spans="19:22" ht="12.75">
      <c r="S6246" s="22"/>
      <c r="T6246" s="22"/>
      <c r="U6246" s="22"/>
      <c r="V6246" s="22"/>
    </row>
    <row r="6247" spans="19:22" ht="12.75">
      <c r="S6247" s="22"/>
      <c r="T6247" s="22"/>
      <c r="U6247" s="22"/>
      <c r="V6247" s="22"/>
    </row>
    <row r="6248" spans="19:22" ht="12.75">
      <c r="S6248" s="22"/>
      <c r="T6248" s="22"/>
      <c r="U6248" s="22"/>
      <c r="V6248" s="22"/>
    </row>
    <row r="6249" spans="19:22" ht="12.75">
      <c r="S6249" s="22"/>
      <c r="T6249" s="22"/>
      <c r="U6249" s="22"/>
      <c r="V6249" s="22"/>
    </row>
    <row r="6250" spans="19:22" ht="12.75">
      <c r="S6250" s="22"/>
      <c r="T6250" s="22"/>
      <c r="U6250" s="22"/>
      <c r="V6250" s="22"/>
    </row>
    <row r="6251" spans="19:22" ht="12.75">
      <c r="S6251" s="22"/>
      <c r="T6251" s="22"/>
      <c r="U6251" s="22"/>
      <c r="V6251" s="22"/>
    </row>
    <row r="6252" spans="19:22" ht="12.75">
      <c r="S6252" s="22"/>
      <c r="T6252" s="22"/>
      <c r="U6252" s="22"/>
      <c r="V6252" s="22"/>
    </row>
    <row r="6253" spans="19:22" ht="12.75">
      <c r="S6253" s="22"/>
      <c r="T6253" s="22"/>
      <c r="U6253" s="22"/>
      <c r="V6253" s="22"/>
    </row>
    <row r="6254" spans="19:22" ht="12.75">
      <c r="S6254" s="22"/>
      <c r="T6254" s="22"/>
      <c r="U6254" s="22"/>
      <c r="V6254" s="22"/>
    </row>
    <row r="6255" spans="19:22" ht="12.75">
      <c r="S6255" s="22"/>
      <c r="T6255" s="22"/>
      <c r="U6255" s="22"/>
      <c r="V6255" s="22"/>
    </row>
    <row r="6256" spans="19:22" ht="12.75">
      <c r="S6256" s="22"/>
      <c r="T6256" s="22"/>
      <c r="U6256" s="22"/>
      <c r="V6256" s="22"/>
    </row>
    <row r="6257" spans="19:22" ht="12.75">
      <c r="S6257" s="22"/>
      <c r="T6257" s="22"/>
      <c r="U6257" s="22"/>
      <c r="V6257" s="22"/>
    </row>
    <row r="6258" spans="19:22" ht="12.75">
      <c r="S6258" s="22"/>
      <c r="T6258" s="22"/>
      <c r="U6258" s="22"/>
      <c r="V6258" s="22"/>
    </row>
    <row r="6259" spans="19:22" ht="12.75">
      <c r="S6259" s="22"/>
      <c r="T6259" s="22"/>
      <c r="U6259" s="22"/>
      <c r="V6259" s="22"/>
    </row>
    <row r="6260" spans="19:22" ht="12.75">
      <c r="S6260" s="22"/>
      <c r="T6260" s="22"/>
      <c r="U6260" s="22"/>
      <c r="V6260" s="22"/>
    </row>
    <row r="6261" spans="19:22" ht="12.75">
      <c r="S6261" s="22"/>
      <c r="T6261" s="22"/>
      <c r="U6261" s="22"/>
      <c r="V6261" s="22"/>
    </row>
    <row r="6262" spans="19:22" ht="12.75">
      <c r="S6262" s="22"/>
      <c r="T6262" s="22"/>
      <c r="U6262" s="22"/>
      <c r="V6262" s="22"/>
    </row>
    <row r="6263" spans="19:22" ht="12.75">
      <c r="S6263" s="22"/>
      <c r="T6263" s="22"/>
      <c r="U6263" s="22"/>
      <c r="V6263" s="22"/>
    </row>
    <row r="6264" spans="19:22" ht="12.75">
      <c r="S6264" s="22"/>
      <c r="T6264" s="22"/>
      <c r="U6264" s="22"/>
      <c r="V6264" s="22"/>
    </row>
    <row r="6265" spans="19:22" ht="12.75">
      <c r="S6265" s="22"/>
      <c r="T6265" s="22"/>
      <c r="U6265" s="22"/>
      <c r="V6265" s="22"/>
    </row>
    <row r="6266" spans="19:22" ht="12.75">
      <c r="S6266" s="22"/>
      <c r="T6266" s="22"/>
      <c r="U6266" s="22"/>
      <c r="V6266" s="22"/>
    </row>
    <row r="6267" spans="19:22" ht="12.75">
      <c r="S6267" s="22"/>
      <c r="T6267" s="22"/>
      <c r="U6267" s="22"/>
      <c r="V6267" s="22"/>
    </row>
    <row r="6268" spans="19:22" ht="12.75">
      <c r="S6268" s="22"/>
      <c r="T6268" s="22"/>
      <c r="U6268" s="22"/>
      <c r="V6268" s="22"/>
    </row>
    <row r="6269" spans="19:22" ht="12.75">
      <c r="S6269" s="22"/>
      <c r="T6269" s="22"/>
      <c r="U6269" s="22"/>
      <c r="V6269" s="22"/>
    </row>
    <row r="6270" spans="19:22" ht="12.75">
      <c r="S6270" s="22"/>
      <c r="T6270" s="22"/>
      <c r="U6270" s="22"/>
      <c r="V6270" s="22"/>
    </row>
    <row r="6271" spans="19:22" ht="12.75">
      <c r="S6271" s="22"/>
      <c r="T6271" s="22"/>
      <c r="U6271" s="22"/>
      <c r="V6271" s="22"/>
    </row>
    <row r="6272" spans="19:22" ht="12.75">
      <c r="S6272" s="22"/>
      <c r="T6272" s="22"/>
      <c r="U6272" s="22"/>
      <c r="V6272" s="22"/>
    </row>
    <row r="6273" spans="19:22" ht="12.75">
      <c r="S6273" s="22"/>
      <c r="T6273" s="22"/>
      <c r="U6273" s="22"/>
      <c r="V6273" s="22"/>
    </row>
    <row r="6274" spans="19:22" ht="12.75">
      <c r="S6274" s="22"/>
      <c r="T6274" s="22"/>
      <c r="U6274" s="22"/>
      <c r="V6274" s="22"/>
    </row>
    <row r="6275" spans="19:22" ht="12.75">
      <c r="S6275" s="22"/>
      <c r="T6275" s="22"/>
      <c r="U6275" s="22"/>
      <c r="V6275" s="22"/>
    </row>
    <row r="6276" spans="19:22" ht="12.75">
      <c r="S6276" s="22"/>
      <c r="T6276" s="22"/>
      <c r="U6276" s="22"/>
      <c r="V6276" s="22"/>
    </row>
    <row r="6277" spans="19:22" ht="12.75">
      <c r="S6277" s="22"/>
      <c r="T6277" s="22"/>
      <c r="U6277" s="22"/>
      <c r="V6277" s="22"/>
    </row>
    <row r="6278" spans="19:22" ht="12.75">
      <c r="S6278" s="22"/>
      <c r="T6278" s="22"/>
      <c r="U6278" s="22"/>
      <c r="V6278" s="22"/>
    </row>
    <row r="6279" spans="19:22" ht="12.75">
      <c r="S6279" s="22"/>
      <c r="T6279" s="22"/>
      <c r="U6279" s="22"/>
      <c r="V6279" s="22"/>
    </row>
    <row r="6280" spans="19:22" ht="12.75">
      <c r="S6280" s="22"/>
      <c r="T6280" s="22"/>
      <c r="U6280" s="22"/>
      <c r="V6280" s="22"/>
    </row>
    <row r="6281" spans="19:22" ht="12.75">
      <c r="S6281" s="22"/>
      <c r="T6281" s="22"/>
      <c r="U6281" s="22"/>
      <c r="V6281" s="22"/>
    </row>
    <row r="6282" spans="19:22" ht="12.75">
      <c r="S6282" s="22"/>
      <c r="T6282" s="22"/>
      <c r="U6282" s="22"/>
      <c r="V6282" s="22"/>
    </row>
    <row r="6283" spans="19:22" ht="12.75">
      <c r="S6283" s="22"/>
      <c r="T6283" s="22"/>
      <c r="U6283" s="22"/>
      <c r="V6283" s="22"/>
    </row>
    <row r="6284" spans="19:22" ht="12.75">
      <c r="S6284" s="22"/>
      <c r="T6284" s="22"/>
      <c r="U6284" s="22"/>
      <c r="V6284" s="22"/>
    </row>
    <row r="6285" spans="19:22" ht="12.75">
      <c r="S6285" s="22"/>
      <c r="T6285" s="22"/>
      <c r="U6285" s="22"/>
      <c r="V6285" s="22"/>
    </row>
    <row r="6286" spans="19:22" ht="12.75">
      <c r="S6286" s="22"/>
      <c r="T6286" s="22"/>
      <c r="U6286" s="22"/>
      <c r="V6286" s="22"/>
    </row>
    <row r="6287" spans="19:22" ht="12.75">
      <c r="S6287" s="22"/>
      <c r="T6287" s="22"/>
      <c r="U6287" s="22"/>
      <c r="V6287" s="22"/>
    </row>
    <row r="6288" spans="19:22" ht="12.75">
      <c r="S6288" s="22"/>
      <c r="T6288" s="22"/>
      <c r="U6288" s="22"/>
      <c r="V6288" s="22"/>
    </row>
    <row r="6289" spans="19:22" ht="12.75">
      <c r="S6289" s="22"/>
      <c r="T6289" s="22"/>
      <c r="U6289" s="22"/>
      <c r="V6289" s="22"/>
    </row>
    <row r="6290" spans="19:22" ht="12.75">
      <c r="S6290" s="22"/>
      <c r="T6290" s="22"/>
      <c r="U6290" s="22"/>
      <c r="V6290" s="22"/>
    </row>
    <row r="6291" spans="19:22" ht="12.75">
      <c r="S6291" s="22"/>
      <c r="T6291" s="22"/>
      <c r="U6291" s="22"/>
      <c r="V6291" s="22"/>
    </row>
    <row r="6292" spans="19:22" ht="12.75">
      <c r="S6292" s="22"/>
      <c r="T6292" s="22"/>
      <c r="U6292" s="22"/>
      <c r="V6292" s="22"/>
    </row>
    <row r="6293" spans="19:22" ht="12.75">
      <c r="S6293" s="22"/>
      <c r="T6293" s="22"/>
      <c r="U6293" s="22"/>
      <c r="V6293" s="22"/>
    </row>
    <row r="6294" spans="19:22" ht="12.75">
      <c r="S6294" s="22"/>
      <c r="T6294" s="22"/>
      <c r="U6294" s="22"/>
      <c r="V6294" s="22"/>
    </row>
    <row r="6295" spans="19:22" ht="12.75">
      <c r="S6295" s="22"/>
      <c r="T6295" s="22"/>
      <c r="U6295" s="22"/>
      <c r="V6295" s="22"/>
    </row>
    <row r="6296" spans="19:22" ht="12.75">
      <c r="S6296" s="22"/>
      <c r="T6296" s="22"/>
      <c r="U6296" s="22"/>
      <c r="V6296" s="22"/>
    </row>
    <row r="6297" spans="19:22" ht="12.75">
      <c r="S6297" s="22"/>
      <c r="T6297" s="22"/>
      <c r="U6297" s="22"/>
      <c r="V6297" s="22"/>
    </row>
    <row r="6298" spans="19:22" ht="12.75">
      <c r="S6298" s="22"/>
      <c r="T6298" s="22"/>
      <c r="U6298" s="22"/>
      <c r="V6298" s="22"/>
    </row>
    <row r="6299" spans="19:22" ht="12.75">
      <c r="S6299" s="22"/>
      <c r="T6299" s="22"/>
      <c r="U6299" s="22"/>
      <c r="V6299" s="22"/>
    </row>
    <row r="6300" spans="19:22" ht="12.75">
      <c r="S6300" s="22"/>
      <c r="T6300" s="22"/>
      <c r="U6300" s="22"/>
      <c r="V6300" s="22"/>
    </row>
    <row r="6301" spans="19:22" ht="12.75">
      <c r="S6301" s="22"/>
      <c r="T6301" s="22"/>
      <c r="U6301" s="22"/>
      <c r="V6301" s="22"/>
    </row>
    <row r="6302" spans="19:22" ht="12.75">
      <c r="S6302" s="22"/>
      <c r="T6302" s="22"/>
      <c r="U6302" s="22"/>
      <c r="V6302" s="22"/>
    </row>
    <row r="6303" spans="19:22" ht="12.75">
      <c r="S6303" s="22"/>
      <c r="T6303" s="22"/>
      <c r="U6303" s="22"/>
      <c r="V6303" s="22"/>
    </row>
    <row r="6304" spans="19:22" ht="12.75">
      <c r="S6304" s="22"/>
      <c r="T6304" s="22"/>
      <c r="U6304" s="22"/>
      <c r="V6304" s="22"/>
    </row>
    <row r="6305" spans="19:22" ht="12.75">
      <c r="S6305" s="22"/>
      <c r="T6305" s="22"/>
      <c r="U6305" s="22"/>
      <c r="V6305" s="22"/>
    </row>
    <row r="6306" spans="19:22" ht="12.75">
      <c r="S6306" s="22"/>
      <c r="T6306" s="22"/>
      <c r="U6306" s="22"/>
      <c r="V6306" s="22"/>
    </row>
    <row r="6307" spans="19:22" ht="12.75">
      <c r="S6307" s="22"/>
      <c r="T6307" s="22"/>
      <c r="U6307" s="22"/>
      <c r="V6307" s="22"/>
    </row>
    <row r="6308" spans="19:22" ht="12.75">
      <c r="S6308" s="22"/>
      <c r="T6308" s="22"/>
      <c r="U6308" s="22"/>
      <c r="V6308" s="22"/>
    </row>
    <row r="6309" spans="19:22" ht="12.75">
      <c r="S6309" s="22"/>
      <c r="T6309" s="22"/>
      <c r="U6309" s="22"/>
      <c r="V6309" s="22"/>
    </row>
    <row r="6310" spans="19:22" ht="12.75">
      <c r="S6310" s="22"/>
      <c r="T6310" s="22"/>
      <c r="U6310" s="22"/>
      <c r="V6310" s="22"/>
    </row>
    <row r="6311" spans="19:22" ht="12.75">
      <c r="S6311" s="22"/>
      <c r="T6311" s="22"/>
      <c r="U6311" s="22"/>
      <c r="V6311" s="22"/>
    </row>
    <row r="6312" spans="19:22" ht="12.75">
      <c r="S6312" s="22"/>
      <c r="T6312" s="22"/>
      <c r="U6312" s="22"/>
      <c r="V6312" s="22"/>
    </row>
    <row r="6313" spans="19:22" ht="12.75">
      <c r="S6313" s="22"/>
      <c r="T6313" s="22"/>
      <c r="U6313" s="22"/>
      <c r="V6313" s="22"/>
    </row>
    <row r="6314" spans="19:22" ht="12.75">
      <c r="S6314" s="22"/>
      <c r="T6314" s="22"/>
      <c r="U6314" s="22"/>
      <c r="V6314" s="22"/>
    </row>
    <row r="6315" spans="19:22" ht="12.75">
      <c r="S6315" s="22"/>
      <c r="T6315" s="22"/>
      <c r="U6315" s="22"/>
      <c r="V6315" s="22"/>
    </row>
    <row r="6316" spans="19:22" ht="12.75">
      <c r="S6316" s="22"/>
      <c r="T6316" s="22"/>
      <c r="U6316" s="22"/>
      <c r="V6316" s="22"/>
    </row>
    <row r="6317" spans="19:22" ht="12.75">
      <c r="S6317" s="22"/>
      <c r="T6317" s="22"/>
      <c r="U6317" s="22"/>
      <c r="V6317" s="22"/>
    </row>
    <row r="6318" spans="19:22" ht="12.75">
      <c r="S6318" s="22"/>
      <c r="T6318" s="22"/>
      <c r="U6318" s="22"/>
      <c r="V6318" s="22"/>
    </row>
    <row r="6319" spans="19:22" ht="12.75">
      <c r="S6319" s="22"/>
      <c r="T6319" s="22"/>
      <c r="U6319" s="22"/>
      <c r="V6319" s="22"/>
    </row>
    <row r="6320" spans="19:22" ht="12.75">
      <c r="S6320" s="22"/>
      <c r="T6320" s="22"/>
      <c r="U6320" s="22"/>
      <c r="V6320" s="22"/>
    </row>
    <row r="6321" spans="19:22" ht="12.75">
      <c r="S6321" s="22"/>
      <c r="T6321" s="22"/>
      <c r="U6321" s="22"/>
      <c r="V6321" s="22"/>
    </row>
    <row r="6322" spans="19:22" ht="12.75">
      <c r="S6322" s="22"/>
      <c r="T6322" s="22"/>
      <c r="U6322" s="22"/>
      <c r="V6322" s="22"/>
    </row>
    <row r="6323" spans="19:22" ht="12.75">
      <c r="S6323" s="22"/>
      <c r="T6323" s="22"/>
      <c r="U6323" s="22"/>
      <c r="V6323" s="22"/>
    </row>
    <row r="6324" spans="19:22" ht="12.75">
      <c r="S6324" s="22"/>
      <c r="T6324" s="22"/>
      <c r="U6324" s="22"/>
      <c r="V6324" s="22"/>
    </row>
    <row r="6325" spans="19:22" ht="12.75">
      <c r="S6325" s="22"/>
      <c r="T6325" s="22"/>
      <c r="U6325" s="22"/>
      <c r="V6325" s="22"/>
    </row>
    <row r="6326" spans="19:22" ht="12.75">
      <c r="S6326" s="22"/>
      <c r="T6326" s="22"/>
      <c r="U6326" s="22"/>
      <c r="V6326" s="22"/>
    </row>
    <row r="6327" spans="19:22" ht="12.75">
      <c r="S6327" s="22"/>
      <c r="T6327" s="22"/>
      <c r="U6327" s="22"/>
      <c r="V6327" s="22"/>
    </row>
    <row r="6328" spans="19:22" ht="12.75">
      <c r="S6328" s="22"/>
      <c r="T6328" s="22"/>
      <c r="U6328" s="22"/>
      <c r="V6328" s="22"/>
    </row>
    <row r="6329" spans="19:22" ht="12.75">
      <c r="S6329" s="22"/>
      <c r="T6329" s="22"/>
      <c r="U6329" s="22"/>
      <c r="V6329" s="22"/>
    </row>
    <row r="6330" spans="19:22" ht="12.75">
      <c r="S6330" s="22"/>
      <c r="T6330" s="22"/>
      <c r="U6330" s="22"/>
      <c r="V6330" s="22"/>
    </row>
    <row r="6331" spans="19:22" ht="12.75">
      <c r="S6331" s="22"/>
      <c r="T6331" s="22"/>
      <c r="U6331" s="22"/>
      <c r="V6331" s="22"/>
    </row>
    <row r="6332" spans="19:22" ht="12.75">
      <c r="S6332" s="22"/>
      <c r="T6332" s="22"/>
      <c r="U6332" s="22"/>
      <c r="V6332" s="22"/>
    </row>
    <row r="6333" spans="19:22" ht="12.75">
      <c r="S6333" s="22"/>
      <c r="T6333" s="22"/>
      <c r="U6333" s="22"/>
      <c r="V6333" s="22"/>
    </row>
    <row r="6334" spans="19:22" ht="12.75">
      <c r="S6334" s="22"/>
      <c r="T6334" s="22"/>
      <c r="U6334" s="22"/>
      <c r="V6334" s="22"/>
    </row>
    <row r="6335" spans="19:22" ht="12.75">
      <c r="S6335" s="22"/>
      <c r="T6335" s="22"/>
      <c r="U6335" s="22"/>
      <c r="V6335" s="22"/>
    </row>
    <row r="6336" spans="19:22" ht="12.75">
      <c r="S6336" s="22"/>
      <c r="T6336" s="22"/>
      <c r="U6336" s="22"/>
      <c r="V6336" s="22"/>
    </row>
    <row r="6337" spans="19:22" ht="12.75">
      <c r="S6337" s="22"/>
      <c r="T6337" s="22"/>
      <c r="U6337" s="22"/>
      <c r="V6337" s="22"/>
    </row>
    <row r="6338" spans="19:22" ht="12.75">
      <c r="S6338" s="22"/>
      <c r="T6338" s="22"/>
      <c r="U6338" s="22"/>
      <c r="V6338" s="22"/>
    </row>
    <row r="6339" spans="19:22" ht="12.75">
      <c r="S6339" s="22"/>
      <c r="T6339" s="22"/>
      <c r="U6339" s="22"/>
      <c r="V6339" s="22"/>
    </row>
    <row r="6340" spans="19:22" ht="12.75">
      <c r="S6340" s="22"/>
      <c r="T6340" s="22"/>
      <c r="U6340" s="22"/>
      <c r="V6340" s="22"/>
    </row>
    <row r="6341" spans="19:22" ht="12.75">
      <c r="S6341" s="22"/>
      <c r="T6341" s="22"/>
      <c r="U6341" s="22"/>
      <c r="V6341" s="22"/>
    </row>
    <row r="6342" spans="19:22" ht="12.75">
      <c r="S6342" s="22"/>
      <c r="T6342" s="22"/>
      <c r="U6342" s="22"/>
      <c r="V6342" s="22"/>
    </row>
    <row r="6343" spans="19:22" ht="12.75">
      <c r="S6343" s="22"/>
      <c r="T6343" s="22"/>
      <c r="U6343" s="22"/>
      <c r="V6343" s="22"/>
    </row>
    <row r="6344" spans="19:22" ht="12.75">
      <c r="S6344" s="22"/>
      <c r="T6344" s="22"/>
      <c r="U6344" s="22"/>
      <c r="V6344" s="22"/>
    </row>
    <row r="6345" spans="19:22" ht="12.75">
      <c r="S6345" s="22"/>
      <c r="T6345" s="22"/>
      <c r="U6345" s="22"/>
      <c r="V6345" s="22"/>
    </row>
    <row r="6346" spans="19:22" ht="12.75">
      <c r="S6346" s="22"/>
      <c r="T6346" s="22"/>
      <c r="U6346" s="22"/>
      <c r="V6346" s="22"/>
    </row>
    <row r="6347" spans="19:22" ht="12.75">
      <c r="S6347" s="22"/>
      <c r="T6347" s="22"/>
      <c r="U6347" s="22"/>
      <c r="V6347" s="22"/>
    </row>
    <row r="6348" spans="19:22" ht="12.75">
      <c r="S6348" s="22"/>
      <c r="T6348" s="22"/>
      <c r="U6348" s="22"/>
      <c r="V6348" s="22"/>
    </row>
    <row r="6349" spans="19:22" ht="12.75">
      <c r="S6349" s="22"/>
      <c r="T6349" s="22"/>
      <c r="U6349" s="22"/>
      <c r="V6349" s="22"/>
    </row>
    <row r="6350" spans="19:22" ht="12.75">
      <c r="S6350" s="22"/>
      <c r="T6350" s="22"/>
      <c r="U6350" s="22"/>
      <c r="V6350" s="22"/>
    </row>
    <row r="6351" spans="19:22" ht="12.75">
      <c r="S6351" s="22"/>
      <c r="T6351" s="22"/>
      <c r="U6351" s="22"/>
      <c r="V6351" s="22"/>
    </row>
    <row r="6352" spans="19:22" ht="12.75">
      <c r="S6352" s="22"/>
      <c r="T6352" s="22"/>
      <c r="U6352" s="22"/>
      <c r="V6352" s="22"/>
    </row>
    <row r="6353" spans="19:22" ht="12.75">
      <c r="S6353" s="22"/>
      <c r="T6353" s="22"/>
      <c r="U6353" s="22"/>
      <c r="V6353" s="22"/>
    </row>
    <row r="6354" spans="19:22" ht="12.75">
      <c r="S6354" s="22"/>
      <c r="T6354" s="22"/>
      <c r="U6354" s="22"/>
      <c r="V6354" s="22"/>
    </row>
    <row r="6355" spans="19:22" ht="12.75">
      <c r="S6355" s="22"/>
      <c r="T6355" s="22"/>
      <c r="U6355" s="22"/>
      <c r="V6355" s="22"/>
    </row>
    <row r="6356" spans="19:22" ht="12.75">
      <c r="S6356" s="22"/>
      <c r="T6356" s="22"/>
      <c r="U6356" s="22"/>
      <c r="V6356" s="22"/>
    </row>
    <row r="6357" spans="19:22" ht="12.75">
      <c r="S6357" s="22"/>
      <c r="T6357" s="22"/>
      <c r="U6357" s="22"/>
      <c r="V6357" s="22"/>
    </row>
    <row r="6358" spans="19:22" ht="12.75">
      <c r="S6358" s="22"/>
      <c r="T6358" s="22"/>
      <c r="U6358" s="22"/>
      <c r="V6358" s="22"/>
    </row>
    <row r="6359" spans="19:22" ht="12.75">
      <c r="S6359" s="22"/>
      <c r="T6359" s="22"/>
      <c r="U6359" s="22"/>
      <c r="V6359" s="22"/>
    </row>
    <row r="6360" spans="19:22" ht="12.75">
      <c r="S6360" s="22"/>
      <c r="T6360" s="22"/>
      <c r="U6360" s="22"/>
      <c r="V6360" s="22"/>
    </row>
    <row r="6361" spans="19:22" ht="12.75">
      <c r="S6361" s="22"/>
      <c r="T6361" s="22"/>
      <c r="U6361" s="22"/>
      <c r="V6361" s="22"/>
    </row>
    <row r="6362" spans="19:22" ht="12.75">
      <c r="S6362" s="22"/>
      <c r="T6362" s="22"/>
      <c r="U6362" s="22"/>
      <c r="V6362" s="22"/>
    </row>
    <row r="6363" spans="19:22" ht="12.75">
      <c r="S6363" s="22"/>
      <c r="T6363" s="22"/>
      <c r="U6363" s="22"/>
      <c r="V6363" s="22"/>
    </row>
    <row r="6364" spans="19:22" ht="12.75">
      <c r="S6364" s="22"/>
      <c r="T6364" s="22"/>
      <c r="U6364" s="22"/>
      <c r="V6364" s="22"/>
    </row>
    <row r="6365" spans="19:22" ht="12.75">
      <c r="S6365" s="22"/>
      <c r="T6365" s="22"/>
      <c r="U6365" s="22"/>
      <c r="V6365" s="22"/>
    </row>
    <row r="6366" spans="19:22" ht="12.75">
      <c r="S6366" s="22"/>
      <c r="T6366" s="22"/>
      <c r="U6366" s="22"/>
      <c r="V6366" s="22"/>
    </row>
    <row r="6367" spans="19:22" ht="12.75">
      <c r="S6367" s="22"/>
      <c r="T6367" s="22"/>
      <c r="U6367" s="22"/>
      <c r="V6367" s="22"/>
    </row>
    <row r="6368" spans="19:22" ht="12.75">
      <c r="S6368" s="22"/>
      <c r="T6368" s="22"/>
      <c r="U6368" s="22"/>
      <c r="V6368" s="22"/>
    </row>
    <row r="6369" spans="19:22" ht="12.75">
      <c r="S6369" s="22"/>
      <c r="T6369" s="22"/>
      <c r="U6369" s="22"/>
      <c r="V6369" s="22"/>
    </row>
    <row r="6370" spans="19:22" ht="12.75">
      <c r="S6370" s="22"/>
      <c r="T6370" s="22"/>
      <c r="U6370" s="22"/>
      <c r="V6370" s="22"/>
    </row>
    <row r="6371" spans="19:22" ht="12.75">
      <c r="S6371" s="22"/>
      <c r="T6371" s="22"/>
      <c r="U6371" s="22"/>
      <c r="V6371" s="22"/>
    </row>
    <row r="6372" spans="19:22" ht="12.75">
      <c r="S6372" s="22"/>
      <c r="T6372" s="22"/>
      <c r="U6372" s="22"/>
      <c r="V6372" s="22"/>
    </row>
    <row r="6373" spans="19:22" ht="12.75">
      <c r="S6373" s="22"/>
      <c r="T6373" s="22"/>
      <c r="U6373" s="22"/>
      <c r="V6373" s="22"/>
    </row>
    <row r="6374" spans="19:22" ht="12.75">
      <c r="S6374" s="22"/>
      <c r="T6374" s="22"/>
      <c r="U6374" s="22"/>
      <c r="V6374" s="22"/>
    </row>
    <row r="6375" spans="19:22" ht="12.75">
      <c r="S6375" s="22"/>
      <c r="T6375" s="22"/>
      <c r="U6375" s="22"/>
      <c r="V6375" s="22"/>
    </row>
    <row r="6376" spans="19:22" ht="12.75">
      <c r="S6376" s="22"/>
      <c r="T6376" s="22"/>
      <c r="U6376" s="22"/>
      <c r="V6376" s="22"/>
    </row>
    <row r="6377" spans="19:22" ht="12.75">
      <c r="S6377" s="22"/>
      <c r="T6377" s="22"/>
      <c r="U6377" s="22"/>
      <c r="V6377" s="22"/>
    </row>
    <row r="6378" spans="19:22" ht="12.75">
      <c r="S6378" s="22"/>
      <c r="T6378" s="22"/>
      <c r="U6378" s="22"/>
      <c r="V6378" s="22"/>
    </row>
    <row r="6379" spans="19:22" ht="12.75">
      <c r="S6379" s="22"/>
      <c r="T6379" s="22"/>
      <c r="U6379" s="22"/>
      <c r="V6379" s="22"/>
    </row>
    <row r="6380" spans="19:22" ht="12.75">
      <c r="S6380" s="22"/>
      <c r="T6380" s="22"/>
      <c r="U6380" s="22"/>
      <c r="V6380" s="22"/>
    </row>
    <row r="6381" spans="19:22" ht="12.75">
      <c r="S6381" s="22"/>
      <c r="T6381" s="22"/>
      <c r="U6381" s="22"/>
      <c r="V6381" s="22"/>
    </row>
    <row r="6382" spans="19:22" ht="12.75">
      <c r="S6382" s="22"/>
      <c r="T6382" s="22"/>
      <c r="U6382" s="22"/>
      <c r="V6382" s="22"/>
    </row>
    <row r="6383" spans="19:22" ht="12.75">
      <c r="S6383" s="22"/>
      <c r="T6383" s="22"/>
      <c r="U6383" s="22"/>
      <c r="V6383" s="22"/>
    </row>
    <row r="6384" spans="19:22" ht="12.75">
      <c r="S6384" s="22"/>
      <c r="T6384" s="22"/>
      <c r="U6384" s="22"/>
      <c r="V6384" s="22"/>
    </row>
    <row r="6385" spans="19:22" ht="12.75">
      <c r="S6385" s="22"/>
      <c r="T6385" s="22"/>
      <c r="U6385" s="22"/>
      <c r="V6385" s="22"/>
    </row>
    <row r="6386" spans="19:22" ht="12.75">
      <c r="S6386" s="22"/>
      <c r="T6386" s="22"/>
      <c r="U6386" s="22"/>
      <c r="V6386" s="22"/>
    </row>
    <row r="6387" spans="19:22" ht="12.75">
      <c r="S6387" s="22"/>
      <c r="T6387" s="22"/>
      <c r="U6387" s="22"/>
      <c r="V6387" s="22"/>
    </row>
    <row r="6388" spans="19:22" ht="12.75">
      <c r="S6388" s="22"/>
      <c r="T6388" s="22"/>
      <c r="U6388" s="22"/>
      <c r="V6388" s="22"/>
    </row>
    <row r="6389" spans="19:22" ht="12.75">
      <c r="S6389" s="22"/>
      <c r="T6389" s="22"/>
      <c r="U6389" s="22"/>
      <c r="V6389" s="22"/>
    </row>
    <row r="6390" spans="19:22" ht="12.75">
      <c r="S6390" s="22"/>
      <c r="T6390" s="22"/>
      <c r="U6390" s="22"/>
      <c r="V6390" s="22"/>
    </row>
    <row r="6391" spans="19:22" ht="12.75">
      <c r="S6391" s="22"/>
      <c r="T6391" s="22"/>
      <c r="U6391" s="22"/>
      <c r="V6391" s="22"/>
    </row>
    <row r="6392" spans="19:22" ht="12.75">
      <c r="S6392" s="22"/>
      <c r="T6392" s="22"/>
      <c r="U6392" s="22"/>
      <c r="V6392" s="22"/>
    </row>
    <row r="6393" spans="19:22" ht="12.75">
      <c r="S6393" s="22"/>
      <c r="T6393" s="22"/>
      <c r="U6393" s="22"/>
      <c r="V6393" s="22"/>
    </row>
    <row r="6394" spans="19:22" ht="12.75">
      <c r="S6394" s="22"/>
      <c r="T6394" s="22"/>
      <c r="U6394" s="22"/>
      <c r="V6394" s="22"/>
    </row>
    <row r="6395" spans="19:22" ht="12.75">
      <c r="S6395" s="22"/>
      <c r="T6395" s="22"/>
      <c r="U6395" s="22"/>
      <c r="V6395" s="22"/>
    </row>
    <row r="6396" spans="19:22" ht="12.75">
      <c r="S6396" s="22"/>
      <c r="T6396" s="22"/>
      <c r="U6396" s="22"/>
      <c r="V6396" s="22"/>
    </row>
    <row r="6397" spans="19:22" ht="12.75">
      <c r="S6397" s="22"/>
      <c r="T6397" s="22"/>
      <c r="U6397" s="22"/>
      <c r="V6397" s="22"/>
    </row>
    <row r="6398" spans="19:22" ht="12.75">
      <c r="S6398" s="22"/>
      <c r="T6398" s="22"/>
      <c r="U6398" s="22"/>
      <c r="V6398" s="22"/>
    </row>
    <row r="6399" spans="19:22" ht="12.75">
      <c r="S6399" s="22"/>
      <c r="T6399" s="22"/>
      <c r="U6399" s="22"/>
      <c r="V6399" s="22"/>
    </row>
    <row r="6400" spans="19:22" ht="12.75">
      <c r="S6400" s="22"/>
      <c r="T6400" s="22"/>
      <c r="U6400" s="22"/>
      <c r="V6400" s="22"/>
    </row>
    <row r="6401" spans="19:22" ht="12.75">
      <c r="S6401" s="22"/>
      <c r="T6401" s="22"/>
      <c r="U6401" s="22"/>
      <c r="V6401" s="22"/>
    </row>
    <row r="6402" spans="19:22" ht="12.75">
      <c r="S6402" s="22"/>
      <c r="T6402" s="22"/>
      <c r="U6402" s="22"/>
      <c r="V6402" s="22"/>
    </row>
    <row r="6403" spans="19:22" ht="12.75">
      <c r="S6403" s="22"/>
      <c r="T6403" s="22"/>
      <c r="U6403" s="22"/>
      <c r="V6403" s="22"/>
    </row>
    <row r="6404" spans="19:22" ht="12.75">
      <c r="S6404" s="22"/>
      <c r="T6404" s="22"/>
      <c r="U6404" s="22"/>
      <c r="V6404" s="22"/>
    </row>
    <row r="6405" spans="19:22" ht="12.75">
      <c r="S6405" s="22"/>
      <c r="T6405" s="22"/>
      <c r="U6405" s="22"/>
      <c r="V6405" s="22"/>
    </row>
    <row r="6406" spans="19:22" ht="12.75">
      <c r="S6406" s="22"/>
      <c r="T6406" s="22"/>
      <c r="U6406" s="22"/>
      <c r="V6406" s="22"/>
    </row>
    <row r="6407" spans="19:22" ht="12.75">
      <c r="S6407" s="22"/>
      <c r="T6407" s="22"/>
      <c r="U6407" s="22"/>
      <c r="V6407" s="22"/>
    </row>
    <row r="6408" spans="19:22" ht="12.75">
      <c r="S6408" s="22"/>
      <c r="T6408" s="22"/>
      <c r="U6408" s="22"/>
      <c r="V6408" s="22"/>
    </row>
    <row r="6409" spans="19:22" ht="12.75">
      <c r="S6409" s="22"/>
      <c r="T6409" s="22"/>
      <c r="U6409" s="22"/>
      <c r="V6409" s="22"/>
    </row>
    <row r="6410" spans="19:22" ht="12.75">
      <c r="S6410" s="22"/>
      <c r="T6410" s="22"/>
      <c r="U6410" s="22"/>
      <c r="V6410" s="22"/>
    </row>
    <row r="6411" spans="19:22" ht="12.75">
      <c r="S6411" s="22"/>
      <c r="T6411" s="22"/>
      <c r="U6411" s="22"/>
      <c r="V6411" s="22"/>
    </row>
    <row r="6412" spans="19:22" ht="12.75">
      <c r="S6412" s="22"/>
      <c r="T6412" s="22"/>
      <c r="U6412" s="22"/>
      <c r="V6412" s="22"/>
    </row>
    <row r="6413" spans="19:22" ht="12.75">
      <c r="S6413" s="22"/>
      <c r="T6413" s="22"/>
      <c r="U6413" s="22"/>
      <c r="V6413" s="22"/>
    </row>
    <row r="6414" spans="19:22" ht="12.75">
      <c r="S6414" s="22"/>
      <c r="T6414" s="22"/>
      <c r="U6414" s="22"/>
      <c r="V6414" s="22"/>
    </row>
    <row r="6415" spans="19:22" ht="12.75">
      <c r="S6415" s="22"/>
      <c r="T6415" s="22"/>
      <c r="U6415" s="22"/>
      <c r="V6415" s="22"/>
    </row>
  </sheetData>
  <sheetProtection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&amp;C2015 Indiana Public Library Statistics
Holdings and Circulation</oddHeader>
    <oddFooter>&amp;LIndiana State Library
Library Development Office&amp;CLast Modified: 6/20/2016&amp;R&amp;P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1.140625" style="5" customWidth="1"/>
    <col min="2" max="2" width="19.140625" style="5" customWidth="1"/>
    <col min="3" max="18" width="14.140625" style="5" customWidth="1"/>
    <col min="19" max="16384" width="9.140625" style="5" customWidth="1"/>
  </cols>
  <sheetData>
    <row r="1" spans="1:18" ht="30" customHeight="1">
      <c r="A1" s="76" t="s">
        <v>374</v>
      </c>
      <c r="B1" s="77"/>
      <c r="C1" s="77"/>
      <c r="D1" s="74" t="s">
        <v>339</v>
      </c>
      <c r="E1" s="74"/>
      <c r="F1" s="74"/>
      <c r="G1" s="74"/>
      <c r="H1" s="74"/>
      <c r="I1" s="74"/>
      <c r="J1" s="74"/>
      <c r="K1" s="74"/>
      <c r="L1" s="27"/>
      <c r="M1" s="74" t="s">
        <v>340</v>
      </c>
      <c r="N1" s="74"/>
      <c r="O1" s="74"/>
      <c r="P1" s="74"/>
      <c r="Q1" s="74"/>
      <c r="R1" s="74"/>
    </row>
    <row r="2" spans="2:18" ht="82.5" customHeight="1">
      <c r="B2" s="20"/>
      <c r="C2" s="16" t="s">
        <v>338</v>
      </c>
      <c r="D2" s="18" t="s">
        <v>345</v>
      </c>
      <c r="E2" s="17" t="s">
        <v>342</v>
      </c>
      <c r="F2" s="17" t="s">
        <v>346</v>
      </c>
      <c r="G2" s="17" t="s">
        <v>347</v>
      </c>
      <c r="H2" s="17" t="s">
        <v>348</v>
      </c>
      <c r="I2" s="17" t="s">
        <v>349</v>
      </c>
      <c r="J2" s="17" t="s">
        <v>341</v>
      </c>
      <c r="K2" s="19" t="s">
        <v>370</v>
      </c>
      <c r="L2" s="19" t="s">
        <v>369</v>
      </c>
      <c r="M2" s="62" t="s">
        <v>350</v>
      </c>
      <c r="N2" s="17" t="s">
        <v>343</v>
      </c>
      <c r="O2" s="17" t="s">
        <v>373</v>
      </c>
      <c r="P2" s="17" t="s">
        <v>371</v>
      </c>
      <c r="Q2" s="17" t="s">
        <v>2</v>
      </c>
      <c r="R2" s="28" t="s">
        <v>351</v>
      </c>
    </row>
    <row r="3" spans="1:18" s="22" customFormat="1" ht="12.75">
      <c r="A3" s="6"/>
      <c r="B3" s="7" t="s">
        <v>352</v>
      </c>
      <c r="C3" s="9">
        <v>6100143</v>
      </c>
      <c r="D3" s="21">
        <f>SUM('Table 7'!D3:D239)</f>
        <v>23368638</v>
      </c>
      <c r="E3" s="21">
        <f>SUM('Table 7'!E3:E239)</f>
        <v>5231286</v>
      </c>
      <c r="F3" s="21">
        <f>SUM('Table 7'!F3:F239)</f>
        <v>2084025</v>
      </c>
      <c r="G3" s="21">
        <f>SUM('Table 7'!G3:G239)</f>
        <v>127613</v>
      </c>
      <c r="H3" s="21">
        <f>SUM('Table 7'!H3:H239)</f>
        <v>1554342</v>
      </c>
      <c r="I3" s="21">
        <f>SUM('Table 7'!I3:I239)</f>
        <v>1269058</v>
      </c>
      <c r="J3" s="21">
        <f>SUM('Table 7'!J3:J239)</f>
        <v>53925</v>
      </c>
      <c r="K3" s="21">
        <f>SUM('Table 7'!K3:K239)</f>
        <v>30690</v>
      </c>
      <c r="L3" s="21">
        <f>SUM('Table 7'!L3:L239)</f>
        <v>2942</v>
      </c>
      <c r="M3" s="63">
        <v>59180</v>
      </c>
      <c r="N3" s="21">
        <f>SUM('Table 7'!N3:N239)</f>
        <v>77652888</v>
      </c>
      <c r="O3" s="21">
        <f>SUM('Table 7'!O3:O239)</f>
        <v>24033844</v>
      </c>
      <c r="P3" s="21">
        <f>SUM('Table 7'!P3:P239)</f>
        <v>13264127</v>
      </c>
      <c r="Q3" s="21">
        <f>SUM('Table 7'!Q3:Q239)</f>
        <v>3529719</v>
      </c>
      <c r="R3" s="29">
        <f>SUM('Table 7'!R3:R239)</f>
        <v>105671</v>
      </c>
    </row>
    <row r="4" spans="1:18" s="22" customFormat="1" ht="12.75">
      <c r="A4" s="6" t="s">
        <v>368</v>
      </c>
      <c r="B4" s="7" t="s">
        <v>353</v>
      </c>
      <c r="C4" s="9">
        <v>25848.063559322032</v>
      </c>
      <c r="D4" s="21">
        <f>AVERAGE('Table 7'!D3:D239)</f>
        <v>98601.84810126582</v>
      </c>
      <c r="E4" s="21">
        <f>AVERAGE('Table 7'!E3:E239)</f>
        <v>22072.936708860758</v>
      </c>
      <c r="F4" s="21">
        <f>AVERAGE('Table 7'!F3:F239)</f>
        <v>8793.354430379746</v>
      </c>
      <c r="G4" s="21">
        <f>AVERAGE('Table 7'!G3:G239)</f>
        <v>538.451476793249</v>
      </c>
      <c r="H4" s="21">
        <f>AVERAGE('Table 7'!H3:H239)</f>
        <v>6558.405063291139</v>
      </c>
      <c r="I4" s="21">
        <f>AVERAGE('Table 7'!I3:I239)</f>
        <v>5354.675105485232</v>
      </c>
      <c r="J4" s="21">
        <f>AVERAGE('Table 7'!J3:J239)</f>
        <v>231.43776824034336</v>
      </c>
      <c r="K4" s="21">
        <f>AVERAGE('Table 7'!K3:K239)</f>
        <v>131.7167381974249</v>
      </c>
      <c r="L4" s="21">
        <f>AVERAGE('Table 7'!L3:L239)</f>
        <v>12.572649572649572</v>
      </c>
      <c r="M4" s="63">
        <v>249</v>
      </c>
      <c r="N4" s="21">
        <f>AVERAGE('Table 7'!N3:N239)</f>
        <v>327649.3164556962</v>
      </c>
      <c r="O4" s="21">
        <f>AVERAGE('Table 7'!O3:O239)</f>
        <v>101838.32203389831</v>
      </c>
      <c r="P4" s="21">
        <f>AVERAGE('Table 7'!P3:P239)</f>
        <v>59748.31981981982</v>
      </c>
      <c r="Q4" s="21">
        <f>AVERAGE('Table 7'!Q3:Q239)</f>
        <v>15899.635135135135</v>
      </c>
      <c r="R4" s="29">
        <f>AVERAGE('Table 7'!R3:R239)</f>
        <v>475.9954954954955</v>
      </c>
    </row>
    <row r="5" spans="1:18" s="24" customFormat="1" ht="12.75">
      <c r="A5" s="10"/>
      <c r="B5" s="8" t="s">
        <v>354</v>
      </c>
      <c r="C5" s="11">
        <v>8844</v>
      </c>
      <c r="D5" s="23">
        <f>MEDIAN('Table 7'!D3:D239)</f>
        <v>42910</v>
      </c>
      <c r="E5" s="23">
        <f>MEDIAN('Table 7'!E3:E239)</f>
        <v>21651</v>
      </c>
      <c r="F5" s="23">
        <f>MEDIAN('Table 7'!F3:F239)</f>
        <v>3654</v>
      </c>
      <c r="G5" s="23">
        <f>MEDIAN('Table 7'!G3:G239)</f>
        <v>326</v>
      </c>
      <c r="H5" s="23">
        <f>MEDIAN('Table 7'!H3:H239)</f>
        <v>1973</v>
      </c>
      <c r="I5" s="23">
        <f>MEDIAN('Table 7'!I3:I239)</f>
        <v>4408</v>
      </c>
      <c r="J5" s="23">
        <f>MEDIAN('Table 7'!J3:J239)</f>
        <v>1</v>
      </c>
      <c r="K5" s="23">
        <f>MEDIAN('Table 7'!K3:K239)</f>
        <v>5</v>
      </c>
      <c r="L5" s="23">
        <f>MEDIAN('Table 7'!L3:L239)</f>
        <v>4</v>
      </c>
      <c r="M5" s="64">
        <v>168</v>
      </c>
      <c r="N5" s="23">
        <f>MEDIAN('Table 7'!N3:N239)</f>
        <v>61645</v>
      </c>
      <c r="O5" s="23">
        <f>MEDIAN('Table 7'!O3:O239)</f>
        <v>24974.5</v>
      </c>
      <c r="P5" s="23">
        <f>MEDIAN('Table 7'!P3:P239)</f>
        <v>3408.5</v>
      </c>
      <c r="Q5" s="23">
        <f>MEDIAN('Table 7'!Q3:Q239)</f>
        <v>2304</v>
      </c>
      <c r="R5" s="30">
        <f>MEDIAN('Table 7'!R3:R239)</f>
        <v>2</v>
      </c>
    </row>
    <row r="6" spans="1:18" s="22" customFormat="1" ht="12.75">
      <c r="A6" s="6" t="s">
        <v>364</v>
      </c>
      <c r="B6" s="6"/>
      <c r="C6" s="9"/>
      <c r="M6" s="65"/>
      <c r="R6" s="31"/>
    </row>
    <row r="7" spans="1:18" s="22" customFormat="1" ht="12.75">
      <c r="A7" s="6" t="s">
        <v>362</v>
      </c>
      <c r="B7" s="7" t="s">
        <v>355</v>
      </c>
      <c r="C7" s="9">
        <v>3945949</v>
      </c>
      <c r="D7" s="25">
        <f>SUM('Table 7'!D3:D35)</f>
        <v>12718073</v>
      </c>
      <c r="E7" s="25">
        <f>SUM('Table 7'!E3:E35)</f>
        <v>992146</v>
      </c>
      <c r="F7" s="25">
        <f>SUM('Table 7'!F3:F35)</f>
        <v>1082647</v>
      </c>
      <c r="G7" s="25">
        <f>SUM('Table 7'!G3:G35)</f>
        <v>68162</v>
      </c>
      <c r="H7" s="25">
        <f>SUM('Table 7'!H3:H35)</f>
        <v>950383</v>
      </c>
      <c r="I7" s="25">
        <f>SUM('Table 7'!I3:I35)</f>
        <v>530152</v>
      </c>
      <c r="J7" s="25">
        <f>SUM('Table 7'!J3:J35)</f>
        <v>42338</v>
      </c>
      <c r="K7" s="25">
        <f>SUM('Table 7'!K3:K35)</f>
        <v>16234</v>
      </c>
      <c r="L7" s="25">
        <f>SUM('Table 7'!L3:L35)</f>
        <v>1630</v>
      </c>
      <c r="M7" s="66">
        <v>27274</v>
      </c>
      <c r="N7" s="25">
        <f>SUM('Table 7'!N3:N35)</f>
        <v>58285127</v>
      </c>
      <c r="O7" s="25">
        <f>SUM('Table 7'!O3:O35)</f>
        <v>16447561</v>
      </c>
      <c r="P7" s="25">
        <f>SUM('Table 7'!P3:P35)</f>
        <v>12037619</v>
      </c>
      <c r="Q7" s="25">
        <f>SUM('Table 7'!Q3:Q35)</f>
        <v>2544712</v>
      </c>
      <c r="R7" s="32">
        <f>SUM('Table 7'!R3:R35)</f>
        <v>61062</v>
      </c>
    </row>
    <row r="8" spans="2:18" s="22" customFormat="1" ht="12.75">
      <c r="B8" s="7" t="s">
        <v>356</v>
      </c>
      <c r="C8" s="9">
        <v>123311</v>
      </c>
      <c r="D8" s="25">
        <f>AVERAGE('Table 7'!D3:D35)</f>
        <v>385396.1515151515</v>
      </c>
      <c r="E8" s="25">
        <f>AVERAGE('Table 7'!E3:E35)</f>
        <v>30065.030303030304</v>
      </c>
      <c r="F8" s="25">
        <f>AVERAGE('Table 7'!F3:F35)</f>
        <v>32807.48484848485</v>
      </c>
      <c r="G8" s="25">
        <f>AVERAGE('Table 7'!G3:G35)</f>
        <v>2065.5151515151515</v>
      </c>
      <c r="H8" s="25">
        <f>AVERAGE('Table 7'!H3:H35)</f>
        <v>28799.484848484848</v>
      </c>
      <c r="I8" s="25">
        <f>AVERAGE('Table 7'!I3:I35)</f>
        <v>16065.212121212122</v>
      </c>
      <c r="J8" s="25">
        <f>AVERAGE('Table 7'!J3:J35)</f>
        <v>1323.0625</v>
      </c>
      <c r="K8" s="25">
        <f>AVERAGE('Table 7'!K3:K35)</f>
        <v>491.93939393939394</v>
      </c>
      <c r="L8" s="25">
        <f>AVERAGE('Table 7'!L3:L35)</f>
        <v>49.39393939393939</v>
      </c>
      <c r="M8" s="66">
        <v>826</v>
      </c>
      <c r="N8" s="25">
        <f>AVERAGE('Table 7'!N3:N35)</f>
        <v>1766215.9696969697</v>
      </c>
      <c r="O8" s="25">
        <f>AVERAGE('Table 7'!O3:O35)</f>
        <v>498410.9393939394</v>
      </c>
      <c r="P8" s="25">
        <f>AVERAGE('Table 7'!P3:P35)</f>
        <v>364776.3333333333</v>
      </c>
      <c r="Q8" s="25">
        <f>AVERAGE('Table 7'!Q3:Q35)</f>
        <v>87748.68965517242</v>
      </c>
      <c r="R8" s="32">
        <f>AVERAGE('Table 7'!R3:R35)</f>
        <v>1969.741935483871</v>
      </c>
    </row>
    <row r="9" spans="1:18" s="24" customFormat="1" ht="12.75">
      <c r="A9" s="10" t="s">
        <v>365</v>
      </c>
      <c r="B9" s="8" t="s">
        <v>357</v>
      </c>
      <c r="C9" s="11">
        <v>76342</v>
      </c>
      <c r="D9" s="26">
        <f>MEDIAN('Table 7'!D3:D35)</f>
        <v>240729</v>
      </c>
      <c r="E9" s="26">
        <f>MEDIAN('Table 7'!E3:E35)</f>
        <v>16584</v>
      </c>
      <c r="F9" s="26">
        <f>MEDIAN('Table 7'!F3:F35)</f>
        <v>24916</v>
      </c>
      <c r="G9" s="26">
        <f>MEDIAN('Table 7'!G3:G35)</f>
        <v>1</v>
      </c>
      <c r="H9" s="26">
        <f>MEDIAN('Table 7'!H3:H35)</f>
        <v>20470</v>
      </c>
      <c r="I9" s="26">
        <f>MEDIAN('Table 7'!I3:I35)</f>
        <v>4783</v>
      </c>
      <c r="J9" s="26">
        <f>MEDIAN('Table 7'!J3:J35)</f>
        <v>74.5</v>
      </c>
      <c r="K9" s="26">
        <f>MEDIAN('Table 7'!K3:K35)</f>
        <v>38</v>
      </c>
      <c r="L9" s="26">
        <f>MEDIAN('Table 7'!L3:L35)</f>
        <v>18</v>
      </c>
      <c r="M9" s="67">
        <v>409</v>
      </c>
      <c r="N9" s="26">
        <f>MEDIAN('Table 7'!N3:N35)</f>
        <v>717874</v>
      </c>
      <c r="O9" s="26">
        <f>MEDIAN('Table 7'!O3:O35)</f>
        <v>198312</v>
      </c>
      <c r="P9" s="26">
        <f>MEDIAN('Table 7'!P3:P35)</f>
        <v>35204</v>
      </c>
      <c r="Q9" s="26">
        <f>MEDIAN('Table 7'!Q3:Q35)</f>
        <v>35481</v>
      </c>
      <c r="R9" s="33">
        <f>MEDIAN('Table 7'!R3:R35)</f>
        <v>20</v>
      </c>
    </row>
    <row r="10" spans="1:18" s="22" customFormat="1" ht="12.75">
      <c r="A10" s="6"/>
      <c r="B10" s="6"/>
      <c r="C10" s="9"/>
      <c r="M10" s="65"/>
      <c r="R10" s="31"/>
    </row>
    <row r="11" spans="1:18" s="22" customFormat="1" ht="12.75">
      <c r="A11" s="6" t="s">
        <v>363</v>
      </c>
      <c r="B11" s="7" t="s">
        <v>358</v>
      </c>
      <c r="C11" s="9">
        <v>1664308</v>
      </c>
      <c r="D11" s="25">
        <f>SUM('Table 7'!D36:D114)</f>
        <v>7084523</v>
      </c>
      <c r="E11" s="25">
        <f>SUM('Table 7'!E36:E114)</f>
        <v>1654887</v>
      </c>
      <c r="F11" s="25">
        <f>SUM('Table 7'!F36:F114)</f>
        <v>686792</v>
      </c>
      <c r="G11" s="25">
        <f>SUM('Table 7'!G36:G114)</f>
        <v>27157</v>
      </c>
      <c r="H11" s="25">
        <f>SUM('Table 7'!H36:H114)</f>
        <v>475431</v>
      </c>
      <c r="I11" s="25">
        <f>SUM('Table 7'!I36:I114)</f>
        <v>297969</v>
      </c>
      <c r="J11" s="25">
        <f>SUM('Table 7'!J36:J114)</f>
        <v>9642</v>
      </c>
      <c r="K11" s="25">
        <f>SUM('Table 7'!K36:K114)</f>
        <v>12500</v>
      </c>
      <c r="L11" s="25">
        <f>SUM('Table 7'!L36:L114)</f>
        <v>822</v>
      </c>
      <c r="M11" s="66">
        <v>18083</v>
      </c>
      <c r="N11" s="25">
        <f>SUM('Table 7'!N36:N114)</f>
        <v>15282852</v>
      </c>
      <c r="O11" s="25">
        <f>SUM('Table 7'!O36:O114)</f>
        <v>5921968</v>
      </c>
      <c r="P11" s="25">
        <f>SUM('Table 7'!P36:P114)</f>
        <v>1058090</v>
      </c>
      <c r="Q11" s="25">
        <f>SUM('Table 7'!Q36:Q114)</f>
        <v>725382</v>
      </c>
      <c r="R11" s="32">
        <f>SUM('Table 7'!R36:R114)</f>
        <v>40143</v>
      </c>
    </row>
    <row r="12" spans="1:18" s="22" customFormat="1" ht="12.75">
      <c r="A12" s="9"/>
      <c r="B12" s="7" t="s">
        <v>359</v>
      </c>
      <c r="C12" s="9">
        <v>21067.189873417723</v>
      </c>
      <c r="D12" s="25">
        <f>AVERAGE('Table 7'!D36:D114)</f>
        <v>89677.50632911392</v>
      </c>
      <c r="E12" s="25">
        <f>AVERAGE('Table 7'!E36:E114)</f>
        <v>20947.936708860758</v>
      </c>
      <c r="F12" s="25">
        <f>AVERAGE('Table 7'!F36:F114)</f>
        <v>8693.569620253165</v>
      </c>
      <c r="G12" s="25">
        <f>AVERAGE('Table 7'!G36:G114)</f>
        <v>343.75949367088606</v>
      </c>
      <c r="H12" s="25">
        <f>AVERAGE('Table 7'!H36:H114)</f>
        <v>6018.113924050633</v>
      </c>
      <c r="I12" s="25">
        <f>AVERAGE('Table 7'!I36:I114)</f>
        <v>3771.759493670886</v>
      </c>
      <c r="J12" s="25">
        <f>AVERAGE('Table 7'!J36:J114)</f>
        <v>123.61538461538461</v>
      </c>
      <c r="K12" s="25">
        <f>AVERAGE('Table 7'!K36:K114)</f>
        <v>160.25641025641025</v>
      </c>
      <c r="L12" s="25">
        <f>AVERAGE('Table 7'!L36:L114)</f>
        <v>10.405063291139241</v>
      </c>
      <c r="M12" s="66">
        <v>228.8987341772152</v>
      </c>
      <c r="N12" s="25">
        <f>AVERAGE('Table 7'!N36:N114)</f>
        <v>193453.82278481012</v>
      </c>
      <c r="O12" s="25">
        <f>AVERAGE('Table 7'!O36:O114)</f>
        <v>74961.62025316455</v>
      </c>
      <c r="P12" s="25">
        <f>AVERAGE('Table 7'!P36:P114)</f>
        <v>13393.54430379747</v>
      </c>
      <c r="Q12" s="25">
        <f>AVERAGE('Table 7'!Q36:Q114)</f>
        <v>9544.5</v>
      </c>
      <c r="R12" s="32">
        <f>AVERAGE('Table 7'!R36:R114)</f>
        <v>521.3376623376623</v>
      </c>
    </row>
    <row r="13" spans="1:18" s="24" customFormat="1" ht="12.75">
      <c r="A13" s="10" t="s">
        <v>366</v>
      </c>
      <c r="B13" s="8" t="s">
        <v>360</v>
      </c>
      <c r="C13" s="11">
        <v>19500</v>
      </c>
      <c r="D13" s="26">
        <f>MEDIAN('Table 7'!D36:D114)</f>
        <v>80823</v>
      </c>
      <c r="E13" s="26">
        <f>MEDIAN('Table 7'!E36:E114)</f>
        <v>21948</v>
      </c>
      <c r="F13" s="26">
        <f>MEDIAN('Table 7'!F36:F114)</f>
        <v>6436</v>
      </c>
      <c r="G13" s="26">
        <f>MEDIAN('Table 7'!G36:G114)</f>
        <v>326</v>
      </c>
      <c r="H13" s="26">
        <f>MEDIAN('Table 7'!H36:H114)</f>
        <v>4672</v>
      </c>
      <c r="I13" s="26">
        <f>MEDIAN('Table 7'!I36:I114)</f>
        <v>4188</v>
      </c>
      <c r="J13" s="26">
        <f>MEDIAN('Table 7'!J36:J114)</f>
        <v>11</v>
      </c>
      <c r="K13" s="26">
        <f>MEDIAN('Table 7'!K36:K114)</f>
        <v>24.5</v>
      </c>
      <c r="L13" s="26">
        <f>MEDIAN('Table 7'!L36:L114)</f>
        <v>9</v>
      </c>
      <c r="M13" s="67">
        <v>220</v>
      </c>
      <c r="N13" s="26">
        <f>MEDIAN('Table 7'!N36:N114)</f>
        <v>167133</v>
      </c>
      <c r="O13" s="26">
        <f>MEDIAN('Table 7'!O36:O114)</f>
        <v>58787</v>
      </c>
      <c r="P13" s="26">
        <f>MEDIAN('Table 7'!P36:P114)</f>
        <v>8847</v>
      </c>
      <c r="Q13" s="26">
        <f>MEDIAN('Table 7'!Q36:Q114)</f>
        <v>6334.5</v>
      </c>
      <c r="R13" s="33">
        <f>MEDIAN('Table 7'!R36:R114)</f>
        <v>41</v>
      </c>
    </row>
    <row r="14" spans="1:18" s="22" customFormat="1" ht="12.75">
      <c r="A14" s="6"/>
      <c r="B14" s="6"/>
      <c r="C14" s="6"/>
      <c r="M14" s="65"/>
      <c r="R14" s="31"/>
    </row>
    <row r="15" spans="1:18" s="22" customFormat="1" ht="12.75">
      <c r="A15" s="6" t="s">
        <v>361</v>
      </c>
      <c r="B15" s="7" t="s">
        <v>358</v>
      </c>
      <c r="C15" s="9">
        <v>489886</v>
      </c>
      <c r="D15" s="25">
        <f>SUM('Table 7'!D115:D239)</f>
        <v>3566042</v>
      </c>
      <c r="E15" s="25">
        <f>SUM('Table 7'!E115:E239)</f>
        <v>2584253</v>
      </c>
      <c r="F15" s="25">
        <f>SUM('Table 7'!F115:F239)</f>
        <v>314586</v>
      </c>
      <c r="G15" s="25">
        <f>SUM('Table 7'!G115:G239)</f>
        <v>32294</v>
      </c>
      <c r="H15" s="25">
        <f>SUM('Table 7'!H115:H239)</f>
        <v>128528</v>
      </c>
      <c r="I15" s="25">
        <f>SUM('Table 7'!I115:I239)</f>
        <v>440937</v>
      </c>
      <c r="J15" s="25">
        <f>SUM('Table 7'!J115:J239)</f>
        <v>1945</v>
      </c>
      <c r="K15" s="25">
        <f>SUM('Table 7'!K115:K239)</f>
        <v>1956</v>
      </c>
      <c r="L15" s="25">
        <f>SUM('Table 7'!L115:L239)</f>
        <v>490</v>
      </c>
      <c r="M15" s="66">
        <v>13823</v>
      </c>
      <c r="N15" s="25">
        <f>SUM('Table 7'!N115:N239)</f>
        <v>4084909</v>
      </c>
      <c r="O15" s="25">
        <f>SUM('Table 7'!O115:O239)</f>
        <v>1664315</v>
      </c>
      <c r="P15" s="25">
        <f>SUM('Table 7'!P115:P239)</f>
        <v>168418</v>
      </c>
      <c r="Q15" s="25">
        <f>SUM('Table 7'!Q115:Q239)</f>
        <v>259625</v>
      </c>
      <c r="R15" s="32">
        <f>SUM('Table 7'!R115:R239)</f>
        <v>4466</v>
      </c>
    </row>
    <row r="16" spans="2:18" s="22" customFormat="1" ht="12.75">
      <c r="B16" s="7" t="s">
        <v>359</v>
      </c>
      <c r="C16" s="12">
        <v>3919.088</v>
      </c>
      <c r="D16" s="25">
        <f>AVERAGE('Table 7'!D115:D239)</f>
        <v>28528.336</v>
      </c>
      <c r="E16" s="25">
        <f>AVERAGE('Table 7'!E115:E239)</f>
        <v>20674.024</v>
      </c>
      <c r="F16" s="25">
        <f>AVERAGE('Table 7'!F115:F239)</f>
        <v>2516.688</v>
      </c>
      <c r="G16" s="25">
        <f>AVERAGE('Table 7'!G115:G239)</f>
        <v>258.352</v>
      </c>
      <c r="H16" s="25">
        <f>AVERAGE('Table 7'!H115:H239)</f>
        <v>1028.224</v>
      </c>
      <c r="I16" s="25">
        <f>AVERAGE('Table 7'!I115:I239)</f>
        <v>3527.496</v>
      </c>
      <c r="J16" s="25">
        <f>AVERAGE('Table 7'!J115:J239)</f>
        <v>15.8130081300813</v>
      </c>
      <c r="K16" s="25">
        <f>AVERAGE('Table 7'!K115:K239)</f>
        <v>16.0327868852459</v>
      </c>
      <c r="L16" s="25">
        <f>AVERAGE('Table 7'!L115:L239)</f>
        <v>4.016393442622951</v>
      </c>
      <c r="M16" s="66">
        <v>110.584</v>
      </c>
      <c r="N16" s="25">
        <f>AVERAGE('Table 7'!N115:N239)</f>
        <v>32679.272</v>
      </c>
      <c r="O16" s="25">
        <f>AVERAGE('Table 7'!O115:O239)</f>
        <v>13421.895161290322</v>
      </c>
      <c r="P16" s="25">
        <f>AVERAGE('Table 7'!P115:P239)</f>
        <v>1531.0727272727272</v>
      </c>
      <c r="Q16" s="25">
        <f>AVERAGE('Table 7'!Q115:Q239)</f>
        <v>2219.017094017094</v>
      </c>
      <c r="R16" s="32">
        <f>AVERAGE('Table 7'!R115:R239)</f>
        <v>39.175438596491226</v>
      </c>
    </row>
    <row r="17" spans="1:18" s="24" customFormat="1" ht="12.75">
      <c r="A17" s="10" t="s">
        <v>367</v>
      </c>
      <c r="B17" s="8" t="s">
        <v>360</v>
      </c>
      <c r="C17" s="13">
        <v>3180</v>
      </c>
      <c r="D17" s="26">
        <f>MEDIAN('Table 7'!D115:D239)</f>
        <v>24872</v>
      </c>
      <c r="E17" s="26">
        <f>MEDIAN('Table 7'!E115:E239)</f>
        <v>30777</v>
      </c>
      <c r="F17" s="26">
        <f>MEDIAN('Table 7'!F115:F239)</f>
        <v>1901</v>
      </c>
      <c r="G17" s="26">
        <f>MEDIAN('Table 7'!G115:G239)</f>
        <v>326</v>
      </c>
      <c r="H17" s="26">
        <f>MEDIAN('Table 7'!H115:H239)</f>
        <v>590</v>
      </c>
      <c r="I17" s="26">
        <f>MEDIAN('Table 7'!I115:I239)</f>
        <v>4047</v>
      </c>
      <c r="J17" s="26">
        <f>MEDIAN('Table 7'!J115:J239)</f>
        <v>0</v>
      </c>
      <c r="K17" s="26">
        <f>MEDIAN('Table 7'!K115:K239)</f>
        <v>1</v>
      </c>
      <c r="L17" s="26">
        <f>MEDIAN('Table 7'!L115:L239)</f>
        <v>0</v>
      </c>
      <c r="M17" s="67">
        <v>113</v>
      </c>
      <c r="N17" s="26">
        <f>MEDIAN('Table 7'!N115:N239)</f>
        <v>22801</v>
      </c>
      <c r="O17" s="26">
        <f>MEDIAN('Table 7'!O115:O239)</f>
        <v>9572</v>
      </c>
      <c r="P17" s="26">
        <f>MEDIAN('Table 7'!P115:P239)</f>
        <v>1137.5</v>
      </c>
      <c r="Q17" s="26">
        <f>MEDIAN('Table 7'!Q115:Q239)</f>
        <v>600</v>
      </c>
      <c r="R17" s="33">
        <f>MEDIAN('Table 7'!R115:R239)</f>
        <v>0</v>
      </c>
    </row>
    <row r="18" spans="1:2" ht="12.75">
      <c r="A18" s="14"/>
      <c r="B18" s="14"/>
    </row>
    <row r="19" spans="1:2" ht="33.75" customHeight="1">
      <c r="A19" s="75" t="s">
        <v>372</v>
      </c>
      <c r="B19" s="75"/>
    </row>
  </sheetData>
  <sheetProtection/>
  <mergeCells count="4">
    <mergeCell ref="D1:K1"/>
    <mergeCell ref="M1:R1"/>
    <mergeCell ref="A19:B19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&amp;C2015 Indiana Public Library Statistics
Summary of Holdings and Circulation</oddHeader>
    <oddFooter>&amp;LIndiana State Library
Library Development Office&amp;CLast modified: 6/20/2016&amp;R&amp;P</oddFooter>
  </headerFooter>
  <colBreaks count="1" manualBreakCount="1">
    <brk id="12" max="18" man="1"/>
  </colBreaks>
  <ignoredErrors>
    <ignoredError sqref="D7:L17 N7:R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2016-02-15T19:25:29Z</cp:lastPrinted>
  <dcterms:created xsi:type="dcterms:W3CDTF">2013-05-06T18:21:13Z</dcterms:created>
  <dcterms:modified xsi:type="dcterms:W3CDTF">2016-06-20T17:20:56Z</dcterms:modified>
  <cp:category/>
  <cp:version/>
  <cp:contentType/>
  <cp:contentStatus/>
</cp:coreProperties>
</file>