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660" windowHeight="10545" activeTab="0"/>
  </bookViews>
  <sheets>
    <sheet name="Table 11" sheetId="1" r:id="rId1"/>
    <sheet name="Summary" sheetId="2" r:id="rId2"/>
  </sheets>
  <definedNames>
    <definedName name="_xlnm.Print_Area" localSheetId="0">'Table 11'!$A$1:$J$239</definedName>
    <definedName name="_xlnm.Print_Titles" localSheetId="1">'Summary'!$A:$B,'Summary'!$2:$2</definedName>
    <definedName name="_xlnm.Print_Titles" localSheetId="0">'Table 11'!$A:$A,'Table 11'!$2:$2</definedName>
  </definedNames>
  <calcPr fullCalcOnLoad="1"/>
</workbook>
</file>

<file path=xl/sharedStrings.xml><?xml version="1.0" encoding="utf-8"?>
<sst xmlns="http://schemas.openxmlformats.org/spreadsheetml/2006/main" count="515" uniqueCount="369">
  <si>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</si>
  <si>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</si>
  <si>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</si>
  <si>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</si>
  <si>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</si>
  <si>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</si>
  <si>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</si>
  <si>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</si>
  <si>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</si>
  <si>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</si>
  <si>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</si>
  <si>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</si>
  <si>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</si>
  <si>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</si>
  <si>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</si>
  <si>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</si>
  <si>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</si>
  <si>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</si>
  <si>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</si>
  <si>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</si>
  <si>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</si>
  <si>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</si>
  <si>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</si>
  <si>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</si>
  <si>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</si>
  <si>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</si>
  <si>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</si>
  <si>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</si>
  <si>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</si>
  <si>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</si>
  <si>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</si>
  <si>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</si>
  <si>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</si>
  <si>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</si>
  <si>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</si>
  <si>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</si>
  <si>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</si>
  <si>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</si>
  <si>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</si>
  <si>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</si>
  <si>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</si>
  <si>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</si>
  <si>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</si>
  <si>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</si>
  <si>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</si>
  <si>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</si>
  <si>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</si>
  <si>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</si>
  <si>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</si>
  <si>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</si>
  <si>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</si>
  <si>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</si>
  <si>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</si>
  <si>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</si>
  <si>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</si>
  <si>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</si>
  <si>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</si>
  <si>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</si>
  <si>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</si>
  <si>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</si>
  <si>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</si>
  <si>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</si>
  <si>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</si>
  <si>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OHIO TOWNSHIP PUBLIC LIBRARY SYSTEM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</si>
  <si>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</si>
  <si>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</si>
  <si>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</si>
  <si>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</si>
  <si>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</si>
  <si>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</si>
  <si>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</si>
  <si>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</si>
  <si>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</si>
  <si>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</si>
  <si>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</si>
  <si>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</si>
  <si>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</si>
  <si>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</si>
  <si>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</si>
  <si>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</si>
  <si>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</si>
  <si>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</si>
  <si>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</si>
  <si>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</si>
  <si>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</si>
  <si>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</si>
  <si>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</si>
  <si>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</si>
  <si>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</si>
  <si>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</si>
  <si>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</si>
  <si>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</si>
  <si>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</si>
  <si>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</si>
  <si>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</si>
  <si>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</si>
  <si>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</si>
  <si>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</si>
  <si>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</si>
  <si>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</si>
  <si>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</si>
  <si>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</si>
  <si>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</si>
  <si>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</si>
  <si>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</si>
  <si>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</si>
  <si>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</si>
  <si>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</si>
  <si>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</si>
  <si>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</si>
  <si>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</si>
  <si>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</si>
  <si>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</si>
  <si>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</si>
  <si>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</si>
  <si>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</si>
  <si>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</si>
  <si>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</si>
  <si>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</si>
  <si>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</si>
  <si>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</si>
  <si>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</si>
  <si>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</si>
  <si>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</si>
  <si>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</si>
  <si>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</si>
  <si>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</si>
  <si>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</si>
  <si>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</si>
  <si>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</si>
  <si>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</si>
  <si>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</si>
  <si>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</si>
  <si>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</si>
  <si>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</si>
  <si>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</si>
  <si>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</si>
  <si>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</si>
  <si>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</si>
  <si>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</si>
  <si>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</si>
  <si>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</si>
  <si>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</si>
  <si>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</si>
  <si>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ROCKVILLE PUBLIC LIBRARY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</si>
  <si>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</si>
  <si>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</si>
  <si>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</si>
  <si>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</si>
  <si>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</si>
  <si>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</si>
  <si>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</si>
  <si>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</si>
  <si>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</si>
  <si>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BEECH GROVE PUBLIC LIBRARY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</si>
  <si>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</si>
  <si>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</si>
  <si>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</si>
  <si>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</si>
  <si>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</si>
  <si>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</si>
  <si>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</si>
  <si>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</si>
  <si>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</si>
  <si>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</si>
  <si>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</si>
  <si>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</si>
  <si>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</si>
  <si>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</si>
  <si>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</si>
  <si>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</si>
  <si>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</si>
  <si>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</si>
  <si>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</si>
  <si>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</si>
  <si>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</si>
  <si>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</si>
  <si>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</si>
  <si>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</si>
  <si>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</si>
  <si>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</si>
  <si>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</si>
  <si>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</si>
  <si>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</si>
  <si>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</si>
  <si>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</si>
  <si>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</si>
  <si>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</si>
  <si>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</si>
  <si>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</si>
  <si>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</si>
  <si>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</si>
  <si>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</si>
  <si>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</si>
  <si>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</si>
  <si>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</si>
  <si>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</si>
  <si>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</si>
  <si>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</si>
  <si>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</si>
  <si>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</si>
  <si>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</si>
  <si>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</si>
  <si>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</si>
  <si>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</si>
  <si>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</si>
  <si>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</si>
  <si>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</si>
  <si>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</si>
  <si>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</si>
  <si>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</si>
  <si>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</si>
  <si>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</si>
  <si>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</si>
  <si>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</si>
  <si>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</si>
  <si>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</si>
  <si>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</si>
  <si>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</si>
  <si>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</si>
  <si>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</si>
  <si>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</si>
  <si>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</si>
  <si>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</si>
  <si>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</si>
  <si>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</si>
  <si>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</si>
  <si>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</si>
  <si>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</si>
  <si>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</si>
  <si>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</si>
  <si>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</si>
  <si>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</si>
  <si>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</si>
  <si>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</si>
  <si>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</si>
  <si>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</si>
  <si>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</si>
  <si>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</si>
  <si>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</si>
  <si>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</si>
  <si>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</si>
  <si>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</si>
  <si>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</si>
  <si>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</si>
  <si>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</si>
  <si>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</si>
  <si>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</si>
  <si>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</si>
  <si>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</si>
  <si>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</si>
  <si>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</si>
  <si>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</si>
  <si>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</si>
  <si>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</si>
  <si>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</si>
  <si>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</si>
  <si>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</si>
  <si>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</si>
  <si>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</si>
  <si>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</si>
  <si>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</si>
  <si>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</si>
  <si>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</si>
  <si>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</si>
  <si>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</si>
  <si>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</si>
  <si>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</si>
  <si>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</si>
  <si>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</si>
  <si>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</si>
  <si>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</si>
  <si>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</si>
  <si>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</si>
  <si>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</si>
  <si>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</si>
  <si>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</si>
  <si>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</si>
  <si>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</si>
  <si>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</si>
  <si>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</si>
  <si>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</si>
  <si>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</si>
  <si>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</si>
  <si>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</si>
  <si>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</si>
  <si>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</si>
  <si>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</si>
  <si>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</si>
  <si>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</si>
  <si>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</si>
  <si>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</si>
  <si>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</si>
  <si>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</si>
  <si>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</si>
  <si>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</si>
  <si>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</si>
  <si>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</si>
  <si>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</si>
  <si>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</si>
  <si>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</si>
  <si>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</si>
  <si>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</si>
  <si>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</si>
  <si>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</si>
  <si>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</si>
  <si>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</si>
  <si>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</si>
  <si>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</si>
  <si>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</si>
  <si>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</si>
  <si>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</si>
  <si>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</si>
  <si>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</si>
  <si>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</si>
  <si>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</si>
  <si>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</si>
  <si>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</si>
  <si>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</si>
  <si>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</si>
  <si>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</si>
  <si>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</si>
  <si>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</si>
  <si>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</si>
  <si>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</si>
  <si>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</si>
  <si>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</si>
  <si>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</si>
  <si>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</si>
  <si>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</si>
  <si>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</si>
  <si>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</si>
  <si>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</si>
  <si>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</si>
  <si>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</si>
  <si>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</si>
  <si>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</si>
  <si>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</si>
  <si>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 xml:space="preserve">Personal Service Expenditures as % of Total Operating Fund Expenditures </t>
  </si>
  <si>
    <t xml:space="preserve">Collection Development/ Materials Expenditures (Basic) as % of Operating Expenditures </t>
  </si>
  <si>
    <t>Collection Development/ Materials Expenditures (From ALL Funds) as % of Operating Expenditures</t>
  </si>
  <si>
    <t xml:space="preserve">Collection Development/ Materials Operating Expenditures (Basic) per capita </t>
  </si>
  <si>
    <t xml:space="preserve">Collection Development/ Materials Expenditures (from All Funds) per capita </t>
  </si>
  <si>
    <t xml:space="preserve">Personal Services (Staff) Operating Fund Expenditures per capita </t>
  </si>
  <si>
    <t xml:space="preserve">Collection Development/ Materials Expenditure (from All Funds) per capita 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</si>
  <si>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</si>
  <si>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</si>
  <si>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</si>
  <si>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</si>
  <si>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</si>
  <si>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</si>
  <si>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</si>
  <si>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</si>
  <si>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</si>
  <si>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</si>
  <si>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</si>
  <si>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</si>
  <si>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N=79</t>
  </si>
  <si>
    <t>Median</t>
  </si>
  <si>
    <t>to 9,999</t>
  </si>
  <si>
    <t>N=125</t>
  </si>
  <si>
    <t>*Does not include population of Willard Library of  Evansville</t>
  </si>
  <si>
    <t>2010 Population</t>
  </si>
  <si>
    <t>N=237</t>
  </si>
  <si>
    <t>2015 Indiana Public Library Statistics
Funding Measures</t>
  </si>
  <si>
    <t>2015 Operating Expenditure per Capita</t>
  </si>
  <si>
    <t>2015 Indiana Public Library Statistics
Summary of Funding Measures</t>
  </si>
  <si>
    <t xml:space="preserve">Collection Development/ Materials Expenditures (Basic) as % of Operating Fund Expenditures </t>
  </si>
  <si>
    <t>Collection Development/ Materials Expenditures (From ALL Funds) as % of Operating Fund Expenditures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</si>
</sst>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&quot;$&quot;#,##0"/>
    <numFmt numFmtId="168" formatCode="&quot;$&quot;0"/>
    <numFmt numFmtId="169" formatCode="0.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0" fillId="0" borderId="0" xfId="66" applyFont="1" applyFill="1" applyBorder="1">
      <alignment/>
      <protection/>
    </xf>
    <xf numFmtId="0" fontId="20" fillId="0" borderId="0" xfId="66" applyFont="1" applyFill="1" applyBorder="1" applyAlignment="1">
      <alignment horizontal="right"/>
      <protection/>
    </xf>
    <xf numFmtId="0" fontId="20" fillId="0" borderId="10" xfId="66" applyFont="1" applyBorder="1">
      <alignment/>
      <protection/>
    </xf>
    <xf numFmtId="0" fontId="20" fillId="0" borderId="10" xfId="66" applyFont="1" applyFill="1" applyBorder="1" applyAlignment="1">
      <alignment horizontal="right"/>
      <protection/>
    </xf>
    <xf numFmtId="0" fontId="20" fillId="0" borderId="0" xfId="66" applyFont="1" applyBorder="1">
      <alignment/>
      <protection/>
    </xf>
    <xf numFmtId="0" fontId="20" fillId="0" borderId="10" xfId="66" applyFont="1" applyFill="1" applyBorder="1">
      <alignment/>
      <protection/>
    </xf>
    <xf numFmtId="3" fontId="20" fillId="0" borderId="0" xfId="66" applyNumberFormat="1" applyFont="1">
      <alignment/>
      <protection/>
    </xf>
    <xf numFmtId="0" fontId="22" fillId="0" borderId="0" xfId="66" applyFont="1">
      <alignment/>
      <protection/>
    </xf>
    <xf numFmtId="0" fontId="20" fillId="0" borderId="0" xfId="66" applyFont="1">
      <alignment/>
      <protection/>
    </xf>
    <xf numFmtId="44" fontId="44" fillId="0" borderId="0" xfId="45" applyFont="1" applyAlignment="1">
      <alignment/>
    </xf>
    <xf numFmtId="3" fontId="20" fillId="0" borderId="10" xfId="66" applyNumberFormat="1" applyFont="1" applyBorder="1">
      <alignment/>
      <protection/>
    </xf>
    <xf numFmtId="3" fontId="20" fillId="0" borderId="0" xfId="66" applyNumberFormat="1" applyFont="1" applyFill="1" applyBorder="1">
      <alignment/>
      <protection/>
    </xf>
    <xf numFmtId="3" fontId="20" fillId="0" borderId="0" xfId="66" applyNumberFormat="1" applyFont="1" applyFill="1">
      <alignment/>
      <protection/>
    </xf>
    <xf numFmtId="3" fontId="20" fillId="0" borderId="10" xfId="66" applyNumberFormat="1" applyFont="1" applyFill="1" applyBorder="1">
      <alignment/>
      <protection/>
    </xf>
    <xf numFmtId="3" fontId="44" fillId="0" borderId="0" xfId="66" applyNumberFormat="1" applyFont="1" applyFill="1">
      <alignment/>
      <protection/>
    </xf>
    <xf numFmtId="3" fontId="44" fillId="0" borderId="10" xfId="66" applyNumberFormat="1" applyFont="1" applyFill="1" applyBorder="1">
      <alignment/>
      <protection/>
    </xf>
    <xf numFmtId="44" fontId="44" fillId="0" borderId="10" xfId="45" applyFont="1" applyBorder="1" applyAlignment="1">
      <alignment/>
    </xf>
    <xf numFmtId="0" fontId="44" fillId="0" borderId="10" xfId="0" applyFont="1" applyBorder="1" applyAlignment="1">
      <alignment/>
    </xf>
    <xf numFmtId="0" fontId="23" fillId="0" borderId="0" xfId="59" applyFont="1" applyFill="1" applyBorder="1" applyAlignment="1">
      <alignment wrapText="1"/>
      <protection/>
    </xf>
    <xf numFmtId="0" fontId="23" fillId="0" borderId="0" xfId="0" applyFont="1" applyFill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0" fontId="22" fillId="0" borderId="0" xfId="59" applyFont="1" applyFill="1" applyBorder="1" applyAlignment="1">
      <alignment wrapText="1"/>
      <protection/>
    </xf>
    <xf numFmtId="0" fontId="20" fillId="0" borderId="0" xfId="59" applyFont="1" applyFill="1" applyBorder="1" applyAlignment="1">
      <alignment wrapText="1"/>
      <protection/>
    </xf>
    <xf numFmtId="0" fontId="23" fillId="0" borderId="0" xfId="59" applyFont="1" applyFill="1" applyBorder="1" applyAlignment="1">
      <alignment horizontal="center" wrapText="1"/>
      <protection/>
    </xf>
    <xf numFmtId="0" fontId="45" fillId="0" borderId="0" xfId="59" applyFont="1" applyBorder="1" applyAlignment="1">
      <alignment horizontal="center" wrapText="1"/>
      <protection/>
    </xf>
    <xf numFmtId="165" fontId="45" fillId="0" borderId="0" xfId="59" applyNumberFormat="1" applyFont="1" applyBorder="1" applyAlignment="1">
      <alignment horizontal="center" wrapText="1"/>
      <protection/>
    </xf>
    <xf numFmtId="0" fontId="45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/>
    </xf>
    <xf numFmtId="165" fontId="44" fillId="0" borderId="11" xfId="73" applyNumberFormat="1" applyFont="1" applyFill="1" applyBorder="1" applyAlignment="1">
      <alignment/>
    </xf>
    <xf numFmtId="165" fontId="45" fillId="0" borderId="0" xfId="73" applyNumberFormat="1" applyFont="1" applyFill="1" applyAlignment="1">
      <alignment horizontal="center" wrapText="1"/>
    </xf>
    <xf numFmtId="165" fontId="44" fillId="0" borderId="0" xfId="73" applyNumberFormat="1" applyFont="1" applyFill="1" applyAlignment="1">
      <alignment/>
    </xf>
    <xf numFmtId="0" fontId="44" fillId="0" borderId="0" xfId="0" applyFont="1" applyFill="1" applyAlignment="1">
      <alignment/>
    </xf>
    <xf numFmtId="9" fontId="44" fillId="0" borderId="0" xfId="73" applyNumberFormat="1" applyFont="1" applyAlignment="1">
      <alignment/>
    </xf>
    <xf numFmtId="9" fontId="44" fillId="0" borderId="10" xfId="73" applyNumberFormat="1" applyFont="1" applyBorder="1" applyAlignment="1">
      <alignment/>
    </xf>
    <xf numFmtId="0" fontId="45" fillId="0" borderId="0" xfId="0" applyFont="1" applyFill="1" applyBorder="1" applyAlignment="1">
      <alignment horizontal="center" wrapText="1"/>
    </xf>
    <xf numFmtId="165" fontId="45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wrapText="1"/>
    </xf>
    <xf numFmtId="0" fontId="20" fillId="0" borderId="12" xfId="59" applyFont="1" applyFill="1" applyBorder="1" applyAlignment="1">
      <alignment wrapText="1"/>
      <protection/>
    </xf>
    <xf numFmtId="0" fontId="20" fillId="0" borderId="12" xfId="59" applyFont="1" applyFill="1" applyBorder="1" applyAlignment="1">
      <alignment horizontal="right" wrapText="1"/>
      <protection/>
    </xf>
    <xf numFmtId="3" fontId="20" fillId="0" borderId="12" xfId="59" applyNumberFormat="1" applyFont="1" applyFill="1" applyBorder="1" applyAlignment="1">
      <alignment horizontal="right" wrapText="1"/>
      <protection/>
    </xf>
    <xf numFmtId="44" fontId="20" fillId="0" borderId="12" xfId="49" applyFont="1" applyBorder="1" applyAlignment="1">
      <alignment/>
    </xf>
    <xf numFmtId="166" fontId="44" fillId="0" borderId="12" xfId="0" applyNumberFormat="1" applyFont="1" applyBorder="1" applyAlignment="1">
      <alignment/>
    </xf>
    <xf numFmtId="166" fontId="20" fillId="0" borderId="12" xfId="60" applyNumberFormat="1" applyFont="1" applyFill="1" applyBorder="1">
      <alignment/>
      <protection/>
    </xf>
    <xf numFmtId="165" fontId="44" fillId="0" borderId="12" xfId="73" applyNumberFormat="1" applyFont="1" applyFill="1" applyBorder="1" applyAlignment="1">
      <alignment/>
    </xf>
    <xf numFmtId="10" fontId="20" fillId="0" borderId="12" xfId="68" applyNumberFormat="1" applyFont="1" applyFill="1" applyBorder="1">
      <alignment/>
      <protection/>
    </xf>
    <xf numFmtId="10" fontId="44" fillId="0" borderId="12" xfId="73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2" xfId="0" applyFont="1" applyFill="1" applyBorder="1" applyAlignment="1">
      <alignment horizontal="right" wrapText="1"/>
    </xf>
    <xf numFmtId="164" fontId="44" fillId="0" borderId="12" xfId="42" applyNumberFormat="1" applyFont="1" applyFill="1" applyBorder="1" applyAlignment="1">
      <alignment horizontal="right" wrapText="1"/>
    </xf>
    <xf numFmtId="44" fontId="20" fillId="0" borderId="12" xfId="49" applyFont="1" applyBorder="1" applyAlignment="1">
      <alignment wrapText="1"/>
    </xf>
    <xf numFmtId="10" fontId="20" fillId="0" borderId="12" xfId="68" applyNumberFormat="1" applyFont="1" applyFill="1" applyBorder="1" applyAlignment="1">
      <alignment wrapText="1"/>
      <protection/>
    </xf>
    <xf numFmtId="0" fontId="20" fillId="0" borderId="12" xfId="68" applyFont="1" applyFill="1" applyBorder="1">
      <alignment/>
      <protection/>
    </xf>
    <xf numFmtId="164" fontId="44" fillId="0" borderId="12" xfId="42" applyNumberFormat="1" applyFont="1" applyBorder="1" applyAlignment="1">
      <alignment horizontal="right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 2" xfId="60"/>
    <cellStyle name="Normal 2 3" xfId="61"/>
    <cellStyle name="Normal 2 3 2" xfId="62"/>
    <cellStyle name="Normal 3" xfId="63"/>
    <cellStyle name="Normal 3 2" xfId="64"/>
    <cellStyle name="Normal 3 3" xfId="65"/>
    <cellStyle name="Normal 4" xfId="66"/>
    <cellStyle name="Normal 4 2" xfId="67"/>
    <cellStyle name="Normal 5" xfId="68"/>
    <cellStyle name="Normal 5 2" xfId="69"/>
    <cellStyle name="Normal 6" xfId="70"/>
    <cellStyle name="Note" xfId="71"/>
    <cellStyle name="Output" xfId="72"/>
    <cellStyle name="Percent" xfId="73"/>
    <cellStyle name="Percent 2" xfId="74"/>
    <cellStyle name="Percent 2 2" xfId="75"/>
    <cellStyle name="Title" xfId="76"/>
    <cellStyle name="Total" xfId="77"/>
    <cellStyle name="Warning Tex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2.28125" style="1" customWidth="1"/>
    <col min="5" max="5" width="18.57421875" style="1" customWidth="1"/>
    <col min="6" max="7" width="21.421875" style="34" customWidth="1"/>
    <col min="8" max="8" width="17.00390625" style="33" customWidth="1"/>
    <col min="9" max="9" width="22.140625" style="34" customWidth="1"/>
    <col min="10" max="10" width="23.28125" style="34" customWidth="1"/>
    <col min="11" max="16384" width="9.140625" style="1" customWidth="1"/>
  </cols>
  <sheetData>
    <row r="1" spans="1:10" s="29" customFormat="1" ht="26.25" thickBot="1">
      <c r="A1" s="28" t="s">
        <v>364</v>
      </c>
      <c r="F1" s="30"/>
      <c r="G1" s="30"/>
      <c r="H1" s="31"/>
      <c r="I1" s="30"/>
      <c r="J1" s="30"/>
    </row>
    <row r="2" spans="1:10" ht="63.75">
      <c r="A2" s="20" t="s">
        <v>0</v>
      </c>
      <c r="B2" s="20" t="s">
        <v>1</v>
      </c>
      <c r="C2" s="20" t="s">
        <v>2</v>
      </c>
      <c r="D2" s="21" t="s">
        <v>365</v>
      </c>
      <c r="E2" s="22" t="s">
        <v>343</v>
      </c>
      <c r="F2" s="37" t="s">
        <v>341</v>
      </c>
      <c r="G2" s="37" t="s">
        <v>342</v>
      </c>
      <c r="H2" s="32" t="s">
        <v>338</v>
      </c>
      <c r="I2" s="37" t="s">
        <v>367</v>
      </c>
      <c r="J2" s="38" t="s">
        <v>368</v>
      </c>
    </row>
    <row r="3" spans="1:10" s="49" customFormat="1" ht="12.75">
      <c r="A3" s="50" t="s">
        <v>3</v>
      </c>
      <c r="B3" s="51" t="s">
        <v>4</v>
      </c>
      <c r="C3" s="52">
        <v>877389</v>
      </c>
      <c r="D3" s="43">
        <v>44.12</v>
      </c>
      <c r="E3" s="44">
        <v>26.727852754023587</v>
      </c>
      <c r="F3" s="45">
        <v>6.234109385916623</v>
      </c>
      <c r="G3" s="45">
        <v>8.797562996572786</v>
      </c>
      <c r="H3" s="46">
        <v>0.6057759326478556</v>
      </c>
      <c r="I3" s="47">
        <v>0.14129355853002015</v>
      </c>
      <c r="J3" s="48">
        <v>0.19939319399591</v>
      </c>
    </row>
    <row r="4" spans="1:10" s="49" customFormat="1" ht="12.75">
      <c r="A4" s="50" t="s">
        <v>5</v>
      </c>
      <c r="B4" s="51" t="s">
        <v>6</v>
      </c>
      <c r="C4" s="52">
        <v>355329</v>
      </c>
      <c r="D4" s="43">
        <v>71.74</v>
      </c>
      <c r="E4" s="44">
        <v>46.04406901772723</v>
      </c>
      <c r="F4" s="45">
        <v>9.696638889592462</v>
      </c>
      <c r="G4" s="45">
        <v>11.005273985517647</v>
      </c>
      <c r="H4" s="46">
        <v>0.6417937989013069</v>
      </c>
      <c r="I4" s="47">
        <v>0.135158400251935</v>
      </c>
      <c r="J4" s="48">
        <v>0.15339905333726603</v>
      </c>
    </row>
    <row r="5" spans="1:10" s="49" customFormat="1" ht="12.75">
      <c r="A5" s="50" t="s">
        <v>7</v>
      </c>
      <c r="B5" s="51" t="s">
        <v>8</v>
      </c>
      <c r="C5" s="52">
        <v>242837</v>
      </c>
      <c r="D5" s="43">
        <v>46.23</v>
      </c>
      <c r="E5" s="44">
        <v>26.763153885116353</v>
      </c>
      <c r="F5" s="45">
        <v>6.625934268665813</v>
      </c>
      <c r="G5" s="45">
        <v>7.135658898767486</v>
      </c>
      <c r="H5" s="46">
        <v>0.5789415172401015</v>
      </c>
      <c r="I5" s="47">
        <v>0.14333245084271914</v>
      </c>
      <c r="J5" s="48">
        <v>0.15435883256112434</v>
      </c>
    </row>
    <row r="6" spans="1:10" s="49" customFormat="1" ht="12.75">
      <c r="A6" s="50" t="s">
        <v>9</v>
      </c>
      <c r="B6" s="51" t="s">
        <v>10</v>
      </c>
      <c r="C6" s="52">
        <v>179703</v>
      </c>
      <c r="D6" s="43">
        <v>58.94</v>
      </c>
      <c r="E6" s="44">
        <v>35.56654591186569</v>
      </c>
      <c r="F6" s="45">
        <v>10.521844376554649</v>
      </c>
      <c r="G6" s="45">
        <v>10.521844376554649</v>
      </c>
      <c r="H6" s="46">
        <v>0.6034422772853903</v>
      </c>
      <c r="I6" s="47">
        <v>0.17851960512455492</v>
      </c>
      <c r="J6" s="48">
        <v>0.17851960512455492</v>
      </c>
    </row>
    <row r="7" spans="1:10" s="49" customFormat="1" ht="12.75">
      <c r="A7" s="50" t="s">
        <v>11</v>
      </c>
      <c r="B7" s="51" t="s">
        <v>12</v>
      </c>
      <c r="C7" s="52">
        <v>167606</v>
      </c>
      <c r="D7" s="43">
        <v>75.1</v>
      </c>
      <c r="E7" s="44">
        <v>46.288146009092756</v>
      </c>
      <c r="F7" s="45">
        <v>15.163359306946052</v>
      </c>
      <c r="G7" s="45">
        <v>16.62883190339248</v>
      </c>
      <c r="H7" s="46">
        <v>0.6163241262777243</v>
      </c>
      <c r="I7" s="47">
        <v>0.20189929781272517</v>
      </c>
      <c r="J7" s="48">
        <v>0.22141198508715973</v>
      </c>
    </row>
    <row r="8" spans="1:10" s="49" customFormat="1" ht="12.75">
      <c r="A8" s="50" t="s">
        <v>13</v>
      </c>
      <c r="B8" s="51" t="s">
        <v>14</v>
      </c>
      <c r="C8" s="52">
        <v>144947</v>
      </c>
      <c r="D8" s="43">
        <v>32.44</v>
      </c>
      <c r="E8" s="44">
        <v>19.95943344808792</v>
      </c>
      <c r="F8" s="45">
        <v>6.261999213505626</v>
      </c>
      <c r="G8" s="45">
        <v>6.452579218610941</v>
      </c>
      <c r="H8" s="46">
        <v>0.6152914949465476</v>
      </c>
      <c r="I8" s="47">
        <v>0.19303928979011614</v>
      </c>
      <c r="J8" s="48">
        <v>0.19891431908657162</v>
      </c>
    </row>
    <row r="9" spans="1:10" s="49" customFormat="1" ht="12.75">
      <c r="A9" s="50" t="s">
        <v>15</v>
      </c>
      <c r="B9" s="51" t="s">
        <v>16</v>
      </c>
      <c r="C9" s="52">
        <v>142817</v>
      </c>
      <c r="D9" s="43">
        <v>31.46</v>
      </c>
      <c r="E9" s="44">
        <v>21.49911425110456</v>
      </c>
      <c r="F9" s="45">
        <v>6.174082917299761</v>
      </c>
      <c r="G9" s="45">
        <v>6.174082917299761</v>
      </c>
      <c r="H9" s="46">
        <v>0.6834806316595052</v>
      </c>
      <c r="I9" s="47">
        <v>0.19628092780693965</v>
      </c>
      <c r="J9" s="48">
        <v>0.19628092780693965</v>
      </c>
    </row>
    <row r="10" spans="1:10" s="49" customFormat="1" ht="12.75">
      <c r="A10" s="50" t="s">
        <v>17</v>
      </c>
      <c r="B10" s="51" t="s">
        <v>18</v>
      </c>
      <c r="C10" s="52">
        <v>140680</v>
      </c>
      <c r="D10" s="43">
        <v>49.17</v>
      </c>
      <c r="E10" s="44">
        <v>31.924125675291442</v>
      </c>
      <c r="F10" s="45">
        <v>5.028689223770259</v>
      </c>
      <c r="G10" s="45">
        <v>5.028689223770259</v>
      </c>
      <c r="H10" s="46">
        <v>0.6492527808839124</v>
      </c>
      <c r="I10" s="47">
        <v>0.10227031731242542</v>
      </c>
      <c r="J10" s="48">
        <v>0.10227031731242542</v>
      </c>
    </row>
    <row r="11" spans="1:10" s="49" customFormat="1" ht="12.75">
      <c r="A11" s="50" t="s">
        <v>19</v>
      </c>
      <c r="B11" s="51" t="s">
        <v>20</v>
      </c>
      <c r="C11" s="52">
        <v>137974</v>
      </c>
      <c r="D11" s="43">
        <v>59.6</v>
      </c>
      <c r="E11" s="44">
        <v>37.62066041428095</v>
      </c>
      <c r="F11" s="45">
        <v>8.959412642961718</v>
      </c>
      <c r="G11" s="45">
        <v>9.75895458564657</v>
      </c>
      <c r="H11" s="46">
        <v>0.6312342873139697</v>
      </c>
      <c r="I11" s="47">
        <v>0.15032932415734157</v>
      </c>
      <c r="J11" s="48">
        <v>0.16374477946329666</v>
      </c>
    </row>
    <row r="12" spans="1:10" s="49" customFormat="1" ht="12.75">
      <c r="A12" s="50" t="s">
        <v>21</v>
      </c>
      <c r="B12" s="51" t="s">
        <v>10</v>
      </c>
      <c r="C12" s="56">
        <v>117429</v>
      </c>
      <c r="D12" s="43">
        <v>8.08</v>
      </c>
      <c r="E12" s="44">
        <v>5.959422289213056</v>
      </c>
      <c r="F12" s="45">
        <v>0.6394927999046233</v>
      </c>
      <c r="G12" s="45">
        <v>0.6676459818273169</v>
      </c>
      <c r="H12" s="46">
        <v>0.7377671182330926</v>
      </c>
      <c r="I12" s="47">
        <v>0.07916820410099626</v>
      </c>
      <c r="J12" s="48">
        <v>0.08265352379948342</v>
      </c>
    </row>
    <row r="13" spans="1:10" s="49" customFormat="1" ht="12.75">
      <c r="A13" s="50" t="s">
        <v>22</v>
      </c>
      <c r="B13" s="51" t="s">
        <v>23</v>
      </c>
      <c r="C13" s="52">
        <v>107848</v>
      </c>
      <c r="D13" s="43">
        <v>57.61</v>
      </c>
      <c r="E13" s="44">
        <v>39.196600771456126</v>
      </c>
      <c r="F13" s="45">
        <v>4.562031748386619</v>
      </c>
      <c r="G13" s="45">
        <v>4.621207625547067</v>
      </c>
      <c r="H13" s="46">
        <v>0.6804292654723203</v>
      </c>
      <c r="I13" s="47">
        <v>0.07919410996161225</v>
      </c>
      <c r="J13" s="48">
        <v>0.08022136737264994</v>
      </c>
    </row>
    <row r="14" spans="1:10" s="49" customFormat="1" ht="12.75">
      <c r="A14" s="50" t="s">
        <v>24</v>
      </c>
      <c r="B14" s="51" t="s">
        <v>25</v>
      </c>
      <c r="C14" s="52">
        <v>103988</v>
      </c>
      <c r="D14" s="43">
        <v>53.55</v>
      </c>
      <c r="E14" s="44">
        <v>34.51004923645036</v>
      </c>
      <c r="F14" s="45">
        <v>7.733363465015194</v>
      </c>
      <c r="G14" s="45">
        <v>7.78458091318229</v>
      </c>
      <c r="H14" s="46">
        <v>0.6444966823595925</v>
      </c>
      <c r="I14" s="47">
        <v>0.1444253835320182</v>
      </c>
      <c r="J14" s="48">
        <v>0.14538190130446324</v>
      </c>
    </row>
    <row r="15" spans="1:10" s="49" customFormat="1" ht="12.75">
      <c r="A15" s="50" t="s">
        <v>26</v>
      </c>
      <c r="B15" s="51" t="s">
        <v>27</v>
      </c>
      <c r="C15" s="52">
        <v>92236</v>
      </c>
      <c r="D15" s="43">
        <v>57.85</v>
      </c>
      <c r="E15" s="44">
        <v>44.34177544559608</v>
      </c>
      <c r="F15" s="45">
        <v>5.498265319398066</v>
      </c>
      <c r="G15" s="45">
        <v>5.522572531332669</v>
      </c>
      <c r="H15" s="46">
        <v>0.766537145838753</v>
      </c>
      <c r="I15" s="47">
        <v>0.09504862091430259</v>
      </c>
      <c r="J15" s="48">
        <v>0.09546882016596558</v>
      </c>
    </row>
    <row r="16" spans="1:10" s="49" customFormat="1" ht="12.75">
      <c r="A16" s="50" t="s">
        <v>28</v>
      </c>
      <c r="B16" s="51" t="s">
        <v>12</v>
      </c>
      <c r="C16" s="52">
        <v>89652</v>
      </c>
      <c r="D16" s="43">
        <v>49.04</v>
      </c>
      <c r="E16" s="44">
        <v>27.670291794940436</v>
      </c>
      <c r="F16" s="45">
        <v>4.454680319457458</v>
      </c>
      <c r="G16" s="45">
        <v>4.461462097889617</v>
      </c>
      <c r="H16" s="46">
        <v>0.5642753044467641</v>
      </c>
      <c r="I16" s="47">
        <v>0.09084349786056443</v>
      </c>
      <c r="J16" s="48">
        <v>0.09098179745342226</v>
      </c>
    </row>
    <row r="17" spans="1:10" s="49" customFormat="1" ht="12.75">
      <c r="A17" s="50" t="s">
        <v>29</v>
      </c>
      <c r="B17" s="51" t="s">
        <v>18</v>
      </c>
      <c r="C17" s="52">
        <v>83293</v>
      </c>
      <c r="D17" s="43">
        <v>67.99</v>
      </c>
      <c r="E17" s="44">
        <v>42.721441177529925</v>
      </c>
      <c r="F17" s="45">
        <v>10.205323376514233</v>
      </c>
      <c r="G17" s="45">
        <v>10.78921397956611</v>
      </c>
      <c r="H17" s="46">
        <v>0.6283636572971228</v>
      </c>
      <c r="I17" s="47">
        <v>0.15010388563715288</v>
      </c>
      <c r="J17" s="48">
        <v>0.15869197687851472</v>
      </c>
    </row>
    <row r="18" spans="1:10" s="49" customFormat="1" ht="12.75">
      <c r="A18" s="50" t="s">
        <v>30</v>
      </c>
      <c r="B18" s="51" t="s">
        <v>8</v>
      </c>
      <c r="C18" s="52">
        <v>80830</v>
      </c>
      <c r="D18" s="43">
        <v>37.07</v>
      </c>
      <c r="E18" s="44">
        <v>26.461845849313374</v>
      </c>
      <c r="F18" s="45">
        <v>3.058159099344303</v>
      </c>
      <c r="G18" s="45">
        <v>3.5108375603117654</v>
      </c>
      <c r="H18" s="46">
        <v>0.7138876790008494</v>
      </c>
      <c r="I18" s="47">
        <v>0.08250301637604321</v>
      </c>
      <c r="J18" s="48">
        <v>0.09471537592472995</v>
      </c>
    </row>
    <row r="19" spans="1:10" s="49" customFormat="1" ht="12.75">
      <c r="A19" s="50" t="s">
        <v>31</v>
      </c>
      <c r="B19" s="51" t="s">
        <v>32</v>
      </c>
      <c r="C19" s="52">
        <v>76418</v>
      </c>
      <c r="D19" s="43">
        <v>43.85</v>
      </c>
      <c r="E19" s="44">
        <v>28.29476039676516</v>
      </c>
      <c r="F19" s="45">
        <v>6.16294590279777</v>
      </c>
      <c r="G19" s="45">
        <v>6.377738229213013</v>
      </c>
      <c r="H19" s="46">
        <v>0.6452796910625396</v>
      </c>
      <c r="I19" s="47">
        <v>0.14054983228086093</v>
      </c>
      <c r="J19" s="48">
        <v>0.14544830549951654</v>
      </c>
    </row>
    <row r="20" spans="1:10" s="49" customFormat="1" ht="12.75">
      <c r="A20" s="50" t="s">
        <v>33</v>
      </c>
      <c r="B20" s="51" t="s">
        <v>34</v>
      </c>
      <c r="C20" s="52">
        <v>76265</v>
      </c>
      <c r="D20" s="43">
        <v>61.51</v>
      </c>
      <c r="E20" s="44">
        <v>40.95434340785419</v>
      </c>
      <c r="F20" s="45">
        <v>9.697803710745427</v>
      </c>
      <c r="G20" s="45">
        <v>10.164256211892742</v>
      </c>
      <c r="H20" s="46">
        <v>0.6658482619185121</v>
      </c>
      <c r="I20" s="47">
        <v>0.1576698637534101</v>
      </c>
      <c r="J20" s="48">
        <v>0.1652535914196903</v>
      </c>
    </row>
    <row r="21" spans="1:10" s="49" customFormat="1" ht="12.75">
      <c r="A21" s="50" t="s">
        <v>35</v>
      </c>
      <c r="B21" s="51" t="s">
        <v>8</v>
      </c>
      <c r="C21" s="52">
        <v>75242</v>
      </c>
      <c r="D21" s="43">
        <v>58.29</v>
      </c>
      <c r="E21" s="44">
        <v>22.109420270593553</v>
      </c>
      <c r="F21" s="45">
        <v>6.0631562159432235</v>
      </c>
      <c r="G21" s="45">
        <v>6.0631562159432235</v>
      </c>
      <c r="H21" s="46">
        <v>0.37929859866111154</v>
      </c>
      <c r="I21" s="47">
        <v>0.10401659690866843</v>
      </c>
      <c r="J21" s="48">
        <v>0.10401659690866843</v>
      </c>
    </row>
    <row r="22" spans="1:10" s="49" customFormat="1" ht="12.75">
      <c r="A22" s="50" t="s">
        <v>36</v>
      </c>
      <c r="B22" s="51" t="s">
        <v>37</v>
      </c>
      <c r="C22" s="52">
        <v>74578</v>
      </c>
      <c r="D22" s="43">
        <v>39.09</v>
      </c>
      <c r="E22" s="44">
        <v>27.276958352329107</v>
      </c>
      <c r="F22" s="45">
        <v>3.9376357638982005</v>
      </c>
      <c r="G22" s="45">
        <v>3.9376357638982005</v>
      </c>
      <c r="H22" s="46">
        <v>0.6978470031248145</v>
      </c>
      <c r="I22" s="47">
        <v>0.10073950627998873</v>
      </c>
      <c r="J22" s="48">
        <v>0.10073950627998873</v>
      </c>
    </row>
    <row r="23" spans="1:10" s="49" customFormat="1" ht="12.75">
      <c r="A23" s="50" t="s">
        <v>38</v>
      </c>
      <c r="B23" s="51" t="s">
        <v>39</v>
      </c>
      <c r="C23" s="52">
        <v>72100</v>
      </c>
      <c r="D23" s="43">
        <v>49.98</v>
      </c>
      <c r="E23" s="44">
        <v>27.47495145631068</v>
      </c>
      <c r="F23" s="45">
        <v>5.531844660194174</v>
      </c>
      <c r="G23" s="45">
        <v>5.6511095700416085</v>
      </c>
      <c r="H23" s="46">
        <v>0.568968973799114</v>
      </c>
      <c r="I23" s="47">
        <v>0.11455699874599255</v>
      </c>
      <c r="J23" s="48">
        <v>0.11702681324135364</v>
      </c>
    </row>
    <row r="24" spans="1:10" s="49" customFormat="1" ht="12.75">
      <c r="A24" s="50" t="s">
        <v>40</v>
      </c>
      <c r="B24" s="51" t="s">
        <v>41</v>
      </c>
      <c r="C24" s="52">
        <v>70954</v>
      </c>
      <c r="D24" s="43">
        <v>51.48</v>
      </c>
      <c r="E24" s="44">
        <v>31.245482988978775</v>
      </c>
      <c r="F24" s="45">
        <v>10.257504862305156</v>
      </c>
      <c r="G24" s="45">
        <v>10.257504862305156</v>
      </c>
      <c r="H24" s="46">
        <v>0.6069936212050441</v>
      </c>
      <c r="I24" s="47">
        <v>0.19926848380276715</v>
      </c>
      <c r="J24" s="48">
        <v>0.19926848380276715</v>
      </c>
    </row>
    <row r="25" spans="1:10" s="49" customFormat="1" ht="12.75">
      <c r="A25" s="50" t="s">
        <v>42</v>
      </c>
      <c r="B25" s="51" t="s">
        <v>43</v>
      </c>
      <c r="C25" s="52">
        <v>64696</v>
      </c>
      <c r="D25" s="43">
        <v>49.89</v>
      </c>
      <c r="E25" s="44">
        <v>31.578165574378634</v>
      </c>
      <c r="F25" s="45">
        <v>5.607348213181649</v>
      </c>
      <c r="G25" s="45">
        <v>5.621073945839001</v>
      </c>
      <c r="H25" s="46">
        <v>0.6330135598776596</v>
      </c>
      <c r="I25" s="47">
        <v>0.11240448548346667</v>
      </c>
      <c r="J25" s="48">
        <v>0.11267963050007297</v>
      </c>
    </row>
    <row r="26" spans="1:10" s="49" customFormat="1" ht="12.75">
      <c r="A26" s="50" t="s">
        <v>44</v>
      </c>
      <c r="B26" s="51" t="s">
        <v>45</v>
      </c>
      <c r="C26" s="52">
        <v>59062</v>
      </c>
      <c r="D26" s="43">
        <v>33.06</v>
      </c>
      <c r="E26" s="44">
        <v>21.606328942467236</v>
      </c>
      <c r="F26" s="45">
        <v>3.434678812095764</v>
      </c>
      <c r="G26" s="45">
        <v>3.69250956621855</v>
      </c>
      <c r="H26" s="46">
        <v>0.6534759177553554</v>
      </c>
      <c r="I26" s="47">
        <v>0.10388066824797933</v>
      </c>
      <c r="J26" s="48">
        <v>0.11167866989483861</v>
      </c>
    </row>
    <row r="27" spans="1:10" s="49" customFormat="1" ht="12.75">
      <c r="A27" s="50" t="s">
        <v>46</v>
      </c>
      <c r="B27" s="51" t="s">
        <v>47</v>
      </c>
      <c r="C27" s="52">
        <v>58997</v>
      </c>
      <c r="D27" s="43">
        <v>70.92</v>
      </c>
      <c r="E27" s="44">
        <v>39.5979287082394</v>
      </c>
      <c r="F27" s="45">
        <v>13.49866942386901</v>
      </c>
      <c r="G27" s="45">
        <v>13.557994474295302</v>
      </c>
      <c r="H27" s="46">
        <v>0.5583165702385422</v>
      </c>
      <c r="I27" s="47">
        <v>0.19032638982326994</v>
      </c>
      <c r="J27" s="48">
        <v>0.19116285172326686</v>
      </c>
    </row>
    <row r="28" spans="1:10" s="49" customFormat="1" ht="12.75">
      <c r="A28" s="50" t="s">
        <v>48</v>
      </c>
      <c r="B28" s="51" t="s">
        <v>49</v>
      </c>
      <c r="C28" s="52">
        <v>55921</v>
      </c>
      <c r="D28" s="43">
        <v>29.28</v>
      </c>
      <c r="E28" s="44">
        <v>18.84100785036033</v>
      </c>
      <c r="F28" s="45">
        <v>3.769746606820336</v>
      </c>
      <c r="G28" s="45">
        <v>3.877934943938771</v>
      </c>
      <c r="H28" s="46">
        <v>0.6434938961378445</v>
      </c>
      <c r="I28" s="47">
        <v>0.12875154825801124</v>
      </c>
      <c r="J28" s="48">
        <v>0.13244660189431048</v>
      </c>
    </row>
    <row r="29" spans="1:10" s="49" customFormat="1" ht="12.75">
      <c r="A29" s="50" t="s">
        <v>50</v>
      </c>
      <c r="B29" s="51" t="s">
        <v>51</v>
      </c>
      <c r="C29" s="52">
        <v>51760</v>
      </c>
      <c r="D29" s="43">
        <v>40.73</v>
      </c>
      <c r="E29" s="44">
        <v>22.81025888717156</v>
      </c>
      <c r="F29" s="45">
        <v>3.2453438948995363</v>
      </c>
      <c r="G29" s="45">
        <v>3.415127511591963</v>
      </c>
      <c r="H29" s="46">
        <v>0.5599821095463025</v>
      </c>
      <c r="I29" s="47">
        <v>0.07967180598248803</v>
      </c>
      <c r="J29" s="48">
        <v>0.08383992122888255</v>
      </c>
    </row>
    <row r="30" spans="1:10" s="49" customFormat="1" ht="12.75">
      <c r="A30" s="50" t="s">
        <v>52</v>
      </c>
      <c r="B30" s="51" t="s">
        <v>45</v>
      </c>
      <c r="C30" s="52">
        <v>51170</v>
      </c>
      <c r="D30" s="43">
        <v>27.56</v>
      </c>
      <c r="E30" s="44">
        <v>18.36701192104749</v>
      </c>
      <c r="F30" s="45">
        <v>5.89499706859488</v>
      </c>
      <c r="G30" s="45">
        <v>6.205217901113934</v>
      </c>
      <c r="H30" s="46">
        <v>0.6664090391794683</v>
      </c>
      <c r="I30" s="47">
        <v>0.21388777604844342</v>
      </c>
      <c r="J30" s="48">
        <v>0.22514349732859204</v>
      </c>
    </row>
    <row r="31" spans="1:10" s="49" customFormat="1" ht="12.75">
      <c r="A31" s="50" t="s">
        <v>53</v>
      </c>
      <c r="B31" s="51" t="s">
        <v>54</v>
      </c>
      <c r="C31" s="52">
        <v>44764</v>
      </c>
      <c r="D31" s="43">
        <v>32.95</v>
      </c>
      <c r="E31" s="44">
        <v>21.538401393977303</v>
      </c>
      <c r="F31" s="45">
        <v>3.912161558395139</v>
      </c>
      <c r="G31" s="45">
        <v>3.950317219193995</v>
      </c>
      <c r="H31" s="46">
        <v>0.6537431677500852</v>
      </c>
      <c r="I31" s="47">
        <v>0.11874367290092873</v>
      </c>
      <c r="J31" s="48">
        <v>0.11990179053937228</v>
      </c>
    </row>
    <row r="32" spans="1:10" s="49" customFormat="1" ht="12.75">
      <c r="A32" s="50" t="s">
        <v>55</v>
      </c>
      <c r="B32" s="51" t="s">
        <v>56</v>
      </c>
      <c r="C32" s="52">
        <v>44436</v>
      </c>
      <c r="D32" s="43">
        <v>22.89</v>
      </c>
      <c r="E32" s="44">
        <v>17.259429291565397</v>
      </c>
      <c r="F32" s="45">
        <v>1.553492663606085</v>
      </c>
      <c r="G32" s="45">
        <v>1.8065532451165722</v>
      </c>
      <c r="H32" s="46">
        <v>0.7540991988421164</v>
      </c>
      <c r="I32" s="47">
        <v>0.06787522074121853</v>
      </c>
      <c r="J32" s="48">
        <v>0.07893194680972401</v>
      </c>
    </row>
    <row r="33" spans="1:10" s="49" customFormat="1" ht="12.75">
      <c r="A33" s="50" t="s">
        <v>57</v>
      </c>
      <c r="B33" s="51" t="s">
        <v>8</v>
      </c>
      <c r="C33" s="52">
        <v>41810</v>
      </c>
      <c r="D33" s="43">
        <v>37.9</v>
      </c>
      <c r="E33" s="44">
        <v>24.443099736905047</v>
      </c>
      <c r="F33" s="45">
        <v>5.178856732839034</v>
      </c>
      <c r="G33" s="45">
        <v>5.178856732839034</v>
      </c>
      <c r="H33" s="46">
        <v>0.6448971916380176</v>
      </c>
      <c r="I33" s="47">
        <v>0.13663693225703857</v>
      </c>
      <c r="J33" s="48">
        <v>0.13663693225703857</v>
      </c>
    </row>
    <row r="34" spans="1:10" s="49" customFormat="1" ht="12.75">
      <c r="A34" s="50" t="s">
        <v>58</v>
      </c>
      <c r="B34" s="51" t="s">
        <v>59</v>
      </c>
      <c r="C34" s="52">
        <v>40389</v>
      </c>
      <c r="D34" s="43">
        <v>58.13</v>
      </c>
      <c r="E34" s="44">
        <v>36.00477852880735</v>
      </c>
      <c r="F34" s="45">
        <v>6.691227809552106</v>
      </c>
      <c r="G34" s="45">
        <v>6.696179652875783</v>
      </c>
      <c r="H34" s="46">
        <v>0.619391043046957</v>
      </c>
      <c r="I34" s="47">
        <v>0.1151093477469189</v>
      </c>
      <c r="J34" s="48">
        <v>0.11519453442287092</v>
      </c>
    </row>
    <row r="35" spans="1:10" s="49" customFormat="1" ht="12.75">
      <c r="A35" s="50" t="s">
        <v>60</v>
      </c>
      <c r="B35" s="51" t="s">
        <v>54</v>
      </c>
      <c r="C35" s="52">
        <v>40258</v>
      </c>
      <c r="D35" s="43">
        <v>34.89</v>
      </c>
      <c r="E35" s="44">
        <v>23.49600079487307</v>
      </c>
      <c r="F35" s="45">
        <v>3.1229569278155895</v>
      </c>
      <c r="G35" s="45">
        <v>4.095434447811615</v>
      </c>
      <c r="H35" s="46">
        <v>0.6735255667172694</v>
      </c>
      <c r="I35" s="47">
        <v>0.08952124887140737</v>
      </c>
      <c r="J35" s="48">
        <v>0.11739784278597896</v>
      </c>
    </row>
    <row r="36" spans="1:10" s="49" customFormat="1" ht="12.75">
      <c r="A36" s="50" t="s">
        <v>61</v>
      </c>
      <c r="B36" s="51" t="s">
        <v>62</v>
      </c>
      <c r="C36" s="52">
        <v>39364</v>
      </c>
      <c r="D36" s="43">
        <v>48.97</v>
      </c>
      <c r="E36" s="44">
        <v>35.74898384310538</v>
      </c>
      <c r="F36" s="45">
        <v>5.242607458591607</v>
      </c>
      <c r="G36" s="45">
        <v>5.86952545473021</v>
      </c>
      <c r="H36" s="46">
        <v>0.730053679235054</v>
      </c>
      <c r="I36" s="47">
        <v>0.10706275962213388</v>
      </c>
      <c r="J36" s="48">
        <v>0.11986546729260449</v>
      </c>
    </row>
    <row r="37" spans="1:10" s="49" customFormat="1" ht="12.75">
      <c r="A37" s="50" t="s">
        <v>63</v>
      </c>
      <c r="B37" s="51" t="s">
        <v>64</v>
      </c>
      <c r="C37" s="52">
        <v>37749</v>
      </c>
      <c r="D37" s="43">
        <v>52.01</v>
      </c>
      <c r="E37" s="44">
        <v>36.41423613870566</v>
      </c>
      <c r="F37" s="45">
        <v>5.830432594240907</v>
      </c>
      <c r="G37" s="45">
        <v>5.830432594240907</v>
      </c>
      <c r="H37" s="46">
        <v>0.7000729815111807</v>
      </c>
      <c r="I37" s="47">
        <v>0.11209155436358645</v>
      </c>
      <c r="J37" s="48">
        <v>0.11209155436358645</v>
      </c>
    </row>
    <row r="38" spans="1:10" s="49" customFormat="1" ht="12.75">
      <c r="A38" s="50" t="s">
        <v>65</v>
      </c>
      <c r="B38" s="51" t="s">
        <v>27</v>
      </c>
      <c r="C38" s="52">
        <v>37608</v>
      </c>
      <c r="D38" s="43">
        <v>45.43</v>
      </c>
      <c r="E38" s="44">
        <v>30.74752712188896</v>
      </c>
      <c r="F38" s="45">
        <v>6.082269729844714</v>
      </c>
      <c r="G38" s="45">
        <v>6.082269729844714</v>
      </c>
      <c r="H38" s="46">
        <v>0.6768718632527462</v>
      </c>
      <c r="I38" s="47">
        <v>0.13389425525264315</v>
      </c>
      <c r="J38" s="48">
        <v>0.13389425525264315</v>
      </c>
    </row>
    <row r="39" spans="1:10" s="49" customFormat="1" ht="12.75">
      <c r="A39" s="50" t="s">
        <v>66</v>
      </c>
      <c r="B39" s="51" t="s">
        <v>67</v>
      </c>
      <c r="C39" s="52">
        <v>37128</v>
      </c>
      <c r="D39" s="43">
        <v>38.05</v>
      </c>
      <c r="E39" s="44">
        <v>15.15909825468649</v>
      </c>
      <c r="F39" s="45">
        <v>3.5824983839689724</v>
      </c>
      <c r="G39" s="45">
        <v>3.587885154061625</v>
      </c>
      <c r="H39" s="46">
        <v>0.39844438576457936</v>
      </c>
      <c r="I39" s="47">
        <v>0.09416301313713178</v>
      </c>
      <c r="J39" s="48">
        <v>0.09430459994294052</v>
      </c>
    </row>
    <row r="40" spans="1:10" s="49" customFormat="1" ht="12.75">
      <c r="A40" s="50" t="s">
        <v>68</v>
      </c>
      <c r="B40" s="51" t="s">
        <v>69</v>
      </c>
      <c r="C40" s="52">
        <v>36273</v>
      </c>
      <c r="D40" s="43">
        <v>25.42</v>
      </c>
      <c r="E40" s="44">
        <v>15.417004383425688</v>
      </c>
      <c r="F40" s="45">
        <v>3.5086427921594576</v>
      </c>
      <c r="G40" s="45">
        <v>3.9050257767485457</v>
      </c>
      <c r="H40" s="46">
        <v>0.6065053717959563</v>
      </c>
      <c r="I40" s="47">
        <v>0.13803010288079234</v>
      </c>
      <c r="J40" s="48">
        <v>0.15362382027638774</v>
      </c>
    </row>
    <row r="41" spans="1:10" s="49" customFormat="1" ht="12.75">
      <c r="A41" s="50" t="s">
        <v>70</v>
      </c>
      <c r="B41" s="51" t="s">
        <v>71</v>
      </c>
      <c r="C41" s="52">
        <v>35339</v>
      </c>
      <c r="D41" s="43">
        <v>83.19</v>
      </c>
      <c r="E41" s="44">
        <v>54.31647754605393</v>
      </c>
      <c r="F41" s="45">
        <v>10.955007215823878</v>
      </c>
      <c r="G41" s="45">
        <v>10.955007215823878</v>
      </c>
      <c r="H41" s="46">
        <v>0.6528984146679946</v>
      </c>
      <c r="I41" s="47">
        <v>0.1316820818843301</v>
      </c>
      <c r="J41" s="48">
        <v>0.1316820818843301</v>
      </c>
    </row>
    <row r="42" spans="1:10" s="49" customFormat="1" ht="12.75">
      <c r="A42" s="50" t="s">
        <v>72</v>
      </c>
      <c r="B42" s="51" t="s">
        <v>73</v>
      </c>
      <c r="C42" s="52">
        <v>35296</v>
      </c>
      <c r="D42" s="43">
        <v>55.56</v>
      </c>
      <c r="E42" s="44">
        <v>36.683901858567545</v>
      </c>
      <c r="F42" s="45">
        <v>7.395002266545784</v>
      </c>
      <c r="G42" s="45">
        <v>7.6929963735267455</v>
      </c>
      <c r="H42" s="46">
        <v>0.6602223185375927</v>
      </c>
      <c r="I42" s="47">
        <v>0.1330923182826403</v>
      </c>
      <c r="J42" s="48">
        <v>0.13845549804961374</v>
      </c>
    </row>
    <row r="43" spans="1:10" s="49" customFormat="1" ht="12.75">
      <c r="A43" s="50" t="s">
        <v>74</v>
      </c>
      <c r="B43" s="51" t="s">
        <v>75</v>
      </c>
      <c r="C43" s="52">
        <v>34992</v>
      </c>
      <c r="D43" s="43">
        <v>36.57</v>
      </c>
      <c r="E43" s="44">
        <v>18.91698102423411</v>
      </c>
      <c r="F43" s="45">
        <v>8.773291037951532</v>
      </c>
      <c r="G43" s="45">
        <v>8.773291037951532</v>
      </c>
      <c r="H43" s="46">
        <v>0.5172144898161699</v>
      </c>
      <c r="I43" s="47">
        <v>0.23987301369017436</v>
      </c>
      <c r="J43" s="48">
        <v>0.23987301369017436</v>
      </c>
    </row>
    <row r="44" spans="1:10" s="49" customFormat="1" ht="12.75">
      <c r="A44" s="50" t="s">
        <v>76</v>
      </c>
      <c r="B44" s="51" t="s">
        <v>77</v>
      </c>
      <c r="C44" s="52">
        <v>34125</v>
      </c>
      <c r="D44" s="43">
        <v>47.62</v>
      </c>
      <c r="E44" s="44">
        <v>33.355604395604395</v>
      </c>
      <c r="F44" s="45">
        <v>4.539721611721612</v>
      </c>
      <c r="G44" s="45">
        <v>4.539721611721612</v>
      </c>
      <c r="H44" s="46">
        <v>0.7005271832315606</v>
      </c>
      <c r="I44" s="47">
        <v>0.09534225060343586</v>
      </c>
      <c r="J44" s="48">
        <v>0.09534225060343586</v>
      </c>
    </row>
    <row r="45" spans="1:10" s="49" customFormat="1" ht="12.75">
      <c r="A45" s="50" t="s">
        <v>78</v>
      </c>
      <c r="B45" s="51" t="s">
        <v>79</v>
      </c>
      <c r="C45" s="52">
        <v>33924</v>
      </c>
      <c r="D45" s="43">
        <v>45.27</v>
      </c>
      <c r="E45" s="44">
        <v>16.479660417403608</v>
      </c>
      <c r="F45" s="45">
        <v>7.630998702983139</v>
      </c>
      <c r="G45" s="45">
        <v>8.11873599811343</v>
      </c>
      <c r="H45" s="46">
        <v>0.3640486226470261</v>
      </c>
      <c r="I45" s="47">
        <v>0.16857474589151397</v>
      </c>
      <c r="J45" s="48">
        <v>0.1793492452445621</v>
      </c>
    </row>
    <row r="46" spans="1:10" s="49" customFormat="1" ht="12.75">
      <c r="A46" s="50" t="s">
        <v>80</v>
      </c>
      <c r="B46" s="51" t="s">
        <v>18</v>
      </c>
      <c r="C46" s="52">
        <v>32884</v>
      </c>
      <c r="D46" s="43">
        <v>30.1</v>
      </c>
      <c r="E46" s="44">
        <v>21.24571220046223</v>
      </c>
      <c r="F46" s="45">
        <v>3.300145967643839</v>
      </c>
      <c r="G46" s="45">
        <v>3.9764627174309695</v>
      </c>
      <c r="H46" s="46">
        <v>0.7057822820001495</v>
      </c>
      <c r="I46" s="47">
        <v>0.10963080597159673</v>
      </c>
      <c r="J46" s="48">
        <v>0.13209803957223357</v>
      </c>
    </row>
    <row r="47" spans="1:10" s="49" customFormat="1" ht="12.75">
      <c r="A47" s="50" t="s">
        <v>81</v>
      </c>
      <c r="B47" s="51" t="s">
        <v>82</v>
      </c>
      <c r="C47" s="52">
        <v>32807</v>
      </c>
      <c r="D47" s="43">
        <v>44.36</v>
      </c>
      <c r="E47" s="44">
        <v>25.508397598073582</v>
      </c>
      <c r="F47" s="45">
        <v>7.097204864815436</v>
      </c>
      <c r="G47" s="45">
        <v>7.124759959764685</v>
      </c>
      <c r="H47" s="46">
        <v>0.574995362131633</v>
      </c>
      <c r="I47" s="47">
        <v>0.1599810362715661</v>
      </c>
      <c r="J47" s="48">
        <v>0.1606021670869377</v>
      </c>
    </row>
    <row r="48" spans="1:10" s="49" customFormat="1" ht="12.75">
      <c r="A48" s="50" t="s">
        <v>83</v>
      </c>
      <c r="B48" s="51" t="s">
        <v>84</v>
      </c>
      <c r="C48" s="52">
        <v>32428</v>
      </c>
      <c r="D48" s="43">
        <v>34.02</v>
      </c>
      <c r="E48" s="44">
        <v>20.94162452201801</v>
      </c>
      <c r="F48" s="45">
        <v>3.850900456395707</v>
      </c>
      <c r="G48" s="45">
        <v>4.096799062538547</v>
      </c>
      <c r="H48" s="46">
        <v>0.615579506517522</v>
      </c>
      <c r="I48" s="47">
        <v>0.11319730234413242</v>
      </c>
      <c r="J48" s="48">
        <v>0.12042549719900651</v>
      </c>
    </row>
    <row r="49" spans="1:10" s="49" customFormat="1" ht="12.75">
      <c r="A49" s="50" t="s">
        <v>85</v>
      </c>
      <c r="B49" s="51" t="s">
        <v>86</v>
      </c>
      <c r="C49" s="52">
        <v>32247</v>
      </c>
      <c r="D49" s="43">
        <v>53.11</v>
      </c>
      <c r="E49" s="44">
        <v>31.997767234161316</v>
      </c>
      <c r="F49" s="45">
        <v>11.009427233541105</v>
      </c>
      <c r="G49" s="45">
        <v>11.009427233541105</v>
      </c>
      <c r="H49" s="46">
        <v>0.6024937492774153</v>
      </c>
      <c r="I49" s="47">
        <v>0.20729918568353886</v>
      </c>
      <c r="J49" s="48">
        <v>0.20729918568353886</v>
      </c>
    </row>
    <row r="50" spans="1:10" s="49" customFormat="1" ht="12.75">
      <c r="A50" s="50" t="s">
        <v>87</v>
      </c>
      <c r="B50" s="51" t="s">
        <v>25</v>
      </c>
      <c r="C50" s="52">
        <v>31658</v>
      </c>
      <c r="D50" s="43">
        <v>40.96</v>
      </c>
      <c r="E50" s="44">
        <v>26.714290226798912</v>
      </c>
      <c r="F50" s="45">
        <v>4.535662391812496</v>
      </c>
      <c r="G50" s="45">
        <v>4.535662391812496</v>
      </c>
      <c r="H50" s="46">
        <v>0.6521815575315961</v>
      </c>
      <c r="I50" s="47">
        <v>0.11073007510273705</v>
      </c>
      <c r="J50" s="48">
        <v>0.11073007510273705</v>
      </c>
    </row>
    <row r="51" spans="1:10" s="49" customFormat="1" ht="12.75">
      <c r="A51" s="50" t="s">
        <v>88</v>
      </c>
      <c r="B51" s="51" t="s">
        <v>89</v>
      </c>
      <c r="C51" s="52">
        <v>31525</v>
      </c>
      <c r="D51" s="43">
        <v>72.08</v>
      </c>
      <c r="E51" s="44">
        <v>47.91035685963521</v>
      </c>
      <c r="F51" s="45">
        <v>8.550991276764472</v>
      </c>
      <c r="G51" s="45">
        <v>8.62191911181602</v>
      </c>
      <c r="H51" s="46">
        <v>0.6646482790972351</v>
      </c>
      <c r="I51" s="47">
        <v>0.11862574209847472</v>
      </c>
      <c r="J51" s="48">
        <v>0.11960970603857261</v>
      </c>
    </row>
    <row r="52" spans="1:10" s="49" customFormat="1" ht="25.5">
      <c r="A52" s="50" t="s">
        <v>90</v>
      </c>
      <c r="B52" s="51" t="s">
        <v>91</v>
      </c>
      <c r="C52" s="52">
        <v>30385</v>
      </c>
      <c r="D52" s="43">
        <v>64.91</v>
      </c>
      <c r="E52" s="44">
        <v>40.828533816027644</v>
      </c>
      <c r="F52" s="45">
        <v>8.649267730788218</v>
      </c>
      <c r="G52" s="45">
        <v>8.794076024354123</v>
      </c>
      <c r="H52" s="46">
        <v>0.6289576816414271</v>
      </c>
      <c r="I52" s="47">
        <v>0.13324072337167858</v>
      </c>
      <c r="J52" s="48">
        <v>0.13547147427285125</v>
      </c>
    </row>
    <row r="53" spans="1:10" s="49" customFormat="1" ht="12.75">
      <c r="A53" s="50" t="s">
        <v>92</v>
      </c>
      <c r="B53" s="51" t="s">
        <v>93</v>
      </c>
      <c r="C53" s="52">
        <v>29817</v>
      </c>
      <c r="D53" s="43">
        <v>57.39</v>
      </c>
      <c r="E53" s="44">
        <v>38.96857497400811</v>
      </c>
      <c r="F53" s="45">
        <v>7.273266928262401</v>
      </c>
      <c r="G53" s="45">
        <v>7.660126773317235</v>
      </c>
      <c r="H53" s="46">
        <v>0.6790175474685116</v>
      </c>
      <c r="I53" s="47">
        <v>0.12673483377328135</v>
      </c>
      <c r="J53" s="48">
        <v>0.13347576857467944</v>
      </c>
    </row>
    <row r="54" spans="1:10" s="49" customFormat="1" ht="12.75">
      <c r="A54" s="50" t="s">
        <v>94</v>
      </c>
      <c r="B54" s="51" t="s">
        <v>8</v>
      </c>
      <c r="C54" s="52">
        <v>29698</v>
      </c>
      <c r="D54" s="43">
        <v>110.13</v>
      </c>
      <c r="E54" s="44">
        <v>71.36682604889218</v>
      </c>
      <c r="F54" s="45">
        <v>9.860765034682471</v>
      </c>
      <c r="G54" s="45">
        <v>9.860765034682471</v>
      </c>
      <c r="H54" s="46">
        <v>0.6480248172066945</v>
      </c>
      <c r="I54" s="47">
        <v>0.08953768596547336</v>
      </c>
      <c r="J54" s="48">
        <v>0.08953768596547336</v>
      </c>
    </row>
    <row r="55" spans="1:10" s="49" customFormat="1" ht="12.75">
      <c r="A55" s="50" t="s">
        <v>95</v>
      </c>
      <c r="B55" s="51" t="s">
        <v>16</v>
      </c>
      <c r="C55" s="52">
        <v>29596</v>
      </c>
      <c r="D55" s="53">
        <v>40.84</v>
      </c>
      <c r="E55" s="44">
        <v>19.459116096769833</v>
      </c>
      <c r="F55" s="45">
        <v>3.3106500878497096</v>
      </c>
      <c r="G55" s="45">
        <v>3.421678605216921</v>
      </c>
      <c r="H55" s="46">
        <v>0.4764395263666018</v>
      </c>
      <c r="I55" s="47">
        <v>0.08105838682377234</v>
      </c>
      <c r="J55" s="48">
        <v>0.08377682346624662</v>
      </c>
    </row>
    <row r="56" spans="1:10" s="49" customFormat="1" ht="12.75">
      <c r="A56" s="50" t="s">
        <v>96</v>
      </c>
      <c r="B56" s="51" t="s">
        <v>97</v>
      </c>
      <c r="C56" s="52">
        <v>28525</v>
      </c>
      <c r="D56" s="43">
        <v>22.26</v>
      </c>
      <c r="E56" s="44">
        <v>14.40929009640666</v>
      </c>
      <c r="F56" s="45">
        <v>1.793339176161262</v>
      </c>
      <c r="G56" s="45">
        <v>1.793339176161262</v>
      </c>
      <c r="H56" s="46">
        <v>0.6473945921425882</v>
      </c>
      <c r="I56" s="47">
        <v>0.0805728857394419</v>
      </c>
      <c r="J56" s="48">
        <v>0.0805728857394419</v>
      </c>
    </row>
    <row r="57" spans="1:10" s="49" customFormat="1" ht="12.75">
      <c r="A57" s="50" t="s">
        <v>98</v>
      </c>
      <c r="B57" s="51" t="s">
        <v>54</v>
      </c>
      <c r="C57" s="52">
        <v>27844</v>
      </c>
      <c r="D57" s="43">
        <v>76.52</v>
      </c>
      <c r="E57" s="44">
        <v>45.41387731647752</v>
      </c>
      <c r="F57" s="45">
        <v>9.746013503806925</v>
      </c>
      <c r="G57" s="45">
        <v>9.746013503806925</v>
      </c>
      <c r="H57" s="46">
        <v>0.5935206246004485</v>
      </c>
      <c r="I57" s="47">
        <v>0.12737208016469265</v>
      </c>
      <c r="J57" s="48">
        <v>0.12737208016469265</v>
      </c>
    </row>
    <row r="58" spans="1:10" s="49" customFormat="1" ht="12.75">
      <c r="A58" s="50" t="s">
        <v>99</v>
      </c>
      <c r="B58" s="51" t="s">
        <v>100</v>
      </c>
      <c r="C58" s="52">
        <v>27780</v>
      </c>
      <c r="D58" s="43">
        <v>79.2</v>
      </c>
      <c r="E58" s="44">
        <v>45.48758099352052</v>
      </c>
      <c r="F58" s="45">
        <v>17.11396688264939</v>
      </c>
      <c r="G58" s="45">
        <v>17.11396688264939</v>
      </c>
      <c r="H58" s="46">
        <v>0.5743172612641438</v>
      </c>
      <c r="I58" s="47">
        <v>0.21607758369935134</v>
      </c>
      <c r="J58" s="48">
        <v>0.21607758369935134</v>
      </c>
    </row>
    <row r="59" spans="1:10" s="49" customFormat="1" ht="12.75">
      <c r="A59" s="50" t="s">
        <v>101</v>
      </c>
      <c r="B59" s="51" t="s">
        <v>102</v>
      </c>
      <c r="C59" s="52">
        <v>27188</v>
      </c>
      <c r="D59" s="43">
        <v>66.24</v>
      </c>
      <c r="E59" s="44">
        <v>45.21071796380756</v>
      </c>
      <c r="F59" s="45">
        <v>10.215131675739297</v>
      </c>
      <c r="G59" s="45">
        <v>10.669376195380314</v>
      </c>
      <c r="H59" s="46">
        <v>0.6825763768264024</v>
      </c>
      <c r="I59" s="47">
        <v>0.15422465915300243</v>
      </c>
      <c r="J59" s="48">
        <v>0.16108269176947237</v>
      </c>
    </row>
    <row r="60" spans="1:10" s="49" customFormat="1" ht="12.75">
      <c r="A60" s="50" t="s">
        <v>103</v>
      </c>
      <c r="B60" s="51" t="s">
        <v>104</v>
      </c>
      <c r="C60" s="52">
        <v>25740</v>
      </c>
      <c r="D60" s="43">
        <v>27.03</v>
      </c>
      <c r="E60" s="44">
        <v>20.113791763791763</v>
      </c>
      <c r="F60" s="45">
        <v>2.8710567210567213</v>
      </c>
      <c r="G60" s="45">
        <v>3.1391996891996894</v>
      </c>
      <c r="H60" s="46">
        <v>0.7442195763202797</v>
      </c>
      <c r="I60" s="47">
        <v>0.10623042346409992</v>
      </c>
      <c r="J60" s="48">
        <v>0.11615183701397364</v>
      </c>
    </row>
    <row r="61" spans="1:10" s="49" customFormat="1" ht="12.75">
      <c r="A61" s="50" t="s">
        <v>105</v>
      </c>
      <c r="B61" s="51" t="s">
        <v>106</v>
      </c>
      <c r="C61" s="52">
        <v>24587</v>
      </c>
      <c r="D61" s="43">
        <v>52.49</v>
      </c>
      <c r="E61" s="44">
        <v>32.337170049213</v>
      </c>
      <c r="F61" s="45">
        <v>5.036116647008582</v>
      </c>
      <c r="G61" s="45">
        <v>5.036116647008582</v>
      </c>
      <c r="H61" s="46">
        <v>0.6160771086279186</v>
      </c>
      <c r="I61" s="47">
        <v>0.09594643495024963</v>
      </c>
      <c r="J61" s="48">
        <v>0.09594643495024963</v>
      </c>
    </row>
    <row r="62" spans="1:10" s="49" customFormat="1" ht="12.75">
      <c r="A62" s="50" t="s">
        <v>107</v>
      </c>
      <c r="B62" s="51" t="s">
        <v>108</v>
      </c>
      <c r="C62" s="52">
        <v>24334</v>
      </c>
      <c r="D62" s="43">
        <v>74.72</v>
      </c>
      <c r="E62" s="44">
        <v>56.31125174652749</v>
      </c>
      <c r="F62" s="45">
        <v>5.972261033944275</v>
      </c>
      <c r="G62" s="45">
        <v>6.461864058518945</v>
      </c>
      <c r="H62" s="46">
        <v>0.7536457780473974</v>
      </c>
      <c r="I62" s="47">
        <v>0.07993019465966046</v>
      </c>
      <c r="J62" s="48">
        <v>0.08648283273723063</v>
      </c>
    </row>
    <row r="63" spans="1:10" s="49" customFormat="1" ht="12.75">
      <c r="A63" s="50" t="s">
        <v>109</v>
      </c>
      <c r="B63" s="51" t="s">
        <v>110</v>
      </c>
      <c r="C63" s="52">
        <v>24277</v>
      </c>
      <c r="D63" s="53">
        <v>35.78</v>
      </c>
      <c r="E63" s="44">
        <v>22.23128887424311</v>
      </c>
      <c r="F63" s="45">
        <v>4.739176998805454</v>
      </c>
      <c r="G63" s="45">
        <v>4.986324504675207</v>
      </c>
      <c r="H63" s="46">
        <v>0.6213300177865272</v>
      </c>
      <c r="I63" s="47">
        <v>0.13245264121293754</v>
      </c>
      <c r="J63" s="48">
        <v>0.13936003039251238</v>
      </c>
    </row>
    <row r="64" spans="1:10" s="49" customFormat="1" ht="12.75">
      <c r="A64" s="50" t="s">
        <v>111</v>
      </c>
      <c r="B64" s="51" t="s">
        <v>112</v>
      </c>
      <c r="C64" s="52">
        <v>24218</v>
      </c>
      <c r="D64" s="43">
        <v>36.73</v>
      </c>
      <c r="E64" s="44">
        <v>25.78115451317202</v>
      </c>
      <c r="F64" s="45">
        <v>4.20864646130977</v>
      </c>
      <c r="G64" s="45">
        <v>4.481418779420266</v>
      </c>
      <c r="H64" s="46">
        <v>0.7018840775214713</v>
      </c>
      <c r="I64" s="47">
        <v>0.1145791177660866</v>
      </c>
      <c r="J64" s="48">
        <v>0.12200526102792392</v>
      </c>
    </row>
    <row r="65" spans="1:10" s="49" customFormat="1" ht="12.75">
      <c r="A65" s="50" t="s">
        <v>113</v>
      </c>
      <c r="B65" s="51" t="s">
        <v>114</v>
      </c>
      <c r="C65" s="52">
        <v>24181</v>
      </c>
      <c r="D65" s="43">
        <v>25.26</v>
      </c>
      <c r="E65" s="44">
        <v>16.01269591828295</v>
      </c>
      <c r="F65" s="45">
        <v>1.9754352590877136</v>
      </c>
      <c r="G65" s="45">
        <v>1.9754352590877136</v>
      </c>
      <c r="H65" s="46">
        <v>0.6339099926819326</v>
      </c>
      <c r="I65" s="47">
        <v>0.07820345537206724</v>
      </c>
      <c r="J65" s="48">
        <v>0.07820345537206724</v>
      </c>
    </row>
    <row r="66" spans="1:10" s="49" customFormat="1" ht="12.75">
      <c r="A66" s="50" t="s">
        <v>115</v>
      </c>
      <c r="B66" s="51" t="s">
        <v>41</v>
      </c>
      <c r="C66" s="52">
        <v>22232</v>
      </c>
      <c r="D66" s="43">
        <v>31.59</v>
      </c>
      <c r="E66" s="44">
        <v>23.637144656351204</v>
      </c>
      <c r="F66" s="45">
        <v>4.272715005397625</v>
      </c>
      <c r="G66" s="45">
        <v>4.272715005397625</v>
      </c>
      <c r="H66" s="46">
        <v>0.6374221266933199</v>
      </c>
      <c r="I66" s="47">
        <v>0.11522216939021077</v>
      </c>
      <c r="J66" s="48">
        <v>0.11522216939021077</v>
      </c>
    </row>
    <row r="67" spans="1:10" s="49" customFormat="1" ht="12.75">
      <c r="A67" s="50" t="s">
        <v>116</v>
      </c>
      <c r="B67" s="51" t="s">
        <v>64</v>
      </c>
      <c r="C67" s="52">
        <v>21940</v>
      </c>
      <c r="D67" s="43">
        <v>41.65</v>
      </c>
      <c r="E67" s="44">
        <v>25.022379216043756</v>
      </c>
      <c r="F67" s="45">
        <v>4.082725615314494</v>
      </c>
      <c r="G67" s="45">
        <v>4.082725615314494</v>
      </c>
      <c r="H67" s="46">
        <v>0.6007399399031359</v>
      </c>
      <c r="I67" s="47">
        <v>0.0980185105344594</v>
      </c>
      <c r="J67" s="48">
        <v>0.0980185105344594</v>
      </c>
    </row>
    <row r="68" spans="1:10" s="49" customFormat="1" ht="12.75">
      <c r="A68" s="50" t="s">
        <v>117</v>
      </c>
      <c r="B68" s="51" t="s">
        <v>118</v>
      </c>
      <c r="C68" s="52">
        <v>21932</v>
      </c>
      <c r="D68" s="43">
        <v>80.33</v>
      </c>
      <c r="E68" s="44">
        <v>50.23053073135145</v>
      </c>
      <c r="F68" s="45">
        <v>10.529773846434434</v>
      </c>
      <c r="G68" s="45">
        <v>10.529773846434434</v>
      </c>
      <c r="H68" s="46">
        <v>0.6252893291876533</v>
      </c>
      <c r="I68" s="47">
        <v>0.13107875089253584</v>
      </c>
      <c r="J68" s="48">
        <v>0.13107875089253584</v>
      </c>
    </row>
    <row r="69" spans="1:10" s="49" customFormat="1" ht="12.75">
      <c r="A69" s="50" t="s">
        <v>119</v>
      </c>
      <c r="B69" s="51" t="s">
        <v>27</v>
      </c>
      <c r="C69" s="52">
        <v>21914</v>
      </c>
      <c r="D69" s="43">
        <v>32.75</v>
      </c>
      <c r="E69" s="44">
        <v>20.767865291594415</v>
      </c>
      <c r="F69" s="45">
        <v>6.110340421648261</v>
      </c>
      <c r="G69" s="45">
        <v>6.110340421648261</v>
      </c>
      <c r="H69" s="46">
        <v>0.6341204796446416</v>
      </c>
      <c r="I69" s="47">
        <v>0.18657151057965884</v>
      </c>
      <c r="J69" s="48">
        <v>0.18657151057965884</v>
      </c>
    </row>
    <row r="70" spans="1:10" s="49" customFormat="1" ht="12.75">
      <c r="A70" s="50" t="s">
        <v>120</v>
      </c>
      <c r="B70" s="51" t="s">
        <v>121</v>
      </c>
      <c r="C70" s="52">
        <v>21575</v>
      </c>
      <c r="D70" s="43">
        <v>44.55</v>
      </c>
      <c r="E70" s="44">
        <v>33.92139049826188</v>
      </c>
      <c r="F70" s="45">
        <v>3.5881344148319814</v>
      </c>
      <c r="G70" s="45">
        <v>3.5881344148319814</v>
      </c>
      <c r="H70" s="46">
        <v>0.7614405333644074</v>
      </c>
      <c r="I70" s="47">
        <v>0.08054360220736956</v>
      </c>
      <c r="J70" s="48">
        <v>0.08054360220736956</v>
      </c>
    </row>
    <row r="71" spans="1:10" s="49" customFormat="1" ht="12.75">
      <c r="A71" s="50" t="s">
        <v>122</v>
      </c>
      <c r="B71" s="51" t="s">
        <v>123</v>
      </c>
      <c r="C71" s="52">
        <v>21475</v>
      </c>
      <c r="D71" s="43">
        <v>47.63</v>
      </c>
      <c r="E71" s="44">
        <v>28.457601862630966</v>
      </c>
      <c r="F71" s="45">
        <v>5.352270081490105</v>
      </c>
      <c r="G71" s="45">
        <v>5.817927823050058</v>
      </c>
      <c r="H71" s="46">
        <v>0.5975354584618273</v>
      </c>
      <c r="I71" s="47">
        <v>0.11238371990699549</v>
      </c>
      <c r="J71" s="48">
        <v>0.12216131864607635</v>
      </c>
    </row>
    <row r="72" spans="1:10" s="49" customFormat="1" ht="12.75">
      <c r="A72" s="50" t="s">
        <v>124</v>
      </c>
      <c r="B72" s="51" t="s">
        <v>8</v>
      </c>
      <c r="C72" s="52">
        <v>20591</v>
      </c>
      <c r="D72" s="43">
        <v>40.81</v>
      </c>
      <c r="E72" s="44">
        <v>26.8027779126803</v>
      </c>
      <c r="F72" s="45">
        <v>4.31377786411539</v>
      </c>
      <c r="G72" s="45">
        <v>4.424894371327279</v>
      </c>
      <c r="H72" s="46">
        <v>0.656817310873565</v>
      </c>
      <c r="I72" s="47">
        <v>0.10571157906262124</v>
      </c>
      <c r="J72" s="48">
        <v>0.1084345522446677</v>
      </c>
    </row>
    <row r="73" spans="1:10" s="49" customFormat="1" ht="12.75">
      <c r="A73" s="50" t="s">
        <v>125</v>
      </c>
      <c r="B73" s="51" t="s">
        <v>126</v>
      </c>
      <c r="C73" s="52">
        <v>19845</v>
      </c>
      <c r="D73" s="43">
        <v>65.6</v>
      </c>
      <c r="E73" s="44">
        <v>43.67326782564878</v>
      </c>
      <c r="F73" s="45">
        <v>7.404081632653061</v>
      </c>
      <c r="G73" s="45">
        <v>7.404081632653061</v>
      </c>
      <c r="H73" s="46">
        <v>0.6658011544601278</v>
      </c>
      <c r="I73" s="47">
        <v>0.11287559516767634</v>
      </c>
      <c r="J73" s="48">
        <v>0.11287559516767634</v>
      </c>
    </row>
    <row r="74" spans="1:10" s="49" customFormat="1" ht="12.75">
      <c r="A74" s="50" t="s">
        <v>127</v>
      </c>
      <c r="B74" s="51" t="s">
        <v>128</v>
      </c>
      <c r="C74" s="52">
        <v>19601</v>
      </c>
      <c r="D74" s="43">
        <v>64.84</v>
      </c>
      <c r="E74" s="44">
        <v>38.78848017958268</v>
      </c>
      <c r="F74" s="45">
        <v>12.40906076220601</v>
      </c>
      <c r="G74" s="45">
        <v>12.40906076220601</v>
      </c>
      <c r="H74" s="46">
        <v>0.5982178404790193</v>
      </c>
      <c r="I74" s="47">
        <v>0.19137954096606422</v>
      </c>
      <c r="J74" s="48">
        <v>0.19137954096606422</v>
      </c>
    </row>
    <row r="75" spans="1:10" s="49" customFormat="1" ht="12.75">
      <c r="A75" s="50" t="s">
        <v>129</v>
      </c>
      <c r="B75" s="51" t="s">
        <v>41</v>
      </c>
      <c r="C75" s="52">
        <v>19500</v>
      </c>
      <c r="D75" s="43">
        <v>45.55</v>
      </c>
      <c r="E75" s="44">
        <v>34.20917948717949</v>
      </c>
      <c r="F75" s="45">
        <v>4.09451282051282</v>
      </c>
      <c r="G75" s="45">
        <v>4.127538461538461</v>
      </c>
      <c r="H75" s="46">
        <v>0.7510028133939618</v>
      </c>
      <c r="I75" s="47">
        <v>0.08988788079045225</v>
      </c>
      <c r="J75" s="48">
        <v>0.09061290108313978</v>
      </c>
    </row>
    <row r="76" spans="1:10" s="49" customFormat="1" ht="12.75">
      <c r="A76" s="50" t="s">
        <v>130</v>
      </c>
      <c r="B76" s="51" t="s">
        <v>14</v>
      </c>
      <c r="C76" s="52">
        <v>19396</v>
      </c>
      <c r="D76" s="43">
        <v>126.25</v>
      </c>
      <c r="E76" s="44">
        <v>79.5926995256754</v>
      </c>
      <c r="F76" s="45">
        <v>23.055630026809652</v>
      </c>
      <c r="G76" s="45">
        <v>23.055630026809652</v>
      </c>
      <c r="H76" s="46">
        <v>0.6304276983414612</v>
      </c>
      <c r="I76" s="47">
        <v>0.18261609240838916</v>
      </c>
      <c r="J76" s="48">
        <v>0.18261609240838916</v>
      </c>
    </row>
    <row r="77" spans="1:10" s="49" customFormat="1" ht="12.75">
      <c r="A77" s="50" t="s">
        <v>131</v>
      </c>
      <c r="B77" s="51" t="s">
        <v>132</v>
      </c>
      <c r="C77" s="52">
        <v>19338</v>
      </c>
      <c r="D77" s="43">
        <v>41.99</v>
      </c>
      <c r="E77" s="44">
        <v>26.3417106215741</v>
      </c>
      <c r="F77" s="45">
        <v>6.796824904333437</v>
      </c>
      <c r="G77" s="45">
        <v>6.823249560450925</v>
      </c>
      <c r="H77" s="46">
        <v>0.6273056187025731</v>
      </c>
      <c r="I77" s="47">
        <v>0.1618606518414163</v>
      </c>
      <c r="J77" s="48">
        <v>0.1624899327371379</v>
      </c>
    </row>
    <row r="78" spans="1:10" s="49" customFormat="1" ht="12.75">
      <c r="A78" s="50" t="s">
        <v>133</v>
      </c>
      <c r="B78" s="51" t="s">
        <v>134</v>
      </c>
      <c r="C78" s="52">
        <v>18822</v>
      </c>
      <c r="D78" s="43">
        <v>57.83</v>
      </c>
      <c r="E78" s="44">
        <v>37.97056635851663</v>
      </c>
      <c r="F78" s="45">
        <v>5.283444904898523</v>
      </c>
      <c r="G78" s="45">
        <v>5.835989799171183</v>
      </c>
      <c r="H78" s="46">
        <v>0.6566137099471168</v>
      </c>
      <c r="I78" s="47">
        <v>0.0913650412151013</v>
      </c>
      <c r="J78" s="48">
        <v>0.10092003572097946</v>
      </c>
    </row>
    <row r="79" spans="1:10" s="49" customFormat="1" ht="12.75">
      <c r="A79" s="50" t="s">
        <v>135</v>
      </c>
      <c r="B79" s="51" t="s">
        <v>108</v>
      </c>
      <c r="C79" s="52">
        <v>18030</v>
      </c>
      <c r="D79" s="43">
        <v>75.24</v>
      </c>
      <c r="E79" s="44">
        <v>45.08186356073211</v>
      </c>
      <c r="F79" s="45">
        <v>11.110205213533</v>
      </c>
      <c r="G79" s="45">
        <v>11.110205213533</v>
      </c>
      <c r="H79" s="46">
        <v>0.5991808704651906</v>
      </c>
      <c r="I79" s="47">
        <v>0.14766520070590214</v>
      </c>
      <c r="J79" s="48">
        <v>0.14766520070590214</v>
      </c>
    </row>
    <row r="80" spans="1:10" s="49" customFormat="1" ht="12.75">
      <c r="A80" s="50" t="s">
        <v>136</v>
      </c>
      <c r="B80" s="51" t="s">
        <v>137</v>
      </c>
      <c r="C80" s="52">
        <v>17797</v>
      </c>
      <c r="D80" s="43">
        <v>45.92</v>
      </c>
      <c r="E80" s="44">
        <v>33.269371242344214</v>
      </c>
      <c r="F80" s="45">
        <v>4.530426476372423</v>
      </c>
      <c r="G80" s="45">
        <v>4.530426476372423</v>
      </c>
      <c r="H80" s="46">
        <v>0.7245490956214643</v>
      </c>
      <c r="I80" s="47">
        <v>0.09866481642602525</v>
      </c>
      <c r="J80" s="48">
        <v>0.09866481642602525</v>
      </c>
    </row>
    <row r="81" spans="1:10" s="49" customFormat="1" ht="12.75">
      <c r="A81" s="50" t="s">
        <v>138</v>
      </c>
      <c r="B81" s="51" t="s">
        <v>82</v>
      </c>
      <c r="C81" s="52">
        <v>17240</v>
      </c>
      <c r="D81" s="43">
        <v>52.72</v>
      </c>
      <c r="E81" s="44">
        <v>29.778016241299305</v>
      </c>
      <c r="F81" s="45">
        <v>8.337819025522041</v>
      </c>
      <c r="G81" s="45">
        <v>9.646635730858469</v>
      </c>
      <c r="H81" s="46">
        <v>0.5648705537761063</v>
      </c>
      <c r="I81" s="47">
        <v>0.15816327091996</v>
      </c>
      <c r="J81" s="48">
        <v>0.18299071446569393</v>
      </c>
    </row>
    <row r="82" spans="1:10" s="49" customFormat="1" ht="12.75">
      <c r="A82" s="50" t="s">
        <v>139</v>
      </c>
      <c r="B82" s="51" t="s">
        <v>112</v>
      </c>
      <c r="C82" s="52">
        <v>16557</v>
      </c>
      <c r="D82" s="43">
        <v>77.79</v>
      </c>
      <c r="E82" s="44">
        <v>45.978740109923294</v>
      </c>
      <c r="F82" s="45">
        <v>7.52032373014435</v>
      </c>
      <c r="G82" s="45">
        <v>8.377846228181435</v>
      </c>
      <c r="H82" s="46">
        <v>0.5910784248261168</v>
      </c>
      <c r="I82" s="47">
        <v>0.09667731421020022</v>
      </c>
      <c r="J82" s="48">
        <v>0.10770117102273874</v>
      </c>
    </row>
    <row r="83" spans="1:10" s="49" customFormat="1" ht="12.75">
      <c r="A83" s="50" t="s">
        <v>140</v>
      </c>
      <c r="B83" s="51" t="s">
        <v>141</v>
      </c>
      <c r="C83" s="52">
        <v>16391</v>
      </c>
      <c r="D83" s="43">
        <v>95.74</v>
      </c>
      <c r="E83" s="44">
        <v>62.77207003843573</v>
      </c>
      <c r="F83" s="45">
        <v>14.338051369654078</v>
      </c>
      <c r="G83" s="45">
        <v>14.338051369654078</v>
      </c>
      <c r="H83" s="46">
        <v>0.6556210959080433</v>
      </c>
      <c r="I83" s="47">
        <v>0.14975336875783368</v>
      </c>
      <c r="J83" s="48">
        <v>0.14975336875783368</v>
      </c>
    </row>
    <row r="84" spans="1:10" s="49" customFormat="1" ht="12.75">
      <c r="A84" s="50" t="s">
        <v>142</v>
      </c>
      <c r="B84" s="51" t="s">
        <v>143</v>
      </c>
      <c r="C84" s="52">
        <v>15936</v>
      </c>
      <c r="D84" s="43">
        <v>82.76</v>
      </c>
      <c r="E84" s="44">
        <v>52.811433232931726</v>
      </c>
      <c r="F84" s="45">
        <v>11.358747489959839</v>
      </c>
      <c r="G84" s="45">
        <v>11.387487449799197</v>
      </c>
      <c r="H84" s="46">
        <v>0.6381562385312753</v>
      </c>
      <c r="I84" s="47">
        <v>0.13725542233720855</v>
      </c>
      <c r="J84" s="48">
        <v>0.13760270669485383</v>
      </c>
    </row>
    <row r="85" spans="1:10" s="49" customFormat="1" ht="12.75">
      <c r="A85" s="50" t="s">
        <v>144</v>
      </c>
      <c r="B85" s="51" t="s">
        <v>145</v>
      </c>
      <c r="C85" s="52">
        <v>15901</v>
      </c>
      <c r="D85" s="43">
        <v>20.58</v>
      </c>
      <c r="E85" s="44">
        <v>15.993836865605937</v>
      </c>
      <c r="F85" s="45">
        <v>1.6541726935412868</v>
      </c>
      <c r="G85" s="45">
        <v>1.6541726935412868</v>
      </c>
      <c r="H85" s="46">
        <v>0.7769752961951375</v>
      </c>
      <c r="I85" s="47">
        <v>0.08035916142711369</v>
      </c>
      <c r="J85" s="48">
        <v>0.08035916142711369</v>
      </c>
    </row>
    <row r="86" spans="1:10" s="49" customFormat="1" ht="12.75">
      <c r="A86" s="50" t="s">
        <v>146</v>
      </c>
      <c r="B86" s="51" t="s">
        <v>147</v>
      </c>
      <c r="C86" s="52">
        <v>15323</v>
      </c>
      <c r="D86" s="43">
        <v>69.9</v>
      </c>
      <c r="E86" s="44">
        <v>41.79064151928473</v>
      </c>
      <c r="F86" s="45">
        <v>7.416824381648502</v>
      </c>
      <c r="G86" s="45">
        <v>7.416824381648502</v>
      </c>
      <c r="H86" s="46">
        <v>0.5978279236813827</v>
      </c>
      <c r="I86" s="47">
        <v>0.10609994389160718</v>
      </c>
      <c r="J86" s="48">
        <v>0.10609994389160718</v>
      </c>
    </row>
    <row r="87" spans="1:10" s="49" customFormat="1" ht="12.75">
      <c r="A87" s="50" t="s">
        <v>148</v>
      </c>
      <c r="B87" s="51" t="s">
        <v>149</v>
      </c>
      <c r="C87" s="52">
        <v>15242</v>
      </c>
      <c r="D87" s="43">
        <v>34.26</v>
      </c>
      <c r="E87" s="44">
        <v>18.196627739141846</v>
      </c>
      <c r="F87" s="45">
        <v>5.42022044351135</v>
      </c>
      <c r="G87" s="45">
        <v>5.462340900144338</v>
      </c>
      <c r="H87" s="46">
        <v>0.5310956134102346</v>
      </c>
      <c r="I87" s="47">
        <v>0.15819718590347512</v>
      </c>
      <c r="J87" s="48">
        <v>0.15942653400430462</v>
      </c>
    </row>
    <row r="88" spans="1:10" s="49" customFormat="1" ht="12.75">
      <c r="A88" s="50" t="s">
        <v>150</v>
      </c>
      <c r="B88" s="51" t="s">
        <v>151</v>
      </c>
      <c r="C88" s="52">
        <v>15014</v>
      </c>
      <c r="D88" s="43">
        <v>35.04</v>
      </c>
      <c r="E88" s="44">
        <v>21.506660450246436</v>
      </c>
      <c r="F88" s="45">
        <v>4.156920207806047</v>
      </c>
      <c r="G88" s="45">
        <v>4.719062208605302</v>
      </c>
      <c r="H88" s="46">
        <v>0.6138032110039424</v>
      </c>
      <c r="I88" s="47">
        <v>0.11863910611976444</v>
      </c>
      <c r="J88" s="48">
        <v>0.13468272041911092</v>
      </c>
    </row>
    <row r="89" spans="1:10" s="49" customFormat="1" ht="12.75">
      <c r="A89" s="50" t="s">
        <v>152</v>
      </c>
      <c r="B89" s="51" t="s">
        <v>153</v>
      </c>
      <c r="C89" s="52">
        <v>14437</v>
      </c>
      <c r="D89" s="43">
        <v>48.23</v>
      </c>
      <c r="E89" s="44">
        <v>28.5310660109441</v>
      </c>
      <c r="F89" s="45">
        <v>4.730899771420655</v>
      </c>
      <c r="G89" s="45">
        <v>5.578444275126412</v>
      </c>
      <c r="H89" s="46">
        <v>0.5916208483427843</v>
      </c>
      <c r="I89" s="47">
        <v>0.09810004768552831</v>
      </c>
      <c r="J89" s="48">
        <v>0.11567475022550085</v>
      </c>
    </row>
    <row r="90" spans="1:10" s="49" customFormat="1" ht="12.75">
      <c r="A90" s="50" t="s">
        <v>154</v>
      </c>
      <c r="B90" s="51" t="s">
        <v>4</v>
      </c>
      <c r="C90" s="52">
        <v>14192</v>
      </c>
      <c r="D90" s="43">
        <v>31.64</v>
      </c>
      <c r="E90" s="44">
        <v>16.6771420518602</v>
      </c>
      <c r="F90" s="45">
        <v>3.5019729425028183</v>
      </c>
      <c r="G90" s="45">
        <v>3.5019729425028183</v>
      </c>
      <c r="H90" s="46">
        <v>0.5270105076118397</v>
      </c>
      <c r="I90" s="47">
        <v>0.11066503675103484</v>
      </c>
      <c r="J90" s="48">
        <v>0.11066503675103484</v>
      </c>
    </row>
    <row r="91" spans="1:10" s="49" customFormat="1" ht="12.75">
      <c r="A91" s="50" t="s">
        <v>155</v>
      </c>
      <c r="B91" s="51" t="s">
        <v>156</v>
      </c>
      <c r="C91" s="52">
        <v>13665</v>
      </c>
      <c r="D91" s="43">
        <v>73.63</v>
      </c>
      <c r="E91" s="44">
        <v>47.68115623856568</v>
      </c>
      <c r="F91" s="45">
        <v>6.0670325649469445</v>
      </c>
      <c r="G91" s="45">
        <v>7.5686791072081965</v>
      </c>
      <c r="H91" s="46">
        <v>0.6476151381180325</v>
      </c>
      <c r="I91" s="47">
        <v>0.08240366724447766</v>
      </c>
      <c r="J91" s="48">
        <v>0.10279933525230196</v>
      </c>
    </row>
    <row r="92" spans="1:10" s="49" customFormat="1" ht="12.75">
      <c r="A92" s="50" t="s">
        <v>157</v>
      </c>
      <c r="B92" s="51" t="s">
        <v>49</v>
      </c>
      <c r="C92" s="52">
        <v>12973</v>
      </c>
      <c r="D92" s="43">
        <v>51.9</v>
      </c>
      <c r="E92" s="44">
        <v>28.540584290449395</v>
      </c>
      <c r="F92" s="45">
        <v>8.303630617436214</v>
      </c>
      <c r="G92" s="45">
        <v>8.484005241655746</v>
      </c>
      <c r="H92" s="46">
        <v>0.5498779227259766</v>
      </c>
      <c r="I92" s="47">
        <v>0.15998211909514304</v>
      </c>
      <c r="J92" s="48">
        <v>0.1634573115673415</v>
      </c>
    </row>
    <row r="93" spans="1:10" s="49" customFormat="1" ht="12.75">
      <c r="A93" s="50" t="s">
        <v>158</v>
      </c>
      <c r="B93" s="51" t="s">
        <v>159</v>
      </c>
      <c r="C93" s="52">
        <v>12845</v>
      </c>
      <c r="D93" s="43">
        <v>37.2</v>
      </c>
      <c r="E93" s="44">
        <v>24.020319190346438</v>
      </c>
      <c r="F93" s="45">
        <v>3.789490073958739</v>
      </c>
      <c r="G93" s="45">
        <v>3.789490073958739</v>
      </c>
      <c r="H93" s="46">
        <v>0.6457277755802929</v>
      </c>
      <c r="I93" s="47">
        <v>0.10187121064670931</v>
      </c>
      <c r="J93" s="48">
        <v>0.10187121064670931</v>
      </c>
    </row>
    <row r="94" spans="1:10" s="49" customFormat="1" ht="12.75">
      <c r="A94" s="50" t="s">
        <v>160</v>
      </c>
      <c r="B94" s="51" t="s">
        <v>54</v>
      </c>
      <c r="C94" s="52">
        <v>12167</v>
      </c>
      <c r="D94" s="43">
        <v>56.48</v>
      </c>
      <c r="E94" s="44">
        <v>39.54943700172598</v>
      </c>
      <c r="F94" s="45">
        <v>6.297115147530205</v>
      </c>
      <c r="G94" s="45">
        <v>6.297115147530205</v>
      </c>
      <c r="H94" s="46">
        <v>0.7002747556595591</v>
      </c>
      <c r="I94" s="47">
        <v>0.11149869898538323</v>
      </c>
      <c r="J94" s="48">
        <v>0.11149869898538323</v>
      </c>
    </row>
    <row r="95" spans="1:10" s="49" customFormat="1" ht="12.75">
      <c r="A95" s="50" t="s">
        <v>161</v>
      </c>
      <c r="B95" s="51" t="s">
        <v>77</v>
      </c>
      <c r="C95" s="52">
        <v>12009</v>
      </c>
      <c r="D95" s="43">
        <v>30.4</v>
      </c>
      <c r="E95" s="44">
        <v>15.624281788658505</v>
      </c>
      <c r="F95" s="45">
        <v>3.8561911899408776</v>
      </c>
      <c r="G95" s="45">
        <v>4.767924056957282</v>
      </c>
      <c r="H95" s="46">
        <v>0.5139434046504493</v>
      </c>
      <c r="I95" s="47">
        <v>0.12684512836806972</v>
      </c>
      <c r="J95" s="48">
        <v>0.1568355688980314</v>
      </c>
    </row>
    <row r="96" spans="1:10" s="49" customFormat="1" ht="12.75">
      <c r="A96" s="50" t="s">
        <v>162</v>
      </c>
      <c r="B96" s="51" t="s">
        <v>163</v>
      </c>
      <c r="C96" s="52">
        <v>11864</v>
      </c>
      <c r="D96" s="43">
        <v>38.97</v>
      </c>
      <c r="E96" s="44">
        <v>26.07644976399191</v>
      </c>
      <c r="F96" s="45">
        <v>4.912424140256237</v>
      </c>
      <c r="G96" s="45">
        <v>5.037929871881322</v>
      </c>
      <c r="H96" s="46">
        <v>0.6691808363597822</v>
      </c>
      <c r="I96" s="47">
        <v>0.12606394369182783</v>
      </c>
      <c r="J96" s="48">
        <v>0.1292847053835821</v>
      </c>
    </row>
    <row r="97" spans="1:10" s="49" customFormat="1" ht="12.75">
      <c r="A97" s="50" t="s">
        <v>164</v>
      </c>
      <c r="B97" s="51" t="s">
        <v>4</v>
      </c>
      <c r="C97" s="52">
        <v>11812</v>
      </c>
      <c r="D97" s="43">
        <v>76.35</v>
      </c>
      <c r="E97" s="44">
        <v>41.31366407043684</v>
      </c>
      <c r="F97" s="45">
        <v>8.542922451743989</v>
      </c>
      <c r="G97" s="45">
        <v>9.128767355231968</v>
      </c>
      <c r="H97" s="46">
        <v>0.5411186143729971</v>
      </c>
      <c r="I97" s="47">
        <v>0.11189359413636717</v>
      </c>
      <c r="J97" s="48">
        <v>0.11956688067595889</v>
      </c>
    </row>
    <row r="98" spans="1:10" s="49" customFormat="1" ht="12.75">
      <c r="A98" s="50" t="s">
        <v>165</v>
      </c>
      <c r="B98" s="51" t="s">
        <v>166</v>
      </c>
      <c r="C98" s="52">
        <v>11509</v>
      </c>
      <c r="D98" s="43">
        <v>29.51</v>
      </c>
      <c r="E98" s="44">
        <v>17.111217308193588</v>
      </c>
      <c r="F98" s="45">
        <v>3.237900773307846</v>
      </c>
      <c r="G98" s="45">
        <v>4.836302024502563</v>
      </c>
      <c r="H98" s="46">
        <v>0.5799003527700398</v>
      </c>
      <c r="I98" s="47">
        <v>0.10973268393806795</v>
      </c>
      <c r="J98" s="48">
        <v>0.16390261426745742</v>
      </c>
    </row>
    <row r="99" spans="1:10" s="49" customFormat="1" ht="12.75">
      <c r="A99" s="50" t="s">
        <v>167</v>
      </c>
      <c r="B99" s="51" t="s">
        <v>168</v>
      </c>
      <c r="C99" s="52">
        <v>11417</v>
      </c>
      <c r="D99" s="43">
        <v>39.01</v>
      </c>
      <c r="E99" s="44">
        <v>26.44801611631777</v>
      </c>
      <c r="F99" s="45">
        <v>4.6781115879828326</v>
      </c>
      <c r="G99" s="45">
        <v>4.6781115879828326</v>
      </c>
      <c r="H99" s="46">
        <v>0.6779928553626319</v>
      </c>
      <c r="I99" s="47">
        <v>0.11992303011659994</v>
      </c>
      <c r="J99" s="48">
        <v>0.11992303011659994</v>
      </c>
    </row>
    <row r="100" spans="1:10" s="49" customFormat="1" ht="12.75">
      <c r="A100" s="50" t="s">
        <v>169</v>
      </c>
      <c r="B100" s="51" t="s">
        <v>39</v>
      </c>
      <c r="C100" s="52">
        <v>11415</v>
      </c>
      <c r="D100" s="43">
        <v>49.43</v>
      </c>
      <c r="E100" s="44">
        <v>32.171178274200614</v>
      </c>
      <c r="F100" s="45">
        <v>7.144809461235217</v>
      </c>
      <c r="G100" s="45">
        <v>7.144809461235217</v>
      </c>
      <c r="H100" s="46">
        <v>0.6508667672179262</v>
      </c>
      <c r="I100" s="47">
        <v>0.14454922964856093</v>
      </c>
      <c r="J100" s="48">
        <v>0.14454922964856093</v>
      </c>
    </row>
    <row r="101" spans="1:10" s="49" customFormat="1" ht="12.75">
      <c r="A101" s="50" t="s">
        <v>170</v>
      </c>
      <c r="B101" s="51" t="s">
        <v>171</v>
      </c>
      <c r="C101" s="52">
        <v>11347</v>
      </c>
      <c r="D101" s="43">
        <v>37.23</v>
      </c>
      <c r="E101" s="44">
        <v>18.734819776152285</v>
      </c>
      <c r="F101" s="45">
        <v>7.797303251960871</v>
      </c>
      <c r="G101" s="45">
        <v>7.811932669428042</v>
      </c>
      <c r="H101" s="46">
        <v>0.5032526868992946</v>
      </c>
      <c r="I101" s="47">
        <v>0.20945031011789214</v>
      </c>
      <c r="J101" s="48">
        <v>0.20984328393541973</v>
      </c>
    </row>
    <row r="102" spans="1:10" s="49" customFormat="1" ht="12.75">
      <c r="A102" s="50" t="s">
        <v>172</v>
      </c>
      <c r="B102" s="51" t="s">
        <v>173</v>
      </c>
      <c r="C102" s="52">
        <v>11123</v>
      </c>
      <c r="D102" s="43">
        <v>55.72</v>
      </c>
      <c r="E102" s="44">
        <v>36.435583925200035</v>
      </c>
      <c r="F102" s="45">
        <v>5.7582486739189065</v>
      </c>
      <c r="G102" s="45">
        <v>5.941652431897869</v>
      </c>
      <c r="H102" s="46">
        <v>0.6539424724641704</v>
      </c>
      <c r="I102" s="47">
        <v>0.1033485117904663</v>
      </c>
      <c r="J102" s="48">
        <v>0.10664022538556615</v>
      </c>
    </row>
    <row r="103" spans="1:10" s="49" customFormat="1" ht="12.75">
      <c r="A103" s="50" t="s">
        <v>174</v>
      </c>
      <c r="B103" s="51" t="s">
        <v>47</v>
      </c>
      <c r="C103" s="52">
        <v>11005</v>
      </c>
      <c r="D103" s="43">
        <v>30.03</v>
      </c>
      <c r="E103" s="44">
        <v>19.88196274420718</v>
      </c>
      <c r="F103" s="45">
        <v>4.19127669241254</v>
      </c>
      <c r="G103" s="45">
        <v>5.008359836437982</v>
      </c>
      <c r="H103" s="46">
        <v>0.6620202417512594</v>
      </c>
      <c r="I103" s="47">
        <v>0.13955915946808672</v>
      </c>
      <c r="J103" s="48">
        <v>0.16676600959138288</v>
      </c>
    </row>
    <row r="104" spans="1:10" s="49" customFormat="1" ht="12.75">
      <c r="A104" s="50" t="s">
        <v>175</v>
      </c>
      <c r="B104" s="51" t="s">
        <v>176</v>
      </c>
      <c r="C104" s="52">
        <v>10852</v>
      </c>
      <c r="D104" s="43">
        <v>58.26</v>
      </c>
      <c r="E104" s="44">
        <v>35.125506819019535</v>
      </c>
      <c r="F104" s="45">
        <v>7.617397714706966</v>
      </c>
      <c r="G104" s="45">
        <v>7.617397714706966</v>
      </c>
      <c r="H104" s="46">
        <v>0.6028899594785673</v>
      </c>
      <c r="I104" s="47">
        <v>0.13074409497388725</v>
      </c>
      <c r="J104" s="48">
        <v>0.13074409497388725</v>
      </c>
    </row>
    <row r="105" spans="1:10" s="49" customFormat="1" ht="12.75">
      <c r="A105" s="50" t="s">
        <v>177</v>
      </c>
      <c r="B105" s="51" t="s">
        <v>178</v>
      </c>
      <c r="C105" s="52">
        <v>10713</v>
      </c>
      <c r="D105" s="43">
        <v>17.84</v>
      </c>
      <c r="E105" s="44">
        <v>11.55885372911416</v>
      </c>
      <c r="F105" s="45">
        <v>2.016988705311304</v>
      </c>
      <c r="G105" s="45">
        <v>2.2410155885372913</v>
      </c>
      <c r="H105" s="46">
        <v>0.6479344897051513</v>
      </c>
      <c r="I105" s="47">
        <v>0.11306281558224106</v>
      </c>
      <c r="J105" s="48">
        <v>0.12562069957878763</v>
      </c>
    </row>
    <row r="106" spans="1:10" s="49" customFormat="1" ht="12.75">
      <c r="A106" s="40" t="s">
        <v>179</v>
      </c>
      <c r="B106" s="41" t="s">
        <v>180</v>
      </c>
      <c r="C106" s="42">
        <v>10698</v>
      </c>
      <c r="D106" s="43">
        <v>71.9</v>
      </c>
      <c r="E106" s="44">
        <v>49.86053467937932</v>
      </c>
      <c r="F106" s="45">
        <v>8.60964666292765</v>
      </c>
      <c r="G106" s="45">
        <v>9.080201906898486</v>
      </c>
      <c r="H106" s="46">
        <v>0.6934851853296411</v>
      </c>
      <c r="I106" s="47">
        <v>0.11974726003354265</v>
      </c>
      <c r="J106" s="48">
        <v>0.12629197706618822</v>
      </c>
    </row>
    <row r="107" spans="1:10" s="49" customFormat="1" ht="12.75">
      <c r="A107" s="50" t="s">
        <v>181</v>
      </c>
      <c r="B107" s="51" t="s">
        <v>182</v>
      </c>
      <c r="C107" s="52">
        <v>10666</v>
      </c>
      <c r="D107" s="43">
        <v>82.42</v>
      </c>
      <c r="E107" s="44">
        <v>49.26757922370148</v>
      </c>
      <c r="F107" s="45">
        <v>12.30245640352522</v>
      </c>
      <c r="G107" s="45">
        <v>12.321395087192949</v>
      </c>
      <c r="H107" s="46">
        <v>0.5977289194793555</v>
      </c>
      <c r="I107" s="47">
        <v>0.1492570588790649</v>
      </c>
      <c r="J107" s="48">
        <v>0.14948682862020995</v>
      </c>
    </row>
    <row r="108" spans="1:10" s="49" customFormat="1" ht="12.75">
      <c r="A108" s="50" t="s">
        <v>183</v>
      </c>
      <c r="B108" s="51" t="s">
        <v>184</v>
      </c>
      <c r="C108" s="52">
        <v>10613</v>
      </c>
      <c r="D108" s="43">
        <v>26.67</v>
      </c>
      <c r="E108" s="44">
        <v>17.686233864128898</v>
      </c>
      <c r="F108" s="45">
        <v>2.887873362856874</v>
      </c>
      <c r="G108" s="45">
        <v>3.408367096956563</v>
      </c>
      <c r="H108" s="46">
        <v>0.6632087738142348</v>
      </c>
      <c r="I108" s="47">
        <v>0.10829116965345695</v>
      </c>
      <c r="J108" s="48">
        <v>0.1278089490643903</v>
      </c>
    </row>
    <row r="109" spans="1:10" s="49" customFormat="1" ht="12.75">
      <c r="A109" s="50" t="s">
        <v>185</v>
      </c>
      <c r="B109" s="51" t="s">
        <v>186</v>
      </c>
      <c r="C109" s="52">
        <v>10561</v>
      </c>
      <c r="D109" s="43">
        <v>45.48</v>
      </c>
      <c r="E109" s="44">
        <v>30.905880124988165</v>
      </c>
      <c r="F109" s="45">
        <v>6.580437458573999</v>
      </c>
      <c r="G109" s="45">
        <v>6.609222611495124</v>
      </c>
      <c r="H109" s="46">
        <v>0.6796114685489412</v>
      </c>
      <c r="I109" s="47">
        <v>0.14470193849293106</v>
      </c>
      <c r="J109" s="48">
        <v>0.14533491577654237</v>
      </c>
    </row>
    <row r="110" spans="1:10" s="49" customFormat="1" ht="12.75">
      <c r="A110" s="50" t="s">
        <v>187</v>
      </c>
      <c r="B110" s="51" t="s">
        <v>188</v>
      </c>
      <c r="C110" s="52">
        <v>10383</v>
      </c>
      <c r="D110" s="43">
        <v>56.98</v>
      </c>
      <c r="E110" s="44">
        <v>33.26909371087354</v>
      </c>
      <c r="F110" s="45">
        <v>11.715978041028604</v>
      </c>
      <c r="G110" s="45">
        <v>12.693152268130598</v>
      </c>
      <c r="H110" s="46">
        <v>0.5838626583326854</v>
      </c>
      <c r="I110" s="47">
        <v>0.20561191547476987</v>
      </c>
      <c r="J110" s="48">
        <v>0.22276103131327815</v>
      </c>
    </row>
    <row r="111" spans="1:10" s="49" customFormat="1" ht="12.75">
      <c r="A111" s="50" t="s">
        <v>189</v>
      </c>
      <c r="B111" s="51" t="s">
        <v>18</v>
      </c>
      <c r="C111" s="52">
        <v>10368</v>
      </c>
      <c r="D111" s="43">
        <v>46.97</v>
      </c>
      <c r="E111" s="44">
        <v>32.323881172839506</v>
      </c>
      <c r="F111" s="45">
        <v>4.668113425925926</v>
      </c>
      <c r="G111" s="45">
        <v>5.433545524691358</v>
      </c>
      <c r="H111" s="46">
        <v>0.6881276654285321</v>
      </c>
      <c r="I111" s="47">
        <v>0.09937723680401131</v>
      </c>
      <c r="J111" s="48">
        <v>0.1156721551138242</v>
      </c>
    </row>
    <row r="112" spans="1:10" s="49" customFormat="1" ht="12.75">
      <c r="A112" s="50" t="s">
        <v>190</v>
      </c>
      <c r="B112" s="51" t="s">
        <v>176</v>
      </c>
      <c r="C112" s="52">
        <v>10307</v>
      </c>
      <c r="D112" s="43">
        <v>32.39</v>
      </c>
      <c r="E112" s="44">
        <v>21.81381585330358</v>
      </c>
      <c r="F112" s="45">
        <v>3.1494130202774815</v>
      </c>
      <c r="G112" s="45">
        <v>3.2386727466770155</v>
      </c>
      <c r="H112" s="46">
        <v>0.6734107076001498</v>
      </c>
      <c r="I112" s="47">
        <v>0.09722500935979034</v>
      </c>
      <c r="J112" s="48">
        <v>0.09998053163609136</v>
      </c>
    </row>
    <row r="113" spans="1:10" s="49" customFormat="1" ht="12.75">
      <c r="A113" s="50" t="s">
        <v>191</v>
      </c>
      <c r="B113" s="51" t="s">
        <v>192</v>
      </c>
      <c r="C113" s="52">
        <v>10176</v>
      </c>
      <c r="D113" s="43">
        <v>37.63</v>
      </c>
      <c r="E113" s="44">
        <v>28.70361635220126</v>
      </c>
      <c r="F113" s="45">
        <v>2.87814465408805</v>
      </c>
      <c r="G113" s="45">
        <v>3.00687893081761</v>
      </c>
      <c r="H113" s="46">
        <v>0.7628350108906289</v>
      </c>
      <c r="I113" s="47">
        <v>0.07649034468709683</v>
      </c>
      <c r="J113" s="48">
        <v>0.07991162137174913</v>
      </c>
    </row>
    <row r="114" spans="1:10" s="49" customFormat="1" ht="12.75">
      <c r="A114" s="50" t="s">
        <v>193</v>
      </c>
      <c r="B114" s="51" t="s">
        <v>27</v>
      </c>
      <c r="C114" s="52">
        <v>10082</v>
      </c>
      <c r="D114" s="43">
        <v>116.49</v>
      </c>
      <c r="E114" s="44">
        <v>66.53997222773259</v>
      </c>
      <c r="F114" s="45">
        <v>12.671692124578456</v>
      </c>
      <c r="G114" s="45">
        <v>12.707200952192025</v>
      </c>
      <c r="H114" s="46">
        <v>0.5711935740126916</v>
      </c>
      <c r="I114" s="47">
        <v>0.10877655747517415</v>
      </c>
      <c r="J114" s="48">
        <v>0.10908137296388788</v>
      </c>
    </row>
    <row r="115" spans="1:10" s="49" customFormat="1" ht="12.75">
      <c r="A115" s="50" t="s">
        <v>194</v>
      </c>
      <c r="B115" s="51" t="s">
        <v>86</v>
      </c>
      <c r="C115" s="52">
        <v>9642</v>
      </c>
      <c r="D115" s="43">
        <v>35.93</v>
      </c>
      <c r="E115" s="44">
        <v>17.211366936320264</v>
      </c>
      <c r="F115" s="45">
        <v>8.037647790914749</v>
      </c>
      <c r="G115" s="45">
        <v>8.037647790914749</v>
      </c>
      <c r="H115" s="46">
        <v>0.479031960096065</v>
      </c>
      <c r="I115" s="47">
        <v>0.22370623960835026</v>
      </c>
      <c r="J115" s="48">
        <v>0.22370623960835026</v>
      </c>
    </row>
    <row r="116" spans="1:10" s="49" customFormat="1" ht="12.75">
      <c r="A116" s="50" t="s">
        <v>195</v>
      </c>
      <c r="B116" s="51" t="s">
        <v>171</v>
      </c>
      <c r="C116" s="52">
        <v>9605</v>
      </c>
      <c r="D116" s="53">
        <v>116.34</v>
      </c>
      <c r="E116" s="44">
        <v>83.96220718375847</v>
      </c>
      <c r="F116" s="45">
        <v>9.433940655908382</v>
      </c>
      <c r="G116" s="45">
        <v>9.433940655908382</v>
      </c>
      <c r="H116" s="46">
        <v>0.7217030774021957</v>
      </c>
      <c r="I116" s="47">
        <v>0.08109010269939397</v>
      </c>
      <c r="J116" s="48">
        <v>0.08109010269939397</v>
      </c>
    </row>
    <row r="117" spans="1:10" s="49" customFormat="1" ht="12.75">
      <c r="A117" s="50" t="s">
        <v>196</v>
      </c>
      <c r="B117" s="51" t="s">
        <v>197</v>
      </c>
      <c r="C117" s="52">
        <v>9235</v>
      </c>
      <c r="D117" s="43">
        <v>72.36</v>
      </c>
      <c r="E117" s="44">
        <v>46.364699512723334</v>
      </c>
      <c r="F117" s="45">
        <v>9.728099621007038</v>
      </c>
      <c r="G117" s="45">
        <v>9.836383324309692</v>
      </c>
      <c r="H117" s="46">
        <v>0.6407433124031054</v>
      </c>
      <c r="I117" s="47">
        <v>0.13443880452284468</v>
      </c>
      <c r="J117" s="48">
        <v>0.13593524598504755</v>
      </c>
    </row>
    <row r="118" spans="1:10" s="49" customFormat="1" ht="12.75">
      <c r="A118" s="50" t="s">
        <v>198</v>
      </c>
      <c r="B118" s="51" t="s">
        <v>156</v>
      </c>
      <c r="C118" s="52">
        <v>9175</v>
      </c>
      <c r="D118" s="43">
        <v>64.77</v>
      </c>
      <c r="E118" s="44">
        <v>43.26267029972752</v>
      </c>
      <c r="F118" s="45">
        <v>6.09841961852861</v>
      </c>
      <c r="G118" s="45">
        <v>6.09841961852861</v>
      </c>
      <c r="H118" s="46">
        <v>0.6679112828184077</v>
      </c>
      <c r="I118" s="47">
        <v>0.09415052844304073</v>
      </c>
      <c r="J118" s="48">
        <v>0.09415052844304073</v>
      </c>
    </row>
    <row r="119" spans="1:10" s="49" customFormat="1" ht="12.75">
      <c r="A119" s="50" t="s">
        <v>199</v>
      </c>
      <c r="B119" s="51" t="s">
        <v>93</v>
      </c>
      <c r="C119" s="52">
        <v>9126</v>
      </c>
      <c r="D119" s="43">
        <v>56.23</v>
      </c>
      <c r="E119" s="44">
        <v>34.46515450361604</v>
      </c>
      <c r="F119" s="45">
        <v>8.935897435897436</v>
      </c>
      <c r="G119" s="45">
        <v>9.036708305939076</v>
      </c>
      <c r="H119" s="46">
        <v>0.6129723788346219</v>
      </c>
      <c r="I119" s="47">
        <v>0.1589274264744573</v>
      </c>
      <c r="J119" s="48">
        <v>0.1607203758957439</v>
      </c>
    </row>
    <row r="120" spans="1:10" s="49" customFormat="1" ht="12.75">
      <c r="A120" s="50" t="s">
        <v>200</v>
      </c>
      <c r="B120" s="51" t="s">
        <v>201</v>
      </c>
      <c r="C120" s="52">
        <v>9119</v>
      </c>
      <c r="D120" s="43">
        <v>33.41</v>
      </c>
      <c r="E120" s="44">
        <v>23.06546770479219</v>
      </c>
      <c r="F120" s="45">
        <v>4.572431187630222</v>
      </c>
      <c r="G120" s="45">
        <v>4.572431187630222</v>
      </c>
      <c r="H120" s="46">
        <v>0.6903303729085025</v>
      </c>
      <c r="I120" s="47">
        <v>0.13684908397497753</v>
      </c>
      <c r="J120" s="48">
        <v>0.13684908397497753</v>
      </c>
    </row>
    <row r="121" spans="1:10" s="49" customFormat="1" ht="12.75">
      <c r="A121" s="50" t="s">
        <v>202</v>
      </c>
      <c r="B121" s="51" t="s">
        <v>128</v>
      </c>
      <c r="C121" s="52">
        <v>8902</v>
      </c>
      <c r="D121" s="43">
        <v>64.32</v>
      </c>
      <c r="E121" s="44">
        <v>38.8022916198607</v>
      </c>
      <c r="F121" s="45">
        <v>14.611098629521456</v>
      </c>
      <c r="G121" s="45">
        <v>15.2520781846776</v>
      </c>
      <c r="H121" s="46">
        <v>0.6032290456938781</v>
      </c>
      <c r="I121" s="47">
        <v>0.22714738524139255</v>
      </c>
      <c r="J121" s="48">
        <v>0.23711219580346307</v>
      </c>
    </row>
    <row r="122" spans="1:10" s="49" customFormat="1" ht="12.75">
      <c r="A122" s="50" t="s">
        <v>203</v>
      </c>
      <c r="B122" s="51" t="s">
        <v>41</v>
      </c>
      <c r="C122" s="52">
        <v>8786</v>
      </c>
      <c r="D122" s="43">
        <v>74.21</v>
      </c>
      <c r="E122" s="44">
        <v>49.32073753699067</v>
      </c>
      <c r="F122" s="45">
        <v>10.454928295014795</v>
      </c>
      <c r="G122" s="45">
        <v>10.454928295014795</v>
      </c>
      <c r="H122" s="46">
        <v>0.6646012840136315</v>
      </c>
      <c r="I122" s="47">
        <v>0.14088107997018487</v>
      </c>
      <c r="J122" s="48">
        <v>0.14088107997018487</v>
      </c>
    </row>
    <row r="123" spans="1:10" s="49" customFormat="1" ht="12.75">
      <c r="A123" s="50" t="s">
        <v>204</v>
      </c>
      <c r="B123" s="51" t="s">
        <v>71</v>
      </c>
      <c r="C123" s="52">
        <v>8664</v>
      </c>
      <c r="D123" s="43">
        <v>12.1</v>
      </c>
      <c r="E123" s="44">
        <v>5.71387349953832</v>
      </c>
      <c r="F123" s="45">
        <v>2.086218836565097</v>
      </c>
      <c r="G123" s="45">
        <v>2.109302862419206</v>
      </c>
      <c r="H123" s="46">
        <v>0.4721236743724727</v>
      </c>
      <c r="I123" s="47">
        <v>0.1723792629892424</v>
      </c>
      <c r="J123" s="48">
        <v>0.17428664072632943</v>
      </c>
    </row>
    <row r="124" spans="1:10" s="49" customFormat="1" ht="12.75">
      <c r="A124" s="50" t="s">
        <v>205</v>
      </c>
      <c r="B124" s="51" t="s">
        <v>206</v>
      </c>
      <c r="C124" s="52">
        <v>8622</v>
      </c>
      <c r="D124" s="43">
        <v>37.77</v>
      </c>
      <c r="E124" s="44">
        <v>27.83774066341916</v>
      </c>
      <c r="F124" s="45">
        <v>3.403966597077244</v>
      </c>
      <c r="G124" s="45">
        <v>5.575620505683136</v>
      </c>
      <c r="H124" s="46">
        <v>0.7369469834904864</v>
      </c>
      <c r="I124" s="47">
        <v>0.09011302123792184</v>
      </c>
      <c r="J124" s="48">
        <v>0.14760309618626244</v>
      </c>
    </row>
    <row r="125" spans="1:10" s="49" customFormat="1" ht="12.75">
      <c r="A125" s="50" t="s">
        <v>207</v>
      </c>
      <c r="B125" s="51" t="s">
        <v>208</v>
      </c>
      <c r="C125" s="52">
        <v>8471</v>
      </c>
      <c r="D125" s="43">
        <v>64.07</v>
      </c>
      <c r="E125" s="44">
        <v>51.022783614685395</v>
      </c>
      <c r="F125" s="45">
        <v>4.713729193719749</v>
      </c>
      <c r="G125" s="45">
        <v>4.713729193719749</v>
      </c>
      <c r="H125" s="46">
        <v>0.7963481929819712</v>
      </c>
      <c r="I125" s="47">
        <v>0.07357046126634055</v>
      </c>
      <c r="J125" s="48">
        <v>0.07357046126634055</v>
      </c>
    </row>
    <row r="126" spans="1:10" s="49" customFormat="1" ht="12.75">
      <c r="A126" s="50" t="s">
        <v>209</v>
      </c>
      <c r="B126" s="51" t="s">
        <v>151</v>
      </c>
      <c r="C126" s="52">
        <v>8447</v>
      </c>
      <c r="D126" s="43">
        <v>24.24</v>
      </c>
      <c r="E126" s="44">
        <v>16.851781697644135</v>
      </c>
      <c r="F126" s="45">
        <v>2.1362613945779567</v>
      </c>
      <c r="G126" s="45">
        <v>2.612998697762519</v>
      </c>
      <c r="H126" s="46">
        <v>0.6952981516939549</v>
      </c>
      <c r="I126" s="47">
        <v>0.08814133875190497</v>
      </c>
      <c r="J126" s="48">
        <v>0.1078113399241921</v>
      </c>
    </row>
    <row r="127" spans="1:10" s="49" customFormat="1" ht="12.75">
      <c r="A127" s="50" t="s">
        <v>210</v>
      </c>
      <c r="B127" s="51" t="s">
        <v>100</v>
      </c>
      <c r="C127" s="52">
        <v>8428</v>
      </c>
      <c r="D127" s="43">
        <v>68.97</v>
      </c>
      <c r="E127" s="44">
        <v>39.419672520170856</v>
      </c>
      <c r="F127" s="45">
        <v>7.864617940199335</v>
      </c>
      <c r="G127" s="45">
        <v>7.864617940199335</v>
      </c>
      <c r="H127" s="46">
        <v>0.5715118799413744</v>
      </c>
      <c r="I127" s="47">
        <v>0.11402232176647469</v>
      </c>
      <c r="J127" s="48">
        <v>0.11402232176647469</v>
      </c>
    </row>
    <row r="128" spans="1:10" s="49" customFormat="1" ht="12.75">
      <c r="A128" s="50" t="s">
        <v>211</v>
      </c>
      <c r="B128" s="51" t="s">
        <v>163</v>
      </c>
      <c r="C128" s="52">
        <v>8291</v>
      </c>
      <c r="D128" s="43">
        <v>47.35</v>
      </c>
      <c r="E128" s="44">
        <v>26.514413219153298</v>
      </c>
      <c r="F128" s="45">
        <v>7.195151368954288</v>
      </c>
      <c r="G128" s="45">
        <v>7.644795561452177</v>
      </c>
      <c r="H128" s="46">
        <v>0.5599491582843213</v>
      </c>
      <c r="I128" s="47">
        <v>0.15195203150352402</v>
      </c>
      <c r="J128" s="48">
        <v>0.16144791908118117</v>
      </c>
    </row>
    <row r="129" spans="1:10" s="49" customFormat="1" ht="12.75">
      <c r="A129" s="50" t="s">
        <v>212</v>
      </c>
      <c r="B129" s="51" t="s">
        <v>213</v>
      </c>
      <c r="C129" s="52">
        <v>7724</v>
      </c>
      <c r="D129" s="43">
        <v>94.55</v>
      </c>
      <c r="E129" s="44">
        <v>61.15523045054376</v>
      </c>
      <c r="F129" s="45">
        <v>17.187985499741067</v>
      </c>
      <c r="G129" s="45">
        <v>17.233039875712066</v>
      </c>
      <c r="H129" s="46">
        <v>0.646774023498741</v>
      </c>
      <c r="I129" s="47">
        <v>0.1817790964992873</v>
      </c>
      <c r="J129" s="48">
        <v>0.18225558885829418</v>
      </c>
    </row>
    <row r="130" spans="1:10" s="49" customFormat="1" ht="12.75">
      <c r="A130" s="50" t="s">
        <v>214</v>
      </c>
      <c r="B130" s="51" t="s">
        <v>51</v>
      </c>
      <c r="C130" s="52">
        <v>7579</v>
      </c>
      <c r="D130" s="43">
        <v>41.29</v>
      </c>
      <c r="E130" s="44">
        <v>27.0026388705634</v>
      </c>
      <c r="F130" s="45">
        <v>4.269956458635704</v>
      </c>
      <c r="G130" s="45">
        <v>4.328011611030479</v>
      </c>
      <c r="H130" s="46">
        <v>0.6539771710509498</v>
      </c>
      <c r="I130" s="47">
        <v>0.10341411662448552</v>
      </c>
      <c r="J130" s="48">
        <v>0.10482015491985582</v>
      </c>
    </row>
    <row r="131" spans="1:10" s="49" customFormat="1" ht="12.75">
      <c r="A131" s="50" t="s">
        <v>215</v>
      </c>
      <c r="B131" s="51" t="s">
        <v>216</v>
      </c>
      <c r="C131" s="52">
        <v>7516</v>
      </c>
      <c r="D131" s="43">
        <v>63.08</v>
      </c>
      <c r="E131" s="44">
        <v>41.6562001064396</v>
      </c>
      <c r="F131" s="45">
        <v>6.802687599787121</v>
      </c>
      <c r="G131" s="45">
        <v>8.354443853113358</v>
      </c>
      <c r="H131" s="46">
        <v>0.6603824923381305</v>
      </c>
      <c r="I131" s="47">
        <v>0.10784410916661218</v>
      </c>
      <c r="J131" s="48">
        <v>0.13244435257466236</v>
      </c>
    </row>
    <row r="132" spans="1:10" s="49" customFormat="1" ht="12.75">
      <c r="A132" s="50" t="s">
        <v>217</v>
      </c>
      <c r="B132" s="51" t="s">
        <v>27</v>
      </c>
      <c r="C132" s="52">
        <v>7503</v>
      </c>
      <c r="D132" s="43">
        <v>67.5</v>
      </c>
      <c r="E132" s="44">
        <v>42.78941756630681</v>
      </c>
      <c r="F132" s="45">
        <v>11.927495668399306</v>
      </c>
      <c r="G132" s="45">
        <v>11.974410235905637</v>
      </c>
      <c r="H132" s="46">
        <v>0.6339066581632149</v>
      </c>
      <c r="I132" s="47">
        <v>0.176700673891968</v>
      </c>
      <c r="J132" s="48">
        <v>0.1773956928569031</v>
      </c>
    </row>
    <row r="133" spans="1:10" s="49" customFormat="1" ht="12.75">
      <c r="A133" s="50" t="s">
        <v>218</v>
      </c>
      <c r="B133" s="51" t="s">
        <v>201</v>
      </c>
      <c r="C133" s="52">
        <v>7093</v>
      </c>
      <c r="D133" s="43">
        <v>44.45</v>
      </c>
      <c r="E133" s="44">
        <v>20.88171436627661</v>
      </c>
      <c r="F133" s="45">
        <v>4.675736641759481</v>
      </c>
      <c r="G133" s="45">
        <v>4.675736641759481</v>
      </c>
      <c r="H133" s="46">
        <v>0.4697975081834099</v>
      </c>
      <c r="I133" s="47">
        <v>0.10519487934228222</v>
      </c>
      <c r="J133" s="48">
        <v>0.10519487934228222</v>
      </c>
    </row>
    <row r="134" spans="1:10" s="49" customFormat="1" ht="12.75">
      <c r="A134" s="50" t="s">
        <v>219</v>
      </c>
      <c r="B134" s="51" t="s">
        <v>73</v>
      </c>
      <c r="C134" s="52">
        <v>7080</v>
      </c>
      <c r="D134" s="43">
        <v>52.76</v>
      </c>
      <c r="E134" s="44">
        <v>33.08177966101695</v>
      </c>
      <c r="F134" s="45">
        <v>9.047457627118645</v>
      </c>
      <c r="G134" s="45">
        <v>10.319491525423729</v>
      </c>
      <c r="H134" s="46">
        <v>0.6444963595238489</v>
      </c>
      <c r="I134" s="47">
        <v>0.17626178408096552</v>
      </c>
      <c r="J134" s="48">
        <v>0.20104343806237515</v>
      </c>
    </row>
    <row r="135" spans="1:10" s="49" customFormat="1" ht="12.75">
      <c r="A135" s="50" t="s">
        <v>220</v>
      </c>
      <c r="B135" s="51" t="s">
        <v>153</v>
      </c>
      <c r="C135" s="52">
        <v>7041</v>
      </c>
      <c r="D135" s="43">
        <v>86.6</v>
      </c>
      <c r="E135" s="44">
        <v>46.1962789376509</v>
      </c>
      <c r="F135" s="45">
        <v>12.75841499786962</v>
      </c>
      <c r="G135" s="45">
        <v>12.844766368413577</v>
      </c>
      <c r="H135" s="46">
        <v>0.5334168604517681</v>
      </c>
      <c r="I135" s="47">
        <v>0.14731822192193275</v>
      </c>
      <c r="J135" s="48">
        <v>0.14831529956607442</v>
      </c>
    </row>
    <row r="136" spans="1:10" s="49" customFormat="1" ht="12.75">
      <c r="A136" s="50" t="s">
        <v>221</v>
      </c>
      <c r="B136" s="51" t="s">
        <v>27</v>
      </c>
      <c r="C136" s="52">
        <v>6945</v>
      </c>
      <c r="D136" s="43">
        <v>43.9</v>
      </c>
      <c r="E136" s="44">
        <v>19.93837293016559</v>
      </c>
      <c r="F136" s="45">
        <v>6.3071274298056155</v>
      </c>
      <c r="G136" s="45">
        <v>6.3071274298056155</v>
      </c>
      <c r="H136" s="46">
        <v>0.45421951931561355</v>
      </c>
      <c r="I136" s="47">
        <v>0.14368375992678534</v>
      </c>
      <c r="J136" s="48">
        <v>0.14368375992678534</v>
      </c>
    </row>
    <row r="137" spans="1:10" s="49" customFormat="1" ht="12.75">
      <c r="A137" s="50" t="s">
        <v>222</v>
      </c>
      <c r="B137" s="51" t="s">
        <v>112</v>
      </c>
      <c r="C137" s="52">
        <v>6761</v>
      </c>
      <c r="D137" s="43">
        <v>46.43</v>
      </c>
      <c r="E137" s="44">
        <v>24.39328501700932</v>
      </c>
      <c r="F137" s="45">
        <v>3.5124981511610707</v>
      </c>
      <c r="G137" s="45">
        <v>3.5124981511610707</v>
      </c>
      <c r="H137" s="46">
        <v>0.5254299386393613</v>
      </c>
      <c r="I137" s="47">
        <v>0.07565900561357453</v>
      </c>
      <c r="J137" s="48">
        <v>0.07565900561357453</v>
      </c>
    </row>
    <row r="138" spans="1:10" s="49" customFormat="1" ht="12.75">
      <c r="A138" s="50" t="s">
        <v>223</v>
      </c>
      <c r="B138" s="51" t="s">
        <v>224</v>
      </c>
      <c r="C138" s="52">
        <v>6683</v>
      </c>
      <c r="D138" s="43">
        <v>50.88</v>
      </c>
      <c r="E138" s="44">
        <v>29.296124494987282</v>
      </c>
      <c r="F138" s="45">
        <v>5.870716743977256</v>
      </c>
      <c r="G138" s="45">
        <v>6.021547209337124</v>
      </c>
      <c r="H138" s="46">
        <v>0.5757514269834408</v>
      </c>
      <c r="I138" s="47">
        <v>0.11537613254404461</v>
      </c>
      <c r="J138" s="48">
        <v>0.1183403763530979</v>
      </c>
    </row>
    <row r="139" spans="1:10" s="49" customFormat="1" ht="12.75">
      <c r="A139" s="50" t="s">
        <v>225</v>
      </c>
      <c r="B139" s="51" t="s">
        <v>100</v>
      </c>
      <c r="C139" s="52">
        <v>6661</v>
      </c>
      <c r="D139" s="43">
        <v>71.11</v>
      </c>
      <c r="E139" s="44">
        <v>47.479657709052695</v>
      </c>
      <c r="F139" s="45">
        <v>10.07971776009608</v>
      </c>
      <c r="G139" s="45">
        <v>10.07971776009608</v>
      </c>
      <c r="H139" s="46">
        <v>0.6677223140635458</v>
      </c>
      <c r="I139" s="47">
        <v>0.14175444374771717</v>
      </c>
      <c r="J139" s="48">
        <v>0.14175444374771717</v>
      </c>
    </row>
    <row r="140" spans="1:10" s="49" customFormat="1" ht="12.75">
      <c r="A140" s="50" t="s">
        <v>226</v>
      </c>
      <c r="B140" s="51" t="s">
        <v>34</v>
      </c>
      <c r="C140" s="52">
        <v>6487</v>
      </c>
      <c r="D140" s="43">
        <v>53.56</v>
      </c>
      <c r="E140" s="44">
        <v>37.45537228302759</v>
      </c>
      <c r="F140" s="45">
        <v>10.043317404038847</v>
      </c>
      <c r="G140" s="45">
        <v>10.496993987975952</v>
      </c>
      <c r="H140" s="46">
        <v>0.6993477785325305</v>
      </c>
      <c r="I140" s="47">
        <v>0.1875237459272137</v>
      </c>
      <c r="J140" s="48">
        <v>0.1959945657805358</v>
      </c>
    </row>
    <row r="141" spans="1:10" s="49" customFormat="1" ht="12.75">
      <c r="A141" s="50" t="s">
        <v>227</v>
      </c>
      <c r="B141" s="51" t="s">
        <v>228</v>
      </c>
      <c r="C141" s="52">
        <v>6341</v>
      </c>
      <c r="D141" s="43">
        <v>45.19</v>
      </c>
      <c r="E141" s="44">
        <v>29.430216054250117</v>
      </c>
      <c r="F141" s="45">
        <v>3.7442043841665353</v>
      </c>
      <c r="G141" s="45">
        <v>5.635704147610787</v>
      </c>
      <c r="H141" s="46">
        <v>0.6513000383903954</v>
      </c>
      <c r="I141" s="47">
        <v>0.08286043346246466</v>
      </c>
      <c r="J141" s="48">
        <v>0.12471992461522353</v>
      </c>
    </row>
    <row r="142" spans="1:10" s="49" customFormat="1" ht="12.75">
      <c r="A142" s="50" t="s">
        <v>229</v>
      </c>
      <c r="B142" s="51" t="s">
        <v>230</v>
      </c>
      <c r="C142" s="52">
        <v>6220</v>
      </c>
      <c r="D142" s="43">
        <v>49.71</v>
      </c>
      <c r="E142" s="44">
        <v>35.3475884244373</v>
      </c>
      <c r="F142" s="45">
        <v>5.436977491961414</v>
      </c>
      <c r="G142" s="45">
        <v>6.558520900321543</v>
      </c>
      <c r="H142" s="46">
        <v>0.711037375530783</v>
      </c>
      <c r="I142" s="47">
        <v>0.10936797612002083</v>
      </c>
      <c r="J142" s="48">
        <v>0.13192847648708173</v>
      </c>
    </row>
    <row r="143" spans="1:10" s="49" customFormat="1" ht="12.75">
      <c r="A143" s="50" t="s">
        <v>231</v>
      </c>
      <c r="B143" s="51" t="s">
        <v>232</v>
      </c>
      <c r="C143" s="52">
        <v>6128</v>
      </c>
      <c r="D143" s="43">
        <v>26.4</v>
      </c>
      <c r="E143" s="44">
        <v>19.008648825065276</v>
      </c>
      <c r="F143" s="45">
        <v>2.2429830287206265</v>
      </c>
      <c r="G143" s="45">
        <v>4.813152741514361</v>
      </c>
      <c r="H143" s="46">
        <v>0.7201501072636336</v>
      </c>
      <c r="I143" s="47">
        <v>0.08497629071844996</v>
      </c>
      <c r="J143" s="48">
        <v>0.18234817713646284</v>
      </c>
    </row>
    <row r="144" spans="1:10" s="49" customFormat="1" ht="12.75">
      <c r="A144" s="50" t="s">
        <v>233</v>
      </c>
      <c r="B144" s="51" t="s">
        <v>182</v>
      </c>
      <c r="C144" s="52">
        <v>6112</v>
      </c>
      <c r="D144" s="43">
        <v>71.58</v>
      </c>
      <c r="E144" s="44">
        <v>43.14839659685864</v>
      </c>
      <c r="F144" s="45">
        <v>9.925883507853403</v>
      </c>
      <c r="G144" s="45">
        <v>9.925883507853403</v>
      </c>
      <c r="H144" s="46">
        <v>0.6028174744676377</v>
      </c>
      <c r="I144" s="47">
        <v>0.13867250002285797</v>
      </c>
      <c r="J144" s="48">
        <v>0.13867250002285797</v>
      </c>
    </row>
    <row r="145" spans="1:10" s="49" customFormat="1" ht="12.75">
      <c r="A145" s="50" t="s">
        <v>234</v>
      </c>
      <c r="B145" s="51" t="s">
        <v>235</v>
      </c>
      <c r="C145" s="52">
        <v>6031</v>
      </c>
      <c r="D145" s="43">
        <v>17.77</v>
      </c>
      <c r="E145" s="44">
        <v>9.870999834190018</v>
      </c>
      <c r="F145" s="45">
        <v>1.8414856574365777</v>
      </c>
      <c r="G145" s="45">
        <v>3.6692090863870006</v>
      </c>
      <c r="H145" s="46">
        <v>0.5555586662560542</v>
      </c>
      <c r="I145" s="47">
        <v>0.10364231921386377</v>
      </c>
      <c r="J145" s="48">
        <v>0.20651007400356486</v>
      </c>
    </row>
    <row r="146" spans="1:10" s="49" customFormat="1" ht="12.75">
      <c r="A146" s="50" t="s">
        <v>236</v>
      </c>
      <c r="B146" s="51" t="s">
        <v>237</v>
      </c>
      <c r="C146" s="52">
        <v>5853</v>
      </c>
      <c r="D146" s="43">
        <v>27.02</v>
      </c>
      <c r="E146" s="44">
        <v>16.130531351443704</v>
      </c>
      <c r="F146" s="45">
        <v>4.778404237143345</v>
      </c>
      <c r="G146" s="45">
        <v>4.778404237143345</v>
      </c>
      <c r="H146" s="46">
        <v>0.5969549052833911</v>
      </c>
      <c r="I146" s="47">
        <v>0.17683805862566074</v>
      </c>
      <c r="J146" s="48">
        <v>0.17683805862566074</v>
      </c>
    </row>
    <row r="147" spans="1:10" s="49" customFormat="1" ht="12.75">
      <c r="A147" s="50" t="s">
        <v>238</v>
      </c>
      <c r="B147" s="51" t="s">
        <v>239</v>
      </c>
      <c r="C147" s="52">
        <v>5772</v>
      </c>
      <c r="D147" s="43">
        <v>31.29</v>
      </c>
      <c r="E147" s="44">
        <v>17.213617463617464</v>
      </c>
      <c r="F147" s="45">
        <v>7.201836451836452</v>
      </c>
      <c r="G147" s="45">
        <v>7.201836451836452</v>
      </c>
      <c r="H147" s="46">
        <v>0.5501738725967927</v>
      </c>
      <c r="I147" s="47">
        <v>0.2301818463719323</v>
      </c>
      <c r="J147" s="48">
        <v>0.2301818463719323</v>
      </c>
    </row>
    <row r="148" spans="1:10" s="49" customFormat="1" ht="12.75">
      <c r="A148" s="50" t="s">
        <v>240</v>
      </c>
      <c r="B148" s="51" t="s">
        <v>241</v>
      </c>
      <c r="C148" s="52">
        <v>5760</v>
      </c>
      <c r="D148" s="43">
        <v>41.41</v>
      </c>
      <c r="E148" s="44">
        <v>26.574479166666666</v>
      </c>
      <c r="F148" s="45">
        <v>4.8125</v>
      </c>
      <c r="G148" s="45">
        <v>5.003472222222222</v>
      </c>
      <c r="H148" s="46">
        <v>0.6417852875201778</v>
      </c>
      <c r="I148" s="47">
        <v>0.1162239785329448</v>
      </c>
      <c r="J148" s="48">
        <v>0.12083604117314102</v>
      </c>
    </row>
    <row r="149" spans="1:10" s="49" customFormat="1" ht="12.75">
      <c r="A149" s="50" t="s">
        <v>242</v>
      </c>
      <c r="B149" s="51" t="s">
        <v>147</v>
      </c>
      <c r="C149" s="52">
        <v>5327</v>
      </c>
      <c r="D149" s="43">
        <v>23.77</v>
      </c>
      <c r="E149" s="44">
        <v>13.817157874976534</v>
      </c>
      <c r="F149" s="45">
        <v>4.6110381077529565</v>
      </c>
      <c r="G149" s="45">
        <v>4.619297916275578</v>
      </c>
      <c r="H149" s="46">
        <v>0.5812708290556442</v>
      </c>
      <c r="I149" s="47">
        <v>0.19398069906654242</v>
      </c>
      <c r="J149" s="48">
        <v>0.19432817904695718</v>
      </c>
    </row>
    <row r="150" spans="1:10" s="49" customFormat="1" ht="12.75">
      <c r="A150" s="50" t="s">
        <v>243</v>
      </c>
      <c r="B150" s="51" t="s">
        <v>51</v>
      </c>
      <c r="C150" s="52">
        <v>5306</v>
      </c>
      <c r="D150" s="43">
        <v>17.19</v>
      </c>
      <c r="E150" s="44">
        <v>12.624952883528081</v>
      </c>
      <c r="F150" s="45">
        <v>1.2913682623445157</v>
      </c>
      <c r="G150" s="45">
        <v>7.210327930644553</v>
      </c>
      <c r="H150" s="46">
        <v>0.7344772764651061</v>
      </c>
      <c r="I150" s="47">
        <v>0.07512746011731813</v>
      </c>
      <c r="J150" s="48">
        <v>0.41947261663286006</v>
      </c>
    </row>
    <row r="151" spans="1:10" s="49" customFormat="1" ht="12.75">
      <c r="A151" s="50" t="s">
        <v>244</v>
      </c>
      <c r="B151" s="51" t="s">
        <v>108</v>
      </c>
      <c r="C151" s="52">
        <v>5105</v>
      </c>
      <c r="D151" s="43">
        <v>121.01</v>
      </c>
      <c r="E151" s="44">
        <v>80.58197845249755</v>
      </c>
      <c r="F151" s="45">
        <v>13.117531831537708</v>
      </c>
      <c r="G151" s="45">
        <v>13.185700293829578</v>
      </c>
      <c r="H151" s="46">
        <v>0.665923641632065</v>
      </c>
      <c r="I151" s="47">
        <v>0.10840233429651393</v>
      </c>
      <c r="J151" s="48">
        <v>0.10896567353843414</v>
      </c>
    </row>
    <row r="152" spans="1:10" s="49" customFormat="1" ht="12.75">
      <c r="A152" s="50" t="s">
        <v>245</v>
      </c>
      <c r="B152" s="51" t="s">
        <v>8</v>
      </c>
      <c r="C152" s="52">
        <v>4997</v>
      </c>
      <c r="D152" s="43">
        <v>176.34</v>
      </c>
      <c r="E152" s="44">
        <v>121.04882929757855</v>
      </c>
      <c r="F152" s="45">
        <v>22.62897738643186</v>
      </c>
      <c r="G152" s="45">
        <v>22.62897738643186</v>
      </c>
      <c r="H152" s="46">
        <v>0.6864489873736629</v>
      </c>
      <c r="I152" s="47">
        <v>0.1283253931686591</v>
      </c>
      <c r="J152" s="48">
        <v>0.1283253931686591</v>
      </c>
    </row>
    <row r="153" spans="1:10" s="49" customFormat="1" ht="12.75">
      <c r="A153" s="50" t="s">
        <v>246</v>
      </c>
      <c r="B153" s="51" t="s">
        <v>247</v>
      </c>
      <c r="C153" s="52">
        <v>4873</v>
      </c>
      <c r="D153" s="43">
        <v>88.65</v>
      </c>
      <c r="E153" s="44">
        <v>60.12435871126616</v>
      </c>
      <c r="F153" s="45">
        <v>9.6160476092756</v>
      </c>
      <c r="G153" s="45">
        <v>9.657090088241329</v>
      </c>
      <c r="H153" s="46">
        <v>0.6409894023855571</v>
      </c>
      <c r="I153" s="47">
        <v>0.10251726159743067</v>
      </c>
      <c r="J153" s="48">
        <v>0.10295481793280885</v>
      </c>
    </row>
    <row r="154" spans="1:10" s="49" customFormat="1" ht="12.75">
      <c r="A154" s="50" t="s">
        <v>248</v>
      </c>
      <c r="B154" s="51" t="s">
        <v>18</v>
      </c>
      <c r="C154" s="52">
        <v>4858</v>
      </c>
      <c r="D154" s="43">
        <v>48.79</v>
      </c>
      <c r="E154" s="44">
        <v>31.114656237134625</v>
      </c>
      <c r="F154" s="45">
        <v>4.686908192671882</v>
      </c>
      <c r="G154" s="45">
        <v>4.686908192671882</v>
      </c>
      <c r="H154" s="46">
        <v>0.6377821190627888</v>
      </c>
      <c r="I154" s="47">
        <v>0.09607132459356711</v>
      </c>
      <c r="J154" s="48">
        <v>0.09607132459356711</v>
      </c>
    </row>
    <row r="155" spans="1:10" s="49" customFormat="1" ht="12.75">
      <c r="A155" s="50" t="s">
        <v>249</v>
      </c>
      <c r="B155" s="51" t="s">
        <v>100</v>
      </c>
      <c r="C155" s="52">
        <v>4770</v>
      </c>
      <c r="D155" s="43">
        <v>52.02</v>
      </c>
      <c r="E155" s="44">
        <v>32.476100628930816</v>
      </c>
      <c r="F155" s="45">
        <v>5.763941299790356</v>
      </c>
      <c r="G155" s="45">
        <v>6.462893081761006</v>
      </c>
      <c r="H155" s="46">
        <v>0.6243289645499831</v>
      </c>
      <c r="I155" s="47">
        <v>0.11080749947606841</v>
      </c>
      <c r="J155" s="48">
        <v>0.12424432944817913</v>
      </c>
    </row>
    <row r="156" spans="1:10" s="49" customFormat="1" ht="12.75">
      <c r="A156" s="50" t="s">
        <v>250</v>
      </c>
      <c r="B156" s="51" t="s">
        <v>126</v>
      </c>
      <c r="C156" s="52">
        <v>4727</v>
      </c>
      <c r="D156" s="43">
        <v>29.47</v>
      </c>
      <c r="E156" s="44">
        <v>15.436217474085044</v>
      </c>
      <c r="F156" s="45">
        <v>5.239898455680136</v>
      </c>
      <c r="G156" s="45">
        <v>5.239898455680136</v>
      </c>
      <c r="H156" s="46">
        <v>0.5238758498883568</v>
      </c>
      <c r="I156" s="47">
        <v>0.1778321833963944</v>
      </c>
      <c r="J156" s="48">
        <v>0.1778321833963944</v>
      </c>
    </row>
    <row r="157" spans="1:10" s="49" customFormat="1" ht="12.75">
      <c r="A157" s="50" t="s">
        <v>251</v>
      </c>
      <c r="B157" s="51" t="s">
        <v>12</v>
      </c>
      <c r="C157" s="52">
        <v>4704</v>
      </c>
      <c r="D157" s="43">
        <v>147.36</v>
      </c>
      <c r="E157" s="44">
        <v>90.5</v>
      </c>
      <c r="F157" s="45">
        <v>20.247448979591837</v>
      </c>
      <c r="G157" s="45">
        <v>21.90561224489796</v>
      </c>
      <c r="H157" s="46">
        <v>0.6141373107112511</v>
      </c>
      <c r="I157" s="47">
        <v>0.1374001532054121</v>
      </c>
      <c r="J157" s="48">
        <v>0.14865252810569154</v>
      </c>
    </row>
    <row r="158" spans="1:10" s="49" customFormat="1" ht="12.75">
      <c r="A158" s="50" t="s">
        <v>252</v>
      </c>
      <c r="B158" s="51" t="s">
        <v>59</v>
      </c>
      <c r="C158" s="52">
        <v>4612</v>
      </c>
      <c r="D158" s="43">
        <v>31.72</v>
      </c>
      <c r="E158" s="44">
        <v>22.172593235039027</v>
      </c>
      <c r="F158" s="45">
        <v>2.9071986123156983</v>
      </c>
      <c r="G158" s="45">
        <v>4.904596704249784</v>
      </c>
      <c r="H158" s="46">
        <v>0.6990702761826634</v>
      </c>
      <c r="I158" s="47">
        <v>0.09165983046212743</v>
      </c>
      <c r="J158" s="48">
        <v>0.1546349466776046</v>
      </c>
    </row>
    <row r="159" spans="1:10" s="49" customFormat="1" ht="12.75">
      <c r="A159" s="50" t="s">
        <v>253</v>
      </c>
      <c r="B159" s="51" t="s">
        <v>134</v>
      </c>
      <c r="C159" s="52">
        <v>4541</v>
      </c>
      <c r="D159" s="43">
        <v>64.25</v>
      </c>
      <c r="E159" s="44">
        <v>28.966747412464215</v>
      </c>
      <c r="F159" s="45">
        <v>3.86324598106144</v>
      </c>
      <c r="G159" s="45">
        <v>3.86324598106144</v>
      </c>
      <c r="H159" s="46">
        <v>0.4508756114197965</v>
      </c>
      <c r="I159" s="47">
        <v>0.060132515707533106</v>
      </c>
      <c r="J159" s="48">
        <v>0.060132515707533106</v>
      </c>
    </row>
    <row r="160" spans="1:10" s="49" customFormat="1" ht="12.75">
      <c r="A160" s="50" t="s">
        <v>254</v>
      </c>
      <c r="B160" s="51" t="s">
        <v>79</v>
      </c>
      <c r="C160" s="52">
        <v>4516</v>
      </c>
      <c r="D160" s="43">
        <v>33.68</v>
      </c>
      <c r="E160" s="44">
        <v>19.30248007085917</v>
      </c>
      <c r="F160" s="45">
        <v>3.846324180690877</v>
      </c>
      <c r="G160" s="45">
        <v>4.419397697077059</v>
      </c>
      <c r="H160" s="46">
        <v>0.5731663214649703</v>
      </c>
      <c r="I160" s="47">
        <v>0.11421244698688233</v>
      </c>
      <c r="J160" s="48">
        <v>0.13122924680277476</v>
      </c>
    </row>
    <row r="161" spans="1:10" s="49" customFormat="1" ht="12.75">
      <c r="A161" s="50" t="s">
        <v>255</v>
      </c>
      <c r="B161" s="51" t="s">
        <v>25</v>
      </c>
      <c r="C161" s="52">
        <v>4384</v>
      </c>
      <c r="D161" s="43">
        <v>39.79</v>
      </c>
      <c r="E161" s="44">
        <v>24.924954379562045</v>
      </c>
      <c r="F161" s="45">
        <v>4.718293795620438</v>
      </c>
      <c r="G161" s="45">
        <v>4.718293795620438</v>
      </c>
      <c r="H161" s="46">
        <v>0.6264461388522616</v>
      </c>
      <c r="I161" s="47">
        <v>0.11858625236484549</v>
      </c>
      <c r="J161" s="48">
        <v>0.11858625236484549</v>
      </c>
    </row>
    <row r="162" spans="1:10" s="49" customFormat="1" ht="12.75">
      <c r="A162" s="50" t="s">
        <v>256</v>
      </c>
      <c r="B162" s="51" t="s">
        <v>224</v>
      </c>
      <c r="C162" s="52">
        <v>4354</v>
      </c>
      <c r="D162" s="43">
        <v>48.43</v>
      </c>
      <c r="E162" s="44">
        <v>29.62425355994488</v>
      </c>
      <c r="F162" s="45">
        <v>5.3702342673403765</v>
      </c>
      <c r="G162" s="45">
        <v>5.555810748736794</v>
      </c>
      <c r="H162" s="46">
        <v>0.6117189537834057</v>
      </c>
      <c r="I162" s="47">
        <v>0.1108913708472647</v>
      </c>
      <c r="J162" s="48">
        <v>0.11472338811031277</v>
      </c>
    </row>
    <row r="163" spans="1:10" s="49" customFormat="1" ht="12.75">
      <c r="A163" s="50" t="s">
        <v>257</v>
      </c>
      <c r="B163" s="51" t="s">
        <v>258</v>
      </c>
      <c r="C163" s="52">
        <v>4242</v>
      </c>
      <c r="D163" s="43">
        <v>53.12</v>
      </c>
      <c r="E163" s="44">
        <v>27.077793493635077</v>
      </c>
      <c r="F163" s="45">
        <v>10.314238566713815</v>
      </c>
      <c r="G163" s="45">
        <v>10.314238566713815</v>
      </c>
      <c r="H163" s="46">
        <v>0.5097115167006137</v>
      </c>
      <c r="I163" s="47">
        <v>0.1941548961397997</v>
      </c>
      <c r="J163" s="48">
        <v>0.1941548961397997</v>
      </c>
    </row>
    <row r="164" spans="1:10" s="49" customFormat="1" ht="12.75">
      <c r="A164" s="50" t="s">
        <v>259</v>
      </c>
      <c r="B164" s="51" t="s">
        <v>93</v>
      </c>
      <c r="C164" s="52">
        <v>4239</v>
      </c>
      <c r="D164" s="43">
        <v>21.56</v>
      </c>
      <c r="E164" s="44">
        <v>13.306440198159944</v>
      </c>
      <c r="F164" s="45">
        <v>2.385232366124086</v>
      </c>
      <c r="G164" s="45">
        <v>3.1316348195329087</v>
      </c>
      <c r="H164" s="46">
        <v>0.617140231293559</v>
      </c>
      <c r="I164" s="47">
        <v>0.11062484272256808</v>
      </c>
      <c r="J164" s="48">
        <v>0.14524228930294641</v>
      </c>
    </row>
    <row r="165" spans="1:10" s="49" customFormat="1" ht="12.75">
      <c r="A165" s="50" t="s">
        <v>260</v>
      </c>
      <c r="B165" s="51" t="s">
        <v>163</v>
      </c>
      <c r="C165" s="52">
        <v>4026</v>
      </c>
      <c r="D165" s="43">
        <v>44.86</v>
      </c>
      <c r="E165" s="44">
        <v>25.534028812717338</v>
      </c>
      <c r="F165" s="45">
        <v>8.989071038251366</v>
      </c>
      <c r="G165" s="45">
        <v>8.989071038251366</v>
      </c>
      <c r="H165" s="46">
        <v>0.5691822158241515</v>
      </c>
      <c r="I165" s="47">
        <v>0.2003765018548253</v>
      </c>
      <c r="J165" s="48">
        <v>0.2003765018548253</v>
      </c>
    </row>
    <row r="166" spans="1:10" s="49" customFormat="1" ht="12.75">
      <c r="A166" s="50" t="s">
        <v>261</v>
      </c>
      <c r="B166" s="51" t="s">
        <v>180</v>
      </c>
      <c r="C166" s="52">
        <v>3999</v>
      </c>
      <c r="D166" s="43">
        <v>74.48</v>
      </c>
      <c r="E166" s="44">
        <v>51.092023005751436</v>
      </c>
      <c r="F166" s="45">
        <v>9.408602150537634</v>
      </c>
      <c r="G166" s="45">
        <v>9.420605151287821</v>
      </c>
      <c r="H166" s="46">
        <v>0.6859981399346626</v>
      </c>
      <c r="I166" s="47">
        <v>0.12632663956029935</v>
      </c>
      <c r="J166" s="48">
        <v>0.12648780045595104</v>
      </c>
    </row>
    <row r="167" spans="1:10" s="49" customFormat="1" ht="12.75">
      <c r="A167" s="50" t="s">
        <v>262</v>
      </c>
      <c r="B167" s="51" t="s">
        <v>128</v>
      </c>
      <c r="C167" s="52">
        <v>3850</v>
      </c>
      <c r="D167" s="43">
        <v>44.71</v>
      </c>
      <c r="E167" s="44">
        <v>27.852987012987015</v>
      </c>
      <c r="F167" s="45">
        <v>5.134025974025974</v>
      </c>
      <c r="G167" s="45">
        <v>5.134025974025974</v>
      </c>
      <c r="H167" s="46">
        <v>0.6230043457042597</v>
      </c>
      <c r="I167" s="47">
        <v>0.11483581603959936</v>
      </c>
      <c r="J167" s="48">
        <v>0.11483581603959936</v>
      </c>
    </row>
    <row r="168" spans="1:10" s="49" customFormat="1" ht="12.75">
      <c r="A168" s="50" t="s">
        <v>263</v>
      </c>
      <c r="B168" s="51" t="s">
        <v>93</v>
      </c>
      <c r="C168" s="52">
        <v>3845</v>
      </c>
      <c r="D168" s="43">
        <v>15.8</v>
      </c>
      <c r="E168" s="44">
        <v>10.166970091027308</v>
      </c>
      <c r="F168" s="45">
        <v>2.1898569570871262</v>
      </c>
      <c r="G168" s="45">
        <v>2.1898569570871262</v>
      </c>
      <c r="H168" s="46">
        <v>0.6433626279582634</v>
      </c>
      <c r="I168" s="47">
        <v>0.13857345051183306</v>
      </c>
      <c r="J168" s="48">
        <v>0.13857345051183306</v>
      </c>
    </row>
    <row r="169" spans="1:10" s="49" customFormat="1" ht="12.75">
      <c r="A169" s="50" t="s">
        <v>264</v>
      </c>
      <c r="B169" s="51" t="s">
        <v>163</v>
      </c>
      <c r="C169" s="52">
        <v>3830</v>
      </c>
      <c r="D169" s="43">
        <v>44.03</v>
      </c>
      <c r="E169" s="44">
        <v>22.726892950391644</v>
      </c>
      <c r="F169" s="45">
        <v>4.243603133159269</v>
      </c>
      <c r="G169" s="45">
        <v>4.243603133159269</v>
      </c>
      <c r="H169" s="46">
        <v>0.5161313275658624</v>
      </c>
      <c r="I169" s="47">
        <v>0.0963728972350531</v>
      </c>
      <c r="J169" s="48">
        <v>0.0963728972350531</v>
      </c>
    </row>
    <row r="170" spans="1:10" s="49" customFormat="1" ht="12.75">
      <c r="A170" s="50" t="s">
        <v>265</v>
      </c>
      <c r="B170" s="51" t="s">
        <v>100</v>
      </c>
      <c r="C170" s="52">
        <v>3817</v>
      </c>
      <c r="D170" s="43">
        <v>88.56</v>
      </c>
      <c r="E170" s="44">
        <v>65.51925596017816</v>
      </c>
      <c r="F170" s="45">
        <v>6.113701860099555</v>
      </c>
      <c r="G170" s="45">
        <v>7.423631123919308</v>
      </c>
      <c r="H170" s="46">
        <v>0.739858588249216</v>
      </c>
      <c r="I170" s="47">
        <v>0.06903733506893084</v>
      </c>
      <c r="J170" s="48">
        <v>0.08382935920951423</v>
      </c>
    </row>
    <row r="171" spans="1:10" s="49" customFormat="1" ht="12.75">
      <c r="A171" s="50" t="s">
        <v>266</v>
      </c>
      <c r="B171" s="51" t="s">
        <v>176</v>
      </c>
      <c r="C171" s="52">
        <v>3685</v>
      </c>
      <c r="D171" s="43">
        <v>61.73</v>
      </c>
      <c r="E171" s="44">
        <v>37.036906377204886</v>
      </c>
      <c r="F171" s="45">
        <v>6.52483039348711</v>
      </c>
      <c r="G171" s="45">
        <v>6.52483039348711</v>
      </c>
      <c r="H171" s="46">
        <v>0.5999454918699366</v>
      </c>
      <c r="I171" s="47">
        <v>0.10569302251977018</v>
      </c>
      <c r="J171" s="48">
        <v>0.10569302251977018</v>
      </c>
    </row>
    <row r="172" spans="1:10" s="49" customFormat="1" ht="12.75">
      <c r="A172" s="50" t="s">
        <v>267</v>
      </c>
      <c r="B172" s="51" t="s">
        <v>206</v>
      </c>
      <c r="C172" s="52">
        <v>3584</v>
      </c>
      <c r="D172" s="43">
        <v>35.44</v>
      </c>
      <c r="E172" s="44">
        <v>18.669084821428573</v>
      </c>
      <c r="F172" s="45">
        <v>3.9539620535714284</v>
      </c>
      <c r="G172" s="45">
        <v>5.978515625</v>
      </c>
      <c r="H172" s="46">
        <v>0.5267923221062245</v>
      </c>
      <c r="I172" s="47">
        <v>0.11157037806855938</v>
      </c>
      <c r="J172" s="48">
        <v>0.16869793880989498</v>
      </c>
    </row>
    <row r="173" spans="1:10" s="49" customFormat="1" ht="12.75">
      <c r="A173" s="50" t="s">
        <v>268</v>
      </c>
      <c r="B173" s="51" t="s">
        <v>235</v>
      </c>
      <c r="C173" s="52">
        <v>3555</v>
      </c>
      <c r="D173" s="43">
        <v>32.59</v>
      </c>
      <c r="E173" s="44">
        <v>20.6196905766526</v>
      </c>
      <c r="F173" s="45">
        <v>2.939240506329114</v>
      </c>
      <c r="G173" s="45">
        <v>2.939240506329114</v>
      </c>
      <c r="H173" s="46">
        <v>0.6327023831102134</v>
      </c>
      <c r="I173" s="47">
        <v>0.09018876718713587</v>
      </c>
      <c r="J173" s="48">
        <v>0.09018876718713587</v>
      </c>
    </row>
    <row r="174" spans="1:10" s="49" customFormat="1" ht="12.75">
      <c r="A174" s="50" t="s">
        <v>269</v>
      </c>
      <c r="B174" s="51" t="s">
        <v>51</v>
      </c>
      <c r="C174" s="52">
        <v>3482</v>
      </c>
      <c r="D174" s="43">
        <v>70.36</v>
      </c>
      <c r="E174" s="44">
        <v>38.422745548535325</v>
      </c>
      <c r="F174" s="45">
        <v>12.8779437105112</v>
      </c>
      <c r="G174" s="45">
        <v>12.978460654796095</v>
      </c>
      <c r="H174" s="46">
        <v>0.5460511815844251</v>
      </c>
      <c r="I174" s="47">
        <v>0.18301701971348108</v>
      </c>
      <c r="J174" s="48">
        <v>0.18444553283539447</v>
      </c>
    </row>
    <row r="175" spans="1:10" s="49" customFormat="1" ht="12.75">
      <c r="A175" s="50" t="s">
        <v>270</v>
      </c>
      <c r="B175" s="51" t="s">
        <v>186</v>
      </c>
      <c r="C175" s="52">
        <v>3282</v>
      </c>
      <c r="D175" s="43">
        <v>64.38</v>
      </c>
      <c r="E175" s="44">
        <v>38.64990859232176</v>
      </c>
      <c r="F175" s="45">
        <v>9.902193784277879</v>
      </c>
      <c r="G175" s="45">
        <v>10.506703229737965</v>
      </c>
      <c r="H175" s="46">
        <v>0.6003776942664306</v>
      </c>
      <c r="I175" s="47">
        <v>0.15381811985876695</v>
      </c>
      <c r="J175" s="48">
        <v>0.16320841340010034</v>
      </c>
    </row>
    <row r="176" spans="1:10" s="49" customFormat="1" ht="12.75">
      <c r="A176" s="50" t="s">
        <v>271</v>
      </c>
      <c r="B176" s="51" t="s">
        <v>156</v>
      </c>
      <c r="C176" s="52">
        <v>3276</v>
      </c>
      <c r="D176" s="43">
        <v>91.79</v>
      </c>
      <c r="E176" s="44">
        <v>57.22954822954823</v>
      </c>
      <c r="F176" s="45">
        <v>6.809218559218559</v>
      </c>
      <c r="G176" s="45">
        <v>6.809218559218559</v>
      </c>
      <c r="H176" s="46">
        <v>0.6234897788833426</v>
      </c>
      <c r="I176" s="47">
        <v>0.07418332496400079</v>
      </c>
      <c r="J176" s="48">
        <v>0.07418332496400079</v>
      </c>
    </row>
    <row r="177" spans="1:10" s="49" customFormat="1" ht="12.75">
      <c r="A177" s="50" t="s">
        <v>272</v>
      </c>
      <c r="B177" s="51" t="s">
        <v>186</v>
      </c>
      <c r="C177" s="52">
        <v>3180</v>
      </c>
      <c r="D177" s="43">
        <v>52.38</v>
      </c>
      <c r="E177" s="44">
        <v>32.15251572327044</v>
      </c>
      <c r="F177" s="45">
        <v>5.470440251572327</v>
      </c>
      <c r="G177" s="45">
        <v>5.470440251572327</v>
      </c>
      <c r="H177" s="46">
        <v>0.6138813004713157</v>
      </c>
      <c r="I177" s="47">
        <v>0.10444597880579988</v>
      </c>
      <c r="J177" s="48">
        <v>0.10444597880579988</v>
      </c>
    </row>
    <row r="178" spans="1:10" s="49" customFormat="1" ht="12.75">
      <c r="A178" s="50" t="s">
        <v>273</v>
      </c>
      <c r="B178" s="51" t="s">
        <v>128</v>
      </c>
      <c r="C178" s="52">
        <v>3152</v>
      </c>
      <c r="D178" s="43">
        <v>50.74</v>
      </c>
      <c r="E178" s="44">
        <v>35.006027918781726</v>
      </c>
      <c r="F178" s="45">
        <v>5.303299492385787</v>
      </c>
      <c r="G178" s="45">
        <v>5.406091370558376</v>
      </c>
      <c r="H178" s="46">
        <v>0.6899119625840983</v>
      </c>
      <c r="I178" s="47">
        <v>0.10451942075382037</v>
      </c>
      <c r="J178" s="48">
        <v>0.10654528174474151</v>
      </c>
    </row>
    <row r="179" spans="1:10" s="49" customFormat="1" ht="12.75">
      <c r="A179" s="50" t="s">
        <v>274</v>
      </c>
      <c r="B179" s="51" t="s">
        <v>128</v>
      </c>
      <c r="C179" s="52">
        <v>3088</v>
      </c>
      <c r="D179" s="43">
        <v>161.63</v>
      </c>
      <c r="E179" s="44">
        <v>116.78173575129534</v>
      </c>
      <c r="F179" s="45">
        <v>13.118199481865284</v>
      </c>
      <c r="G179" s="45">
        <v>13.118199481865284</v>
      </c>
      <c r="H179" s="46">
        <v>0.7225040470580693</v>
      </c>
      <c r="I179" s="47">
        <v>0.08115954224166948</v>
      </c>
      <c r="J179" s="48">
        <v>0.08115954224166948</v>
      </c>
    </row>
    <row r="180" spans="1:10" s="49" customFormat="1" ht="12.75">
      <c r="A180" s="50" t="s">
        <v>275</v>
      </c>
      <c r="B180" s="51" t="s">
        <v>12</v>
      </c>
      <c r="C180" s="52">
        <v>3056</v>
      </c>
      <c r="D180" s="43">
        <v>25.94</v>
      </c>
      <c r="E180" s="44">
        <v>9.321007853403142</v>
      </c>
      <c r="F180" s="45">
        <v>3.4375</v>
      </c>
      <c r="G180" s="45">
        <v>3.4375</v>
      </c>
      <c r="H180" s="46">
        <v>0.35930069753654814</v>
      </c>
      <c r="I180" s="47">
        <v>0.13250671678502504</v>
      </c>
      <c r="J180" s="48">
        <v>0.13250671678502504</v>
      </c>
    </row>
    <row r="181" spans="1:10" s="49" customFormat="1" ht="12.75">
      <c r="A181" s="50" t="s">
        <v>276</v>
      </c>
      <c r="B181" s="51" t="s">
        <v>141</v>
      </c>
      <c r="C181" s="52">
        <v>3048</v>
      </c>
      <c r="D181" s="43">
        <v>65.66</v>
      </c>
      <c r="E181" s="44">
        <v>37.06200787401575</v>
      </c>
      <c r="F181" s="45">
        <v>9.212926509186351</v>
      </c>
      <c r="G181" s="45">
        <v>9.212926509186351</v>
      </c>
      <c r="H181" s="46">
        <v>0.5644947705592228</v>
      </c>
      <c r="I181" s="47">
        <v>0.14032291109700826</v>
      </c>
      <c r="J181" s="48">
        <v>0.14032291109700826</v>
      </c>
    </row>
    <row r="182" spans="1:10" s="49" customFormat="1" ht="12.75">
      <c r="A182" s="50" t="s">
        <v>277</v>
      </c>
      <c r="B182" s="51" t="s">
        <v>100</v>
      </c>
      <c r="C182" s="52">
        <v>2996</v>
      </c>
      <c r="D182" s="43">
        <v>27.26</v>
      </c>
      <c r="E182" s="44">
        <v>10.579105473965287</v>
      </c>
      <c r="F182" s="45">
        <v>2.129506008010681</v>
      </c>
      <c r="G182" s="45">
        <v>2.129506008010681</v>
      </c>
      <c r="H182" s="46">
        <v>0.38801493542266025</v>
      </c>
      <c r="I182" s="47">
        <v>0.07810491522311318</v>
      </c>
      <c r="J182" s="48">
        <v>0.07810491522311318</v>
      </c>
    </row>
    <row r="183" spans="1:10" s="49" customFormat="1" ht="12.75">
      <c r="A183" s="50" t="s">
        <v>278</v>
      </c>
      <c r="B183" s="51" t="s">
        <v>279</v>
      </c>
      <c r="C183" s="52">
        <v>2840</v>
      </c>
      <c r="D183" s="43">
        <v>20.42</v>
      </c>
      <c r="E183" s="44">
        <v>12.403521126760563</v>
      </c>
      <c r="F183" s="45">
        <v>2.276056338028169</v>
      </c>
      <c r="G183" s="45">
        <v>3.332394366197183</v>
      </c>
      <c r="H183" s="46">
        <v>0.6075333724259253</v>
      </c>
      <c r="I183" s="47">
        <v>0.11148287399537787</v>
      </c>
      <c r="J183" s="48">
        <v>0.16322306922838123</v>
      </c>
    </row>
    <row r="184" spans="1:10" s="49" customFormat="1" ht="12.75">
      <c r="A184" s="50" t="s">
        <v>280</v>
      </c>
      <c r="B184" s="51" t="s">
        <v>213</v>
      </c>
      <c r="C184" s="52">
        <v>2797</v>
      </c>
      <c r="D184" s="43">
        <v>78.7</v>
      </c>
      <c r="E184" s="44">
        <v>44.328566321058275</v>
      </c>
      <c r="F184" s="45">
        <v>9.312120128709331</v>
      </c>
      <c r="G184" s="45">
        <v>9.82981766178048</v>
      </c>
      <c r="H184" s="46">
        <v>0.5632956249148153</v>
      </c>
      <c r="I184" s="47">
        <v>0.11833174321929944</v>
      </c>
      <c r="J184" s="48">
        <v>0.12491027213665894</v>
      </c>
    </row>
    <row r="185" spans="1:10" s="49" customFormat="1" ht="12.75">
      <c r="A185" s="50" t="s">
        <v>281</v>
      </c>
      <c r="B185" s="51" t="s">
        <v>156</v>
      </c>
      <c r="C185" s="52">
        <v>2684</v>
      </c>
      <c r="D185" s="43">
        <v>100.25</v>
      </c>
      <c r="E185" s="44">
        <v>51.081222056631894</v>
      </c>
      <c r="F185" s="45">
        <v>11.869225037257824</v>
      </c>
      <c r="G185" s="45">
        <v>11.869225037257824</v>
      </c>
      <c r="H185" s="46">
        <v>0.5095610999817883</v>
      </c>
      <c r="I185" s="47">
        <v>0.11840154018263652</v>
      </c>
      <c r="J185" s="48">
        <v>0.11840154018263652</v>
      </c>
    </row>
    <row r="186" spans="1:10" s="49" customFormat="1" ht="12.75">
      <c r="A186" s="50" t="s">
        <v>282</v>
      </c>
      <c r="B186" s="51" t="s">
        <v>230</v>
      </c>
      <c r="C186" s="52">
        <v>2640</v>
      </c>
      <c r="D186" s="43">
        <v>34.4</v>
      </c>
      <c r="E186" s="44">
        <v>19.974621212121214</v>
      </c>
      <c r="F186" s="45">
        <v>6.632954545454545</v>
      </c>
      <c r="G186" s="45">
        <v>6.632954545454545</v>
      </c>
      <c r="H186" s="46">
        <v>0.5807151431057077</v>
      </c>
      <c r="I186" s="47">
        <v>0.19283755657603488</v>
      </c>
      <c r="J186" s="48">
        <v>0.19283755657603488</v>
      </c>
    </row>
    <row r="187" spans="1:10" s="49" customFormat="1" ht="12.75">
      <c r="A187" s="50" t="s">
        <v>283</v>
      </c>
      <c r="B187" s="51" t="s">
        <v>75</v>
      </c>
      <c r="C187" s="52">
        <v>2490</v>
      </c>
      <c r="D187" s="43">
        <v>59.55</v>
      </c>
      <c r="E187" s="44">
        <v>32.53253012048193</v>
      </c>
      <c r="F187" s="45">
        <v>7.391164658634538</v>
      </c>
      <c r="G187" s="45">
        <v>7.391164658634538</v>
      </c>
      <c r="H187" s="46">
        <v>0.5463263957268301</v>
      </c>
      <c r="I187" s="47">
        <v>0.1241215587358539</v>
      </c>
      <c r="J187" s="48">
        <v>0.1241215587358539</v>
      </c>
    </row>
    <row r="188" spans="1:10" s="49" customFormat="1" ht="12.75">
      <c r="A188" s="50" t="s">
        <v>284</v>
      </c>
      <c r="B188" s="51" t="s">
        <v>137</v>
      </c>
      <c r="C188" s="52">
        <v>2362</v>
      </c>
      <c r="D188" s="43">
        <v>60.94</v>
      </c>
      <c r="E188" s="44">
        <v>41.22904318374259</v>
      </c>
      <c r="F188" s="45">
        <v>6.262489415749365</v>
      </c>
      <c r="G188" s="45">
        <v>6.262489415749365</v>
      </c>
      <c r="H188" s="46">
        <v>0.6766044369098653</v>
      </c>
      <c r="I188" s="47">
        <v>0.10277289496904723</v>
      </c>
      <c r="J188" s="48">
        <v>0.10277289496904723</v>
      </c>
    </row>
    <row r="189" spans="1:10" s="49" customFormat="1" ht="12.75">
      <c r="A189" s="50" t="s">
        <v>285</v>
      </c>
      <c r="B189" s="51" t="s">
        <v>286</v>
      </c>
      <c r="C189" s="52">
        <v>2298</v>
      </c>
      <c r="D189" s="43">
        <v>85.33</v>
      </c>
      <c r="E189" s="44">
        <v>54.295474325500436</v>
      </c>
      <c r="F189" s="45">
        <v>12.750217580504787</v>
      </c>
      <c r="G189" s="45">
        <v>12.833768494342907</v>
      </c>
      <c r="H189" s="46">
        <v>0.6363367452582404</v>
      </c>
      <c r="I189" s="47">
        <v>0.14943109084696318</v>
      </c>
      <c r="J189" s="48">
        <v>0.15041029799517536</v>
      </c>
    </row>
    <row r="190" spans="1:10" s="49" customFormat="1" ht="12.75">
      <c r="A190" s="50" t="s">
        <v>287</v>
      </c>
      <c r="B190" s="51" t="s">
        <v>59</v>
      </c>
      <c r="C190" s="52">
        <v>2279</v>
      </c>
      <c r="D190" s="43">
        <v>9.59</v>
      </c>
      <c r="E190" s="44">
        <v>4.705133830627468</v>
      </c>
      <c r="F190" s="45">
        <v>0.7218078104431769</v>
      </c>
      <c r="G190" s="45">
        <v>0.7218078104431769</v>
      </c>
      <c r="H190" s="46">
        <v>0.49086747539482717</v>
      </c>
      <c r="I190" s="47">
        <v>0.07530327306019684</v>
      </c>
      <c r="J190" s="48">
        <v>0.07530327306019684</v>
      </c>
    </row>
    <row r="191" spans="1:10" s="49" customFormat="1" ht="12.75">
      <c r="A191" s="50" t="s">
        <v>288</v>
      </c>
      <c r="B191" s="51" t="s">
        <v>54</v>
      </c>
      <c r="C191" s="52">
        <v>2256</v>
      </c>
      <c r="D191" s="43">
        <v>62.29</v>
      </c>
      <c r="E191" s="44">
        <v>43.58732269503546</v>
      </c>
      <c r="F191" s="45">
        <v>6.013741134751773</v>
      </c>
      <c r="G191" s="45">
        <v>6.013741134751773</v>
      </c>
      <c r="H191" s="46">
        <v>0.6997395536832517</v>
      </c>
      <c r="I191" s="47">
        <v>0.09654303768643971</v>
      </c>
      <c r="J191" s="48">
        <v>0.09654303768643971</v>
      </c>
    </row>
    <row r="192" spans="1:10" s="49" customFormat="1" ht="12.75">
      <c r="A192" s="50" t="s">
        <v>289</v>
      </c>
      <c r="B192" s="51" t="s">
        <v>168</v>
      </c>
      <c r="C192" s="52">
        <v>2228</v>
      </c>
      <c r="D192" s="43">
        <v>50.71</v>
      </c>
      <c r="E192" s="44">
        <v>37.49371633752244</v>
      </c>
      <c r="F192" s="45">
        <v>4.114901256732495</v>
      </c>
      <c r="G192" s="45">
        <v>4.114901256732495</v>
      </c>
      <c r="H192" s="46">
        <v>0.7394202257136535</v>
      </c>
      <c r="I192" s="47">
        <v>0.08115069705687099</v>
      </c>
      <c r="J192" s="48">
        <v>0.08115069705687099</v>
      </c>
    </row>
    <row r="193" spans="1:10" s="49" customFormat="1" ht="12.75">
      <c r="A193" s="50" t="s">
        <v>290</v>
      </c>
      <c r="B193" s="51" t="s">
        <v>151</v>
      </c>
      <c r="C193" s="52">
        <v>2222</v>
      </c>
      <c r="D193" s="43">
        <v>26.31</v>
      </c>
      <c r="E193" s="44">
        <v>14.534653465346535</v>
      </c>
      <c r="F193" s="45">
        <v>3.8631863186318633</v>
      </c>
      <c r="G193" s="45">
        <v>3.8631863186318633</v>
      </c>
      <c r="H193" s="46">
        <v>0.5525028227324049</v>
      </c>
      <c r="I193" s="47">
        <v>0.14685051493482054</v>
      </c>
      <c r="J193" s="48">
        <v>0.14685051493482054</v>
      </c>
    </row>
    <row r="194" spans="1:10" s="49" customFormat="1" ht="12.75">
      <c r="A194" s="50" t="s">
        <v>291</v>
      </c>
      <c r="B194" s="51" t="s">
        <v>59</v>
      </c>
      <c r="C194" s="52">
        <v>2182</v>
      </c>
      <c r="D194" s="43">
        <v>42.34</v>
      </c>
      <c r="E194" s="44">
        <v>25.961503208065995</v>
      </c>
      <c r="F194" s="45">
        <v>6.175985334555453</v>
      </c>
      <c r="G194" s="45">
        <v>6.175985334555453</v>
      </c>
      <c r="H194" s="46">
        <v>0.613179771388985</v>
      </c>
      <c r="I194" s="47">
        <v>0.14586941461724973</v>
      </c>
      <c r="J194" s="48">
        <v>0.14586941461724973</v>
      </c>
    </row>
    <row r="195" spans="1:10" s="49" customFormat="1" ht="12.75">
      <c r="A195" s="50" t="s">
        <v>292</v>
      </c>
      <c r="B195" s="51" t="s">
        <v>206</v>
      </c>
      <c r="C195" s="52">
        <v>2172</v>
      </c>
      <c r="D195" s="43">
        <v>39.88</v>
      </c>
      <c r="E195" s="44">
        <v>25.826887661141804</v>
      </c>
      <c r="F195" s="45">
        <v>6.057090239410681</v>
      </c>
      <c r="G195" s="45">
        <v>6.057090239410681</v>
      </c>
      <c r="H195" s="46">
        <v>0.6476551134920452</v>
      </c>
      <c r="I195" s="47">
        <v>0.15189230378460758</v>
      </c>
      <c r="J195" s="48">
        <v>0.15189230378460758</v>
      </c>
    </row>
    <row r="196" spans="1:10" s="49" customFormat="1" ht="12.75">
      <c r="A196" s="50" t="s">
        <v>293</v>
      </c>
      <c r="B196" s="51" t="s">
        <v>197</v>
      </c>
      <c r="C196" s="52">
        <v>2140</v>
      </c>
      <c r="D196" s="43">
        <v>101.17</v>
      </c>
      <c r="E196" s="44">
        <v>47.13130841121495</v>
      </c>
      <c r="F196" s="45">
        <v>24.53177570093458</v>
      </c>
      <c r="G196" s="45">
        <v>24.53177570093458</v>
      </c>
      <c r="H196" s="46">
        <v>0.4658599108565622</v>
      </c>
      <c r="I196" s="47">
        <v>0.24247938846677905</v>
      </c>
      <c r="J196" s="48">
        <v>0.24247938846677905</v>
      </c>
    </row>
    <row r="197" spans="1:10" s="49" customFormat="1" ht="12.75">
      <c r="A197" s="50" t="s">
        <v>294</v>
      </c>
      <c r="B197" s="51" t="s">
        <v>118</v>
      </c>
      <c r="C197" s="52">
        <v>2114</v>
      </c>
      <c r="D197" s="43">
        <v>36.72</v>
      </c>
      <c r="E197" s="44">
        <v>23.25496688741722</v>
      </c>
      <c r="F197" s="45">
        <v>5.582308420056765</v>
      </c>
      <c r="G197" s="45">
        <v>5.582308420056765</v>
      </c>
      <c r="H197" s="46">
        <v>0.6332895347039728</v>
      </c>
      <c r="I197" s="47">
        <v>0.15201988973050962</v>
      </c>
      <c r="J197" s="48">
        <v>0.15201988973050962</v>
      </c>
    </row>
    <row r="198" spans="1:10" s="49" customFormat="1" ht="12.75">
      <c r="A198" s="50" t="s">
        <v>295</v>
      </c>
      <c r="B198" s="51" t="s">
        <v>151</v>
      </c>
      <c r="C198" s="52">
        <v>2094</v>
      </c>
      <c r="D198" s="43">
        <v>59.11</v>
      </c>
      <c r="E198" s="44">
        <v>32.92168099331423</v>
      </c>
      <c r="F198" s="45">
        <v>7.4021012416427885</v>
      </c>
      <c r="G198" s="45">
        <v>7.4021012416427885</v>
      </c>
      <c r="H198" s="46">
        <v>0.5569397317821942</v>
      </c>
      <c r="I198" s="47">
        <v>0.12522216836322508</v>
      </c>
      <c r="J198" s="48">
        <v>0.12522216836322508</v>
      </c>
    </row>
    <row r="199" spans="1:10" s="49" customFormat="1" ht="12.75">
      <c r="A199" s="50" t="s">
        <v>296</v>
      </c>
      <c r="B199" s="51" t="s">
        <v>118</v>
      </c>
      <c r="C199" s="52">
        <v>2049</v>
      </c>
      <c r="D199" s="43">
        <v>64.57</v>
      </c>
      <c r="E199" s="44">
        <v>25.702293801854562</v>
      </c>
      <c r="F199" s="45">
        <v>12.480722303562713</v>
      </c>
      <c r="G199" s="45">
        <v>12.505124450951683</v>
      </c>
      <c r="H199" s="46">
        <v>0.39806199499625855</v>
      </c>
      <c r="I199" s="47">
        <v>0.19329407940983062</v>
      </c>
      <c r="J199" s="48">
        <v>0.1936720055026039</v>
      </c>
    </row>
    <row r="200" spans="1:10" s="49" customFormat="1" ht="12.75">
      <c r="A200" s="50" t="s">
        <v>297</v>
      </c>
      <c r="B200" s="51" t="s">
        <v>89</v>
      </c>
      <c r="C200" s="52">
        <v>1953</v>
      </c>
      <c r="D200" s="43">
        <v>68.95</v>
      </c>
      <c r="E200" s="44">
        <v>44.74654377880184</v>
      </c>
      <c r="F200" s="45">
        <v>8.067076292882744</v>
      </c>
      <c r="G200" s="45">
        <v>8.067076292882744</v>
      </c>
      <c r="H200" s="46">
        <v>0.6489870484790875</v>
      </c>
      <c r="I200" s="47">
        <v>0.11700184173003803</v>
      </c>
      <c r="J200" s="48">
        <v>0.11700184173003803</v>
      </c>
    </row>
    <row r="201" spans="1:10" s="49" customFormat="1" ht="12.75">
      <c r="A201" s="50" t="s">
        <v>298</v>
      </c>
      <c r="B201" s="51" t="s">
        <v>93</v>
      </c>
      <c r="C201" s="52">
        <v>1934</v>
      </c>
      <c r="D201" s="43">
        <v>49.2</v>
      </c>
      <c r="E201" s="44">
        <v>27.73836608066184</v>
      </c>
      <c r="F201" s="45">
        <v>7.828852119958635</v>
      </c>
      <c r="G201" s="45">
        <v>7.828852119958635</v>
      </c>
      <c r="H201" s="46">
        <v>0.5637689688511497</v>
      </c>
      <c r="I201" s="47">
        <v>0.15911765942242212</v>
      </c>
      <c r="J201" s="48">
        <v>0.15911765942242212</v>
      </c>
    </row>
    <row r="202" spans="1:10" s="49" customFormat="1" ht="12.75">
      <c r="A202" s="50" t="s">
        <v>299</v>
      </c>
      <c r="B202" s="51" t="s">
        <v>106</v>
      </c>
      <c r="C202" s="52">
        <v>1915</v>
      </c>
      <c r="D202" s="43">
        <v>35.71</v>
      </c>
      <c r="E202" s="44">
        <v>22.337859007832897</v>
      </c>
      <c r="F202" s="45">
        <v>3.7258485639686683</v>
      </c>
      <c r="G202" s="45">
        <v>3.960835509138381</v>
      </c>
      <c r="H202" s="46">
        <v>0.6254770364521648</v>
      </c>
      <c r="I202" s="47">
        <v>0.10432659268032343</v>
      </c>
      <c r="J202" s="48">
        <v>0.11090640581363045</v>
      </c>
    </row>
    <row r="203" spans="1:10" s="49" customFormat="1" ht="12.75">
      <c r="A203" s="50" t="s">
        <v>300</v>
      </c>
      <c r="B203" s="51" t="s">
        <v>106</v>
      </c>
      <c r="C203" s="52">
        <v>1841</v>
      </c>
      <c r="D203" s="43">
        <v>35.97</v>
      </c>
      <c r="E203" s="44">
        <v>24.503530689842478</v>
      </c>
      <c r="F203" s="45">
        <v>5.019011406844107</v>
      </c>
      <c r="G203" s="45">
        <v>7.901140684410646</v>
      </c>
      <c r="H203" s="46">
        <v>0.6812600993702523</v>
      </c>
      <c r="I203" s="47">
        <v>0.1395412054306296</v>
      </c>
      <c r="J203" s="48">
        <v>0.21967168551882446</v>
      </c>
    </row>
    <row r="204" spans="1:10" s="49" customFormat="1" ht="12.75">
      <c r="A204" s="50" t="s">
        <v>301</v>
      </c>
      <c r="B204" s="51" t="s">
        <v>71</v>
      </c>
      <c r="C204" s="52">
        <v>1833</v>
      </c>
      <c r="D204" s="43">
        <v>35.17</v>
      </c>
      <c r="E204" s="44">
        <v>22.481723949809055</v>
      </c>
      <c r="F204" s="45">
        <v>5.801418439716312</v>
      </c>
      <c r="G204" s="45">
        <v>5.801418439716312</v>
      </c>
      <c r="H204" s="46">
        <v>0.6391469561845676</v>
      </c>
      <c r="I204" s="47">
        <v>0.16493214424195424</v>
      </c>
      <c r="J204" s="48">
        <v>0.16493214424195424</v>
      </c>
    </row>
    <row r="205" spans="1:10" s="49" customFormat="1" ht="12.75">
      <c r="A205" s="50" t="s">
        <v>302</v>
      </c>
      <c r="B205" s="51" t="s">
        <v>93</v>
      </c>
      <c r="C205" s="52">
        <v>1779</v>
      </c>
      <c r="D205" s="43">
        <v>40.02</v>
      </c>
      <c r="E205" s="44">
        <v>21.622259696458684</v>
      </c>
      <c r="F205" s="45">
        <v>7.617200674536257</v>
      </c>
      <c r="G205" s="45">
        <v>7.693648116919618</v>
      </c>
      <c r="H205" s="46">
        <v>0.5403059289536892</v>
      </c>
      <c r="I205" s="47">
        <v>0.19034174708187604</v>
      </c>
      <c r="J205" s="48">
        <v>0.19225204725183656</v>
      </c>
    </row>
    <row r="206" spans="1:10" s="49" customFormat="1" ht="12.75">
      <c r="A206" s="50" t="s">
        <v>303</v>
      </c>
      <c r="B206" s="51" t="s">
        <v>93</v>
      </c>
      <c r="C206" s="52">
        <v>1756</v>
      </c>
      <c r="D206" s="43">
        <v>31.56</v>
      </c>
      <c r="E206" s="44">
        <v>20.96469248291572</v>
      </c>
      <c r="F206" s="45">
        <v>5.75</v>
      </c>
      <c r="G206" s="45">
        <v>5.863895216400911</v>
      </c>
      <c r="H206" s="46">
        <v>0.664212900315742</v>
      </c>
      <c r="I206" s="47">
        <v>0.18217410915651783</v>
      </c>
      <c r="J206" s="48">
        <v>0.18578258908434822</v>
      </c>
    </row>
    <row r="207" spans="1:10" s="49" customFormat="1" ht="12.75">
      <c r="A207" s="50" t="s">
        <v>304</v>
      </c>
      <c r="B207" s="51" t="s">
        <v>118</v>
      </c>
      <c r="C207" s="52">
        <v>1722</v>
      </c>
      <c r="D207" s="43">
        <v>50.75</v>
      </c>
      <c r="E207" s="44">
        <v>30.671312427409987</v>
      </c>
      <c r="F207" s="45">
        <v>8.261904761904763</v>
      </c>
      <c r="G207" s="45">
        <v>8.261904761904763</v>
      </c>
      <c r="H207" s="46">
        <v>0.6043435476119642</v>
      </c>
      <c r="I207" s="47">
        <v>0.16279149598370599</v>
      </c>
      <c r="J207" s="48">
        <v>0.16279149598370599</v>
      </c>
    </row>
    <row r="208" spans="1:10" s="49" customFormat="1" ht="12.75">
      <c r="A208" s="50" t="s">
        <v>305</v>
      </c>
      <c r="B208" s="51" t="s">
        <v>106</v>
      </c>
      <c r="C208" s="52">
        <v>1719</v>
      </c>
      <c r="D208" s="43">
        <v>54.35</v>
      </c>
      <c r="E208" s="44">
        <v>34.93368237347295</v>
      </c>
      <c r="F208" s="45">
        <v>8.091913903432228</v>
      </c>
      <c r="G208" s="45">
        <v>8.091913903432228</v>
      </c>
      <c r="H208" s="46">
        <v>0.642751637624695</v>
      </c>
      <c r="I208" s="47">
        <v>0.14888470265873185</v>
      </c>
      <c r="J208" s="48">
        <v>0.14888470265873185</v>
      </c>
    </row>
    <row r="209" spans="1:10" s="49" customFormat="1" ht="12.75">
      <c r="A209" s="50" t="s">
        <v>306</v>
      </c>
      <c r="B209" s="51" t="s">
        <v>182</v>
      </c>
      <c r="C209" s="52">
        <v>1691</v>
      </c>
      <c r="D209" s="43">
        <v>33.47</v>
      </c>
      <c r="E209" s="44">
        <v>22.894736842105264</v>
      </c>
      <c r="F209" s="45">
        <v>1.0963926670609108</v>
      </c>
      <c r="G209" s="45">
        <v>3.5103489059727973</v>
      </c>
      <c r="H209" s="46">
        <v>0.6839743476494179</v>
      </c>
      <c r="I209" s="47">
        <v>0.0327544476441178</v>
      </c>
      <c r="J209" s="48">
        <v>0.10487076656714309</v>
      </c>
    </row>
    <row r="210" spans="1:10" s="49" customFormat="1" ht="12.75">
      <c r="A210" s="50" t="s">
        <v>307</v>
      </c>
      <c r="B210" s="51" t="s">
        <v>69</v>
      </c>
      <c r="C210" s="52">
        <v>1690</v>
      </c>
      <c r="D210" s="43">
        <v>46.85</v>
      </c>
      <c r="E210" s="44">
        <v>29.136686390532546</v>
      </c>
      <c r="F210" s="45">
        <v>8.450887573964497</v>
      </c>
      <c r="G210" s="45">
        <v>8.450887573964497</v>
      </c>
      <c r="H210" s="46">
        <v>0.6218554253384522</v>
      </c>
      <c r="I210" s="47">
        <v>0.18036472014548394</v>
      </c>
      <c r="J210" s="48">
        <v>0.18036472014548394</v>
      </c>
    </row>
    <row r="211" spans="1:10" s="49" customFormat="1" ht="12.75">
      <c r="A211" s="50" t="s">
        <v>308</v>
      </c>
      <c r="B211" s="51" t="s">
        <v>197</v>
      </c>
      <c r="C211" s="52">
        <v>1680</v>
      </c>
      <c r="D211" s="43">
        <v>114.9</v>
      </c>
      <c r="E211" s="44">
        <v>51.07142857142857</v>
      </c>
      <c r="F211" s="45">
        <v>16.283333333333335</v>
      </c>
      <c r="G211" s="45">
        <v>16.413095238095238</v>
      </c>
      <c r="H211" s="46">
        <v>0.44450431034482757</v>
      </c>
      <c r="I211" s="47">
        <v>0.14172330901856764</v>
      </c>
      <c r="J211" s="48">
        <v>0.14285270225464192</v>
      </c>
    </row>
    <row r="212" spans="1:10" s="49" customFormat="1" ht="12.75">
      <c r="A212" s="50" t="s">
        <v>309</v>
      </c>
      <c r="B212" s="51" t="s">
        <v>258</v>
      </c>
      <c r="C212" s="52">
        <v>1619</v>
      </c>
      <c r="D212" s="43">
        <v>58.78</v>
      </c>
      <c r="E212" s="44">
        <v>44.854231006794315</v>
      </c>
      <c r="F212" s="45">
        <v>6.737492279184682</v>
      </c>
      <c r="G212" s="45">
        <v>6.993205682520074</v>
      </c>
      <c r="H212" s="46">
        <v>0.6220895368958487</v>
      </c>
      <c r="I212" s="47">
        <v>0.09344321277434167</v>
      </c>
      <c r="J212" s="48">
        <v>0.09698973735158566</v>
      </c>
    </row>
    <row r="213" spans="1:10" s="49" customFormat="1" ht="12.75">
      <c r="A213" s="50" t="s">
        <v>310</v>
      </c>
      <c r="B213" s="51" t="s">
        <v>258</v>
      </c>
      <c r="C213" s="52">
        <v>1581</v>
      </c>
      <c r="D213" s="43">
        <v>94.64</v>
      </c>
      <c r="E213" s="44">
        <v>55.11258697027198</v>
      </c>
      <c r="F213" s="45">
        <v>18.66034155597723</v>
      </c>
      <c r="G213" s="45">
        <v>18.66034155597723</v>
      </c>
      <c r="H213" s="46">
        <v>0.5823541992487736</v>
      </c>
      <c r="I213" s="47">
        <v>0.19717688575209527</v>
      </c>
      <c r="J213" s="48">
        <v>0.19717688575209527</v>
      </c>
    </row>
    <row r="214" spans="1:10" s="49" customFormat="1" ht="12.75">
      <c r="A214" s="50" t="s">
        <v>311</v>
      </c>
      <c r="B214" s="51" t="s">
        <v>153</v>
      </c>
      <c r="C214" s="52">
        <v>1577</v>
      </c>
      <c r="D214" s="43">
        <v>8.94</v>
      </c>
      <c r="E214" s="44">
        <v>2.7393785668991755</v>
      </c>
      <c r="F214" s="45">
        <v>2.079264426125555</v>
      </c>
      <c r="G214" s="45">
        <v>2.079264426125555</v>
      </c>
      <c r="H214" s="46">
        <v>0.30627437079049985</v>
      </c>
      <c r="I214" s="55">
        <v>0.23247075505140022</v>
      </c>
      <c r="J214" s="48">
        <v>0.23247075505140022</v>
      </c>
    </row>
    <row r="215" spans="1:10" s="49" customFormat="1" ht="12.75">
      <c r="A215" s="50" t="s">
        <v>312</v>
      </c>
      <c r="B215" s="51" t="s">
        <v>186</v>
      </c>
      <c r="C215" s="52">
        <v>1553</v>
      </c>
      <c r="D215" s="43">
        <v>62.47</v>
      </c>
      <c r="E215" s="44">
        <v>43.058596265292984</v>
      </c>
      <c r="F215" s="45">
        <v>5.708950418544752</v>
      </c>
      <c r="G215" s="45">
        <v>6.592401802962009</v>
      </c>
      <c r="H215" s="46">
        <v>0.6892961695460356</v>
      </c>
      <c r="I215" s="47">
        <v>0.09139075578278975</v>
      </c>
      <c r="J215" s="48">
        <v>0.10553333608213417</v>
      </c>
    </row>
    <row r="216" spans="1:10" s="49" customFormat="1" ht="12.75">
      <c r="A216" s="50" t="s">
        <v>313</v>
      </c>
      <c r="B216" s="51" t="s">
        <v>75</v>
      </c>
      <c r="C216" s="52">
        <v>1484</v>
      </c>
      <c r="D216" s="43">
        <v>62.9</v>
      </c>
      <c r="E216" s="44">
        <v>37.498652291105124</v>
      </c>
      <c r="F216" s="45">
        <v>10.983827493261456</v>
      </c>
      <c r="G216" s="45">
        <v>10.983827493261456</v>
      </c>
      <c r="H216" s="46">
        <v>0.5961221210498125</v>
      </c>
      <c r="I216" s="47">
        <v>0.17461167648634174</v>
      </c>
      <c r="J216" s="48">
        <v>0.17461167648634174</v>
      </c>
    </row>
    <row r="217" spans="1:10" s="49" customFormat="1" ht="12.75">
      <c r="A217" s="50" t="s">
        <v>314</v>
      </c>
      <c r="B217" s="51" t="s">
        <v>91</v>
      </c>
      <c r="C217" s="52">
        <v>1459</v>
      </c>
      <c r="D217" s="43">
        <v>73.65</v>
      </c>
      <c r="E217" s="44">
        <v>40.8971898560658</v>
      </c>
      <c r="F217" s="45">
        <v>5.473612063056888</v>
      </c>
      <c r="G217" s="45">
        <v>5.473612063056888</v>
      </c>
      <c r="H217" s="46">
        <v>0.5552567419180734</v>
      </c>
      <c r="I217" s="47">
        <v>0.07431464145465373</v>
      </c>
      <c r="J217" s="48">
        <v>0.07431464145465373</v>
      </c>
    </row>
    <row r="218" spans="1:10" s="49" customFormat="1" ht="12.75">
      <c r="A218" s="50" t="s">
        <v>315</v>
      </c>
      <c r="B218" s="51" t="s">
        <v>145</v>
      </c>
      <c r="C218" s="52">
        <v>1438</v>
      </c>
      <c r="D218" s="43">
        <v>46.8</v>
      </c>
      <c r="E218" s="44">
        <v>26.94089012517385</v>
      </c>
      <c r="F218" s="45">
        <v>10.416550764951321</v>
      </c>
      <c r="G218" s="45">
        <v>10.416550764951321</v>
      </c>
      <c r="H218" s="46">
        <v>0.5756805753685211</v>
      </c>
      <c r="I218" s="47">
        <v>0.22258380884450785</v>
      </c>
      <c r="J218" s="48">
        <v>0.22258380884450785</v>
      </c>
    </row>
    <row r="219" spans="1:10" s="49" customFormat="1" ht="12.75">
      <c r="A219" s="50" t="s">
        <v>316</v>
      </c>
      <c r="B219" s="51" t="s">
        <v>224</v>
      </c>
      <c r="C219" s="52">
        <v>1406</v>
      </c>
      <c r="D219" s="43">
        <v>58.85</v>
      </c>
      <c r="E219" s="44">
        <v>37.50853485064011</v>
      </c>
      <c r="F219" s="45">
        <v>5.024182076813656</v>
      </c>
      <c r="G219" s="45">
        <v>5.024182076813656</v>
      </c>
      <c r="H219" s="46">
        <v>0.637328241507245</v>
      </c>
      <c r="I219" s="47">
        <v>0.08536865384847789</v>
      </c>
      <c r="J219" s="48">
        <v>0.08536865384847789</v>
      </c>
    </row>
    <row r="220" spans="1:10" s="49" customFormat="1" ht="12.75">
      <c r="A220" s="50" t="s">
        <v>317</v>
      </c>
      <c r="B220" s="51" t="s">
        <v>188</v>
      </c>
      <c r="C220" s="52">
        <v>1399</v>
      </c>
      <c r="D220" s="43">
        <v>107.8</v>
      </c>
      <c r="E220" s="44">
        <v>66.22730521801287</v>
      </c>
      <c r="F220" s="45">
        <v>10.525375268048606</v>
      </c>
      <c r="G220" s="45">
        <v>17.867762687634023</v>
      </c>
      <c r="H220" s="46">
        <v>0.6143787382464889</v>
      </c>
      <c r="I220" s="47">
        <v>0.09764200363380768</v>
      </c>
      <c r="J220" s="48">
        <v>0.16575600440300783</v>
      </c>
    </row>
    <row r="221" spans="1:10" s="49" customFormat="1" ht="12.75">
      <c r="A221" s="50" t="s">
        <v>318</v>
      </c>
      <c r="B221" s="51" t="s">
        <v>141</v>
      </c>
      <c r="C221" s="52">
        <v>1397</v>
      </c>
      <c r="D221" s="43">
        <v>97.24</v>
      </c>
      <c r="E221" s="44">
        <v>51.87043664996421</v>
      </c>
      <c r="F221" s="45">
        <v>17.380100214745884</v>
      </c>
      <c r="G221" s="45">
        <v>17.380100214745884</v>
      </c>
      <c r="H221" s="46">
        <v>0.5334123432071138</v>
      </c>
      <c r="I221" s="47">
        <v>0.17872916789352805</v>
      </c>
      <c r="J221" s="48">
        <v>0.17872916789352805</v>
      </c>
    </row>
    <row r="222" spans="1:10" s="49" customFormat="1" ht="12.75">
      <c r="A222" s="50" t="s">
        <v>319</v>
      </c>
      <c r="B222" s="51" t="s">
        <v>213</v>
      </c>
      <c r="C222" s="52">
        <v>1391</v>
      </c>
      <c r="D222" s="43">
        <v>50.3</v>
      </c>
      <c r="E222" s="44">
        <v>23.182602444284687</v>
      </c>
      <c r="F222" s="45">
        <v>5.156721782890007</v>
      </c>
      <c r="G222" s="45">
        <v>5.156721782890007</v>
      </c>
      <c r="H222" s="46">
        <v>0.46085577087978047</v>
      </c>
      <c r="I222" s="47">
        <v>0.10251243354484652</v>
      </c>
      <c r="J222" s="48">
        <v>0.10251243354484652</v>
      </c>
    </row>
    <row r="223" spans="1:10" s="49" customFormat="1" ht="12.75">
      <c r="A223" s="50" t="s">
        <v>320</v>
      </c>
      <c r="B223" s="51" t="s">
        <v>91</v>
      </c>
      <c r="C223" s="52">
        <v>1380</v>
      </c>
      <c r="D223" s="43">
        <v>91.81</v>
      </c>
      <c r="E223" s="44">
        <v>54.66304347826087</v>
      </c>
      <c r="F223" s="45">
        <v>8.913768115942029</v>
      </c>
      <c r="G223" s="45">
        <v>8.913768115942029</v>
      </c>
      <c r="H223" s="46">
        <v>0.5953780948848075</v>
      </c>
      <c r="I223" s="47">
        <v>0.09708684225065312</v>
      </c>
      <c r="J223" s="48">
        <v>0.09708684225065312</v>
      </c>
    </row>
    <row r="224" spans="1:10" s="49" customFormat="1" ht="12.75">
      <c r="A224" s="50" t="s">
        <v>321</v>
      </c>
      <c r="B224" s="51" t="s">
        <v>206</v>
      </c>
      <c r="C224" s="52">
        <v>1333</v>
      </c>
      <c r="D224" s="43">
        <v>36.32</v>
      </c>
      <c r="E224" s="44">
        <v>19.993998499624904</v>
      </c>
      <c r="F224" s="45">
        <v>8.981245311327832</v>
      </c>
      <c r="G224" s="45">
        <v>9.102775693923482</v>
      </c>
      <c r="H224" s="46">
        <v>0.5504450732150602</v>
      </c>
      <c r="I224" s="47">
        <v>0.2472583076891303</v>
      </c>
      <c r="J224" s="48">
        <v>0.25060410169561537</v>
      </c>
    </row>
    <row r="225" spans="1:10" s="49" customFormat="1" ht="12.75">
      <c r="A225" s="50" t="s">
        <v>322</v>
      </c>
      <c r="B225" s="51" t="s">
        <v>323</v>
      </c>
      <c r="C225" s="52">
        <v>1272</v>
      </c>
      <c r="D225" s="43">
        <v>90.06</v>
      </c>
      <c r="E225" s="44">
        <v>48.9874213836478</v>
      </c>
      <c r="F225" s="45">
        <v>16.840408805031448</v>
      </c>
      <c r="G225" s="45">
        <v>16.840408805031448</v>
      </c>
      <c r="H225" s="46">
        <v>0.5439720646006111</v>
      </c>
      <c r="I225" s="47">
        <v>0.18700130947184634</v>
      </c>
      <c r="J225" s="48">
        <v>0.18700130947184634</v>
      </c>
    </row>
    <row r="226" spans="1:10" s="49" customFormat="1" ht="12.75">
      <c r="A226" s="50" t="s">
        <v>324</v>
      </c>
      <c r="B226" s="51" t="s">
        <v>137</v>
      </c>
      <c r="C226" s="52">
        <v>1239</v>
      </c>
      <c r="D226" s="43">
        <v>17.29</v>
      </c>
      <c r="E226" s="44">
        <v>7.631154156577885</v>
      </c>
      <c r="F226" s="45">
        <v>5.396287328490718</v>
      </c>
      <c r="G226" s="45">
        <v>5.396287328490718</v>
      </c>
      <c r="H226" s="46">
        <v>0.4412656928174733</v>
      </c>
      <c r="I226" s="47">
        <v>0.3120362159891725</v>
      </c>
      <c r="J226" s="48">
        <v>0.3120362159891725</v>
      </c>
    </row>
    <row r="227" spans="1:10" s="49" customFormat="1" ht="12.75">
      <c r="A227" s="50" t="s">
        <v>325</v>
      </c>
      <c r="B227" s="51" t="s">
        <v>286</v>
      </c>
      <c r="C227" s="52">
        <v>1221</v>
      </c>
      <c r="D227" s="43">
        <v>69.05</v>
      </c>
      <c r="E227" s="44">
        <v>44.796068796068795</v>
      </c>
      <c r="F227" s="45">
        <v>11.256347256347256</v>
      </c>
      <c r="G227" s="45">
        <v>12.673218673218674</v>
      </c>
      <c r="H227" s="46">
        <v>0.6487486656387143</v>
      </c>
      <c r="I227" s="47">
        <v>0.16301743565413354</v>
      </c>
      <c r="J227" s="48">
        <v>0.18353694698137824</v>
      </c>
    </row>
    <row r="228" spans="1:10" s="49" customFormat="1" ht="12.75">
      <c r="A228" s="50" t="s">
        <v>326</v>
      </c>
      <c r="B228" s="51" t="s">
        <v>197</v>
      </c>
      <c r="C228" s="52">
        <v>1189</v>
      </c>
      <c r="D228" s="43">
        <v>105.78</v>
      </c>
      <c r="E228" s="44">
        <v>51.42136248948697</v>
      </c>
      <c r="F228" s="45">
        <v>9.397813288477712</v>
      </c>
      <c r="G228" s="45">
        <v>9.397813288477712</v>
      </c>
      <c r="H228" s="46">
        <v>0.48613706298154524</v>
      </c>
      <c r="I228" s="47">
        <v>0.08884683581543648</v>
      </c>
      <c r="J228" s="48">
        <v>0.08884683581543648</v>
      </c>
    </row>
    <row r="229" spans="1:10" s="49" customFormat="1" ht="12.75">
      <c r="A229" s="50" t="s">
        <v>327</v>
      </c>
      <c r="B229" s="51" t="s">
        <v>188</v>
      </c>
      <c r="C229" s="52">
        <v>1104</v>
      </c>
      <c r="D229" s="43">
        <v>85.83</v>
      </c>
      <c r="E229" s="44">
        <v>51.31340579710145</v>
      </c>
      <c r="F229" s="45">
        <v>12.369565217391305</v>
      </c>
      <c r="G229" s="45">
        <v>12.369565217391305</v>
      </c>
      <c r="H229" s="46">
        <v>0.5978639424193174</v>
      </c>
      <c r="I229" s="47">
        <v>0.14412056483103616</v>
      </c>
      <c r="J229" s="48">
        <v>0.14412056483103616</v>
      </c>
    </row>
    <row r="230" spans="1:10" s="49" customFormat="1" ht="12.75">
      <c r="A230" s="50" t="s">
        <v>328</v>
      </c>
      <c r="B230" s="51" t="s">
        <v>258</v>
      </c>
      <c r="C230" s="52">
        <v>1056</v>
      </c>
      <c r="D230" s="43">
        <v>148</v>
      </c>
      <c r="E230" s="44">
        <v>59.51420454545455</v>
      </c>
      <c r="F230" s="45">
        <v>12.556818181818182</v>
      </c>
      <c r="G230" s="45">
        <v>14.576704545454545</v>
      </c>
      <c r="H230" s="46">
        <v>0.4021230036855037</v>
      </c>
      <c r="I230" s="47">
        <v>0.0848433660933661</v>
      </c>
      <c r="J230" s="48">
        <v>0.09849124692874693</v>
      </c>
    </row>
    <row r="231" spans="1:10" s="49" customFormat="1" ht="12.75">
      <c r="A231" s="50" t="s">
        <v>329</v>
      </c>
      <c r="B231" s="51" t="s">
        <v>43</v>
      </c>
      <c r="C231" s="52">
        <v>935</v>
      </c>
      <c r="D231" s="43">
        <v>87.74</v>
      </c>
      <c r="E231" s="44">
        <v>49.811764705882354</v>
      </c>
      <c r="F231" s="45">
        <v>14.457754010695187</v>
      </c>
      <c r="G231" s="45">
        <v>16.596791443850268</v>
      </c>
      <c r="H231" s="46">
        <v>0.5677056034325138</v>
      </c>
      <c r="I231" s="47">
        <v>0.1647752898011921</v>
      </c>
      <c r="J231" s="48">
        <v>0.1891539389802411</v>
      </c>
    </row>
    <row r="232" spans="1:10" s="49" customFormat="1" ht="12.75">
      <c r="A232" s="50" t="s">
        <v>330</v>
      </c>
      <c r="B232" s="51" t="s">
        <v>228</v>
      </c>
      <c r="C232" s="52">
        <v>927</v>
      </c>
      <c r="D232" s="43">
        <v>15.83</v>
      </c>
      <c r="E232" s="44">
        <v>3.1812297734627832</v>
      </c>
      <c r="F232" s="45">
        <v>0.20388349514563106</v>
      </c>
      <c r="G232" s="45">
        <v>0.20388349514563106</v>
      </c>
      <c r="H232" s="46">
        <v>0.20091293091701867</v>
      </c>
      <c r="I232" s="47">
        <v>0.012876413680337921</v>
      </c>
      <c r="J232" s="48">
        <v>0.012876413680337921</v>
      </c>
    </row>
    <row r="233" spans="1:10" s="49" customFormat="1" ht="12.75">
      <c r="A233" s="50" t="s">
        <v>331</v>
      </c>
      <c r="B233" s="51" t="s">
        <v>206</v>
      </c>
      <c r="C233" s="52">
        <v>803</v>
      </c>
      <c r="D233" s="43">
        <v>21.7</v>
      </c>
      <c r="E233" s="44">
        <v>13.174346201743463</v>
      </c>
      <c r="F233" s="45">
        <v>4.556662515566625</v>
      </c>
      <c r="G233" s="45">
        <v>8.25280199252802</v>
      </c>
      <c r="H233" s="46">
        <v>0.6071162123385939</v>
      </c>
      <c r="I233" s="47">
        <v>0.20998565279770445</v>
      </c>
      <c r="J233" s="48">
        <v>0.38031563845050215</v>
      </c>
    </row>
    <row r="234" spans="1:10" s="49" customFormat="1" ht="12.75">
      <c r="A234" s="50" t="s">
        <v>332</v>
      </c>
      <c r="B234" s="51" t="s">
        <v>51</v>
      </c>
      <c r="C234" s="52">
        <v>790</v>
      </c>
      <c r="D234" s="53">
        <v>27.07</v>
      </c>
      <c r="E234" s="44">
        <v>12.59873417721519</v>
      </c>
      <c r="F234" s="45">
        <v>3.90126582278481</v>
      </c>
      <c r="G234" s="45">
        <v>3.90126582278481</v>
      </c>
      <c r="H234" s="46">
        <v>0.46546321844455874</v>
      </c>
      <c r="I234" s="54">
        <v>0.14413318991722396</v>
      </c>
      <c r="J234" s="48">
        <v>0.14413318991722396</v>
      </c>
    </row>
    <row r="235" spans="1:10" s="49" customFormat="1" ht="12.75">
      <c r="A235" s="50" t="s">
        <v>333</v>
      </c>
      <c r="B235" s="51" t="s">
        <v>126</v>
      </c>
      <c r="C235" s="52">
        <v>789</v>
      </c>
      <c r="D235" s="43">
        <v>194.69</v>
      </c>
      <c r="E235" s="44">
        <v>108.27503168567807</v>
      </c>
      <c r="F235" s="45">
        <v>14.130544993662864</v>
      </c>
      <c r="G235" s="45">
        <v>14.130544993662864</v>
      </c>
      <c r="H235" s="46">
        <v>0.5561385577855753</v>
      </c>
      <c r="I235" s="47">
        <v>0.07257943767047932</v>
      </c>
      <c r="J235" s="48">
        <v>0.07257943767047932</v>
      </c>
    </row>
    <row r="236" spans="1:10" s="49" customFormat="1" ht="12.75">
      <c r="A236" s="50" t="s">
        <v>334</v>
      </c>
      <c r="B236" s="51" t="s">
        <v>237</v>
      </c>
      <c r="C236" s="52">
        <v>756</v>
      </c>
      <c r="D236" s="43">
        <v>63.07</v>
      </c>
      <c r="E236" s="44">
        <v>34.33730158730159</v>
      </c>
      <c r="F236" s="45">
        <v>10.033068783068783</v>
      </c>
      <c r="G236" s="45">
        <v>10.033068783068783</v>
      </c>
      <c r="H236" s="46">
        <v>0.5444421140939597</v>
      </c>
      <c r="I236" s="47">
        <v>0.15908137583892618</v>
      </c>
      <c r="J236" s="48">
        <v>0.15908137583892618</v>
      </c>
    </row>
    <row r="237" spans="1:10" s="49" customFormat="1" ht="12.75">
      <c r="A237" s="50" t="s">
        <v>335</v>
      </c>
      <c r="B237" s="51" t="s">
        <v>93</v>
      </c>
      <c r="C237" s="52">
        <v>596</v>
      </c>
      <c r="D237" s="43">
        <v>14.73</v>
      </c>
      <c r="E237" s="44">
        <v>6.854026845637584</v>
      </c>
      <c r="F237" s="45">
        <v>4.432885906040268</v>
      </c>
      <c r="G237" s="45">
        <v>4.432885906040268</v>
      </c>
      <c r="H237" s="46">
        <v>0.4652089739209657</v>
      </c>
      <c r="I237" s="47">
        <v>0.30087689329233575</v>
      </c>
      <c r="J237" s="48">
        <v>0.30087689329233575</v>
      </c>
    </row>
    <row r="238" spans="1:10" s="49" customFormat="1" ht="12.75">
      <c r="A238" s="50" t="s">
        <v>336</v>
      </c>
      <c r="B238" s="51" t="s">
        <v>258</v>
      </c>
      <c r="C238" s="52">
        <v>542</v>
      </c>
      <c r="D238" s="43">
        <v>67.99</v>
      </c>
      <c r="E238" s="44">
        <v>36.77121771217712</v>
      </c>
      <c r="F238" s="45">
        <v>7.175276752767528</v>
      </c>
      <c r="G238" s="45">
        <v>7.175276752767528</v>
      </c>
      <c r="H238" s="46">
        <v>0.5408265718705055</v>
      </c>
      <c r="I238" s="47">
        <v>0.10553309272475646</v>
      </c>
      <c r="J238" s="48">
        <v>0.10553309272475646</v>
      </c>
    </row>
    <row r="239" spans="1:10" s="49" customFormat="1" ht="12.75">
      <c r="A239" s="50" t="s">
        <v>337</v>
      </c>
      <c r="B239" s="51" t="s">
        <v>258</v>
      </c>
      <c r="C239" s="52">
        <v>181</v>
      </c>
      <c r="D239" s="43">
        <v>45.88</v>
      </c>
      <c r="E239" s="44">
        <v>19.07734806629834</v>
      </c>
      <c r="F239" s="45">
        <v>5.524861878453039</v>
      </c>
      <c r="G239" s="45">
        <v>5.524861878453039</v>
      </c>
      <c r="H239" s="46">
        <v>0.4157736303431668</v>
      </c>
      <c r="I239" s="47">
        <v>0.12040939193257075</v>
      </c>
      <c r="J239" s="48">
        <v>0.12040939193257075</v>
      </c>
    </row>
  </sheetData>
  <sheetProtection/>
  <printOptions horizontalCentered="1"/>
  <pageMargins left="0.7" right="0.7" top="0.64" bottom="0.67" header="0.3" footer="0.3"/>
  <pageSetup fitToHeight="0" fitToWidth="2" horizontalDpi="600" verticalDpi="600" orientation="landscape" pageOrder="overThenDown" scale="75" r:id="rId1"/>
  <headerFooter>
    <oddHeader>&amp;C2015 Indiana Public Library Statistics
Funding Measures</oddHeader>
    <oddFooter>&amp;LIndiana State Library
Library Development Office&amp;CLast modified: 2/25/2016&amp;R&amp;P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9.140625" style="1" customWidth="1"/>
    <col min="2" max="2" width="20.8515625" style="1" bestFit="1" customWidth="1"/>
    <col min="3" max="3" width="13.57421875" style="1" customWidth="1"/>
    <col min="4" max="4" width="13.28125" style="1" customWidth="1"/>
    <col min="5" max="5" width="14.28125" style="1" customWidth="1"/>
    <col min="6" max="6" width="17.140625" style="1" customWidth="1"/>
    <col min="7" max="7" width="15.421875" style="1" customWidth="1"/>
    <col min="8" max="8" width="16.7109375" style="1" customWidth="1"/>
    <col min="9" max="9" width="18.421875" style="1" customWidth="1"/>
    <col min="10" max="10" width="16.8515625" style="1" customWidth="1"/>
    <col min="11" max="16384" width="9.140625" style="1" customWidth="1"/>
  </cols>
  <sheetData>
    <row r="1" spans="1:3" ht="28.5" customHeight="1">
      <c r="A1" s="39" t="s">
        <v>366</v>
      </c>
      <c r="B1" s="39"/>
      <c r="C1" s="39"/>
    </row>
    <row r="2" spans="1:10" ht="98.25" customHeight="1">
      <c r="A2" s="23"/>
      <c r="B2" s="24"/>
      <c r="C2" s="20" t="s">
        <v>362</v>
      </c>
      <c r="D2" s="25" t="s">
        <v>365</v>
      </c>
      <c r="E2" s="26" t="s">
        <v>343</v>
      </c>
      <c r="F2" s="26" t="s">
        <v>341</v>
      </c>
      <c r="G2" s="26" t="s">
        <v>344</v>
      </c>
      <c r="H2" s="26" t="s">
        <v>338</v>
      </c>
      <c r="I2" s="26" t="s">
        <v>339</v>
      </c>
      <c r="J2" s="27" t="s">
        <v>340</v>
      </c>
    </row>
    <row r="4" spans="1:3" ht="12.75">
      <c r="A4" s="2"/>
      <c r="B4" s="3" t="s">
        <v>345</v>
      </c>
      <c r="C4" s="8">
        <v>6100143</v>
      </c>
    </row>
    <row r="5" spans="1:10" ht="12.75">
      <c r="A5" s="2" t="s">
        <v>363</v>
      </c>
      <c r="B5" s="3" t="s">
        <v>346</v>
      </c>
      <c r="C5" s="8">
        <v>25848.063559322032</v>
      </c>
      <c r="D5" s="11">
        <f>AVERAGE('Table 11'!D3:D239)</f>
        <v>54.587004219409266</v>
      </c>
      <c r="E5" s="11">
        <f>AVERAGE('Table 11'!E3:E239)</f>
        <v>33.383273210487715</v>
      </c>
      <c r="F5" s="11">
        <f>AVERAGE('Table 11'!F3:F239)</f>
        <v>7.0965592313428525</v>
      </c>
      <c r="G5" s="11">
        <f>AVERAGE('Table 11'!G3:G239)</f>
        <v>7.46344113430069</v>
      </c>
      <c r="H5" s="35">
        <f>AVERAGE('Table 11'!H3:H239)</f>
        <v>0.6095163427088316</v>
      </c>
      <c r="I5" s="35">
        <f>AVERAGE('Table 11'!I3:I239)</f>
        <v>0.1311885996619945</v>
      </c>
      <c r="J5" s="35">
        <f>AVERAGE('Table 11'!J3:J239)</f>
        <v>0.1406298427635722</v>
      </c>
    </row>
    <row r="6" spans="1:10" s="19" customFormat="1" ht="12.75">
      <c r="A6" s="4"/>
      <c r="B6" s="5" t="s">
        <v>347</v>
      </c>
      <c r="C6" s="12">
        <v>8844</v>
      </c>
      <c r="D6" s="18">
        <f>MEDIAN('Table 11'!D3:D239)</f>
        <v>49.2</v>
      </c>
      <c r="E6" s="18">
        <f>MEDIAN('Table 11'!E3:E239)</f>
        <v>30.671312427409987</v>
      </c>
      <c r="F6" s="18">
        <f>MEDIAN('Table 11'!F3:F239)</f>
        <v>6.082269729844714</v>
      </c>
      <c r="G6" s="18">
        <f>MEDIAN('Table 11'!G3:G239)</f>
        <v>6.377738229213013</v>
      </c>
      <c r="H6" s="36">
        <f>MEDIAN('Table 11'!H3:H239)</f>
        <v>0.6230043457042597</v>
      </c>
      <c r="I6" s="36">
        <f>MEDIAN('Table 11'!I3:I239)</f>
        <v>0.11874367290092873</v>
      </c>
      <c r="J6" s="36">
        <f>MEDIAN('Table 11'!J3:J239)</f>
        <v>0.13209803957223357</v>
      </c>
    </row>
    <row r="7" spans="1:10" ht="12.75">
      <c r="A7" s="6" t="s">
        <v>348</v>
      </c>
      <c r="B7" s="2"/>
      <c r="C7" s="13"/>
      <c r="D7" s="11"/>
      <c r="E7" s="11"/>
      <c r="F7" s="11"/>
      <c r="G7" s="11"/>
      <c r="H7" s="35"/>
      <c r="I7" s="35"/>
      <c r="J7" s="35"/>
    </row>
    <row r="8" spans="1:10" ht="12.75">
      <c r="A8" s="2" t="s">
        <v>349</v>
      </c>
      <c r="B8" s="3" t="s">
        <v>350</v>
      </c>
      <c r="C8" s="14">
        <v>3945949</v>
      </c>
      <c r="D8" s="11"/>
      <c r="E8" s="11"/>
      <c r="F8" s="11"/>
      <c r="G8" s="11"/>
      <c r="H8" s="35"/>
      <c r="I8" s="35"/>
      <c r="J8" s="35"/>
    </row>
    <row r="9" spans="2:10" ht="12.75">
      <c r="B9" s="3" t="s">
        <v>351</v>
      </c>
      <c r="C9" s="14">
        <v>123311</v>
      </c>
      <c r="D9" s="11">
        <f>AVERAGE('Table 11'!D3:D35)</f>
        <v>46.739090909090926</v>
      </c>
      <c r="E9" s="11">
        <f>AVERAGE('Table 11'!E3:E35)</f>
        <v>29.27735928587013</v>
      </c>
      <c r="F9" s="11">
        <f>AVERAGE('Table 11'!F3:F35)</f>
        <v>6.3144774903268654</v>
      </c>
      <c r="G9" s="11">
        <f>AVERAGE('Table 11'!G3:G35)</f>
        <v>6.648775736058117</v>
      </c>
      <c r="H9" s="35">
        <f>AVERAGE('Table 11'!H3:H35)</f>
        <v>0.6359356700092595</v>
      </c>
      <c r="I9" s="35">
        <f>AVERAGE('Table 11'!I3:I35)</f>
        <v>0.1314248566104341</v>
      </c>
      <c r="J9" s="35">
        <f>AVERAGE('Table 11'!J3:J35)</f>
        <v>0.13858106949125487</v>
      </c>
    </row>
    <row r="10" spans="1:10" s="19" customFormat="1" ht="12.75">
      <c r="A10" s="7" t="s">
        <v>352</v>
      </c>
      <c r="B10" s="5" t="s">
        <v>353</v>
      </c>
      <c r="C10" s="15">
        <v>76342</v>
      </c>
      <c r="D10" s="18">
        <f>MEDIAN('Table 11'!D3:D35)</f>
        <v>49.04</v>
      </c>
      <c r="E10" s="18">
        <f>MEDIAN('Table 11'!E3:E35)</f>
        <v>27.47495145631068</v>
      </c>
      <c r="F10" s="18">
        <f>MEDIAN('Table 11'!F3:F35)</f>
        <v>5.89499706859488</v>
      </c>
      <c r="G10" s="18">
        <f>MEDIAN('Table 11'!G3:G35)</f>
        <v>6.0631562159432235</v>
      </c>
      <c r="H10" s="36">
        <f>MEDIAN('Table 11'!H3:H35)</f>
        <v>0.6434938961378445</v>
      </c>
      <c r="I10" s="36">
        <f>MEDIAN('Table 11'!I3:I35)</f>
        <v>0.12875154825801124</v>
      </c>
      <c r="J10" s="36">
        <f>MEDIAN('Table 11'!J3:J35)</f>
        <v>0.13244660189431048</v>
      </c>
    </row>
    <row r="11" spans="1:10" ht="12.75">
      <c r="A11" s="6"/>
      <c r="B11" s="2"/>
      <c r="C11" s="13"/>
      <c r="D11" s="11"/>
      <c r="E11" s="11"/>
      <c r="F11" s="11"/>
      <c r="G11" s="11"/>
      <c r="H11" s="35"/>
      <c r="I11" s="35"/>
      <c r="J11" s="35"/>
    </row>
    <row r="12" spans="1:10" ht="12.75">
      <c r="A12" s="6" t="s">
        <v>354</v>
      </c>
      <c r="B12" s="3" t="s">
        <v>355</v>
      </c>
      <c r="C12" s="14">
        <v>1664308</v>
      </c>
      <c r="D12" s="11"/>
      <c r="E12" s="11"/>
      <c r="F12" s="11"/>
      <c r="G12" s="11"/>
      <c r="H12" s="35"/>
      <c r="I12" s="35"/>
      <c r="J12" s="35"/>
    </row>
    <row r="13" spans="1:10" ht="12.75">
      <c r="A13" s="8"/>
      <c r="B13" s="3" t="s">
        <v>356</v>
      </c>
      <c r="C13" s="14">
        <v>21067.189873417723</v>
      </c>
      <c r="D13" s="11">
        <f>AVERAGE('Table 11'!D36:D114)</f>
        <v>52.054430379746826</v>
      </c>
      <c r="E13" s="11">
        <f>AVERAGE('Table 11'!E36:E114)</f>
        <v>32.83463538318398</v>
      </c>
      <c r="F13" s="11">
        <f>AVERAGE('Table 11'!F36:F114)</f>
        <v>6.65435914395761</v>
      </c>
      <c r="G13" s="11">
        <f>AVERAGE('Table 11'!G36:G114)</f>
        <v>6.897687132432285</v>
      </c>
      <c r="H13" s="35">
        <f>AVERAGE('Table 11'!H36:H114)</f>
        <v>0.6308655817075578</v>
      </c>
      <c r="I13" s="35">
        <f>AVERAGE('Table 11'!I36:I114)</f>
        <v>0.1254378804804867</v>
      </c>
      <c r="J13" s="35">
        <f>AVERAGE('Table 11'!J36:J114)</f>
        <v>0.1311215977421859</v>
      </c>
    </row>
    <row r="14" spans="1:10" s="19" customFormat="1" ht="12.75">
      <c r="A14" s="4" t="s">
        <v>357</v>
      </c>
      <c r="B14" s="5" t="s">
        <v>358</v>
      </c>
      <c r="C14" s="15">
        <v>19500</v>
      </c>
      <c r="D14" s="18">
        <f>MEDIAN('Table 11'!D36:D114)</f>
        <v>46.97</v>
      </c>
      <c r="E14" s="18">
        <f>MEDIAN('Table 11'!E36:E114)</f>
        <v>30.905880124988165</v>
      </c>
      <c r="F14" s="18">
        <f>MEDIAN('Table 11'!F36:F114)</f>
        <v>5.830432594240907</v>
      </c>
      <c r="G14" s="18">
        <f>MEDIAN('Table 11'!G36:G114)</f>
        <v>5.941652431897869</v>
      </c>
      <c r="H14" s="36">
        <f>MEDIAN('Table 11'!H36:H114)</f>
        <v>0.6381562385312753</v>
      </c>
      <c r="I14" s="36">
        <f>MEDIAN('Table 11'!I36:I114)</f>
        <v>0.1145791177660866</v>
      </c>
      <c r="J14" s="36">
        <f>MEDIAN('Table 11'!J36:J114)</f>
        <v>0.12562069957878763</v>
      </c>
    </row>
    <row r="15" spans="1:10" ht="12.75">
      <c r="A15" s="6"/>
      <c r="B15" s="2"/>
      <c r="C15" s="2"/>
      <c r="D15" s="11"/>
      <c r="E15" s="11"/>
      <c r="F15" s="11"/>
      <c r="G15" s="11"/>
      <c r="H15" s="35"/>
      <c r="I15" s="35"/>
      <c r="J15" s="35"/>
    </row>
    <row r="16" spans="1:10" ht="12.75">
      <c r="A16" s="6" t="s">
        <v>359</v>
      </c>
      <c r="B16" s="3" t="s">
        <v>355</v>
      </c>
      <c r="C16" s="14">
        <v>489886</v>
      </c>
      <c r="D16" s="11"/>
      <c r="E16" s="11"/>
      <c r="F16" s="11"/>
      <c r="G16" s="11"/>
      <c r="H16" s="35"/>
      <c r="I16" s="35"/>
      <c r="J16" s="35"/>
    </row>
    <row r="17" spans="2:10" ht="12.75">
      <c r="B17" s="3" t="s">
        <v>356</v>
      </c>
      <c r="C17" s="16">
        <v>3919.088</v>
      </c>
      <c r="D17" s="11">
        <f>AVERAGE('Table 11'!D115:D239)</f>
        <v>58.259440000000005</v>
      </c>
      <c r="E17" s="11">
        <f>AVERAGE('Table 11'!E115:E239)</f>
        <v>34.813973593442746</v>
      </c>
      <c r="F17" s="11">
        <f>AVERAGE('Table 11'!F115:F239)</f>
        <v>7.582499266198549</v>
      </c>
      <c r="G17" s="11">
        <f>AVERAGE('Table 11'!G115:G239)</f>
        <v>8.03606932861756</v>
      </c>
      <c r="H17" s="35">
        <f>AVERAGE('Table 11'!H115:H239)</f>
        <v>0.5890489212543231</v>
      </c>
      <c r="I17" s="35">
        <f>AVERAGE('Table 11'!I115:I239)</f>
        <v>0.13476068235031954</v>
      </c>
      <c r="J17" s="35">
        <f>AVERAGE('Table 11'!J115:J239)</f>
        <v>0.14717992976098043</v>
      </c>
    </row>
    <row r="18" spans="1:10" s="19" customFormat="1" ht="12.75">
      <c r="A18" s="4" t="s">
        <v>360</v>
      </c>
      <c r="B18" s="5" t="s">
        <v>358</v>
      </c>
      <c r="C18" s="17">
        <v>3180</v>
      </c>
      <c r="D18" s="18">
        <f>MEDIAN('Table 11'!D115:D239)</f>
        <v>50.88</v>
      </c>
      <c r="E18" s="18">
        <f>MEDIAN('Table 11'!E115:E239)</f>
        <v>31.114656237134625</v>
      </c>
      <c r="F18" s="18">
        <f>MEDIAN('Table 11'!F115:F239)</f>
        <v>6.3071274298056155</v>
      </c>
      <c r="G18" s="18">
        <f>MEDIAN('Table 11'!G115:G239)</f>
        <v>6.993205682520074</v>
      </c>
      <c r="H18" s="36">
        <f>MEDIAN('Table 11'!H115:H239)</f>
        <v>0.6043435476119642</v>
      </c>
      <c r="I18" s="36">
        <f>MEDIAN('Table 11'!I115:I239)</f>
        <v>0.12522216836322508</v>
      </c>
      <c r="J18" s="36">
        <f>MEDIAN('Table 11'!J115:J239)</f>
        <v>0.14088107997018487</v>
      </c>
    </row>
    <row r="19" spans="1:2" ht="12.75">
      <c r="A19" s="9"/>
      <c r="B19" s="9"/>
    </row>
    <row r="20" spans="1:2" ht="12.75">
      <c r="A20" s="10" t="s">
        <v>361</v>
      </c>
      <c r="B20" s="9"/>
    </row>
  </sheetData>
  <sheetProtection/>
  <mergeCells count="1">
    <mergeCell ref="A1:C1"/>
  </mergeCells>
  <printOptions horizontalCentered="1"/>
  <pageMargins left="0.48" right="0.47" top="0.75" bottom="0.75" header="0.3" footer="0.3"/>
  <pageSetup horizontalDpi="600" verticalDpi="600" orientation="landscape" pageOrder="overThenDown" scale="75" r:id="rId1"/>
  <headerFooter>
    <oddHeader>&amp;C2015 Indiana Public Library Statistics
Summary of Funding Measures</oddHeader>
    <oddFooter>&amp;LIndiana State Library
Library Development Office&amp;CLast modified: 2/25/2016&amp;R&amp;P</oddFooter>
  </headerFooter>
  <ignoredErrors>
    <ignoredError sqref="D9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Jennifer Clifton</cp:lastModifiedBy>
  <cp:lastPrinted>2016-02-25T13:47:48Z</cp:lastPrinted>
  <dcterms:created xsi:type="dcterms:W3CDTF">2013-05-17T13:44:32Z</dcterms:created>
  <dcterms:modified xsi:type="dcterms:W3CDTF">2016-02-25T13:47:49Z</dcterms:modified>
  <cp:category/>
  <cp:version/>
  <cp:contentType/>
  <cp:contentStatus/>
</cp:coreProperties>
</file>