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0"/>
  </bookViews>
  <sheets>
    <sheet name="Table 11" sheetId="1" r:id="rId1"/>
    <sheet name="Summary" sheetId="2" r:id="rId2"/>
  </sheets>
  <definedNames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<sst xmlns="http://schemas.openxmlformats.org/spreadsheetml/2006/main" count="519" uniqueCount="370">
  <si>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</si>
  <si>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</si>
  <si>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</si>
  <si>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</si>
  <si>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</si>
  <si>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</si>
  <si>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</si>
  <si>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</si>
  <si>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</si>
  <si>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</si>
  <si>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</si>
  <si>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</si>
  <si>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</si>
  <si>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</si>
  <si>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</si>
  <si>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</si>
  <si>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</si>
  <si>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</si>
  <si>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</si>
  <si>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</si>
  <si>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</si>
  <si>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</si>
  <si>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</si>
  <si>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</si>
  <si>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</si>
  <si>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</si>
  <si>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</si>
  <si>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</si>
  <si>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</si>
  <si>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</si>
  <si>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</si>
  <si>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</si>
  <si>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</si>
  <si>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</si>
  <si>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</si>
  <si>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</si>
  <si>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</si>
  <si>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</si>
  <si>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</si>
  <si>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</si>
  <si>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</si>
  <si>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</si>
  <si>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</si>
  <si>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</si>
  <si>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</si>
  <si>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</si>
  <si>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</si>
  <si>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</si>
  <si>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</si>
  <si>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</si>
  <si>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</si>
  <si>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</si>
  <si>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</si>
  <si>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</si>
  <si>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</si>
  <si>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</si>
  <si>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</si>
  <si>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</si>
  <si>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</si>
  <si>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</si>
  <si>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</si>
  <si>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</si>
  <si>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</si>
  <si>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</si>
  <si>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</si>
  <si>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</si>
  <si>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</si>
  <si>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</si>
  <si>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</si>
  <si>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</si>
  <si>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</si>
  <si>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</si>
  <si>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</si>
  <si>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</si>
  <si>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</si>
  <si>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</si>
  <si>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</si>
  <si>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</si>
  <si>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</si>
  <si>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</si>
  <si>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</si>
  <si>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</si>
  <si>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</si>
  <si>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</si>
  <si>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</si>
  <si>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</si>
  <si>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</si>
  <si>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</si>
  <si>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</si>
  <si>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</si>
  <si>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</si>
  <si>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</si>
  <si>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</si>
  <si>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</si>
  <si>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</si>
  <si>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</si>
  <si>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</si>
  <si>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</si>
  <si>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</si>
  <si>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</si>
  <si>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</si>
  <si>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</si>
  <si>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</si>
  <si>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</si>
  <si>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</si>
  <si>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</si>
  <si>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</si>
  <si>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</si>
  <si>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</si>
  <si>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</si>
  <si>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</si>
  <si>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</si>
  <si>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</si>
  <si>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</si>
  <si>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</si>
  <si>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</si>
  <si>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</si>
  <si>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</si>
  <si>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</si>
  <si>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</si>
  <si>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</si>
  <si>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</si>
  <si>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</si>
  <si>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</si>
  <si>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</si>
  <si>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</si>
  <si>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</si>
  <si>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</si>
  <si>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</si>
  <si>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</si>
  <si>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</si>
  <si>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</si>
  <si>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</si>
  <si>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</si>
  <si>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</si>
  <si>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</si>
  <si>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</si>
  <si>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</si>
  <si>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</si>
  <si>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</si>
  <si>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</si>
  <si>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</si>
  <si>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</si>
  <si>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</si>
  <si>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</si>
  <si>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</si>
  <si>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</si>
  <si>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</si>
  <si>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</si>
  <si>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</si>
  <si>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</si>
  <si>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</si>
  <si>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</si>
  <si>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</si>
  <si>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</si>
  <si>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</si>
  <si>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</si>
  <si>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</si>
  <si>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</si>
  <si>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</si>
  <si>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</si>
  <si>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</si>
  <si>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</si>
  <si>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</si>
  <si>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</si>
  <si>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</si>
  <si>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</si>
  <si>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</si>
  <si>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</si>
  <si>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</si>
  <si>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</si>
  <si>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</si>
  <si>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</si>
  <si>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</si>
  <si>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</si>
  <si>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</si>
  <si>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</si>
  <si>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</si>
  <si>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</si>
  <si>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</si>
  <si>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</si>
  <si>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</si>
  <si>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</si>
  <si>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</si>
  <si>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</si>
  <si>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</si>
  <si>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</si>
  <si>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</si>
  <si>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</si>
  <si>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</si>
  <si>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</si>
  <si>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</si>
  <si>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</si>
  <si>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</si>
  <si>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</si>
  <si>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</si>
  <si>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</si>
  <si>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</si>
  <si>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</si>
  <si>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</si>
  <si>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</si>
  <si>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</si>
  <si>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</si>
  <si>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</si>
  <si>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</si>
  <si>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</si>
  <si>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</si>
  <si>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</si>
  <si>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</si>
  <si>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</si>
  <si>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</si>
  <si>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</si>
  <si>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</si>
  <si>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</si>
  <si>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</si>
  <si>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</si>
  <si>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</si>
  <si>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</si>
  <si>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</si>
  <si>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</si>
  <si>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</si>
  <si>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</si>
  <si>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</si>
  <si>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</si>
  <si>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</si>
  <si>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</si>
  <si>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</si>
  <si>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</si>
  <si>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</si>
  <si>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</si>
  <si>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</si>
  <si>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</si>
  <si>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</si>
  <si>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</si>
  <si>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</si>
  <si>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</si>
  <si>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</si>
  <si>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</si>
  <si>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</si>
  <si>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</si>
  <si>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</si>
  <si>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</si>
  <si>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</si>
  <si>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</si>
  <si>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</si>
  <si>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</si>
  <si>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</si>
  <si>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</si>
  <si>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</si>
  <si>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</si>
  <si>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</si>
  <si>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</si>
  <si>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</si>
  <si>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</si>
  <si>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</si>
  <si>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</si>
  <si>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</si>
  <si>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</si>
  <si>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</si>
  <si>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</si>
  <si>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</si>
  <si>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</si>
  <si>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</si>
  <si>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</si>
  <si>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</si>
  <si>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</si>
  <si>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</si>
  <si>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</si>
  <si>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</si>
  <si>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</si>
  <si>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</si>
  <si>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</si>
  <si>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</si>
  <si>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</si>
  <si>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</si>
  <si>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</si>
  <si>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</si>
  <si>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</si>
  <si>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</si>
  <si>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</si>
  <si>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</si>
  <si>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</si>
  <si>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</si>
  <si>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</si>
  <si>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</si>
  <si>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</si>
  <si>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</si>
  <si>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</si>
  <si>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</si>
  <si>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</si>
  <si>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</si>
  <si>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</si>
  <si>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</si>
  <si>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</si>
  <si>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</si>
  <si>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</si>
  <si>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</si>
  <si>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</si>
  <si>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</si>
  <si>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</si>
  <si>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</si>
  <si>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</si>
  <si>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</si>
  <si>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</si>
  <si>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</si>
  <si>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</si>
  <si>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</si>
  <si>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</si>
  <si>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</si>
  <si>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</si>
  <si>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</si>
  <si>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</si>
  <si>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</si>
  <si>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</si>
  <si>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</si>
  <si>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</si>
  <si>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</si>
  <si>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</si>
  <si>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</si>
  <si>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</si>
  <si>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</si>
  <si>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</si>
  <si>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</si>
  <si>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</si>
  <si>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</si>
  <si>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</si>
  <si>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</si>
  <si>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</si>
  <si>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</si>
  <si>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</si>
  <si>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</si>
  <si>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</si>
  <si>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</si>
  <si>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</si>
  <si>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</si>
  <si>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</si>
  <si>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</si>
  <si>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</si>
  <si>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2012 Operating Expenditure per Capita</t>
  </si>
  <si>
    <t xml:space="preserve">Personal Service Expenditures as % of Total Operating Fund Expenditures </t>
  </si>
  <si>
    <t xml:space="preserve">Collection Development/ Materials Expenditures (Basic) as % of Operating Expenditures </t>
  </si>
  <si>
    <t>Collection Development/ Materials Expenditures (From ALL Funds) as % of Operating Expenditures</t>
  </si>
  <si>
    <t xml:space="preserve">Collection Development/ Materials Operating Expenditures (Basic) per capita </t>
  </si>
  <si>
    <t xml:space="preserve">Collection Development/ Materials Expenditures (from All Funds) per capita 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</si>
  <si>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</si>
  <si>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</si>
  <si>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</si>
  <si>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</si>
  <si>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</si>
  <si>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</si>
  <si>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</si>
  <si>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</si>
  <si>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</si>
  <si>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</si>
  <si>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</si>
  <si>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</si>
  <si>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</si>
  <si>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</si>
  <si>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</si>
  <si>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</si>
  <si>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</si>
  <si>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</si>
  <si>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</si>
  <si>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2010 Population</t>
  </si>
  <si>
    <t>N=237</t>
  </si>
  <si>
    <t>2013 Indiana Public Library Statistics
Funding Measures</t>
  </si>
  <si>
    <t>2013 Operating Expenditure per Capita</t>
  </si>
  <si>
    <t>MEDIAN</t>
  </si>
  <si>
    <t>AVG</t>
  </si>
  <si>
    <t>2013 Indiana Public Library Statistics
Summary of Funding Measures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</si>
</sst>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164" fontId="42" fillId="0" borderId="10" xfId="42" applyNumberFormat="1" applyFont="1" applyFill="1" applyBorder="1" applyAlignment="1">
      <alignment horizontal="right" wrapText="1"/>
    </xf>
    <xf numFmtId="164" fontId="42" fillId="0" borderId="10" xfId="42" applyNumberFormat="1" applyFont="1" applyBorder="1" applyAlignment="1">
      <alignment horizontal="right" wrapText="1"/>
    </xf>
    <xf numFmtId="0" fontId="42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right" wrapText="1"/>
    </xf>
    <xf numFmtId="165" fontId="42" fillId="0" borderId="0" xfId="63" applyNumberFormat="1" applyFont="1" applyAlignment="1">
      <alignment/>
    </xf>
    <xf numFmtId="166" fontId="4" fillId="0" borderId="10" xfId="56" applyNumberFormat="1" applyFont="1" applyBorder="1">
      <alignment/>
      <protection/>
    </xf>
    <xf numFmtId="166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66" fontId="4" fillId="0" borderId="10" xfId="56" applyNumberFormat="1" applyFont="1" applyBorder="1" applyAlignment="1">
      <alignment wrapText="1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4" fillId="0" borderId="11" xfId="60" applyFont="1" applyBorder="1">
      <alignment/>
      <protection/>
    </xf>
    <xf numFmtId="0" fontId="4" fillId="0" borderId="11" xfId="60" applyFont="1" applyFill="1" applyBorder="1" applyAlignment="1">
      <alignment horizontal="right"/>
      <protection/>
    </xf>
    <xf numFmtId="0" fontId="4" fillId="0" borderId="0" xfId="60" applyFont="1" applyBorder="1">
      <alignment/>
      <protection/>
    </xf>
    <xf numFmtId="0" fontId="4" fillId="0" borderId="11" xfId="60" applyFont="1" applyFill="1" applyBorder="1">
      <alignment/>
      <protection/>
    </xf>
    <xf numFmtId="3" fontId="4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4" fillId="0" borderId="0" xfId="60" applyFont="1">
      <alignment/>
      <protection/>
    </xf>
    <xf numFmtId="44" fontId="42" fillId="0" borderId="0" xfId="44" applyFont="1" applyAlignment="1">
      <alignment/>
    </xf>
    <xf numFmtId="3" fontId="4" fillId="0" borderId="11" xfId="60" applyNumberFormat="1" applyFont="1" applyBorder="1">
      <alignment/>
      <protection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3" fontId="4" fillId="0" borderId="11" xfId="60" applyNumberFormat="1" applyFont="1" applyFill="1" applyBorder="1">
      <alignment/>
      <protection/>
    </xf>
    <xf numFmtId="3" fontId="42" fillId="0" borderId="0" xfId="60" applyNumberFormat="1" applyFont="1" applyFill="1">
      <alignment/>
      <protection/>
    </xf>
    <xf numFmtId="3" fontId="42" fillId="0" borderId="11" xfId="60" applyNumberFormat="1" applyFont="1" applyFill="1" applyBorder="1">
      <alignment/>
      <protection/>
    </xf>
    <xf numFmtId="44" fontId="42" fillId="0" borderId="11" xfId="44" applyFont="1" applyBorder="1" applyAlignment="1">
      <alignment/>
    </xf>
    <xf numFmtId="165" fontId="42" fillId="0" borderId="11" xfId="63" applyNumberFormat="1" applyFont="1" applyBorder="1" applyAlignment="1">
      <alignment/>
    </xf>
    <xf numFmtId="0" fontId="42" fillId="0" borderId="11" xfId="0" applyFont="1" applyBorder="1" applyAlignment="1">
      <alignment/>
    </xf>
    <xf numFmtId="0" fontId="7" fillId="0" borderId="0" xfId="55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6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43" fillId="0" borderId="0" xfId="55" applyFont="1" applyBorder="1" applyAlignment="1">
      <alignment horizontal="center" wrapText="1"/>
      <protection/>
    </xf>
    <xf numFmtId="165" fontId="43" fillId="0" borderId="0" xfId="55" applyNumberFormat="1" applyFont="1" applyBorder="1" applyAlignment="1">
      <alignment horizontal="center" wrapText="1"/>
      <protection/>
    </xf>
    <xf numFmtId="0" fontId="43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12" xfId="0" applyFont="1" applyFill="1" applyBorder="1" applyAlignment="1">
      <alignment/>
    </xf>
    <xf numFmtId="165" fontId="43" fillId="0" borderId="0" xfId="0" applyNumberFormat="1" applyFont="1" applyFill="1" applyAlignment="1">
      <alignment horizontal="center" wrapText="1"/>
    </xf>
    <xf numFmtId="165" fontId="42" fillId="0" borderId="10" xfId="63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wrapText="1"/>
    </xf>
    <xf numFmtId="165" fontId="42" fillId="0" borderId="12" xfId="63" applyNumberFormat="1" applyFont="1" applyFill="1" applyBorder="1" applyAlignment="1">
      <alignment/>
    </xf>
    <xf numFmtId="165" fontId="43" fillId="0" borderId="0" xfId="63" applyNumberFormat="1" applyFont="1" applyFill="1" applyAlignment="1">
      <alignment horizontal="center" wrapText="1"/>
    </xf>
    <xf numFmtId="165" fontId="42" fillId="0" borderId="0" xfId="63" applyNumberFormat="1" applyFont="1" applyFill="1" applyAlignment="1">
      <alignment/>
    </xf>
    <xf numFmtId="0" fontId="42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7" customWidth="1"/>
    <col min="2" max="2" width="21.140625" style="7" customWidth="1"/>
    <col min="3" max="3" width="17.28125" style="7" customWidth="1"/>
    <col min="4" max="4" width="12.28125" style="7" customWidth="1"/>
    <col min="5" max="5" width="18.57421875" style="7" customWidth="1"/>
    <col min="6" max="7" width="21.421875" style="7" customWidth="1"/>
    <col min="8" max="8" width="17.00390625" style="50" customWidth="1"/>
    <col min="9" max="9" width="22.140625" style="46" customWidth="1"/>
    <col min="10" max="10" width="23.28125" style="46" customWidth="1"/>
    <col min="11" max="16384" width="9.140625" style="7" customWidth="1"/>
  </cols>
  <sheetData>
    <row r="1" spans="1:10" s="42" customFormat="1" ht="26.25" thickBot="1">
      <c r="A1" s="41" t="s">
        <v>365</v>
      </c>
      <c r="H1" s="48"/>
      <c r="I1" s="43"/>
      <c r="J1" s="43"/>
    </row>
    <row r="2" spans="1:10" ht="51">
      <c r="A2" s="33" t="s">
        <v>0</v>
      </c>
      <c r="B2" s="33" t="s">
        <v>1</v>
      </c>
      <c r="C2" s="33" t="s">
        <v>2</v>
      </c>
      <c r="D2" s="34" t="s">
        <v>366</v>
      </c>
      <c r="E2" s="35" t="s">
        <v>344</v>
      </c>
      <c r="F2" s="35" t="s">
        <v>342</v>
      </c>
      <c r="G2" s="35" t="s">
        <v>343</v>
      </c>
      <c r="H2" s="49" t="s">
        <v>339</v>
      </c>
      <c r="I2" s="47" t="s">
        <v>340</v>
      </c>
      <c r="J2" s="44" t="s">
        <v>341</v>
      </c>
    </row>
    <row r="3" spans="1:10" s="12" customFormat="1" ht="12.75">
      <c r="A3" s="6" t="s">
        <v>3</v>
      </c>
      <c r="B3" s="8" t="s">
        <v>4</v>
      </c>
      <c r="C3" s="4">
        <v>877389</v>
      </c>
      <c r="D3" s="10">
        <v>42.395808472638706</v>
      </c>
      <c r="E3" s="11">
        <v>24.84787819313896</v>
      </c>
      <c r="F3" s="10">
        <v>6.821334664555859</v>
      </c>
      <c r="G3" s="10">
        <v>7.962461348387089</v>
      </c>
      <c r="H3" s="45">
        <v>0.5860928022914157</v>
      </c>
      <c r="I3" s="45">
        <v>0.16</v>
      </c>
      <c r="J3" s="45">
        <v>0.18781246626127868</v>
      </c>
    </row>
    <row r="4" spans="1:10" s="12" customFormat="1" ht="12.75">
      <c r="A4" s="6" t="s">
        <v>5</v>
      </c>
      <c r="B4" s="8" t="s">
        <v>6</v>
      </c>
      <c r="C4" s="4">
        <v>355329</v>
      </c>
      <c r="D4" s="10">
        <v>64.50159711140942</v>
      </c>
      <c r="E4" s="11">
        <v>42.874991908906956</v>
      </c>
      <c r="F4" s="10">
        <v>9.31914929544169</v>
      </c>
      <c r="G4" s="10">
        <v>9.31914929544169</v>
      </c>
      <c r="H4" s="45">
        <v>0.664712097513675</v>
      </c>
      <c r="I4" s="45">
        <v>0.144</v>
      </c>
      <c r="J4" s="45">
        <v>0.1444793572994065</v>
      </c>
    </row>
    <row r="5" spans="1:10" s="12" customFormat="1" ht="12.75">
      <c r="A5" s="6" t="s">
        <v>7</v>
      </c>
      <c r="B5" s="8" t="s">
        <v>8</v>
      </c>
      <c r="C5" s="4">
        <v>242837</v>
      </c>
      <c r="D5" s="10">
        <v>52.06815682947821</v>
      </c>
      <c r="E5" s="11">
        <v>27.176369334162423</v>
      </c>
      <c r="F5" s="10">
        <v>6.366019181590944</v>
      </c>
      <c r="G5" s="10">
        <v>6.550702734756236</v>
      </c>
      <c r="H5" s="45">
        <v>0.5219383782522644</v>
      </c>
      <c r="I5" s="45">
        <v>0.122</v>
      </c>
      <c r="J5" s="45">
        <v>0.12581015218590524</v>
      </c>
    </row>
    <row r="6" spans="1:10" s="12" customFormat="1" ht="12.75">
      <c r="A6" s="6" t="s">
        <v>9</v>
      </c>
      <c r="B6" s="8" t="s">
        <v>10</v>
      </c>
      <c r="C6" s="4">
        <v>179703</v>
      </c>
      <c r="D6" s="10">
        <v>59.05815707027707</v>
      </c>
      <c r="E6" s="11">
        <v>37.24521571704423</v>
      </c>
      <c r="F6" s="10">
        <v>8.668324958403588</v>
      </c>
      <c r="G6" s="10">
        <v>8.793175406086709</v>
      </c>
      <c r="H6" s="45">
        <v>0.6306531995694308</v>
      </c>
      <c r="I6" s="45">
        <v>0.146</v>
      </c>
      <c r="J6" s="45">
        <v>0.14889010836594765</v>
      </c>
    </row>
    <row r="7" spans="1:10" s="12" customFormat="1" ht="12.75">
      <c r="A7" s="6" t="s">
        <v>11</v>
      </c>
      <c r="B7" s="8" t="s">
        <v>12</v>
      </c>
      <c r="C7" s="4">
        <v>167606</v>
      </c>
      <c r="D7" s="10">
        <v>74.50331133730296</v>
      </c>
      <c r="E7" s="11">
        <v>42.134989200863934</v>
      </c>
      <c r="F7" s="10">
        <v>14.129082491080272</v>
      </c>
      <c r="G7" s="10">
        <v>15.501581088982494</v>
      </c>
      <c r="H7" s="45">
        <v>0.5655451877850619</v>
      </c>
      <c r="I7" s="45">
        <v>0.189</v>
      </c>
      <c r="J7" s="45">
        <v>0.2080656659514277</v>
      </c>
    </row>
    <row r="8" spans="1:10" s="12" customFormat="1" ht="12.75">
      <c r="A8" s="6" t="s">
        <v>13</v>
      </c>
      <c r="B8" s="8" t="s">
        <v>14</v>
      </c>
      <c r="C8" s="4">
        <v>144947</v>
      </c>
      <c r="D8" s="10">
        <v>29.96331762644277</v>
      </c>
      <c r="E8" s="11">
        <v>19.80460444162349</v>
      </c>
      <c r="F8" s="10">
        <v>5.060629057517575</v>
      </c>
      <c r="G8" s="10">
        <v>5.28857444445211</v>
      </c>
      <c r="H8" s="45">
        <v>0.6609616694830159</v>
      </c>
      <c r="I8" s="45">
        <v>0.168</v>
      </c>
      <c r="J8" s="45">
        <v>0.176501631441003</v>
      </c>
    </row>
    <row r="9" spans="1:10" s="12" customFormat="1" ht="12.75">
      <c r="A9" s="6" t="s">
        <v>15</v>
      </c>
      <c r="B9" s="8" t="s">
        <v>16</v>
      </c>
      <c r="C9" s="4">
        <v>142817</v>
      </c>
      <c r="D9" s="10">
        <v>30.775930036340213</v>
      </c>
      <c r="E9" s="11">
        <v>20.092643032692187</v>
      </c>
      <c r="F9" s="10">
        <v>6.132911348088813</v>
      </c>
      <c r="G9" s="10">
        <v>6.132911348088813</v>
      </c>
      <c r="H9" s="45">
        <v>0.6788738764769666</v>
      </c>
      <c r="I9" s="45">
        <v>0.199</v>
      </c>
      <c r="J9" s="45">
        <v>0.19927623116010051</v>
      </c>
    </row>
    <row r="10" spans="1:10" s="12" customFormat="1" ht="12.75">
      <c r="A10" s="6" t="s">
        <v>17</v>
      </c>
      <c r="B10" s="8" t="s">
        <v>18</v>
      </c>
      <c r="C10" s="4">
        <v>140680</v>
      </c>
      <c r="D10" s="10">
        <v>48.814934603355134</v>
      </c>
      <c r="E10" s="11">
        <v>29.877857549047484</v>
      </c>
      <c r="F10" s="10">
        <v>5.362460904179699</v>
      </c>
      <c r="G10" s="10">
        <v>5.362460904179699</v>
      </c>
      <c r="H10" s="45">
        <v>0.6120638651228251</v>
      </c>
      <c r="I10" s="45">
        <v>0.109</v>
      </c>
      <c r="J10" s="45">
        <v>0.10985287489888654</v>
      </c>
    </row>
    <row r="11" spans="1:10" s="12" customFormat="1" ht="12.75">
      <c r="A11" s="6" t="s">
        <v>19</v>
      </c>
      <c r="B11" s="8" t="s">
        <v>20</v>
      </c>
      <c r="C11" s="4">
        <v>137974</v>
      </c>
      <c r="D11" s="10">
        <v>54.258947337904246</v>
      </c>
      <c r="E11" s="11">
        <v>36.93871309087219</v>
      </c>
      <c r="F11" s="10">
        <v>8.47966283502689</v>
      </c>
      <c r="G11" s="10">
        <v>8.930066534274573</v>
      </c>
      <c r="H11" s="45">
        <v>0.6815762983274568</v>
      </c>
      <c r="I11" s="45">
        <v>0.156</v>
      </c>
      <c r="J11" s="45">
        <v>0.1645823771453119</v>
      </c>
    </row>
    <row r="12" spans="1:10" s="12" customFormat="1" ht="12.75">
      <c r="A12" s="6" t="s">
        <v>21</v>
      </c>
      <c r="B12" s="8" t="s">
        <v>10</v>
      </c>
      <c r="C12" s="5">
        <v>117429</v>
      </c>
      <c r="D12" s="10">
        <v>7.831523729232131</v>
      </c>
      <c r="E12" s="11">
        <v>5.907910311762852</v>
      </c>
      <c r="F12" s="10">
        <v>0.6843709816144223</v>
      </c>
      <c r="G12" s="10">
        <v>0.7427296494051725</v>
      </c>
      <c r="H12" s="45">
        <v>0.7543755871811824</v>
      </c>
      <c r="I12" s="45">
        <v>0.087</v>
      </c>
      <c r="J12" s="45">
        <v>0.09483845993249591</v>
      </c>
    </row>
    <row r="13" spans="1:10" s="12" customFormat="1" ht="12.75">
      <c r="A13" s="6" t="s">
        <v>22</v>
      </c>
      <c r="B13" s="8" t="s">
        <v>23</v>
      </c>
      <c r="C13" s="4">
        <v>107848</v>
      </c>
      <c r="D13" s="10">
        <v>54.34425302277279</v>
      </c>
      <c r="E13" s="11">
        <v>37.77958793858022</v>
      </c>
      <c r="F13" s="10">
        <v>4.69296602625918</v>
      </c>
      <c r="G13" s="10">
        <v>4.915631258808694</v>
      </c>
      <c r="H13" s="45">
        <v>0.6951901229141709</v>
      </c>
      <c r="I13" s="45">
        <v>0.086</v>
      </c>
      <c r="J13" s="45">
        <v>0.09045356197551954</v>
      </c>
    </row>
    <row r="14" spans="1:10" s="12" customFormat="1" ht="12.75">
      <c r="A14" s="6" t="s">
        <v>24</v>
      </c>
      <c r="B14" s="8" t="s">
        <v>25</v>
      </c>
      <c r="C14" s="4">
        <v>103988</v>
      </c>
      <c r="D14" s="10">
        <v>49.37421625572181</v>
      </c>
      <c r="E14" s="11">
        <v>32.639939223756585</v>
      </c>
      <c r="F14" s="10">
        <v>6.730180405431396</v>
      </c>
      <c r="G14" s="10">
        <v>6.745576412663</v>
      </c>
      <c r="H14" s="45">
        <v>0.6610725536321612</v>
      </c>
      <c r="I14" s="45">
        <v>0.136</v>
      </c>
      <c r="J14" s="45">
        <v>0.13662143775054408</v>
      </c>
    </row>
    <row r="15" spans="1:10" s="12" customFormat="1" ht="12.75">
      <c r="A15" s="6" t="s">
        <v>26</v>
      </c>
      <c r="B15" s="8" t="s">
        <v>27</v>
      </c>
      <c r="C15" s="4">
        <v>92236</v>
      </c>
      <c r="D15" s="10">
        <v>56.37043020078928</v>
      </c>
      <c r="E15" s="11">
        <v>42.87950474868815</v>
      </c>
      <c r="F15" s="10">
        <v>5.834945140725964</v>
      </c>
      <c r="G15" s="10">
        <v>5.834945140725964</v>
      </c>
      <c r="H15" s="45">
        <v>0.760673718400818</v>
      </c>
      <c r="I15" s="45">
        <v>0.103</v>
      </c>
      <c r="J15" s="45">
        <v>0.10351074348629444</v>
      </c>
    </row>
    <row r="16" spans="1:10" s="12" customFormat="1" ht="12.75">
      <c r="A16" s="6" t="s">
        <v>28</v>
      </c>
      <c r="B16" s="8" t="s">
        <v>12</v>
      </c>
      <c r="C16" s="4">
        <v>89652</v>
      </c>
      <c r="D16" s="10">
        <v>49.98019006826395</v>
      </c>
      <c r="E16" s="11">
        <v>28.338241199303976</v>
      </c>
      <c r="F16" s="10">
        <v>7.544639271851158</v>
      </c>
      <c r="G16" s="10">
        <v>7.587058849774684</v>
      </c>
      <c r="H16" s="45">
        <v>0.5669894644377909</v>
      </c>
      <c r="I16" s="45">
        <v>0.15</v>
      </c>
      <c r="J16" s="45">
        <v>0.1518013204714133</v>
      </c>
    </row>
    <row r="17" spans="1:10" s="12" customFormat="1" ht="12.75">
      <c r="A17" s="6" t="s">
        <v>29</v>
      </c>
      <c r="B17" s="8" t="s">
        <v>18</v>
      </c>
      <c r="C17" s="4">
        <v>83293</v>
      </c>
      <c r="D17" s="10">
        <v>63.769968664833776</v>
      </c>
      <c r="E17" s="11">
        <v>40.37347676275317</v>
      </c>
      <c r="F17" s="10">
        <v>9.015823658650786</v>
      </c>
      <c r="G17" s="10">
        <v>9.694356068337076</v>
      </c>
      <c r="H17" s="45">
        <v>0.6331111275112998</v>
      </c>
      <c r="I17" s="45">
        <v>0.141</v>
      </c>
      <c r="J17" s="45">
        <v>0.15202071243423818</v>
      </c>
    </row>
    <row r="18" spans="1:10" s="12" customFormat="1" ht="12.75">
      <c r="A18" s="6" t="s">
        <v>30</v>
      </c>
      <c r="B18" s="8" t="s">
        <v>8</v>
      </c>
      <c r="C18" s="4">
        <v>80830</v>
      </c>
      <c r="D18" s="10">
        <v>34.512396387479896</v>
      </c>
      <c r="E18" s="11">
        <v>26.595682296177163</v>
      </c>
      <c r="F18" s="10">
        <v>2.638636644810095</v>
      </c>
      <c r="G18" s="10">
        <v>3.5942719287393294</v>
      </c>
      <c r="H18" s="45">
        <v>0.7706124488598337</v>
      </c>
      <c r="I18" s="45">
        <v>0.076</v>
      </c>
      <c r="J18" s="45">
        <v>0.10414437433974384</v>
      </c>
    </row>
    <row r="19" spans="1:10" s="12" customFormat="1" ht="12.75">
      <c r="A19" s="6" t="s">
        <v>31</v>
      </c>
      <c r="B19" s="8" t="s">
        <v>32</v>
      </c>
      <c r="C19" s="4">
        <v>76418</v>
      </c>
      <c r="D19" s="10">
        <v>43.43795964301604</v>
      </c>
      <c r="E19" s="11">
        <v>30.621097123714307</v>
      </c>
      <c r="F19" s="10">
        <v>6.265997539846633</v>
      </c>
      <c r="G19" s="10">
        <v>6.452380329241802</v>
      </c>
      <c r="H19" s="45">
        <v>0.7049386613774242</v>
      </c>
      <c r="I19" s="45">
        <v>0.144</v>
      </c>
      <c r="J19" s="45">
        <v>0.14854243574673093</v>
      </c>
    </row>
    <row r="20" spans="1:10" s="12" customFormat="1" ht="12.75">
      <c r="A20" s="6" t="s">
        <v>33</v>
      </c>
      <c r="B20" s="8" t="s">
        <v>34</v>
      </c>
      <c r="C20" s="4">
        <v>76265</v>
      </c>
      <c r="D20" s="13">
        <v>64.97641119779715</v>
      </c>
      <c r="E20" s="11">
        <v>40.52651937323805</v>
      </c>
      <c r="F20" s="13">
        <v>9.410817544089687</v>
      </c>
      <c r="G20" s="10">
        <v>9.412758145938504</v>
      </c>
      <c r="H20" s="45">
        <v>0.6237112611509081</v>
      </c>
      <c r="I20" s="45">
        <v>0.144</v>
      </c>
      <c r="J20" s="45">
        <v>0.1448642356883142</v>
      </c>
    </row>
    <row r="21" spans="1:10" s="12" customFormat="1" ht="12.75">
      <c r="A21" s="6" t="s">
        <v>35</v>
      </c>
      <c r="B21" s="8" t="s">
        <v>8</v>
      </c>
      <c r="C21" s="4">
        <v>75242</v>
      </c>
      <c r="D21" s="10">
        <v>47.64562345498525</v>
      </c>
      <c r="E21" s="11">
        <v>27.44443263071157</v>
      </c>
      <c r="F21" s="10">
        <v>4.23219744291752</v>
      </c>
      <c r="G21" s="10">
        <v>4.593006565482044</v>
      </c>
      <c r="H21" s="45">
        <v>0.5760116174498292</v>
      </c>
      <c r="I21" s="45">
        <v>0.088</v>
      </c>
      <c r="J21" s="45">
        <v>0.09639933812223986</v>
      </c>
    </row>
    <row r="22" spans="1:10" s="12" customFormat="1" ht="12.75">
      <c r="A22" s="6" t="s">
        <v>36</v>
      </c>
      <c r="B22" s="8" t="s">
        <v>37</v>
      </c>
      <c r="C22" s="4">
        <v>74578</v>
      </c>
      <c r="D22" s="10">
        <v>36.432741559172946</v>
      </c>
      <c r="E22" s="11">
        <v>24.908753251629168</v>
      </c>
      <c r="F22" s="10">
        <v>3.9254069564750997</v>
      </c>
      <c r="G22" s="10">
        <v>3.9254069564750997</v>
      </c>
      <c r="H22" s="45">
        <v>0.6836914320920134</v>
      </c>
      <c r="I22" s="45">
        <v>0.107</v>
      </c>
      <c r="J22" s="45">
        <v>0.1077439354954821</v>
      </c>
    </row>
    <row r="23" spans="1:10" s="12" customFormat="1" ht="12.75">
      <c r="A23" s="6" t="s">
        <v>38</v>
      </c>
      <c r="B23" s="8" t="s">
        <v>39</v>
      </c>
      <c r="C23" s="4">
        <v>72100</v>
      </c>
      <c r="D23" s="10">
        <v>47.95930651872399</v>
      </c>
      <c r="E23" s="11">
        <v>29.61280166435506</v>
      </c>
      <c r="F23" s="10">
        <v>4.551983356449376</v>
      </c>
      <c r="G23" s="10">
        <v>4.5720388349514565</v>
      </c>
      <c r="H23" s="45">
        <v>0.6174568360948631</v>
      </c>
      <c r="I23" s="45">
        <v>0.094</v>
      </c>
      <c r="J23" s="45">
        <v>0.09533162939223208</v>
      </c>
    </row>
    <row r="24" spans="1:10" s="12" customFormat="1" ht="12.75">
      <c r="A24" s="6" t="s">
        <v>40</v>
      </c>
      <c r="B24" s="8" t="s">
        <v>41</v>
      </c>
      <c r="C24" s="4">
        <v>70954</v>
      </c>
      <c r="D24" s="10">
        <v>48.69039095752178</v>
      </c>
      <c r="E24" s="11">
        <v>30.66664317726978</v>
      </c>
      <c r="F24" s="10">
        <v>9.196831750147982</v>
      </c>
      <c r="G24" s="10">
        <v>9.196831750147982</v>
      </c>
      <c r="H24" s="45">
        <v>0.6298294709529816</v>
      </c>
      <c r="I24" s="45">
        <v>0.188</v>
      </c>
      <c r="J24" s="45">
        <v>0.18888391670897522</v>
      </c>
    </row>
    <row r="25" spans="1:10" s="12" customFormat="1" ht="12.75">
      <c r="A25" s="6" t="s">
        <v>42</v>
      </c>
      <c r="B25" s="8" t="s">
        <v>43</v>
      </c>
      <c r="C25" s="4">
        <v>64696</v>
      </c>
      <c r="D25" s="10">
        <v>45.371522196117226</v>
      </c>
      <c r="E25" s="11">
        <v>29.88127550389514</v>
      </c>
      <c r="F25" s="10">
        <v>5.695359836775071</v>
      </c>
      <c r="G25" s="10">
        <v>5.7461203165574375</v>
      </c>
      <c r="H25" s="45">
        <v>0.6585909852161033</v>
      </c>
      <c r="I25" s="45">
        <v>0.125</v>
      </c>
      <c r="J25" s="45">
        <v>0.12664596730345484</v>
      </c>
    </row>
    <row r="26" spans="1:10" s="12" customFormat="1" ht="12.75">
      <c r="A26" s="6" t="s">
        <v>44</v>
      </c>
      <c r="B26" s="8" t="s">
        <v>45</v>
      </c>
      <c r="C26" s="4">
        <v>59062</v>
      </c>
      <c r="D26" s="10">
        <v>32.53626697368867</v>
      </c>
      <c r="E26" s="11">
        <v>18.836595442077815</v>
      </c>
      <c r="F26" s="10">
        <v>3.977295045883986</v>
      </c>
      <c r="G26" s="10">
        <v>4.001303714740442</v>
      </c>
      <c r="H26" s="45">
        <v>0.5799448080484707</v>
      </c>
      <c r="I26" s="45">
        <v>0.122</v>
      </c>
      <c r="J26" s="45">
        <v>0.1229798033676145</v>
      </c>
    </row>
    <row r="27" spans="1:10" s="12" customFormat="1" ht="12.75">
      <c r="A27" s="6" t="s">
        <v>46</v>
      </c>
      <c r="B27" s="8" t="s">
        <v>47</v>
      </c>
      <c r="C27" s="4">
        <v>58997</v>
      </c>
      <c r="D27" s="10">
        <v>68.40730884621252</v>
      </c>
      <c r="E27" s="11">
        <v>35.18812820990898</v>
      </c>
      <c r="F27" s="10">
        <v>14.662254012915911</v>
      </c>
      <c r="G27" s="10">
        <v>14.662254012915911</v>
      </c>
      <c r="H27" s="45">
        <v>0.514391353839338</v>
      </c>
      <c r="I27" s="45">
        <v>0.214</v>
      </c>
      <c r="J27" s="45">
        <v>0.2143375358600693</v>
      </c>
    </row>
    <row r="28" spans="1:10" s="12" customFormat="1" ht="12.75">
      <c r="A28" s="6" t="s">
        <v>48</v>
      </c>
      <c r="B28" s="8" t="s">
        <v>49</v>
      </c>
      <c r="C28" s="4">
        <v>55921</v>
      </c>
      <c r="D28" s="10">
        <v>26.573308774878846</v>
      </c>
      <c r="E28" s="11">
        <v>16.293664276389908</v>
      </c>
      <c r="F28" s="10">
        <v>3.6052109225514566</v>
      </c>
      <c r="G28" s="10">
        <v>3.6287977682802524</v>
      </c>
      <c r="H28" s="45">
        <v>0.6131590316593607</v>
      </c>
      <c r="I28" s="45">
        <v>0.135</v>
      </c>
      <c r="J28" s="45">
        <v>0.13655799505520166</v>
      </c>
    </row>
    <row r="29" spans="1:10" s="12" customFormat="1" ht="12.75">
      <c r="A29" s="6" t="s">
        <v>50</v>
      </c>
      <c r="B29" s="8" t="s">
        <v>51</v>
      </c>
      <c r="C29" s="4">
        <v>51760</v>
      </c>
      <c r="D29" s="10">
        <v>32.60469474497682</v>
      </c>
      <c r="E29" s="11">
        <v>20.568933539412672</v>
      </c>
      <c r="F29" s="10">
        <v>2.968817619783617</v>
      </c>
      <c r="G29" s="10">
        <v>2.999323802163833</v>
      </c>
      <c r="H29" s="45">
        <v>0.6308580313447526</v>
      </c>
      <c r="I29" s="45">
        <v>0.091</v>
      </c>
      <c r="J29" s="45">
        <v>0.09199054999973336</v>
      </c>
    </row>
    <row r="30" spans="1:10" s="12" customFormat="1" ht="12.75">
      <c r="A30" s="6" t="s">
        <v>52</v>
      </c>
      <c r="B30" s="8" t="s">
        <v>45</v>
      </c>
      <c r="C30" s="4">
        <v>51170</v>
      </c>
      <c r="D30" s="10">
        <v>26.960738714090287</v>
      </c>
      <c r="E30" s="11">
        <v>18.95735782685167</v>
      </c>
      <c r="F30" s="10">
        <v>5.234453781512605</v>
      </c>
      <c r="G30" s="10">
        <v>5.3810240375219855</v>
      </c>
      <c r="H30" s="45">
        <v>0.7031468250142616</v>
      </c>
      <c r="I30" s="45">
        <v>0.194</v>
      </c>
      <c r="J30" s="45">
        <v>0.19958741096028432</v>
      </c>
    </row>
    <row r="31" spans="1:10" s="12" customFormat="1" ht="12.75">
      <c r="A31" s="6" t="s">
        <v>53</v>
      </c>
      <c r="B31" s="8" t="s">
        <v>54</v>
      </c>
      <c r="C31" s="4">
        <v>44764</v>
      </c>
      <c r="D31" s="10">
        <v>36.40896702707533</v>
      </c>
      <c r="E31" s="11">
        <v>21.12597176302386</v>
      </c>
      <c r="F31" s="10">
        <v>4.905794835135377</v>
      </c>
      <c r="G31" s="10">
        <v>4.933495666160307</v>
      </c>
      <c r="H31" s="45">
        <v>0.5802408990981163</v>
      </c>
      <c r="I31" s="45">
        <v>0.134</v>
      </c>
      <c r="J31" s="45">
        <v>0.1355022146739714</v>
      </c>
    </row>
    <row r="32" spans="1:10" s="12" customFormat="1" ht="12.75">
      <c r="A32" s="6" t="s">
        <v>55</v>
      </c>
      <c r="B32" s="8" t="s">
        <v>56</v>
      </c>
      <c r="C32" s="4">
        <v>44436</v>
      </c>
      <c r="D32" s="10">
        <v>23.059186245386623</v>
      </c>
      <c r="E32" s="11">
        <v>16.705284003960752</v>
      </c>
      <c r="F32" s="10">
        <v>1.8103564677288684</v>
      </c>
      <c r="G32" s="10">
        <v>3.3445179584120983</v>
      </c>
      <c r="H32" s="45">
        <v>0.7244524514520942</v>
      </c>
      <c r="I32" s="45">
        <v>0.078</v>
      </c>
      <c r="J32" s="45">
        <v>0.14504058915267337</v>
      </c>
    </row>
    <row r="33" spans="1:10" s="12" customFormat="1" ht="12.75">
      <c r="A33" s="6" t="s">
        <v>57</v>
      </c>
      <c r="B33" s="8" t="s">
        <v>8</v>
      </c>
      <c r="C33" s="4">
        <v>41810</v>
      </c>
      <c r="D33" s="10">
        <v>34.13755082516145</v>
      </c>
      <c r="E33" s="11">
        <v>23.776632384596986</v>
      </c>
      <c r="F33" s="10">
        <v>4.69758430997369</v>
      </c>
      <c r="G33" s="10">
        <v>4.982755321693375</v>
      </c>
      <c r="H33" s="45">
        <v>0.696494968440213</v>
      </c>
      <c r="I33" s="45">
        <v>0.137</v>
      </c>
      <c r="J33" s="45">
        <v>0.14596112495629834</v>
      </c>
    </row>
    <row r="34" spans="1:10" s="12" customFormat="1" ht="12.75">
      <c r="A34" s="6" t="s">
        <v>58</v>
      </c>
      <c r="B34" s="8" t="s">
        <v>59</v>
      </c>
      <c r="C34" s="4">
        <v>40389</v>
      </c>
      <c r="D34" s="10">
        <v>52.10312213721558</v>
      </c>
      <c r="E34" s="11">
        <v>30.971749733838422</v>
      </c>
      <c r="F34" s="10">
        <v>6.643269206962292</v>
      </c>
      <c r="G34" s="10">
        <v>6.6873158533264005</v>
      </c>
      <c r="H34" s="45">
        <v>0.5944317435003823</v>
      </c>
      <c r="I34" s="45">
        <v>0.127</v>
      </c>
      <c r="J34" s="45">
        <v>0.12834769931281848</v>
      </c>
    </row>
    <row r="35" spans="1:10" s="12" customFormat="1" ht="12.75">
      <c r="A35" s="6" t="s">
        <v>60</v>
      </c>
      <c r="B35" s="8" t="s">
        <v>54</v>
      </c>
      <c r="C35" s="4">
        <v>40258</v>
      </c>
      <c r="D35" s="10">
        <v>36.97448954245119</v>
      </c>
      <c r="E35" s="11">
        <v>24.988697898554324</v>
      </c>
      <c r="F35" s="10">
        <v>3.551169953798003</v>
      </c>
      <c r="G35" s="10">
        <v>4.129117194098067</v>
      </c>
      <c r="H35" s="45">
        <v>0.6758361834817023</v>
      </c>
      <c r="I35" s="45">
        <v>0.096</v>
      </c>
      <c r="J35" s="45">
        <v>0.11167475860234233</v>
      </c>
    </row>
    <row r="36" spans="1:10" s="12" customFormat="1" ht="12.75">
      <c r="A36" s="6"/>
      <c r="B36" s="8"/>
      <c r="C36" s="4"/>
      <c r="D36" s="10"/>
      <c r="E36" s="11"/>
      <c r="F36" s="10"/>
      <c r="G36" s="10"/>
      <c r="H36" s="45"/>
      <c r="I36" s="45"/>
      <c r="J36" s="45"/>
    </row>
    <row r="37" spans="1:10" s="12" customFormat="1" ht="12.75">
      <c r="A37" s="6"/>
      <c r="B37" s="8"/>
      <c r="C37" s="4" t="s">
        <v>368</v>
      </c>
      <c r="D37" s="10">
        <f>AVERAGE(D3:D35)</f>
        <v>44.7515978215974</v>
      </c>
      <c r="E37" s="10">
        <f aca="true" t="shared" si="0" ref="E37:J37">AVERAGE(E3:E35)</f>
        <v>28.381277053115227</v>
      </c>
      <c r="F37" s="10">
        <f t="shared" si="0"/>
        <v>6.14593749842956</v>
      </c>
      <c r="G37" s="10">
        <f t="shared" si="0"/>
        <v>6.412245473976071</v>
      </c>
      <c r="H37" s="10">
        <f t="shared" si="0"/>
        <v>0.6439887563021874</v>
      </c>
      <c r="I37" s="10">
        <f t="shared" si="0"/>
        <v>0.13303030303030303</v>
      </c>
      <c r="J37" s="10">
        <f t="shared" si="0"/>
        <v>0.14057735198478646</v>
      </c>
    </row>
    <row r="38" spans="1:10" s="12" customFormat="1" ht="12.75">
      <c r="A38" s="6"/>
      <c r="B38" s="8"/>
      <c r="C38" s="4" t="s">
        <v>367</v>
      </c>
      <c r="D38" s="10">
        <f>MEDIAN(D3:D35)</f>
        <v>47.64562345498525</v>
      </c>
      <c r="E38" s="10">
        <f aca="true" t="shared" si="1" ref="E38:J38">MEDIAN(E3:E35)</f>
        <v>28.338241199303976</v>
      </c>
      <c r="F38" s="10">
        <f t="shared" si="1"/>
        <v>5.695359836775071</v>
      </c>
      <c r="G38" s="10">
        <f t="shared" si="1"/>
        <v>5.7461203165574375</v>
      </c>
      <c r="H38" s="10">
        <f t="shared" si="1"/>
        <v>0.6331111275112998</v>
      </c>
      <c r="I38" s="10">
        <f t="shared" si="1"/>
        <v>0.135</v>
      </c>
      <c r="J38" s="10">
        <f t="shared" si="1"/>
        <v>0.13662143775054408</v>
      </c>
    </row>
    <row r="39" spans="1:10" s="12" customFormat="1" ht="12.75">
      <c r="A39" s="6"/>
      <c r="B39" s="8"/>
      <c r="C39" s="4"/>
      <c r="D39" s="10"/>
      <c r="E39" s="11"/>
      <c r="F39" s="10"/>
      <c r="G39" s="10"/>
      <c r="H39" s="45"/>
      <c r="I39" s="45"/>
      <c r="J39" s="45"/>
    </row>
    <row r="40" spans="1:10" s="12" customFormat="1" ht="12.75">
      <c r="A40" s="6"/>
      <c r="B40" s="8"/>
      <c r="C40" s="4"/>
      <c r="D40" s="10"/>
      <c r="E40" s="11"/>
      <c r="F40" s="10"/>
      <c r="G40" s="10"/>
      <c r="H40" s="45"/>
      <c r="I40" s="45"/>
      <c r="J40" s="45"/>
    </row>
    <row r="41" spans="1:10" s="12" customFormat="1" ht="12.75">
      <c r="A41" s="6"/>
      <c r="B41" s="8"/>
      <c r="C41" s="4"/>
      <c r="D41" s="10"/>
      <c r="E41" s="11"/>
      <c r="F41" s="10"/>
      <c r="G41" s="10"/>
      <c r="H41" s="45"/>
      <c r="I41" s="45"/>
      <c r="J41" s="45"/>
    </row>
    <row r="42" spans="1:10" s="12" customFormat="1" ht="12.75">
      <c r="A42" s="6" t="s">
        <v>61</v>
      </c>
      <c r="B42" s="8" t="s">
        <v>62</v>
      </c>
      <c r="C42" s="4">
        <v>39364</v>
      </c>
      <c r="D42" s="10">
        <v>51.98094705822579</v>
      </c>
      <c r="E42" s="11">
        <v>36.73856823493547</v>
      </c>
      <c r="F42" s="10">
        <v>6.335687430139213</v>
      </c>
      <c r="G42" s="10">
        <v>6.898612945838837</v>
      </c>
      <c r="H42" s="45">
        <v>0.706769890009569</v>
      </c>
      <c r="I42" s="45">
        <v>0.121</v>
      </c>
      <c r="J42" s="45">
        <v>0.13271426044068502</v>
      </c>
    </row>
    <row r="43" spans="1:10" s="12" customFormat="1" ht="12.75">
      <c r="A43" s="6" t="s">
        <v>63</v>
      </c>
      <c r="B43" s="8" t="s">
        <v>64</v>
      </c>
      <c r="C43" s="4">
        <v>37749</v>
      </c>
      <c r="D43" s="10">
        <v>55.0926911971178</v>
      </c>
      <c r="E43" s="11">
        <v>34.258788312273175</v>
      </c>
      <c r="F43" s="10">
        <v>7.085061855943204</v>
      </c>
      <c r="G43" s="10">
        <v>7.085061855943204</v>
      </c>
      <c r="H43" s="45">
        <v>0.6218390782490116</v>
      </c>
      <c r="I43" s="45">
        <v>0.128</v>
      </c>
      <c r="J43" s="45">
        <v>0.12860257326318197</v>
      </c>
    </row>
    <row r="44" spans="1:10" s="12" customFormat="1" ht="12.75">
      <c r="A44" s="6" t="s">
        <v>65</v>
      </c>
      <c r="B44" s="8" t="s">
        <v>27</v>
      </c>
      <c r="C44" s="4">
        <v>37608</v>
      </c>
      <c r="D44" s="10">
        <v>45.58141884705382</v>
      </c>
      <c r="E44" s="11">
        <v>31.625159540523292</v>
      </c>
      <c r="F44" s="10">
        <v>5.720378642841949</v>
      </c>
      <c r="G44" s="10">
        <v>5.720378642841949</v>
      </c>
      <c r="H44" s="45">
        <v>0.6938169179559754</v>
      </c>
      <c r="I44" s="45">
        <v>0.125</v>
      </c>
      <c r="J44" s="45">
        <v>0.12549803818166333</v>
      </c>
    </row>
    <row r="45" spans="1:10" s="12" customFormat="1" ht="12.75">
      <c r="A45" s="6" t="s">
        <v>66</v>
      </c>
      <c r="B45" s="8" t="s">
        <v>67</v>
      </c>
      <c r="C45" s="4">
        <v>37128</v>
      </c>
      <c r="D45" s="10">
        <v>23.554460245636715</v>
      </c>
      <c r="E45" s="11">
        <v>15.154115492350787</v>
      </c>
      <c r="F45" s="10">
        <v>3.1276125834949364</v>
      </c>
      <c r="G45" s="10">
        <v>3.1276125834949364</v>
      </c>
      <c r="H45" s="45">
        <v>0.6433650074897374</v>
      </c>
      <c r="I45" s="45">
        <v>0.132</v>
      </c>
      <c r="J45" s="45">
        <v>0.13278218014247653</v>
      </c>
    </row>
    <row r="46" spans="1:10" s="12" customFormat="1" ht="12.75">
      <c r="A46" s="6" t="s">
        <v>68</v>
      </c>
      <c r="B46" s="8" t="s">
        <v>69</v>
      </c>
      <c r="C46" s="4">
        <v>36273</v>
      </c>
      <c r="D46" s="13">
        <v>24.613982852259255</v>
      </c>
      <c r="E46" s="11">
        <v>13.438700962148154</v>
      </c>
      <c r="F46" s="13">
        <v>3.4570065889228903</v>
      </c>
      <c r="G46" s="10">
        <v>3.6560527113831225</v>
      </c>
      <c r="H46" s="45">
        <v>0.5459783182108884</v>
      </c>
      <c r="I46" s="45">
        <v>0.14</v>
      </c>
      <c r="J46" s="45">
        <v>0.14853560000134405</v>
      </c>
    </row>
    <row r="47" spans="1:10" s="12" customFormat="1" ht="12.75">
      <c r="A47" s="6" t="s">
        <v>70</v>
      </c>
      <c r="B47" s="8" t="s">
        <v>71</v>
      </c>
      <c r="C47" s="4">
        <v>35339</v>
      </c>
      <c r="D47" s="10">
        <v>72.24137638303291</v>
      </c>
      <c r="E47" s="11">
        <v>51.02999518945075</v>
      </c>
      <c r="F47" s="10">
        <v>9.537932595715782</v>
      </c>
      <c r="G47" s="10">
        <v>9.537932595715782</v>
      </c>
      <c r="H47" s="45">
        <v>0.7063818236087206</v>
      </c>
      <c r="I47" s="45">
        <v>0.132</v>
      </c>
      <c r="J47" s="45">
        <v>0.1320286665794469</v>
      </c>
    </row>
    <row r="48" spans="1:10" s="12" customFormat="1" ht="12.75">
      <c r="A48" s="6" t="s">
        <v>72</v>
      </c>
      <c r="B48" s="8" t="s">
        <v>73</v>
      </c>
      <c r="C48" s="4">
        <v>35296</v>
      </c>
      <c r="D48" s="10">
        <v>52.202374206708974</v>
      </c>
      <c r="E48" s="11">
        <v>33.77328875793291</v>
      </c>
      <c r="F48" s="10">
        <v>6.855677697189483</v>
      </c>
      <c r="G48" s="10">
        <v>6.865593834995467</v>
      </c>
      <c r="H48" s="45">
        <v>0.6469684429332414</v>
      </c>
      <c r="I48" s="45">
        <v>0.131</v>
      </c>
      <c r="J48" s="45">
        <v>0.13151880425609283</v>
      </c>
    </row>
    <row r="49" spans="1:10" s="12" customFormat="1" ht="12.75">
      <c r="A49" s="6" t="s">
        <v>74</v>
      </c>
      <c r="B49" s="8" t="s">
        <v>75</v>
      </c>
      <c r="C49" s="4">
        <v>34992</v>
      </c>
      <c r="D49" s="10">
        <v>37.20130315500686</v>
      </c>
      <c r="E49" s="11">
        <v>20.276148834019203</v>
      </c>
      <c r="F49" s="10">
        <v>9.427497713763145</v>
      </c>
      <c r="G49" s="10">
        <v>9.427497713763145</v>
      </c>
      <c r="H49" s="45">
        <v>0.545038671079195</v>
      </c>
      <c r="I49" s="45">
        <v>0.253</v>
      </c>
      <c r="J49" s="45">
        <v>0.2534184803817636</v>
      </c>
    </row>
    <row r="50" spans="1:10" s="12" customFormat="1" ht="12.75">
      <c r="A50" s="6" t="s">
        <v>76</v>
      </c>
      <c r="B50" s="8" t="s">
        <v>77</v>
      </c>
      <c r="C50" s="4">
        <v>34125</v>
      </c>
      <c r="D50" s="10">
        <v>45.23243956043956</v>
      </c>
      <c r="E50" s="11">
        <v>30.012249084249085</v>
      </c>
      <c r="F50" s="10">
        <v>4.9408644688644685</v>
      </c>
      <c r="G50" s="10">
        <v>5.1386666666666665</v>
      </c>
      <c r="H50" s="45">
        <v>0.6635116163510645</v>
      </c>
      <c r="I50" s="45">
        <v>0.109</v>
      </c>
      <c r="J50" s="45">
        <v>0.11360578196982683</v>
      </c>
    </row>
    <row r="51" spans="1:10" s="12" customFormat="1" ht="12.75">
      <c r="A51" s="6" t="s">
        <v>78</v>
      </c>
      <c r="B51" s="8" t="s">
        <v>79</v>
      </c>
      <c r="C51" s="4">
        <v>33924</v>
      </c>
      <c r="D51" s="10">
        <v>39.032101167315176</v>
      </c>
      <c r="E51" s="11">
        <v>19.48673505482844</v>
      </c>
      <c r="F51" s="10">
        <v>8.668435326022875</v>
      </c>
      <c r="G51" s="10">
        <v>8.704722320481075</v>
      </c>
      <c r="H51" s="45">
        <v>0.4992489379779099</v>
      </c>
      <c r="I51" s="45">
        <v>0.222</v>
      </c>
      <c r="J51" s="45">
        <v>0.22301444350042482</v>
      </c>
    </row>
    <row r="52" spans="1:10" s="12" customFormat="1" ht="12.75">
      <c r="A52" s="6" t="s">
        <v>80</v>
      </c>
      <c r="B52" s="8" t="s">
        <v>18</v>
      </c>
      <c r="C52" s="4">
        <v>32884</v>
      </c>
      <c r="D52" s="10">
        <v>30.15834448363946</v>
      </c>
      <c r="E52" s="11">
        <v>22.710406276608683</v>
      </c>
      <c r="F52" s="10">
        <v>2.617929692251551</v>
      </c>
      <c r="G52" s="10">
        <v>3.275696387300815</v>
      </c>
      <c r="H52" s="45">
        <v>0.7530388907431178</v>
      </c>
      <c r="I52" s="45">
        <v>0.086</v>
      </c>
      <c r="J52" s="45">
        <v>0.10861658500776927</v>
      </c>
    </row>
    <row r="53" spans="1:10" s="12" customFormat="1" ht="12.75">
      <c r="A53" s="6" t="s">
        <v>81</v>
      </c>
      <c r="B53" s="8" t="s">
        <v>82</v>
      </c>
      <c r="C53" s="4">
        <v>32807</v>
      </c>
      <c r="D53" s="10">
        <v>45.17901667327095</v>
      </c>
      <c r="E53" s="11">
        <v>26.90867802603103</v>
      </c>
      <c r="F53" s="10">
        <v>7.631023866857682</v>
      </c>
      <c r="G53" s="10">
        <v>7.896912244338099</v>
      </c>
      <c r="H53" s="45">
        <v>0.595601232772091</v>
      </c>
      <c r="I53" s="45">
        <v>0.168</v>
      </c>
      <c r="J53" s="45">
        <v>0.17479159188982774</v>
      </c>
    </row>
    <row r="54" spans="1:10" s="12" customFormat="1" ht="12.75">
      <c r="A54" s="6" t="s">
        <v>83</v>
      </c>
      <c r="B54" s="8" t="s">
        <v>84</v>
      </c>
      <c r="C54" s="4">
        <v>32428</v>
      </c>
      <c r="D54" s="10">
        <v>37.18974343160232</v>
      </c>
      <c r="E54" s="11">
        <v>23.29930923892932</v>
      </c>
      <c r="F54" s="10">
        <v>5.475946712717405</v>
      </c>
      <c r="G54" s="10">
        <v>5.611724435672875</v>
      </c>
      <c r="H54" s="45">
        <v>0.6264982516424279</v>
      </c>
      <c r="I54" s="45">
        <v>0.147</v>
      </c>
      <c r="J54" s="45">
        <v>0.15089441114305355</v>
      </c>
    </row>
    <row r="55" spans="1:10" s="12" customFormat="1" ht="12.75">
      <c r="A55" s="6" t="s">
        <v>85</v>
      </c>
      <c r="B55" s="8" t="s">
        <v>86</v>
      </c>
      <c r="C55" s="4">
        <v>32247</v>
      </c>
      <c r="D55" s="10">
        <v>49.92659782305331</v>
      </c>
      <c r="E55" s="11">
        <v>25.114863398145562</v>
      </c>
      <c r="F55" s="10">
        <v>13.142928024312338</v>
      </c>
      <c r="G55" s="10">
        <v>14.192514032313083</v>
      </c>
      <c r="H55" s="45">
        <v>0.5030357463401788</v>
      </c>
      <c r="I55" s="45">
        <v>0.263</v>
      </c>
      <c r="J55" s="45">
        <v>0.2842675978566233</v>
      </c>
    </row>
    <row r="56" spans="1:10" s="12" customFormat="1" ht="12.75">
      <c r="A56" s="6" t="s">
        <v>87</v>
      </c>
      <c r="B56" s="8" t="s">
        <v>25</v>
      </c>
      <c r="C56" s="4">
        <v>31658</v>
      </c>
      <c r="D56" s="10">
        <v>41.67357382020342</v>
      </c>
      <c r="E56" s="11">
        <v>24.175216375007896</v>
      </c>
      <c r="F56" s="10">
        <v>5.005433065891718</v>
      </c>
      <c r="G56" s="10">
        <v>5.2018131278033986</v>
      </c>
      <c r="H56" s="45">
        <v>0.5809003548846284</v>
      </c>
      <c r="I56" s="45">
        <v>0.12</v>
      </c>
      <c r="J56" s="45">
        <v>0.12482282297760483</v>
      </c>
    </row>
    <row r="57" spans="1:10" s="12" customFormat="1" ht="12.75">
      <c r="A57" s="6" t="s">
        <v>88</v>
      </c>
      <c r="B57" s="8" t="s">
        <v>89</v>
      </c>
      <c r="C57" s="4">
        <v>31525</v>
      </c>
      <c r="D57" s="10">
        <v>67.44076130055511</v>
      </c>
      <c r="E57" s="11">
        <v>45.71632038065028</v>
      </c>
      <c r="F57" s="10">
        <v>7.619888977002379</v>
      </c>
      <c r="G57" s="10">
        <v>7.721808088818398</v>
      </c>
      <c r="H57" s="45">
        <v>0.6778737294632821</v>
      </c>
      <c r="I57" s="45">
        <v>0.112</v>
      </c>
      <c r="J57" s="45">
        <v>0.11449764118773136</v>
      </c>
    </row>
    <row r="58" spans="1:10" s="12" customFormat="1" ht="25.5">
      <c r="A58" s="6" t="s">
        <v>90</v>
      </c>
      <c r="B58" s="8" t="s">
        <v>91</v>
      </c>
      <c r="C58" s="4">
        <v>30385</v>
      </c>
      <c r="D58" s="10">
        <v>61.68326476880039</v>
      </c>
      <c r="E58" s="11">
        <v>41.76883330590752</v>
      </c>
      <c r="F58" s="10">
        <v>8.585815369425703</v>
      </c>
      <c r="G58" s="10">
        <v>8.811222642751357</v>
      </c>
      <c r="H58" s="45">
        <v>0.6771501713222277</v>
      </c>
      <c r="I58" s="45">
        <v>0.139</v>
      </c>
      <c r="J58" s="45">
        <v>0.1428462432359466</v>
      </c>
    </row>
    <row r="59" spans="1:10" s="12" customFormat="1" ht="12.75">
      <c r="A59" s="6" t="s">
        <v>92</v>
      </c>
      <c r="B59" s="8" t="s">
        <v>93</v>
      </c>
      <c r="C59" s="4">
        <v>29817</v>
      </c>
      <c r="D59" s="10">
        <v>57.46185062212832</v>
      </c>
      <c r="E59" s="11">
        <v>38.52288962672301</v>
      </c>
      <c r="F59" s="10">
        <v>6.782808464969648</v>
      </c>
      <c r="G59" s="10">
        <v>7.143139819566019</v>
      </c>
      <c r="H59" s="45">
        <v>0.6704080917973082</v>
      </c>
      <c r="I59" s="45">
        <v>0.118</v>
      </c>
      <c r="J59" s="45">
        <v>0.12431099489885253</v>
      </c>
    </row>
    <row r="60" spans="1:10" s="12" customFormat="1" ht="12.75">
      <c r="A60" s="6" t="s">
        <v>94</v>
      </c>
      <c r="B60" s="8" t="s">
        <v>8</v>
      </c>
      <c r="C60" s="4">
        <v>29698</v>
      </c>
      <c r="D60" s="10">
        <v>97.14798976362044</v>
      </c>
      <c r="E60" s="11">
        <v>64.01067411946933</v>
      </c>
      <c r="F60" s="10">
        <v>10.762408242979324</v>
      </c>
      <c r="G60" s="10">
        <v>10.762408242979324</v>
      </c>
      <c r="H60" s="45">
        <v>0.6588985966175881</v>
      </c>
      <c r="I60" s="45">
        <v>0.11</v>
      </c>
      <c r="J60" s="45">
        <v>0.11078364327626658</v>
      </c>
    </row>
    <row r="61" spans="1:10" s="12" customFormat="1" ht="12.75">
      <c r="A61" s="6" t="s">
        <v>95</v>
      </c>
      <c r="B61" s="8" t="s">
        <v>16</v>
      </c>
      <c r="C61" s="4">
        <v>29596</v>
      </c>
      <c r="D61" s="10">
        <v>29.632348966076496</v>
      </c>
      <c r="E61" s="11">
        <v>18.32180024327612</v>
      </c>
      <c r="F61" s="10">
        <v>2.532335450736586</v>
      </c>
      <c r="G61" s="10">
        <v>2.933335585889985</v>
      </c>
      <c r="H61" s="45">
        <v>0.6183040117491582</v>
      </c>
      <c r="I61" s="45">
        <v>0.085</v>
      </c>
      <c r="J61" s="45">
        <v>0.0989909908677205</v>
      </c>
    </row>
    <row r="62" spans="1:10" s="12" customFormat="1" ht="12.75">
      <c r="A62" s="6" t="s">
        <v>96</v>
      </c>
      <c r="B62" s="8" t="s">
        <v>97</v>
      </c>
      <c r="C62" s="4">
        <v>28525</v>
      </c>
      <c r="D62" s="10">
        <v>22.222541630148992</v>
      </c>
      <c r="E62" s="11">
        <v>15.086941279579316</v>
      </c>
      <c r="F62" s="10">
        <v>1.9822261174408413</v>
      </c>
      <c r="G62" s="10">
        <v>2.052795793163891</v>
      </c>
      <c r="H62" s="45">
        <v>0.6804801403380355</v>
      </c>
      <c r="I62" s="45">
        <v>0.089</v>
      </c>
      <c r="J62" s="45">
        <v>0.09237448296098111</v>
      </c>
    </row>
    <row r="63" spans="1:10" s="12" customFormat="1" ht="12.75">
      <c r="A63" s="6" t="s">
        <v>98</v>
      </c>
      <c r="B63" s="8" t="s">
        <v>54</v>
      </c>
      <c r="C63" s="4">
        <v>27844</v>
      </c>
      <c r="D63" s="10">
        <v>69.00057463008189</v>
      </c>
      <c r="E63" s="11">
        <v>41.547227409854905</v>
      </c>
      <c r="F63" s="10">
        <v>8.281784226404252</v>
      </c>
      <c r="G63" s="10">
        <v>8.281784226404252</v>
      </c>
      <c r="H63" s="45">
        <v>0.6021287160663984</v>
      </c>
      <c r="I63" s="45">
        <v>0.12</v>
      </c>
      <c r="J63" s="45">
        <v>0.12002485878999736</v>
      </c>
    </row>
    <row r="64" spans="1:10" s="12" customFormat="1" ht="12.75">
      <c r="A64" s="6" t="s">
        <v>99</v>
      </c>
      <c r="B64" s="8" t="s">
        <v>100</v>
      </c>
      <c r="C64" s="4">
        <v>27780</v>
      </c>
      <c r="D64" s="10">
        <v>72.20259179265659</v>
      </c>
      <c r="E64" s="11">
        <v>51.47267818574514</v>
      </c>
      <c r="F64" s="10">
        <v>10.134377249820014</v>
      </c>
      <c r="G64" s="10">
        <v>10.134377249820014</v>
      </c>
      <c r="H64" s="45">
        <v>0.712892389425004</v>
      </c>
      <c r="I64" s="45">
        <v>0.14</v>
      </c>
      <c r="J64" s="45">
        <v>0.1403602972996149</v>
      </c>
    </row>
    <row r="65" spans="1:10" s="12" customFormat="1" ht="12.75">
      <c r="A65" s="6" t="s">
        <v>101</v>
      </c>
      <c r="B65" s="8" t="s">
        <v>102</v>
      </c>
      <c r="C65" s="4">
        <v>27188</v>
      </c>
      <c r="D65" s="10">
        <v>62.8935191996469</v>
      </c>
      <c r="E65" s="11">
        <v>40.58231572752685</v>
      </c>
      <c r="F65" s="10">
        <v>11.35287626894218</v>
      </c>
      <c r="G65" s="10">
        <v>11.39977195821686</v>
      </c>
      <c r="H65" s="45">
        <v>0.6454993686946219</v>
      </c>
      <c r="I65" s="45">
        <v>0.18</v>
      </c>
      <c r="J65" s="45">
        <v>0.18125511345660017</v>
      </c>
    </row>
    <row r="66" spans="1:10" s="12" customFormat="1" ht="12.75">
      <c r="A66" s="6" t="s">
        <v>103</v>
      </c>
      <c r="B66" s="8" t="s">
        <v>104</v>
      </c>
      <c r="C66" s="4">
        <v>25740</v>
      </c>
      <c r="D66" s="10">
        <v>30.744677544677543</v>
      </c>
      <c r="E66" s="11">
        <v>22.3494560994561</v>
      </c>
      <c r="F66" s="10">
        <v>2.7325563325563325</v>
      </c>
      <c r="G66" s="10">
        <v>2.8822455322455323</v>
      </c>
      <c r="H66" s="45">
        <v>0.7613487024999748</v>
      </c>
      <c r="I66" s="45">
        <v>0.088</v>
      </c>
      <c r="J66" s="45">
        <v>0.09374778863941934</v>
      </c>
    </row>
    <row r="67" spans="1:10" s="12" customFormat="1" ht="12.75">
      <c r="A67" s="6" t="s">
        <v>105</v>
      </c>
      <c r="B67" s="8" t="s">
        <v>106</v>
      </c>
      <c r="C67" s="4">
        <v>24587</v>
      </c>
      <c r="D67" s="10">
        <v>53.806361085126284</v>
      </c>
      <c r="E67" s="11">
        <v>31.585431325497215</v>
      </c>
      <c r="F67" s="10">
        <v>6.156342782771383</v>
      </c>
      <c r="G67" s="10">
        <v>6.255907593443689</v>
      </c>
      <c r="H67" s="45">
        <v>0.5870203947731449</v>
      </c>
      <c r="I67" s="45">
        <v>0.114</v>
      </c>
      <c r="J67" s="45">
        <v>0.11626706335978206</v>
      </c>
    </row>
    <row r="68" spans="1:10" s="12" customFormat="1" ht="12.75">
      <c r="A68" s="6" t="s">
        <v>107</v>
      </c>
      <c r="B68" s="8" t="s">
        <v>108</v>
      </c>
      <c r="C68" s="4">
        <v>24334</v>
      </c>
      <c r="D68" s="10">
        <v>71.40630393687844</v>
      </c>
      <c r="E68" s="11">
        <v>53.36426399276732</v>
      </c>
      <c r="F68" s="10">
        <v>6.897715131092299</v>
      </c>
      <c r="G68" s="10">
        <v>7.090449576723925</v>
      </c>
      <c r="H68" s="45">
        <v>0.7473326730359847</v>
      </c>
      <c r="I68" s="45">
        <v>0.096</v>
      </c>
      <c r="J68" s="45">
        <v>0.09929724948362714</v>
      </c>
    </row>
    <row r="69" spans="1:10" s="12" customFormat="1" ht="12.75">
      <c r="A69" s="6" t="s">
        <v>109</v>
      </c>
      <c r="B69" s="8" t="s">
        <v>110</v>
      </c>
      <c r="C69" s="4">
        <v>24277</v>
      </c>
      <c r="D69" s="10">
        <v>31.082464884458542</v>
      </c>
      <c r="E69" s="11">
        <v>19.17992338427318</v>
      </c>
      <c r="F69" s="10">
        <v>4.800469580261153</v>
      </c>
      <c r="G69" s="10">
        <v>4.800469580261153</v>
      </c>
      <c r="H69" s="45">
        <v>0.6184439476324197</v>
      </c>
      <c r="I69" s="45">
        <v>0.154</v>
      </c>
      <c r="J69" s="45">
        <v>0.15444301467421337</v>
      </c>
    </row>
    <row r="70" spans="1:10" s="12" customFormat="1" ht="12.75">
      <c r="A70" s="6" t="s">
        <v>111</v>
      </c>
      <c r="B70" s="8" t="s">
        <v>112</v>
      </c>
      <c r="C70" s="4">
        <v>24218</v>
      </c>
      <c r="D70" s="10">
        <v>34.86101247006359</v>
      </c>
      <c r="E70" s="11">
        <v>24.500784540424476</v>
      </c>
      <c r="F70" s="10">
        <v>3.9015608225286975</v>
      </c>
      <c r="G70" s="10">
        <v>4.396523247171525</v>
      </c>
      <c r="H70" s="45">
        <v>0.7028133380080165</v>
      </c>
      <c r="I70" s="45">
        <v>0.111</v>
      </c>
      <c r="J70" s="45">
        <v>0.12611576473709646</v>
      </c>
    </row>
    <row r="71" spans="1:10" s="12" customFormat="1" ht="12.75">
      <c r="A71" s="6" t="s">
        <v>113</v>
      </c>
      <c r="B71" s="8" t="s">
        <v>114</v>
      </c>
      <c r="C71" s="4">
        <v>24181</v>
      </c>
      <c r="D71" s="10">
        <v>22.649270088085686</v>
      </c>
      <c r="E71" s="11">
        <v>13.494231007816055</v>
      </c>
      <c r="F71" s="10">
        <v>2.4604441503659897</v>
      </c>
      <c r="G71" s="10">
        <v>2.4604441503659897</v>
      </c>
      <c r="H71" s="45">
        <v>0.5957909882011825</v>
      </c>
      <c r="I71" s="45">
        <v>0.108</v>
      </c>
      <c r="J71" s="45">
        <v>0.1086323815644845</v>
      </c>
    </row>
    <row r="72" spans="1:10" s="12" customFormat="1" ht="12.75">
      <c r="A72" s="6" t="s">
        <v>115</v>
      </c>
      <c r="B72" s="8" t="s">
        <v>41</v>
      </c>
      <c r="C72" s="4">
        <v>22232</v>
      </c>
      <c r="D72" s="10">
        <v>31.733222382151855</v>
      </c>
      <c r="E72" s="11">
        <v>20.353589420654913</v>
      </c>
      <c r="F72" s="10">
        <v>3.840545160129543</v>
      </c>
      <c r="G72" s="10">
        <v>4.466444764303707</v>
      </c>
      <c r="H72" s="45">
        <v>0.6413968671553084</v>
      </c>
      <c r="I72" s="45">
        <v>0.121</v>
      </c>
      <c r="J72" s="45">
        <v>0.14074980191157105</v>
      </c>
    </row>
    <row r="73" spans="1:10" s="12" customFormat="1" ht="12.75">
      <c r="A73" s="6" t="s">
        <v>116</v>
      </c>
      <c r="B73" s="8" t="s">
        <v>64</v>
      </c>
      <c r="C73" s="4">
        <v>21940</v>
      </c>
      <c r="D73" s="10">
        <v>37.82584320875114</v>
      </c>
      <c r="E73" s="11">
        <v>23.88126709206928</v>
      </c>
      <c r="F73" s="10">
        <v>4.05123062898815</v>
      </c>
      <c r="G73" s="10">
        <v>4.311030082041933</v>
      </c>
      <c r="H73" s="45">
        <v>0.631347911010858</v>
      </c>
      <c r="I73" s="45">
        <v>0.107</v>
      </c>
      <c r="J73" s="45">
        <v>0.11397049520483818</v>
      </c>
    </row>
    <row r="74" spans="1:10" s="12" customFormat="1" ht="12.75">
      <c r="A74" s="6" t="s">
        <v>117</v>
      </c>
      <c r="B74" s="8" t="s">
        <v>118</v>
      </c>
      <c r="C74" s="4">
        <v>21932</v>
      </c>
      <c r="D74" s="10">
        <v>68.8747492248769</v>
      </c>
      <c r="E74" s="11">
        <v>45.68908444282327</v>
      </c>
      <c r="F74" s="10">
        <v>10.999088090461425</v>
      </c>
      <c r="G74" s="10">
        <v>10.999088090461425</v>
      </c>
      <c r="H74" s="45">
        <v>0.6633648028778713</v>
      </c>
      <c r="I74" s="45">
        <v>0.159</v>
      </c>
      <c r="J74" s="45">
        <v>0.1596969602684036</v>
      </c>
    </row>
    <row r="75" spans="1:10" s="12" customFormat="1" ht="12.75">
      <c r="A75" s="6" t="s">
        <v>119</v>
      </c>
      <c r="B75" s="8" t="s">
        <v>27</v>
      </c>
      <c r="C75" s="4">
        <v>21914</v>
      </c>
      <c r="D75" s="10">
        <v>32.90672629369353</v>
      </c>
      <c r="E75" s="11">
        <v>22.583964588847312</v>
      </c>
      <c r="F75" s="10">
        <v>4.9818837272976175</v>
      </c>
      <c r="G75" s="10">
        <v>6.022542666788355</v>
      </c>
      <c r="H75" s="45">
        <v>0.6863023804703252</v>
      </c>
      <c r="I75" s="45">
        <v>0.151</v>
      </c>
      <c r="J75" s="45">
        <v>0.18301859057740896</v>
      </c>
    </row>
    <row r="76" spans="1:10" s="12" customFormat="1" ht="12.75">
      <c r="A76" s="6" t="s">
        <v>120</v>
      </c>
      <c r="B76" s="8" t="s">
        <v>121</v>
      </c>
      <c r="C76" s="4">
        <v>21575</v>
      </c>
      <c r="D76" s="10">
        <v>40.96203939745075</v>
      </c>
      <c r="E76" s="11">
        <v>29.41455388180765</v>
      </c>
      <c r="F76" s="10">
        <v>4.077682502896871</v>
      </c>
      <c r="G76" s="10">
        <v>4.077682502896871</v>
      </c>
      <c r="H76" s="45">
        <v>0.7180930030460897</v>
      </c>
      <c r="I76" s="45">
        <v>0.099</v>
      </c>
      <c r="J76" s="45">
        <v>0.09954783899628404</v>
      </c>
    </row>
    <row r="77" spans="1:10" s="12" customFormat="1" ht="12.75">
      <c r="A77" s="6" t="s">
        <v>122</v>
      </c>
      <c r="B77" s="8" t="s">
        <v>123</v>
      </c>
      <c r="C77" s="4">
        <v>21475</v>
      </c>
      <c r="D77" s="10">
        <v>41.230593713620486</v>
      </c>
      <c r="E77" s="11">
        <v>24.53033760186263</v>
      </c>
      <c r="F77" s="10">
        <v>6.153247962747381</v>
      </c>
      <c r="G77" s="10">
        <v>6.191804423748545</v>
      </c>
      <c r="H77" s="45">
        <v>0.5949547506457337</v>
      </c>
      <c r="I77" s="45">
        <v>0.149</v>
      </c>
      <c r="J77" s="45">
        <v>0.15017500031058462</v>
      </c>
    </row>
    <row r="78" spans="1:10" s="12" customFormat="1" ht="12.75">
      <c r="A78" s="6" t="s">
        <v>124</v>
      </c>
      <c r="B78" s="8" t="s">
        <v>8</v>
      </c>
      <c r="C78" s="4">
        <v>20591</v>
      </c>
      <c r="D78" s="10">
        <v>41.26331892574426</v>
      </c>
      <c r="E78" s="11">
        <v>29.295857413433055</v>
      </c>
      <c r="F78" s="10">
        <v>3.394541304453402</v>
      </c>
      <c r="G78" s="10">
        <v>3.4288766937011315</v>
      </c>
      <c r="H78" s="45">
        <v>0.7099733655974851</v>
      </c>
      <c r="I78" s="45">
        <v>0.082</v>
      </c>
      <c r="J78" s="45">
        <v>0.08309745272481825</v>
      </c>
    </row>
    <row r="79" spans="1:10" s="12" customFormat="1" ht="12.75">
      <c r="A79" s="6" t="s">
        <v>125</v>
      </c>
      <c r="B79" s="8" t="s">
        <v>126</v>
      </c>
      <c r="C79" s="4">
        <v>19845</v>
      </c>
      <c r="D79" s="10">
        <v>68.44892920131015</v>
      </c>
      <c r="E79" s="11">
        <v>36.52789115646259</v>
      </c>
      <c r="F79" s="10">
        <v>9.357218442932728</v>
      </c>
      <c r="G79" s="10">
        <v>9.357218442932728</v>
      </c>
      <c r="H79" s="45">
        <v>0.5361267814562906</v>
      </c>
      <c r="I79" s="45">
        <v>0.136</v>
      </c>
      <c r="J79" s="45">
        <v>0.136703649744657</v>
      </c>
    </row>
    <row r="80" spans="1:10" s="12" customFormat="1" ht="12.75">
      <c r="A80" s="6" t="s">
        <v>127</v>
      </c>
      <c r="B80" s="8" t="s">
        <v>128</v>
      </c>
      <c r="C80" s="4">
        <v>19601</v>
      </c>
      <c r="D80" s="10">
        <v>64.0778531707566</v>
      </c>
      <c r="E80" s="11">
        <v>35.789500535686955</v>
      </c>
      <c r="F80" s="10">
        <v>11.330187235345136</v>
      </c>
      <c r="G80" s="10">
        <v>11.330187235345136</v>
      </c>
      <c r="H80" s="45">
        <v>0.5585577910652155</v>
      </c>
      <c r="I80" s="45">
        <v>0.176</v>
      </c>
      <c r="J80" s="45">
        <v>0.17681908295448212</v>
      </c>
    </row>
    <row r="81" spans="1:10" s="12" customFormat="1" ht="12.75">
      <c r="A81" s="6" t="s">
        <v>129</v>
      </c>
      <c r="B81" s="8" t="s">
        <v>41</v>
      </c>
      <c r="C81" s="4">
        <v>19500</v>
      </c>
      <c r="D81" s="10">
        <v>53.4974358974359</v>
      </c>
      <c r="E81" s="11">
        <v>35.59117948717949</v>
      </c>
      <c r="F81" s="10">
        <v>7.6862051282051285</v>
      </c>
      <c r="G81" s="10">
        <v>7.986974358974359</v>
      </c>
      <c r="H81" s="45">
        <v>0.6655751533742331</v>
      </c>
      <c r="I81" s="45">
        <v>0.143</v>
      </c>
      <c r="J81" s="45">
        <v>0.14929639570552147</v>
      </c>
    </row>
    <row r="82" spans="1:10" s="12" customFormat="1" ht="12.75">
      <c r="A82" s="6" t="s">
        <v>130</v>
      </c>
      <c r="B82" s="8" t="s">
        <v>14</v>
      </c>
      <c r="C82" s="4">
        <v>19396</v>
      </c>
      <c r="D82" s="10">
        <v>120.69911321922046</v>
      </c>
      <c r="E82" s="11">
        <v>70.30439265828005</v>
      </c>
      <c r="F82" s="10">
        <v>20.59347288100639</v>
      </c>
      <c r="G82" s="10">
        <v>20.59347288100639</v>
      </c>
      <c r="H82" s="45">
        <v>0.5824764638542895</v>
      </c>
      <c r="I82" s="45">
        <v>0.17</v>
      </c>
      <c r="J82" s="45">
        <v>0.170618261657013</v>
      </c>
    </row>
    <row r="83" spans="1:10" s="12" customFormat="1" ht="12.75">
      <c r="A83" s="6" t="s">
        <v>131</v>
      </c>
      <c r="B83" s="8" t="s">
        <v>132</v>
      </c>
      <c r="C83" s="4">
        <v>19338</v>
      </c>
      <c r="D83" s="10">
        <v>42.76419484951908</v>
      </c>
      <c r="E83" s="11">
        <v>27.119298789947255</v>
      </c>
      <c r="F83" s="10">
        <v>6.961785086358465</v>
      </c>
      <c r="G83" s="10">
        <v>7.043230944254835</v>
      </c>
      <c r="H83" s="45">
        <v>0.6341589941158973</v>
      </c>
      <c r="I83" s="45">
        <v>0.162</v>
      </c>
      <c r="J83" s="45">
        <v>0.16469925293902832</v>
      </c>
    </row>
    <row r="84" spans="1:10" s="12" customFormat="1" ht="12.75">
      <c r="A84" s="6" t="s">
        <v>133</v>
      </c>
      <c r="B84" s="8" t="s">
        <v>134</v>
      </c>
      <c r="C84" s="4">
        <v>18822</v>
      </c>
      <c r="D84" s="10">
        <v>59.050100945701836</v>
      </c>
      <c r="E84" s="11">
        <v>37.582828604824144</v>
      </c>
      <c r="F84" s="10">
        <v>9.388481564127085</v>
      </c>
      <c r="G84" s="10">
        <v>9.388481564127085</v>
      </c>
      <c r="H84" s="45">
        <v>0.6364566360247642</v>
      </c>
      <c r="I84" s="45">
        <v>0.158</v>
      </c>
      <c r="J84" s="45">
        <v>0.15899179533596475</v>
      </c>
    </row>
    <row r="85" spans="1:10" s="12" customFormat="1" ht="12.75">
      <c r="A85" s="6" t="s">
        <v>135</v>
      </c>
      <c r="B85" s="8" t="s">
        <v>108</v>
      </c>
      <c r="C85" s="4">
        <v>18030</v>
      </c>
      <c r="D85" s="10">
        <v>64.4483638380477</v>
      </c>
      <c r="E85" s="11">
        <v>44.306267332224074</v>
      </c>
      <c r="F85" s="10">
        <v>7.583749306711037</v>
      </c>
      <c r="G85" s="10">
        <v>8.073765945646146</v>
      </c>
      <c r="H85" s="45">
        <v>0.6874692341850802</v>
      </c>
      <c r="I85" s="45">
        <v>0.117</v>
      </c>
      <c r="J85" s="45">
        <v>0.12527495602424776</v>
      </c>
    </row>
    <row r="86" spans="1:10" s="12" customFormat="1" ht="12.75">
      <c r="A86" s="6" t="s">
        <v>136</v>
      </c>
      <c r="B86" s="8" t="s">
        <v>137</v>
      </c>
      <c r="C86" s="4">
        <v>17797</v>
      </c>
      <c r="D86" s="10">
        <v>41.48367702421756</v>
      </c>
      <c r="E86" s="11">
        <v>29.53885486317919</v>
      </c>
      <c r="F86" s="10">
        <v>4.809012754958701</v>
      </c>
      <c r="G86" s="10">
        <v>4.845254818227791</v>
      </c>
      <c r="H86" s="45">
        <v>0.712059705940118</v>
      </c>
      <c r="I86" s="45">
        <v>0.115</v>
      </c>
      <c r="J86" s="45">
        <v>0.11679906811055352</v>
      </c>
    </row>
    <row r="87" spans="1:10" s="12" customFormat="1" ht="12.75">
      <c r="A87" s="6" t="s">
        <v>138</v>
      </c>
      <c r="B87" s="8" t="s">
        <v>82</v>
      </c>
      <c r="C87" s="4">
        <v>17240</v>
      </c>
      <c r="D87" s="10">
        <v>51.83613689095127</v>
      </c>
      <c r="E87" s="11">
        <v>32.016821345707655</v>
      </c>
      <c r="F87" s="10">
        <v>6.242111368909513</v>
      </c>
      <c r="G87" s="10">
        <v>6.882134570765661</v>
      </c>
      <c r="H87" s="45">
        <v>0.6220185642110211</v>
      </c>
      <c r="I87" s="45">
        <v>0.12</v>
      </c>
      <c r="J87" s="45">
        <v>0.13276711930219157</v>
      </c>
    </row>
    <row r="88" spans="1:10" s="12" customFormat="1" ht="12.75">
      <c r="A88" s="6" t="s">
        <v>139</v>
      </c>
      <c r="B88" s="8" t="s">
        <v>112</v>
      </c>
      <c r="C88" s="4">
        <v>16557</v>
      </c>
      <c r="D88" s="10">
        <v>72.22854381832458</v>
      </c>
      <c r="E88" s="11">
        <v>42.74270701213988</v>
      </c>
      <c r="F88" s="10">
        <v>4.389925711179561</v>
      </c>
      <c r="G88" s="10">
        <v>4.97348553481911</v>
      </c>
      <c r="H88" s="45">
        <v>0.591770299559825</v>
      </c>
      <c r="I88" s="45">
        <v>0.06</v>
      </c>
      <c r="J88" s="45">
        <v>0.06885761877366442</v>
      </c>
    </row>
    <row r="89" spans="1:10" s="12" customFormat="1" ht="12.75">
      <c r="A89" s="6" t="s">
        <v>140</v>
      </c>
      <c r="B89" s="8" t="s">
        <v>141</v>
      </c>
      <c r="C89" s="4">
        <v>16391</v>
      </c>
      <c r="D89" s="10">
        <v>86.37496186931853</v>
      </c>
      <c r="E89" s="11">
        <v>55.01409309987188</v>
      </c>
      <c r="F89" s="10">
        <v>14.841132328716979</v>
      </c>
      <c r="G89" s="10">
        <v>14.841132328716979</v>
      </c>
      <c r="H89" s="45">
        <v>0.6369217642388746</v>
      </c>
      <c r="I89" s="45">
        <v>0.171</v>
      </c>
      <c r="J89" s="45">
        <v>0.17182215780507032</v>
      </c>
    </row>
    <row r="90" spans="1:10" s="12" customFormat="1" ht="12.75">
      <c r="A90" s="6" t="s">
        <v>142</v>
      </c>
      <c r="B90" s="8" t="s">
        <v>143</v>
      </c>
      <c r="C90" s="4">
        <v>15936</v>
      </c>
      <c r="D90" s="10">
        <v>72.12976907630522</v>
      </c>
      <c r="E90" s="11">
        <v>49.71297690763052</v>
      </c>
      <c r="F90" s="10">
        <v>10.275163152610443</v>
      </c>
      <c r="G90" s="10">
        <v>10.279869477911646</v>
      </c>
      <c r="H90" s="45">
        <v>0.6892158056826684</v>
      </c>
      <c r="I90" s="45">
        <v>0.142</v>
      </c>
      <c r="J90" s="45">
        <v>0.1425190959233031</v>
      </c>
    </row>
    <row r="91" spans="1:10" s="12" customFormat="1" ht="12.75">
      <c r="A91" s="6" t="s">
        <v>144</v>
      </c>
      <c r="B91" s="8" t="s">
        <v>145</v>
      </c>
      <c r="C91" s="4">
        <v>15901</v>
      </c>
      <c r="D91" s="10">
        <v>21.343437519652852</v>
      </c>
      <c r="E91" s="11">
        <v>16.18508269920131</v>
      </c>
      <c r="F91" s="10">
        <v>1.6610904974529903</v>
      </c>
      <c r="G91" s="10">
        <v>2.1931325073894725</v>
      </c>
      <c r="H91" s="45">
        <v>0.7583165872085142</v>
      </c>
      <c r="I91" s="45">
        <v>0.077</v>
      </c>
      <c r="J91" s="45">
        <v>0.10275441832507322</v>
      </c>
    </row>
    <row r="92" spans="1:10" s="12" customFormat="1" ht="12.75">
      <c r="A92" s="6" t="s">
        <v>146</v>
      </c>
      <c r="B92" s="8" t="s">
        <v>147</v>
      </c>
      <c r="C92" s="4">
        <v>15323</v>
      </c>
      <c r="D92" s="10">
        <v>58.32089016511127</v>
      </c>
      <c r="E92" s="11">
        <v>36.743979638452004</v>
      </c>
      <c r="F92" s="10">
        <v>5.637864647914899</v>
      </c>
      <c r="G92" s="10">
        <v>5.890882986360373</v>
      </c>
      <c r="H92" s="45">
        <v>0.6300311866713068</v>
      </c>
      <c r="I92" s="45">
        <v>0.096</v>
      </c>
      <c r="J92" s="45">
        <v>0.10100811166775396</v>
      </c>
    </row>
    <row r="93" spans="1:10" s="12" customFormat="1" ht="12.75">
      <c r="A93" s="6" t="s">
        <v>148</v>
      </c>
      <c r="B93" s="8" t="s">
        <v>149</v>
      </c>
      <c r="C93" s="4">
        <v>15242</v>
      </c>
      <c r="D93" s="10">
        <v>29.497900537987142</v>
      </c>
      <c r="E93" s="11">
        <v>17.61560162708306</v>
      </c>
      <c r="F93" s="10">
        <v>4.801535231596903</v>
      </c>
      <c r="G93" s="10">
        <v>6.053470673140008</v>
      </c>
      <c r="H93" s="45">
        <v>0.5971815385436615</v>
      </c>
      <c r="I93" s="45">
        <v>0.162</v>
      </c>
      <c r="J93" s="45">
        <v>0.20521700062499026</v>
      </c>
    </row>
    <row r="94" spans="1:10" s="12" customFormat="1" ht="12.75">
      <c r="A94" s="6" t="s">
        <v>150</v>
      </c>
      <c r="B94" s="8" t="s">
        <v>151</v>
      </c>
      <c r="C94" s="4">
        <v>15014</v>
      </c>
      <c r="D94" s="10">
        <v>32.120287731450645</v>
      </c>
      <c r="E94" s="11">
        <v>18.123950979086185</v>
      </c>
      <c r="F94" s="10">
        <v>2.8074463833755163</v>
      </c>
      <c r="G94" s="10">
        <v>3.023977620887172</v>
      </c>
      <c r="H94" s="45">
        <v>0.5642524478801627</v>
      </c>
      <c r="I94" s="45">
        <v>0.087</v>
      </c>
      <c r="J94" s="45">
        <v>0.09414540885093747</v>
      </c>
    </row>
    <row r="95" spans="1:10" s="12" customFormat="1" ht="12.75">
      <c r="A95" s="6" t="s">
        <v>152</v>
      </c>
      <c r="B95" s="8" t="s">
        <v>153</v>
      </c>
      <c r="C95" s="4">
        <v>14437</v>
      </c>
      <c r="D95" s="10">
        <v>45.753411373554066</v>
      </c>
      <c r="E95" s="11">
        <v>25.779524832028816</v>
      </c>
      <c r="F95" s="10">
        <v>5.464362402161114</v>
      </c>
      <c r="G95" s="10">
        <v>5.703331717115744</v>
      </c>
      <c r="H95" s="45">
        <v>0.5634448680023375</v>
      </c>
      <c r="I95" s="45">
        <v>0.119</v>
      </c>
      <c r="J95" s="45">
        <v>0.12465369348201931</v>
      </c>
    </row>
    <row r="96" spans="1:10" s="12" customFormat="1" ht="12.75">
      <c r="A96" s="6" t="s">
        <v>154</v>
      </c>
      <c r="B96" s="8" t="s">
        <v>4</v>
      </c>
      <c r="C96" s="4">
        <v>14192</v>
      </c>
      <c r="D96" s="10">
        <v>29.161499436302144</v>
      </c>
      <c r="E96" s="11">
        <v>15.634230552423901</v>
      </c>
      <c r="F96" s="10">
        <v>2.8323703494926717</v>
      </c>
      <c r="G96" s="10">
        <v>2.8323703494926717</v>
      </c>
      <c r="H96" s="45">
        <v>0.5361257430048809</v>
      </c>
      <c r="I96" s="45">
        <v>0.097</v>
      </c>
      <c r="J96" s="45">
        <v>0.09712704779393998</v>
      </c>
    </row>
    <row r="97" spans="1:10" s="12" customFormat="1" ht="12.75">
      <c r="A97" s="6" t="s">
        <v>155</v>
      </c>
      <c r="B97" s="8" t="s">
        <v>156</v>
      </c>
      <c r="C97" s="4">
        <v>13665</v>
      </c>
      <c r="D97" s="10">
        <v>73.04442005122576</v>
      </c>
      <c r="E97" s="11">
        <v>50.90311013538236</v>
      </c>
      <c r="F97" s="10">
        <v>5.631979509696304</v>
      </c>
      <c r="G97" s="10">
        <v>6.053567508232711</v>
      </c>
      <c r="H97" s="45">
        <v>0.696878832081687</v>
      </c>
      <c r="I97" s="45">
        <v>0.077</v>
      </c>
      <c r="J97" s="45">
        <v>0.08287515328326747</v>
      </c>
    </row>
    <row r="98" spans="1:10" s="12" customFormat="1" ht="12.75">
      <c r="A98" s="6" t="s">
        <v>157</v>
      </c>
      <c r="B98" s="8" t="s">
        <v>49</v>
      </c>
      <c r="C98" s="4">
        <v>12973</v>
      </c>
      <c r="D98" s="10">
        <v>50.65397363755492</v>
      </c>
      <c r="E98" s="11">
        <v>27.453788637940338</v>
      </c>
      <c r="F98" s="10">
        <v>7.736298466044863</v>
      </c>
      <c r="G98" s="10">
        <v>9.701842287828567</v>
      </c>
      <c r="H98" s="45">
        <v>0.5810687013607575</v>
      </c>
      <c r="I98" s="45">
        <v>0.152</v>
      </c>
      <c r="J98" s="45">
        <v>0.19153171194916105</v>
      </c>
    </row>
    <row r="99" spans="1:10" s="12" customFormat="1" ht="12.75">
      <c r="A99" s="6" t="s">
        <v>158</v>
      </c>
      <c r="B99" s="8" t="s">
        <v>159</v>
      </c>
      <c r="C99" s="4">
        <v>12845</v>
      </c>
      <c r="D99" s="10">
        <v>39.46780848579214</v>
      </c>
      <c r="E99" s="11">
        <v>27.206617360840795</v>
      </c>
      <c r="F99" s="10">
        <v>3.8735694822888282</v>
      </c>
      <c r="G99" s="10">
        <v>3.8735694822888282</v>
      </c>
      <c r="H99" s="45">
        <v>0.6893369154417276</v>
      </c>
      <c r="I99" s="45">
        <v>0.098</v>
      </c>
      <c r="J99" s="45">
        <v>0.09814503593943555</v>
      </c>
    </row>
    <row r="100" spans="1:10" s="12" customFormat="1" ht="12.75">
      <c r="A100" s="6" t="s">
        <v>160</v>
      </c>
      <c r="B100" s="8" t="s">
        <v>54</v>
      </c>
      <c r="C100" s="4">
        <v>12167</v>
      </c>
      <c r="D100" s="10">
        <v>59.394509739459195</v>
      </c>
      <c r="E100" s="11">
        <v>39.59694254951919</v>
      </c>
      <c r="F100" s="10">
        <v>7.208761403797157</v>
      </c>
      <c r="G100" s="10">
        <v>7.208761403797157</v>
      </c>
      <c r="H100" s="45">
        <v>0.666676814460052</v>
      </c>
      <c r="I100" s="45">
        <v>0.121</v>
      </c>
      <c r="J100" s="45">
        <v>0.1213708377326324</v>
      </c>
    </row>
    <row r="101" spans="1:10" s="12" customFormat="1" ht="12.75">
      <c r="A101" s="6" t="s">
        <v>161</v>
      </c>
      <c r="B101" s="8" t="s">
        <v>77</v>
      </c>
      <c r="C101" s="4">
        <v>12009</v>
      </c>
      <c r="D101" s="10">
        <v>32.823299192272465</v>
      </c>
      <c r="E101" s="11">
        <v>19.974685652427347</v>
      </c>
      <c r="F101" s="10">
        <v>5.227745857273711</v>
      </c>
      <c r="G101" s="10">
        <v>5.229411274877175</v>
      </c>
      <c r="H101" s="45">
        <v>0.6117866429885204</v>
      </c>
      <c r="I101" s="45">
        <v>0.159</v>
      </c>
      <c r="J101" s="45">
        <v>0.15932009894082577</v>
      </c>
    </row>
    <row r="102" spans="1:10" s="12" customFormat="1" ht="12.75">
      <c r="A102" s="6" t="s">
        <v>162</v>
      </c>
      <c r="B102" s="8" t="s">
        <v>163</v>
      </c>
      <c r="C102" s="4">
        <v>11864</v>
      </c>
      <c r="D102" s="10">
        <v>39.69563385030344</v>
      </c>
      <c r="E102" s="11">
        <v>26.61227242076871</v>
      </c>
      <c r="F102" s="10">
        <v>4.864885367498315</v>
      </c>
      <c r="G102" s="10">
        <v>5.453304113283884</v>
      </c>
      <c r="H102" s="45">
        <v>0.6704080484298724</v>
      </c>
      <c r="I102" s="45">
        <v>0.122</v>
      </c>
      <c r="J102" s="45">
        <v>0.13737793264238804</v>
      </c>
    </row>
    <row r="103" spans="1:10" s="12" customFormat="1" ht="12.75">
      <c r="A103" s="6" t="s">
        <v>164</v>
      </c>
      <c r="B103" s="8" t="s">
        <v>4</v>
      </c>
      <c r="C103" s="4">
        <v>11812</v>
      </c>
      <c r="D103" s="10">
        <v>70.63638672536403</v>
      </c>
      <c r="E103" s="11">
        <v>41.65958347443278</v>
      </c>
      <c r="F103" s="10">
        <v>8.277175753471047</v>
      </c>
      <c r="G103" s="10">
        <v>11.992380629867931</v>
      </c>
      <c r="H103" s="45">
        <v>0.5897751202422944</v>
      </c>
      <c r="I103" s="45">
        <v>0.117</v>
      </c>
      <c r="J103" s="45">
        <v>0.16977624685835918</v>
      </c>
    </row>
    <row r="104" spans="1:10" s="12" customFormat="1" ht="12.75">
      <c r="A104" s="6" t="s">
        <v>165</v>
      </c>
      <c r="B104" s="8" t="s">
        <v>166</v>
      </c>
      <c r="C104" s="4">
        <v>11509</v>
      </c>
      <c r="D104" s="10">
        <v>35.76409766269876</v>
      </c>
      <c r="E104" s="11">
        <v>22.280215483534626</v>
      </c>
      <c r="F104" s="10">
        <v>3.3624989138934747</v>
      </c>
      <c r="G104" s="10">
        <v>4.2488487270831525</v>
      </c>
      <c r="H104" s="45">
        <v>0.6229771457864138</v>
      </c>
      <c r="I104" s="45">
        <v>0.094</v>
      </c>
      <c r="J104" s="45">
        <v>0.11880206701019656</v>
      </c>
    </row>
    <row r="105" spans="1:10" s="12" customFormat="1" ht="12.75">
      <c r="A105" s="6" t="s">
        <v>167</v>
      </c>
      <c r="B105" s="8" t="s">
        <v>168</v>
      </c>
      <c r="C105" s="4">
        <v>11417</v>
      </c>
      <c r="D105" s="10">
        <v>41.44749058421652</v>
      </c>
      <c r="E105" s="11">
        <v>29.836471927826924</v>
      </c>
      <c r="F105" s="10">
        <v>4.083209249364982</v>
      </c>
      <c r="G105" s="10">
        <v>6.0036787247087675</v>
      </c>
      <c r="H105" s="45">
        <v>0.7198619628660667</v>
      </c>
      <c r="I105" s="45">
        <v>0.098</v>
      </c>
      <c r="J105" s="45">
        <v>0.14485023435882047</v>
      </c>
    </row>
    <row r="106" spans="1:10" s="12" customFormat="1" ht="12.75">
      <c r="A106" s="6" t="s">
        <v>169</v>
      </c>
      <c r="B106" s="8" t="s">
        <v>39</v>
      </c>
      <c r="C106" s="4">
        <v>11415</v>
      </c>
      <c r="D106" s="10">
        <v>48.08760402978537</v>
      </c>
      <c r="E106" s="11">
        <v>28.238633377135347</v>
      </c>
      <c r="F106" s="10">
        <v>7.186070959264126</v>
      </c>
      <c r="G106" s="10">
        <v>7.186070959264126</v>
      </c>
      <c r="H106" s="45">
        <v>0.5872331122932304</v>
      </c>
      <c r="I106" s="45">
        <v>0.149</v>
      </c>
      <c r="J106" s="45">
        <v>0.14943707644101145</v>
      </c>
    </row>
    <row r="107" spans="1:10" s="12" customFormat="1" ht="12.75">
      <c r="A107" s="6" t="s">
        <v>170</v>
      </c>
      <c r="B107" s="8" t="s">
        <v>171</v>
      </c>
      <c r="C107" s="4">
        <v>11347</v>
      </c>
      <c r="D107" s="10">
        <v>34.13959636908434</v>
      </c>
      <c r="E107" s="11">
        <v>17.301136864369436</v>
      </c>
      <c r="F107" s="10">
        <v>7.244734291002027</v>
      </c>
      <c r="G107" s="10">
        <v>7.413060720895391</v>
      </c>
      <c r="H107" s="45">
        <v>0.5119133052129423</v>
      </c>
      <c r="I107" s="45">
        <v>0.212</v>
      </c>
      <c r="J107" s="45">
        <v>0.2171396709191444</v>
      </c>
    </row>
    <row r="108" spans="1:10" s="12" customFormat="1" ht="12.75">
      <c r="A108" s="6" t="s">
        <v>172</v>
      </c>
      <c r="B108" s="8" t="s">
        <v>173</v>
      </c>
      <c r="C108" s="4">
        <v>11123</v>
      </c>
      <c r="D108" s="10">
        <v>56.309269082082174</v>
      </c>
      <c r="E108" s="11">
        <v>34.27168929245707</v>
      </c>
      <c r="F108" s="10">
        <v>6.205789804908748</v>
      </c>
      <c r="G108" s="10">
        <v>7.342893104378315</v>
      </c>
      <c r="H108" s="45">
        <v>0.6086331762271525</v>
      </c>
      <c r="I108" s="45">
        <v>0.11</v>
      </c>
      <c r="J108" s="45">
        <v>0.1304029198758478</v>
      </c>
    </row>
    <row r="109" spans="1:10" s="12" customFormat="1" ht="12.75">
      <c r="A109" s="6" t="s">
        <v>174</v>
      </c>
      <c r="B109" s="8" t="s">
        <v>47</v>
      </c>
      <c r="C109" s="4">
        <v>11005</v>
      </c>
      <c r="D109" s="10">
        <v>28.274057246706043</v>
      </c>
      <c r="E109" s="11">
        <v>17.82498864152658</v>
      </c>
      <c r="F109" s="10">
        <v>4.849522944116311</v>
      </c>
      <c r="G109" s="10">
        <v>5.933666515220354</v>
      </c>
      <c r="H109" s="45">
        <v>0.6304361799226111</v>
      </c>
      <c r="I109" s="45">
        <v>0.171</v>
      </c>
      <c r="J109" s="45">
        <v>0.20986257697103702</v>
      </c>
    </row>
    <row r="110" spans="1:10" s="12" customFormat="1" ht="12.75">
      <c r="A110" s="6" t="s">
        <v>175</v>
      </c>
      <c r="B110" s="8" t="s">
        <v>176</v>
      </c>
      <c r="C110" s="4">
        <v>10852</v>
      </c>
      <c r="D110" s="10">
        <v>61.39144858090675</v>
      </c>
      <c r="E110" s="11">
        <v>31.440471802432732</v>
      </c>
      <c r="F110" s="10">
        <v>8.153427939550314</v>
      </c>
      <c r="G110" s="10">
        <v>8.153427939550314</v>
      </c>
      <c r="H110" s="45">
        <v>0.5121311278556633</v>
      </c>
      <c r="I110" s="45">
        <v>0.132</v>
      </c>
      <c r="J110" s="45">
        <v>0.13281048302362583</v>
      </c>
    </row>
    <row r="111" spans="1:10" s="12" customFormat="1" ht="12.75">
      <c r="A111" s="6" t="s">
        <v>177</v>
      </c>
      <c r="B111" s="8" t="s">
        <v>178</v>
      </c>
      <c r="C111" s="4">
        <v>10713</v>
      </c>
      <c r="D111" s="10">
        <v>18.117894147297676</v>
      </c>
      <c r="E111" s="11">
        <v>11.713245589470736</v>
      </c>
      <c r="F111" s="10">
        <v>1.7349015215159151</v>
      </c>
      <c r="G111" s="10">
        <v>1.7349015215159151</v>
      </c>
      <c r="H111" s="45">
        <v>0.6465014915222801</v>
      </c>
      <c r="I111" s="45">
        <v>0.095</v>
      </c>
      <c r="J111" s="45">
        <v>0.09575624558854594</v>
      </c>
    </row>
    <row r="112" spans="1:10" s="12" customFormat="1" ht="12.75">
      <c r="A112" s="1" t="s">
        <v>179</v>
      </c>
      <c r="B112" s="2" t="s">
        <v>180</v>
      </c>
      <c r="C112" s="3">
        <v>10698</v>
      </c>
      <c r="D112" s="10">
        <v>67.89670966535802</v>
      </c>
      <c r="E112" s="11">
        <v>47.51448868947467</v>
      </c>
      <c r="F112" s="10">
        <v>8.781828379136288</v>
      </c>
      <c r="G112" s="10">
        <v>9.88250140213124</v>
      </c>
      <c r="H112" s="45">
        <v>0.6998054680949778</v>
      </c>
      <c r="I112" s="45">
        <v>0.129</v>
      </c>
      <c r="J112" s="45">
        <v>0.14555199288506096</v>
      </c>
    </row>
    <row r="113" spans="1:10" s="12" customFormat="1" ht="12.75">
      <c r="A113" s="6" t="s">
        <v>181</v>
      </c>
      <c r="B113" s="8" t="s">
        <v>182</v>
      </c>
      <c r="C113" s="4">
        <v>10666</v>
      </c>
      <c r="D113" s="10">
        <v>71.88205512844553</v>
      </c>
      <c r="E113" s="11">
        <v>45.90793174573411</v>
      </c>
      <c r="F113" s="10">
        <v>9.44309019313707</v>
      </c>
      <c r="G113" s="10">
        <v>10.090005625351585</v>
      </c>
      <c r="H113" s="45">
        <v>0.6386563609471314</v>
      </c>
      <c r="I113" s="45">
        <v>0.131</v>
      </c>
      <c r="J113" s="45">
        <v>0.14036890858673734</v>
      </c>
    </row>
    <row r="114" spans="1:10" s="12" customFormat="1" ht="12.75">
      <c r="A114" s="6" t="s">
        <v>183</v>
      </c>
      <c r="B114" s="8" t="s">
        <v>184</v>
      </c>
      <c r="C114" s="4">
        <v>10613</v>
      </c>
      <c r="D114" s="10">
        <v>25.616413832092718</v>
      </c>
      <c r="E114" s="11">
        <v>16.971450108357676</v>
      </c>
      <c r="F114" s="10">
        <v>2.6897201545274663</v>
      </c>
      <c r="G114" s="10">
        <v>3.256949024780929</v>
      </c>
      <c r="H114" s="45">
        <v>0.6625224834202018</v>
      </c>
      <c r="I114" s="45">
        <v>0.104</v>
      </c>
      <c r="J114" s="45">
        <v>0.12714305156565525</v>
      </c>
    </row>
    <row r="115" spans="1:10" s="12" customFormat="1" ht="12.75">
      <c r="A115" s="6" t="s">
        <v>185</v>
      </c>
      <c r="B115" s="8" t="s">
        <v>186</v>
      </c>
      <c r="C115" s="4">
        <v>10561</v>
      </c>
      <c r="D115" s="10">
        <v>46.07395133036644</v>
      </c>
      <c r="E115" s="11">
        <v>27.979736767351575</v>
      </c>
      <c r="F115" s="10">
        <v>7.0803901145724835</v>
      </c>
      <c r="G115" s="10">
        <v>7.691790550137298</v>
      </c>
      <c r="H115" s="45">
        <v>0.6072788627727416</v>
      </c>
      <c r="I115" s="45">
        <v>0.153</v>
      </c>
      <c r="J115" s="45">
        <v>0.16694445186575063</v>
      </c>
    </row>
    <row r="116" spans="1:10" s="12" customFormat="1" ht="12.75">
      <c r="A116" s="6" t="s">
        <v>187</v>
      </c>
      <c r="B116" s="8" t="s">
        <v>188</v>
      </c>
      <c r="C116" s="4">
        <v>10383</v>
      </c>
      <c r="D116" s="10">
        <v>59.75508041991717</v>
      </c>
      <c r="E116" s="11">
        <v>35.75498410863912</v>
      </c>
      <c r="F116" s="10">
        <v>10.125878840412213</v>
      </c>
      <c r="G116" s="10">
        <v>10.555523451796205</v>
      </c>
      <c r="H116" s="45">
        <v>0.5983588986472438</v>
      </c>
      <c r="I116" s="45">
        <v>0.169</v>
      </c>
      <c r="J116" s="45">
        <v>0.17664646047866261</v>
      </c>
    </row>
    <row r="117" spans="1:10" s="12" customFormat="1" ht="12.75">
      <c r="A117" s="6" t="s">
        <v>189</v>
      </c>
      <c r="B117" s="8" t="s">
        <v>18</v>
      </c>
      <c r="C117" s="4">
        <v>10368</v>
      </c>
      <c r="D117" s="10">
        <v>43.61381172839506</v>
      </c>
      <c r="E117" s="11">
        <v>28.481385030864196</v>
      </c>
      <c r="F117" s="10">
        <v>5.37181712962963</v>
      </c>
      <c r="G117" s="10">
        <v>5.37181712962963</v>
      </c>
      <c r="H117" s="45">
        <v>0.6541416402027476</v>
      </c>
      <c r="I117" s="45">
        <v>0.123</v>
      </c>
      <c r="J117" s="45">
        <v>0.12316779746477129</v>
      </c>
    </row>
    <row r="118" spans="1:10" s="12" customFormat="1" ht="12.75">
      <c r="A118" s="6" t="s">
        <v>190</v>
      </c>
      <c r="B118" s="8" t="s">
        <v>176</v>
      </c>
      <c r="C118" s="4">
        <v>10307</v>
      </c>
      <c r="D118" s="10">
        <v>32.33249248083826</v>
      </c>
      <c r="E118" s="11">
        <v>21.72630251285534</v>
      </c>
      <c r="F118" s="10">
        <v>2.9755505966818667</v>
      </c>
      <c r="G118" s="10">
        <v>3.024061317551179</v>
      </c>
      <c r="H118" s="45">
        <v>0.6719649753489112</v>
      </c>
      <c r="I118" s="45">
        <v>0.092</v>
      </c>
      <c r="J118" s="45">
        <v>0.093530101935178</v>
      </c>
    </row>
    <row r="119" spans="1:10" s="12" customFormat="1" ht="12.75">
      <c r="A119" s="6" t="s">
        <v>191</v>
      </c>
      <c r="B119" s="8" t="s">
        <v>192</v>
      </c>
      <c r="C119" s="4">
        <v>10176</v>
      </c>
      <c r="D119" s="10">
        <v>36.67374213836478</v>
      </c>
      <c r="E119" s="11">
        <v>26.363305817610062</v>
      </c>
      <c r="F119" s="10">
        <v>3.3294025157232703</v>
      </c>
      <c r="G119" s="10">
        <v>3.4466391509433962</v>
      </c>
      <c r="H119" s="45">
        <v>0.7188605329160325</v>
      </c>
      <c r="I119" s="45">
        <v>0.09</v>
      </c>
      <c r="J119" s="45">
        <v>0.09398111427897704</v>
      </c>
    </row>
    <row r="120" spans="1:10" s="12" customFormat="1" ht="12.75">
      <c r="A120" s="6" t="s">
        <v>193</v>
      </c>
      <c r="B120" s="8" t="s">
        <v>27</v>
      </c>
      <c r="C120" s="4">
        <v>10082</v>
      </c>
      <c r="D120" s="10">
        <v>113.35469152945844</v>
      </c>
      <c r="E120" s="11">
        <v>67.28258282086888</v>
      </c>
      <c r="F120" s="10">
        <v>11.43542947827812</v>
      </c>
      <c r="G120" s="10">
        <v>11.45407657210871</v>
      </c>
      <c r="H120" s="45">
        <v>0.5939036192229548</v>
      </c>
      <c r="I120" s="45">
        <v>0.1</v>
      </c>
      <c r="J120" s="45">
        <v>0.10104633886398995</v>
      </c>
    </row>
    <row r="121" spans="1:10" s="12" customFormat="1" ht="12.75">
      <c r="A121" s="6"/>
      <c r="B121" s="8"/>
      <c r="C121" s="4"/>
      <c r="D121" s="10"/>
      <c r="E121" s="11"/>
      <c r="F121" s="10"/>
      <c r="G121" s="10"/>
      <c r="H121" s="45"/>
      <c r="I121" s="45"/>
      <c r="J121" s="45"/>
    </row>
    <row r="122" spans="1:10" s="12" customFormat="1" ht="12.75">
      <c r="A122" s="6"/>
      <c r="B122" s="8"/>
      <c r="C122" s="4" t="s">
        <v>368</v>
      </c>
      <c r="D122" s="10">
        <f>AVERAGE(D42:D120)</f>
        <v>49.74146001186093</v>
      </c>
      <c r="E122" s="10">
        <f aca="true" t="shared" si="2" ref="E122:J122">AVERAGE(E42:E120)</f>
        <v>31.593415832672502</v>
      </c>
      <c r="F122" s="10">
        <f t="shared" si="2"/>
        <v>6.519595419595436</v>
      </c>
      <c r="G122" s="10">
        <f t="shared" si="2"/>
        <v>6.867848958286739</v>
      </c>
      <c r="H122" s="10">
        <f t="shared" si="2"/>
        <v>0.6370516772653055</v>
      </c>
      <c r="I122" s="10">
        <f t="shared" si="2"/>
        <v>0.1293037974683544</v>
      </c>
      <c r="J122" s="10">
        <f t="shared" si="2"/>
        <v>0.13781301456325976</v>
      </c>
    </row>
    <row r="123" spans="1:10" s="12" customFormat="1" ht="12.75">
      <c r="A123" s="6"/>
      <c r="B123" s="8"/>
      <c r="C123" s="4" t="s">
        <v>367</v>
      </c>
      <c r="D123" s="10">
        <f>MEDIAN(D42:D120)</f>
        <v>45.58141884705382</v>
      </c>
      <c r="E123" s="10">
        <f aca="true" t="shared" si="3" ref="E123:J123">MEDIAN(E42:E120)</f>
        <v>29.295857413433055</v>
      </c>
      <c r="F123" s="10">
        <f t="shared" si="3"/>
        <v>6.156342782771383</v>
      </c>
      <c r="G123" s="10">
        <f t="shared" si="3"/>
        <v>6.255907593443689</v>
      </c>
      <c r="H123" s="10">
        <f t="shared" si="3"/>
        <v>0.6369217642388746</v>
      </c>
      <c r="I123" s="10">
        <f t="shared" si="3"/>
        <v>0.121</v>
      </c>
      <c r="J123" s="10">
        <f t="shared" si="3"/>
        <v>0.1320286665794469</v>
      </c>
    </row>
    <row r="124" spans="1:10" s="12" customFormat="1" ht="12.75">
      <c r="A124" s="6"/>
      <c r="B124" s="8"/>
      <c r="C124" s="4"/>
      <c r="D124" s="10"/>
      <c r="E124" s="11"/>
      <c r="F124" s="10"/>
      <c r="G124" s="10"/>
      <c r="H124" s="45"/>
      <c r="I124" s="45"/>
      <c r="J124" s="45"/>
    </row>
    <row r="125" spans="1:10" s="12" customFormat="1" ht="12.75">
      <c r="A125" s="6"/>
      <c r="B125" s="8"/>
      <c r="C125" s="4"/>
      <c r="D125" s="10"/>
      <c r="E125" s="11"/>
      <c r="F125" s="10"/>
      <c r="G125" s="10"/>
      <c r="H125" s="45"/>
      <c r="I125" s="45"/>
      <c r="J125" s="45"/>
    </row>
    <row r="126" spans="1:10" s="12" customFormat="1" ht="12.75">
      <c r="A126" s="6"/>
      <c r="B126" s="8"/>
      <c r="C126" s="4"/>
      <c r="D126" s="10"/>
      <c r="E126" s="11"/>
      <c r="F126" s="10"/>
      <c r="G126" s="10"/>
      <c r="H126" s="45"/>
      <c r="I126" s="45"/>
      <c r="J126" s="45"/>
    </row>
    <row r="127" spans="1:10" s="12" customFormat="1" ht="12.75">
      <c r="A127" s="6" t="s">
        <v>194</v>
      </c>
      <c r="B127" s="8" t="s">
        <v>86</v>
      </c>
      <c r="C127" s="4">
        <v>9642</v>
      </c>
      <c r="D127" s="10">
        <v>31.77369840282099</v>
      </c>
      <c r="E127" s="11">
        <v>18.47355320472931</v>
      </c>
      <c r="F127" s="10">
        <v>7.776809790499896</v>
      </c>
      <c r="G127" s="10">
        <v>7.814561294337275</v>
      </c>
      <c r="H127" s="45">
        <v>0.5856372526618836</v>
      </c>
      <c r="I127" s="45">
        <v>0.244</v>
      </c>
      <c r="J127" s="45">
        <v>0.24594434035552712</v>
      </c>
    </row>
    <row r="128" spans="1:10" s="12" customFormat="1" ht="12.75">
      <c r="A128" s="6" t="s">
        <v>195</v>
      </c>
      <c r="B128" s="8" t="s">
        <v>171</v>
      </c>
      <c r="C128" s="4">
        <v>9605</v>
      </c>
      <c r="D128" s="10">
        <v>125.4079125455492</v>
      </c>
      <c r="E128" s="11">
        <v>86.44237376366476</v>
      </c>
      <c r="F128" s="10">
        <v>10.247891723060906</v>
      </c>
      <c r="G128" s="10">
        <v>10.247891723060906</v>
      </c>
      <c r="H128" s="45">
        <v>0.6892896310052858</v>
      </c>
      <c r="I128" s="45">
        <v>0.081</v>
      </c>
      <c r="J128" s="45">
        <v>0.08171646840336957</v>
      </c>
    </row>
    <row r="129" spans="1:10" s="12" customFormat="1" ht="12.75">
      <c r="A129" s="6" t="s">
        <v>196</v>
      </c>
      <c r="B129" s="8" t="s">
        <v>197</v>
      </c>
      <c r="C129" s="4">
        <v>9235</v>
      </c>
      <c r="D129" s="10">
        <v>76.62295614510016</v>
      </c>
      <c r="E129" s="11">
        <v>44.775311315646995</v>
      </c>
      <c r="F129" s="10">
        <v>13.85674066053059</v>
      </c>
      <c r="G129" s="10">
        <v>13.938927991337303</v>
      </c>
      <c r="H129" s="45">
        <v>0.5843589645752693</v>
      </c>
      <c r="I129" s="45">
        <v>0.18</v>
      </c>
      <c r="J129" s="45">
        <v>0.18191582121866048</v>
      </c>
    </row>
    <row r="130" spans="1:10" s="12" customFormat="1" ht="12.75">
      <c r="A130" s="6" t="s">
        <v>198</v>
      </c>
      <c r="B130" s="8" t="s">
        <v>156</v>
      </c>
      <c r="C130" s="4">
        <v>9175</v>
      </c>
      <c r="D130" s="10">
        <v>63.88861035422343</v>
      </c>
      <c r="E130" s="11">
        <v>39.34376021798365</v>
      </c>
      <c r="F130" s="10">
        <v>5.090027247956403</v>
      </c>
      <c r="G130" s="10">
        <v>5.445122615803815</v>
      </c>
      <c r="H130" s="45">
        <v>0.6158180620903548</v>
      </c>
      <c r="I130" s="45">
        <v>0.079</v>
      </c>
      <c r="J130" s="45">
        <v>0.08522837772826684</v>
      </c>
    </row>
    <row r="131" spans="1:10" s="12" customFormat="1" ht="12.75">
      <c r="A131" s="6" t="s">
        <v>199</v>
      </c>
      <c r="B131" s="8" t="s">
        <v>93</v>
      </c>
      <c r="C131" s="4">
        <v>9126</v>
      </c>
      <c r="D131" s="10">
        <v>63.91606399298707</v>
      </c>
      <c r="E131" s="11">
        <v>37.50416392724085</v>
      </c>
      <c r="F131" s="10">
        <v>13.175542406311637</v>
      </c>
      <c r="G131" s="10">
        <v>13.188691650230112</v>
      </c>
      <c r="H131" s="45">
        <v>0.5867721130537049</v>
      </c>
      <c r="I131" s="45">
        <v>0.206</v>
      </c>
      <c r="J131" s="45">
        <v>0.20634392711787114</v>
      </c>
    </row>
    <row r="132" spans="1:10" s="12" customFormat="1" ht="12.75">
      <c r="A132" s="6" t="s">
        <v>200</v>
      </c>
      <c r="B132" s="8" t="s">
        <v>201</v>
      </c>
      <c r="C132" s="4">
        <v>9119</v>
      </c>
      <c r="D132" s="10">
        <v>39.79175348174142</v>
      </c>
      <c r="E132" s="11">
        <v>27.826954709946268</v>
      </c>
      <c r="F132" s="10">
        <v>3.2684504879921046</v>
      </c>
      <c r="G132" s="10">
        <v>3.3270095405197937</v>
      </c>
      <c r="H132" s="45">
        <v>0.6993146135848162</v>
      </c>
      <c r="I132" s="45">
        <v>0.082</v>
      </c>
      <c r="J132" s="45">
        <v>0.08361052854949967</v>
      </c>
    </row>
    <row r="133" spans="1:10" s="12" customFormat="1" ht="12.75">
      <c r="A133" s="6" t="s">
        <v>202</v>
      </c>
      <c r="B133" s="8" t="s">
        <v>128</v>
      </c>
      <c r="C133" s="4">
        <v>8902</v>
      </c>
      <c r="D133" s="10">
        <v>64.08234104695575</v>
      </c>
      <c r="E133" s="11">
        <v>41.0422376993934</v>
      </c>
      <c r="F133" s="10">
        <v>7.567849921365985</v>
      </c>
      <c r="G133" s="10">
        <v>7.597281509773085</v>
      </c>
      <c r="H133" s="45">
        <v>0.6404609605214029</v>
      </c>
      <c r="I133" s="45">
        <v>0.118</v>
      </c>
      <c r="J133" s="45">
        <v>0.11855499324230753</v>
      </c>
    </row>
    <row r="134" spans="1:10" s="12" customFormat="1" ht="12.75">
      <c r="A134" s="6" t="s">
        <v>203</v>
      </c>
      <c r="B134" s="8" t="s">
        <v>41</v>
      </c>
      <c r="C134" s="4">
        <v>8786</v>
      </c>
      <c r="D134" s="10">
        <v>65.82540405190075</v>
      </c>
      <c r="E134" s="11">
        <v>35.08854996585477</v>
      </c>
      <c r="F134" s="10">
        <v>13.394035966310039</v>
      </c>
      <c r="G134" s="10">
        <v>13.394035966310039</v>
      </c>
      <c r="H134" s="45">
        <v>0.5330548360658572</v>
      </c>
      <c r="I134" s="45">
        <v>0.203</v>
      </c>
      <c r="J134" s="45">
        <v>0.20347821877020864</v>
      </c>
    </row>
    <row r="135" spans="1:10" s="12" customFormat="1" ht="12.75">
      <c r="A135" s="6" t="s">
        <v>204</v>
      </c>
      <c r="B135" s="8" t="s">
        <v>71</v>
      </c>
      <c r="C135" s="4">
        <v>8664</v>
      </c>
      <c r="D135" s="10">
        <v>10.097991689750693</v>
      </c>
      <c r="E135" s="11">
        <v>5.52100646352724</v>
      </c>
      <c r="F135" s="10">
        <v>1.44275161588181</v>
      </c>
      <c r="G135" s="10">
        <v>1.482225300092336</v>
      </c>
      <c r="H135" s="45">
        <v>0.546743019122404</v>
      </c>
      <c r="I135" s="45">
        <v>0.142</v>
      </c>
      <c r="J135" s="45">
        <v>0.14678416715244202</v>
      </c>
    </row>
    <row r="136" spans="1:10" s="12" customFormat="1" ht="12.75">
      <c r="A136" s="6" t="s">
        <v>205</v>
      </c>
      <c r="B136" s="8" t="s">
        <v>206</v>
      </c>
      <c r="C136" s="4">
        <v>8622</v>
      </c>
      <c r="D136" s="10">
        <v>35.67072604964046</v>
      </c>
      <c r="E136" s="11">
        <v>25.67188587334725</v>
      </c>
      <c r="F136" s="10">
        <v>2.947923915564834</v>
      </c>
      <c r="G136" s="10">
        <v>3.8204592901878915</v>
      </c>
      <c r="H136" s="45">
        <v>0.7196905899145838</v>
      </c>
      <c r="I136" s="45">
        <v>0.082</v>
      </c>
      <c r="J136" s="45">
        <v>0.10710349110559805</v>
      </c>
    </row>
    <row r="137" spans="1:10" s="12" customFormat="1" ht="12.75">
      <c r="A137" s="6" t="s">
        <v>207</v>
      </c>
      <c r="B137" s="8" t="s">
        <v>208</v>
      </c>
      <c r="C137" s="4">
        <v>8471</v>
      </c>
      <c r="D137" s="10">
        <v>62.142250029512454</v>
      </c>
      <c r="E137" s="11">
        <v>49.76968480698855</v>
      </c>
      <c r="F137" s="10">
        <v>4.6614331247786565</v>
      </c>
      <c r="G137" s="10">
        <v>4.6614331247786565</v>
      </c>
      <c r="H137" s="45">
        <v>0.8008993041505907</v>
      </c>
      <c r="I137" s="45">
        <v>0.075</v>
      </c>
      <c r="J137" s="45">
        <v>0.07501230036834616</v>
      </c>
    </row>
    <row r="138" spans="1:10" s="12" customFormat="1" ht="12.75">
      <c r="A138" s="6" t="s">
        <v>209</v>
      </c>
      <c r="B138" s="8" t="s">
        <v>151</v>
      </c>
      <c r="C138" s="4">
        <v>8447</v>
      </c>
      <c r="D138" s="10">
        <v>26.322007813424886</v>
      </c>
      <c r="E138" s="11">
        <v>16.175920445128448</v>
      </c>
      <c r="F138" s="10">
        <v>3.353261512963182</v>
      </c>
      <c r="G138" s="10">
        <v>3.365100035515568</v>
      </c>
      <c r="H138" s="45">
        <v>0.6145397630677065</v>
      </c>
      <c r="I138" s="45">
        <v>0.127</v>
      </c>
      <c r="J138" s="45">
        <v>0.12784359230374828</v>
      </c>
    </row>
    <row r="139" spans="1:10" s="12" customFormat="1" ht="12.75">
      <c r="A139" s="6" t="s">
        <v>210</v>
      </c>
      <c r="B139" s="8" t="s">
        <v>100</v>
      </c>
      <c r="C139" s="4">
        <v>8428</v>
      </c>
      <c r="D139" s="10">
        <v>48.38158519221642</v>
      </c>
      <c r="E139" s="11">
        <v>36.806478405315616</v>
      </c>
      <c r="F139" s="10">
        <v>5.895586141433317</v>
      </c>
      <c r="G139" s="10">
        <v>5.895586141433317</v>
      </c>
      <c r="H139" s="45">
        <v>0.7607538748283303</v>
      </c>
      <c r="I139" s="45">
        <v>0.121</v>
      </c>
      <c r="J139" s="45">
        <v>0.12185599372179713</v>
      </c>
    </row>
    <row r="140" spans="1:10" s="12" customFormat="1" ht="12.75">
      <c r="A140" s="6" t="s">
        <v>211</v>
      </c>
      <c r="B140" s="8" t="s">
        <v>163</v>
      </c>
      <c r="C140" s="4">
        <v>8291</v>
      </c>
      <c r="D140" s="10">
        <v>41.72922446025811</v>
      </c>
      <c r="E140" s="11">
        <v>23.261005910022917</v>
      </c>
      <c r="F140" s="10">
        <v>6.150886503437462</v>
      </c>
      <c r="G140" s="10">
        <v>6.150886503437462</v>
      </c>
      <c r="H140" s="45">
        <v>0.5574272278215026</v>
      </c>
      <c r="I140" s="45">
        <v>0.147</v>
      </c>
      <c r="J140" s="45">
        <v>0.14739997167441765</v>
      </c>
    </row>
    <row r="141" spans="1:10" s="12" customFormat="1" ht="12.75">
      <c r="A141" s="6" t="s">
        <v>212</v>
      </c>
      <c r="B141" s="8" t="s">
        <v>213</v>
      </c>
      <c r="C141" s="4">
        <v>7724</v>
      </c>
      <c r="D141" s="10">
        <v>95.60693940963232</v>
      </c>
      <c r="E141" s="11">
        <v>61.07677369238736</v>
      </c>
      <c r="F141" s="10">
        <v>18.026411185914036</v>
      </c>
      <c r="G141" s="10">
        <v>20.05398757120663</v>
      </c>
      <c r="H141" s="45">
        <v>0.6388320143865408</v>
      </c>
      <c r="I141" s="45">
        <v>0.188</v>
      </c>
      <c r="J141" s="45">
        <v>0.20975451881462703</v>
      </c>
    </row>
    <row r="142" spans="1:10" s="12" customFormat="1" ht="12.75">
      <c r="A142" s="6" t="s">
        <v>214</v>
      </c>
      <c r="B142" s="8" t="s">
        <v>51</v>
      </c>
      <c r="C142" s="4">
        <v>7579</v>
      </c>
      <c r="D142" s="10">
        <v>39.077186963979415</v>
      </c>
      <c r="E142" s="11">
        <v>23.90354928090777</v>
      </c>
      <c r="F142" s="10">
        <v>2.95355587808418</v>
      </c>
      <c r="G142" s="10">
        <v>3.1975194616704052</v>
      </c>
      <c r="H142" s="45">
        <v>0.6225900339674372</v>
      </c>
      <c r="I142" s="45">
        <v>0.075</v>
      </c>
      <c r="J142" s="45">
        <v>0.08182573286602783</v>
      </c>
    </row>
    <row r="143" spans="1:10" s="12" customFormat="1" ht="12.75">
      <c r="A143" s="6" t="s">
        <v>215</v>
      </c>
      <c r="B143" s="8" t="s">
        <v>216</v>
      </c>
      <c r="C143" s="4">
        <v>7516</v>
      </c>
      <c r="D143" s="10">
        <v>58.55481639169771</v>
      </c>
      <c r="E143" s="11">
        <v>36.08076104310803</v>
      </c>
      <c r="F143" s="10">
        <v>5.942389568919638</v>
      </c>
      <c r="G143" s="10">
        <v>7.397951037786056</v>
      </c>
      <c r="H143" s="45">
        <v>0.6161877581811324</v>
      </c>
      <c r="I143" s="45">
        <v>0.101</v>
      </c>
      <c r="J143" s="45">
        <v>0.12634231466627888</v>
      </c>
    </row>
    <row r="144" spans="1:10" s="12" customFormat="1" ht="12.75">
      <c r="A144" s="6" t="s">
        <v>217</v>
      </c>
      <c r="B144" s="8" t="s">
        <v>27</v>
      </c>
      <c r="C144" s="4">
        <v>7503</v>
      </c>
      <c r="D144" s="10">
        <v>64.60615753698521</v>
      </c>
      <c r="E144" s="11">
        <v>41.64907370385179</v>
      </c>
      <c r="F144" s="10">
        <v>11.664400906304145</v>
      </c>
      <c r="G144" s="10">
        <v>11.741570038651206</v>
      </c>
      <c r="H144" s="45">
        <v>0.6446610554111483</v>
      </c>
      <c r="I144" s="45">
        <v>0.18</v>
      </c>
      <c r="J144" s="45">
        <v>0.1817407269876635</v>
      </c>
    </row>
    <row r="145" spans="1:10" s="12" customFormat="1" ht="12.75">
      <c r="A145" s="6" t="s">
        <v>218</v>
      </c>
      <c r="B145" s="8" t="s">
        <v>201</v>
      </c>
      <c r="C145" s="4">
        <v>7093</v>
      </c>
      <c r="D145" s="10">
        <v>37.73255322148597</v>
      </c>
      <c r="E145" s="11">
        <v>25.728887635697166</v>
      </c>
      <c r="F145" s="10">
        <v>4.011842661779219</v>
      </c>
      <c r="G145" s="10">
        <v>4.011842661779219</v>
      </c>
      <c r="H145" s="45">
        <v>0.683668551059831</v>
      </c>
      <c r="I145" s="45">
        <v>0.106</v>
      </c>
      <c r="J145" s="45">
        <v>0.10632311675889358</v>
      </c>
    </row>
    <row r="146" spans="1:10" s="12" customFormat="1" ht="12.75">
      <c r="A146" s="6" t="s">
        <v>219</v>
      </c>
      <c r="B146" s="8" t="s">
        <v>73</v>
      </c>
      <c r="C146" s="4">
        <v>7080</v>
      </c>
      <c r="D146" s="10">
        <v>51.88771186440678</v>
      </c>
      <c r="E146" s="11">
        <v>33.97231638418079</v>
      </c>
      <c r="F146" s="10">
        <v>10.402824858757063</v>
      </c>
      <c r="G146" s="10">
        <v>11.155084745762712</v>
      </c>
      <c r="H146" s="45">
        <v>0.6547275870047501</v>
      </c>
      <c r="I146" s="45">
        <v>0.2</v>
      </c>
      <c r="J146" s="45">
        <v>0.2149850965660855</v>
      </c>
    </row>
    <row r="147" spans="1:10" s="12" customFormat="1" ht="12.75">
      <c r="A147" s="6" t="s">
        <v>220</v>
      </c>
      <c r="B147" s="8" t="s">
        <v>153</v>
      </c>
      <c r="C147" s="4">
        <v>7041</v>
      </c>
      <c r="D147" s="10">
        <v>79.77730436017612</v>
      </c>
      <c r="E147" s="11">
        <v>43.451214316148274</v>
      </c>
      <c r="F147" s="10">
        <v>13.407470529754296</v>
      </c>
      <c r="G147" s="10">
        <v>13.496378355347252</v>
      </c>
      <c r="H147" s="45">
        <v>0.5543748397755434</v>
      </c>
      <c r="I147" s="45">
        <v>0.168</v>
      </c>
      <c r="J147" s="45">
        <v>0.16917566297319622</v>
      </c>
    </row>
    <row r="148" spans="1:10" s="12" customFormat="1" ht="12.75">
      <c r="A148" s="6" t="s">
        <v>221</v>
      </c>
      <c r="B148" s="8" t="s">
        <v>27</v>
      </c>
      <c r="C148" s="4">
        <v>6945</v>
      </c>
      <c r="D148" s="10">
        <v>39.621166306695464</v>
      </c>
      <c r="E148" s="11">
        <v>19.341252699784018</v>
      </c>
      <c r="F148" s="10">
        <v>4.937221022318215</v>
      </c>
      <c r="G148" s="10">
        <v>4.937221022318215</v>
      </c>
      <c r="H148" s="45">
        <v>0.4936057477404795</v>
      </c>
      <c r="I148" s="45">
        <v>0.124</v>
      </c>
      <c r="J148" s="45">
        <v>0.1246106937918152</v>
      </c>
    </row>
    <row r="149" spans="1:10" s="12" customFormat="1" ht="12.75">
      <c r="A149" s="6" t="s">
        <v>222</v>
      </c>
      <c r="B149" s="8" t="s">
        <v>112</v>
      </c>
      <c r="C149" s="4">
        <v>6761</v>
      </c>
      <c r="D149" s="10">
        <v>45.12468569738204</v>
      </c>
      <c r="E149" s="11">
        <v>27.819257506286053</v>
      </c>
      <c r="F149" s="10">
        <v>3.543114923827836</v>
      </c>
      <c r="G149" s="10">
        <v>3.543114923827836</v>
      </c>
      <c r="H149" s="45">
        <v>0.616497535137403</v>
      </c>
      <c r="I149" s="45">
        <v>0.078</v>
      </c>
      <c r="J149" s="45">
        <v>0.07851832913782253</v>
      </c>
    </row>
    <row r="150" spans="1:10" s="12" customFormat="1" ht="12.75">
      <c r="A150" s="6" t="s">
        <v>223</v>
      </c>
      <c r="B150" s="8" t="s">
        <v>224</v>
      </c>
      <c r="C150" s="4">
        <v>6683</v>
      </c>
      <c r="D150" s="10">
        <v>44.44067035762382</v>
      </c>
      <c r="E150" s="11">
        <v>28.92368696693102</v>
      </c>
      <c r="F150" s="10">
        <v>4.919796498578482</v>
      </c>
      <c r="G150" s="10">
        <v>6.121801586114021</v>
      </c>
      <c r="H150" s="45">
        <v>0.6508382239551241</v>
      </c>
      <c r="I150" s="45">
        <v>0.11</v>
      </c>
      <c r="J150" s="45">
        <v>0.13775223318754062</v>
      </c>
    </row>
    <row r="151" spans="1:10" s="12" customFormat="1" ht="12.75">
      <c r="A151" s="6" t="s">
        <v>225</v>
      </c>
      <c r="B151" s="8" t="s">
        <v>100</v>
      </c>
      <c r="C151" s="4">
        <v>6661</v>
      </c>
      <c r="D151" s="10">
        <v>70.40009007656508</v>
      </c>
      <c r="E151" s="11">
        <v>44.69373967872692</v>
      </c>
      <c r="F151" s="10">
        <v>9.897763098633838</v>
      </c>
      <c r="G151" s="10">
        <v>9.897763098633838</v>
      </c>
      <c r="H151" s="45">
        <v>0.6348534445072345</v>
      </c>
      <c r="I151" s="45">
        <v>0.14</v>
      </c>
      <c r="J151" s="45">
        <v>0.1405930459445339</v>
      </c>
    </row>
    <row r="152" spans="1:10" s="12" customFormat="1" ht="12.75">
      <c r="A152" s="6" t="s">
        <v>226</v>
      </c>
      <c r="B152" s="8" t="s">
        <v>34</v>
      </c>
      <c r="C152" s="4">
        <v>6487</v>
      </c>
      <c r="D152" s="10">
        <v>50.19839679358717</v>
      </c>
      <c r="E152" s="11">
        <v>33.912440265145676</v>
      </c>
      <c r="F152" s="10">
        <v>11.084014182210575</v>
      </c>
      <c r="G152" s="10">
        <v>11.084014182210575</v>
      </c>
      <c r="H152" s="45">
        <v>0.675568194032005</v>
      </c>
      <c r="I152" s="45">
        <v>0.22</v>
      </c>
      <c r="J152" s="45">
        <v>0.22080414694890324</v>
      </c>
    </row>
    <row r="153" spans="1:10" s="12" customFormat="1" ht="12.75">
      <c r="A153" s="6" t="s">
        <v>227</v>
      </c>
      <c r="B153" s="8" t="s">
        <v>228</v>
      </c>
      <c r="C153" s="4">
        <v>6341</v>
      </c>
      <c r="D153" s="10">
        <v>43.6415391894023</v>
      </c>
      <c r="E153" s="11">
        <v>30.840561425642644</v>
      </c>
      <c r="F153" s="10">
        <v>3.2258318877148713</v>
      </c>
      <c r="G153" s="10">
        <v>3.585554328970194</v>
      </c>
      <c r="H153" s="45">
        <v>0.7066790493294932</v>
      </c>
      <c r="I153" s="45">
        <v>0.073</v>
      </c>
      <c r="J153" s="45">
        <v>0.08215920876229985</v>
      </c>
    </row>
    <row r="154" spans="1:10" s="12" customFormat="1" ht="12.75">
      <c r="A154" s="6" t="s">
        <v>229</v>
      </c>
      <c r="B154" s="8" t="s">
        <v>230</v>
      </c>
      <c r="C154" s="4">
        <v>6220</v>
      </c>
      <c r="D154" s="10">
        <v>52.92363344051447</v>
      </c>
      <c r="E154" s="11">
        <v>38.467845659163984</v>
      </c>
      <c r="F154" s="10">
        <v>6.443890675241158</v>
      </c>
      <c r="G154" s="10">
        <v>6.443890675241158</v>
      </c>
      <c r="H154" s="45">
        <v>0.726855719428285</v>
      </c>
      <c r="I154" s="45">
        <v>0.121</v>
      </c>
      <c r="J154" s="45">
        <v>0.12175828181721525</v>
      </c>
    </row>
    <row r="155" spans="1:10" s="12" customFormat="1" ht="12.75">
      <c r="A155" s="6" t="s">
        <v>231</v>
      </c>
      <c r="B155" s="8" t="s">
        <v>232</v>
      </c>
      <c r="C155" s="4">
        <v>6128</v>
      </c>
      <c r="D155" s="10">
        <v>31.586325065274153</v>
      </c>
      <c r="E155" s="11">
        <v>20.447617493472585</v>
      </c>
      <c r="F155" s="10">
        <v>2.299608355091384</v>
      </c>
      <c r="G155" s="10">
        <v>11.47894908616188</v>
      </c>
      <c r="H155" s="45">
        <v>0.647356647258487</v>
      </c>
      <c r="I155" s="45">
        <v>0.072</v>
      </c>
      <c r="J155" s="45">
        <v>0.3634151507793409</v>
      </c>
    </row>
    <row r="156" spans="1:10" s="12" customFormat="1" ht="12.75">
      <c r="A156" s="6" t="s">
        <v>233</v>
      </c>
      <c r="B156" s="8" t="s">
        <v>182</v>
      </c>
      <c r="C156" s="4">
        <v>6112</v>
      </c>
      <c r="D156" s="10">
        <v>71.00605366492147</v>
      </c>
      <c r="E156" s="11">
        <v>41.01390706806283</v>
      </c>
      <c r="F156" s="10">
        <v>10.761780104712042</v>
      </c>
      <c r="G156" s="10">
        <v>10.772905759162304</v>
      </c>
      <c r="H156" s="45">
        <v>0.5822659099654599</v>
      </c>
      <c r="I156" s="45">
        <v>0.151</v>
      </c>
      <c r="J156" s="45">
        <v>0.15171813110470542</v>
      </c>
    </row>
    <row r="157" spans="1:10" s="12" customFormat="1" ht="12.75">
      <c r="A157" s="6" t="s">
        <v>234</v>
      </c>
      <c r="B157" s="8" t="s">
        <v>235</v>
      </c>
      <c r="C157" s="4">
        <v>6031</v>
      </c>
      <c r="D157" s="10">
        <v>18.421820593599733</v>
      </c>
      <c r="E157" s="11">
        <v>11.29016746808158</v>
      </c>
      <c r="F157" s="10">
        <v>0.6068645332449013</v>
      </c>
      <c r="G157" s="10">
        <v>1.335267783120544</v>
      </c>
      <c r="H157" s="45">
        <v>0.6128692552789329</v>
      </c>
      <c r="I157" s="45">
        <v>0.032</v>
      </c>
      <c r="J157" s="45">
        <v>0.07248294360137532</v>
      </c>
    </row>
    <row r="158" spans="1:10" s="12" customFormat="1" ht="12.75">
      <c r="A158" s="6" t="s">
        <v>236</v>
      </c>
      <c r="B158" s="8" t="s">
        <v>237</v>
      </c>
      <c r="C158" s="4">
        <v>5853</v>
      </c>
      <c r="D158" s="10">
        <v>17.485733811720486</v>
      </c>
      <c r="E158" s="11">
        <v>10.141465914915427</v>
      </c>
      <c r="F158" s="10">
        <v>3.617461131043909</v>
      </c>
      <c r="G158" s="10">
        <v>4.395011105416026</v>
      </c>
      <c r="H158" s="45">
        <v>0.5799851481278825</v>
      </c>
      <c r="I158" s="45">
        <v>0.206</v>
      </c>
      <c r="J158" s="45">
        <v>0.2513483936527789</v>
      </c>
    </row>
    <row r="159" spans="1:10" s="12" customFormat="1" ht="12.75">
      <c r="A159" s="6" t="s">
        <v>238</v>
      </c>
      <c r="B159" s="8" t="s">
        <v>239</v>
      </c>
      <c r="C159" s="4">
        <v>5772</v>
      </c>
      <c r="D159" s="10">
        <v>30.412508662508664</v>
      </c>
      <c r="E159" s="11">
        <v>17.08004158004158</v>
      </c>
      <c r="F159" s="10">
        <v>4.927581427581427</v>
      </c>
      <c r="G159" s="10">
        <v>4.927581427581427</v>
      </c>
      <c r="H159" s="45">
        <v>0.5616123868497958</v>
      </c>
      <c r="I159" s="45">
        <v>0.162</v>
      </c>
      <c r="J159" s="45">
        <v>0.16202482610900018</v>
      </c>
    </row>
    <row r="160" spans="1:10" s="12" customFormat="1" ht="12.75">
      <c r="A160" s="6" t="s">
        <v>240</v>
      </c>
      <c r="B160" s="8" t="s">
        <v>241</v>
      </c>
      <c r="C160" s="4">
        <v>5760</v>
      </c>
      <c r="D160" s="10">
        <v>39.513020833333336</v>
      </c>
      <c r="E160" s="11">
        <v>23.819097222222222</v>
      </c>
      <c r="F160" s="10">
        <v>6.276388888888889</v>
      </c>
      <c r="G160" s="10">
        <v>6.352256944444444</v>
      </c>
      <c r="H160" s="45">
        <v>0.6028164063358158</v>
      </c>
      <c r="I160" s="45">
        <v>0.158</v>
      </c>
      <c r="J160" s="45">
        <v>0.16076363716250358</v>
      </c>
    </row>
    <row r="161" spans="1:10" s="12" customFormat="1" ht="12.75">
      <c r="A161" s="6" t="s">
        <v>242</v>
      </c>
      <c r="B161" s="8" t="s">
        <v>147</v>
      </c>
      <c r="C161" s="4">
        <v>5327</v>
      </c>
      <c r="D161" s="10">
        <v>24.40041299042613</v>
      </c>
      <c r="E161" s="11">
        <v>14.14736249296039</v>
      </c>
      <c r="F161" s="10">
        <v>3.6337525811901634</v>
      </c>
      <c r="G161" s="10">
        <v>3.934484700581941</v>
      </c>
      <c r="H161" s="45">
        <v>0.5798001246336003</v>
      </c>
      <c r="I161" s="45">
        <v>0.148</v>
      </c>
      <c r="J161" s="45">
        <v>0.16124664374023895</v>
      </c>
    </row>
    <row r="162" spans="1:10" s="12" customFormat="1" ht="12.75">
      <c r="A162" s="6" t="s">
        <v>243</v>
      </c>
      <c r="B162" s="8" t="s">
        <v>51</v>
      </c>
      <c r="C162" s="4">
        <v>5306</v>
      </c>
      <c r="D162" s="10">
        <v>38.928759894459105</v>
      </c>
      <c r="E162" s="11">
        <v>26.694685261967585</v>
      </c>
      <c r="F162" s="10">
        <v>2.973803241613268</v>
      </c>
      <c r="G162" s="10">
        <v>4.109121748963438</v>
      </c>
      <c r="H162" s="45">
        <v>0.6857317144019055</v>
      </c>
      <c r="I162" s="45">
        <v>0.076</v>
      </c>
      <c r="J162" s="45">
        <v>0.10555491004860668</v>
      </c>
    </row>
    <row r="163" spans="1:10" s="12" customFormat="1" ht="12.75">
      <c r="A163" s="6" t="s">
        <v>244</v>
      </c>
      <c r="B163" s="8" t="s">
        <v>108</v>
      </c>
      <c r="C163" s="4">
        <v>5105</v>
      </c>
      <c r="D163" s="10">
        <v>109.63761018609206</v>
      </c>
      <c r="E163" s="11">
        <v>76.39392752203722</v>
      </c>
      <c r="F163" s="10">
        <v>13.09951028403526</v>
      </c>
      <c r="G163" s="10">
        <v>13.130656219392753</v>
      </c>
      <c r="H163" s="45">
        <v>0.6967857780954082</v>
      </c>
      <c r="I163" s="45">
        <v>0.119</v>
      </c>
      <c r="J163" s="45">
        <v>0.11976415937109165</v>
      </c>
    </row>
    <row r="164" spans="1:10" s="12" customFormat="1" ht="12.75">
      <c r="A164" s="6" t="s">
        <v>245</v>
      </c>
      <c r="B164" s="8" t="s">
        <v>8</v>
      </c>
      <c r="C164" s="4">
        <v>4997</v>
      </c>
      <c r="D164" s="10">
        <v>163.27856714028417</v>
      </c>
      <c r="E164" s="11">
        <v>113.22833700220131</v>
      </c>
      <c r="F164" s="10">
        <v>21.51290774464679</v>
      </c>
      <c r="G164" s="10">
        <v>21.51290774464679</v>
      </c>
      <c r="H164" s="45">
        <v>0.6934672381398279</v>
      </c>
      <c r="I164" s="45">
        <v>0.131</v>
      </c>
      <c r="J164" s="45">
        <v>0.1317558582331478</v>
      </c>
    </row>
    <row r="165" spans="1:10" s="12" customFormat="1" ht="12.75">
      <c r="A165" s="6" t="s">
        <v>246</v>
      </c>
      <c r="B165" s="8" t="s">
        <v>247</v>
      </c>
      <c r="C165" s="4">
        <v>4873</v>
      </c>
      <c r="D165" s="10">
        <v>98.77713933921609</v>
      </c>
      <c r="E165" s="11">
        <v>63.307818592242974</v>
      </c>
      <c r="F165" s="10">
        <v>11.580340652575416</v>
      </c>
      <c r="G165" s="10">
        <v>13.020521239482864</v>
      </c>
      <c r="H165" s="45">
        <v>0.6409156917860727</v>
      </c>
      <c r="I165" s="45">
        <v>0.117</v>
      </c>
      <c r="J165" s="45">
        <v>0.1318171524968785</v>
      </c>
    </row>
    <row r="166" spans="1:10" s="12" customFormat="1" ht="12.75">
      <c r="A166" s="6" t="s">
        <v>248</v>
      </c>
      <c r="B166" s="8" t="s">
        <v>18</v>
      </c>
      <c r="C166" s="4">
        <v>4858</v>
      </c>
      <c r="D166" s="10">
        <v>43.15994236311239</v>
      </c>
      <c r="E166" s="11">
        <v>30.398312062577194</v>
      </c>
      <c r="F166" s="10">
        <v>4.24083985179086</v>
      </c>
      <c r="G166" s="10">
        <v>4.24083985179086</v>
      </c>
      <c r="H166" s="45">
        <v>0.714381101821425</v>
      </c>
      <c r="I166" s="45">
        <v>0.098</v>
      </c>
      <c r="J166" s="45">
        <v>0.09825870053560101</v>
      </c>
    </row>
    <row r="167" spans="1:10" s="12" customFormat="1" ht="12.75">
      <c r="A167" s="6" t="s">
        <v>249</v>
      </c>
      <c r="B167" s="8" t="s">
        <v>100</v>
      </c>
      <c r="C167" s="4">
        <v>4770</v>
      </c>
      <c r="D167" s="10">
        <v>53.23396226415095</v>
      </c>
      <c r="E167" s="11">
        <v>32.30880503144654</v>
      </c>
      <c r="F167" s="10">
        <v>7.054507337526205</v>
      </c>
      <c r="G167" s="10">
        <v>7.506079664570231</v>
      </c>
      <c r="H167" s="45">
        <v>0.6144349141088349</v>
      </c>
      <c r="I167" s="45">
        <v>0.132</v>
      </c>
      <c r="J167" s="45">
        <v>0.1410017091593614</v>
      </c>
    </row>
    <row r="168" spans="1:10" s="12" customFormat="1" ht="12.75">
      <c r="A168" s="6" t="s">
        <v>250</v>
      </c>
      <c r="B168" s="8" t="s">
        <v>126</v>
      </c>
      <c r="C168" s="4">
        <v>4727</v>
      </c>
      <c r="D168" s="10">
        <v>35.06536915591284</v>
      </c>
      <c r="E168" s="11">
        <v>17.918552993441928</v>
      </c>
      <c r="F168" s="10">
        <v>5.283900994288132</v>
      </c>
      <c r="G168" s="10">
        <v>5.283900994288132</v>
      </c>
      <c r="H168" s="45">
        <v>0.5150584601276591</v>
      </c>
      <c r="I168" s="45">
        <v>0.15</v>
      </c>
      <c r="J168" s="45">
        <v>0.15068716290406264</v>
      </c>
    </row>
    <row r="169" spans="1:10" s="12" customFormat="1" ht="12.75">
      <c r="A169" s="6" t="s">
        <v>251</v>
      </c>
      <c r="B169" s="8" t="s">
        <v>12</v>
      </c>
      <c r="C169" s="4">
        <v>4704</v>
      </c>
      <c r="D169" s="10">
        <v>151.85225340136054</v>
      </c>
      <c r="E169" s="11">
        <v>95.89880952380952</v>
      </c>
      <c r="F169" s="10">
        <v>18.992984693877553</v>
      </c>
      <c r="G169" s="10">
        <v>18.992984693877553</v>
      </c>
      <c r="H169" s="45">
        <v>0.6716677422922445</v>
      </c>
      <c r="I169" s="45">
        <v>0.125</v>
      </c>
      <c r="J169" s="45">
        <v>0.12507542211887507</v>
      </c>
    </row>
    <row r="170" spans="1:10" s="12" customFormat="1" ht="12.75">
      <c r="A170" s="6" t="s">
        <v>252</v>
      </c>
      <c r="B170" s="8" t="s">
        <v>59</v>
      </c>
      <c r="C170" s="4">
        <v>4612</v>
      </c>
      <c r="D170" s="10">
        <v>30.881396357328708</v>
      </c>
      <c r="E170" s="11">
        <v>21.20273200346921</v>
      </c>
      <c r="F170" s="10">
        <v>3.4726799653078926</v>
      </c>
      <c r="G170" s="10">
        <v>3.4726799653078926</v>
      </c>
      <c r="H170" s="45">
        <v>0.6865859224153062</v>
      </c>
      <c r="I170" s="45">
        <v>0.112</v>
      </c>
      <c r="J170" s="45">
        <v>0.11245216780761805</v>
      </c>
    </row>
    <row r="171" spans="1:10" s="12" customFormat="1" ht="12.75">
      <c r="A171" s="6" t="s">
        <v>253</v>
      </c>
      <c r="B171" s="8" t="s">
        <v>134</v>
      </c>
      <c r="C171" s="4">
        <v>4541</v>
      </c>
      <c r="D171" s="10">
        <v>46.97093151288262</v>
      </c>
      <c r="E171" s="11">
        <v>25.567275930411803</v>
      </c>
      <c r="F171" s="10">
        <v>4.866769434045365</v>
      </c>
      <c r="G171" s="10">
        <v>4.866769434045365</v>
      </c>
      <c r="H171" s="45">
        <v>0.5443212452237511</v>
      </c>
      <c r="I171" s="45">
        <v>0.103</v>
      </c>
      <c r="J171" s="45">
        <v>0.10361236784734756</v>
      </c>
    </row>
    <row r="172" spans="1:10" s="12" customFormat="1" ht="12.75">
      <c r="A172" s="6" t="s">
        <v>254</v>
      </c>
      <c r="B172" s="8" t="s">
        <v>79</v>
      </c>
      <c r="C172" s="4">
        <v>4516</v>
      </c>
      <c r="D172" s="10">
        <v>29.602524357838796</v>
      </c>
      <c r="E172" s="11">
        <v>18.271922054915855</v>
      </c>
      <c r="F172" s="10">
        <v>2.688441098317095</v>
      </c>
      <c r="G172" s="10">
        <v>3.2189991142604075</v>
      </c>
      <c r="H172" s="45">
        <v>0.6172420241612746</v>
      </c>
      <c r="I172" s="45">
        <v>0.09</v>
      </c>
      <c r="J172" s="45">
        <v>0.10874069641321016</v>
      </c>
    </row>
    <row r="173" spans="1:10" s="12" customFormat="1" ht="12.75">
      <c r="A173" s="6" t="s">
        <v>255</v>
      </c>
      <c r="B173" s="8" t="s">
        <v>25</v>
      </c>
      <c r="C173" s="4">
        <v>4384</v>
      </c>
      <c r="D173" s="10">
        <v>39.69411496350365</v>
      </c>
      <c r="E173" s="11">
        <v>24.51277372262774</v>
      </c>
      <c r="F173" s="10">
        <v>5.428147810218978</v>
      </c>
      <c r="G173" s="10">
        <v>7.676551094890511</v>
      </c>
      <c r="H173" s="45">
        <v>0.6176854251547245</v>
      </c>
      <c r="I173" s="45">
        <v>0.136</v>
      </c>
      <c r="J173" s="45">
        <v>0.19339267551244405</v>
      </c>
    </row>
    <row r="174" spans="1:10" s="12" customFormat="1" ht="12.75">
      <c r="A174" s="6" t="s">
        <v>256</v>
      </c>
      <c r="B174" s="8" t="s">
        <v>224</v>
      </c>
      <c r="C174" s="4">
        <v>4354</v>
      </c>
      <c r="D174" s="10">
        <v>45.65480018373909</v>
      </c>
      <c r="E174" s="11">
        <v>28.650666054203032</v>
      </c>
      <c r="F174" s="10">
        <v>5.11070280202113</v>
      </c>
      <c r="G174" s="10">
        <v>5.2149747358750576</v>
      </c>
      <c r="H174" s="45">
        <v>0.6275499167425458</v>
      </c>
      <c r="I174" s="45">
        <v>0.111</v>
      </c>
      <c r="J174" s="45">
        <v>0.11422620874228422</v>
      </c>
    </row>
    <row r="175" spans="1:10" s="12" customFormat="1" ht="12.75">
      <c r="A175" s="6" t="s">
        <v>257</v>
      </c>
      <c r="B175" s="8" t="s">
        <v>258</v>
      </c>
      <c r="C175" s="4">
        <v>4242</v>
      </c>
      <c r="D175" s="10">
        <v>50.098302687411596</v>
      </c>
      <c r="E175" s="11">
        <v>24.774163130598772</v>
      </c>
      <c r="F175" s="10">
        <v>10.314710042432814</v>
      </c>
      <c r="G175" s="10">
        <v>10.314710042432814</v>
      </c>
      <c r="H175" s="45">
        <v>0.49451102735310587</v>
      </c>
      <c r="I175" s="45">
        <v>0.205</v>
      </c>
      <c r="J175" s="45">
        <v>0.20588941120004517</v>
      </c>
    </row>
    <row r="176" spans="1:10" s="12" customFormat="1" ht="12.75">
      <c r="A176" s="6" t="s">
        <v>259</v>
      </c>
      <c r="B176" s="8" t="s">
        <v>93</v>
      </c>
      <c r="C176" s="4">
        <v>4239</v>
      </c>
      <c r="D176" s="10">
        <v>23.171266808209484</v>
      </c>
      <c r="E176" s="11">
        <v>12.909884406699693</v>
      </c>
      <c r="F176" s="10">
        <v>3.2073602264685066</v>
      </c>
      <c r="G176" s="10">
        <v>3.487379098844067</v>
      </c>
      <c r="H176" s="45">
        <v>0.5571505655498203</v>
      </c>
      <c r="I176" s="45">
        <v>0.138</v>
      </c>
      <c r="J176" s="45">
        <v>0.1505044643311648</v>
      </c>
    </row>
    <row r="177" spans="1:10" s="12" customFormat="1" ht="12.75">
      <c r="A177" s="6" t="s">
        <v>260</v>
      </c>
      <c r="B177" s="8" t="s">
        <v>163</v>
      </c>
      <c r="C177" s="4">
        <v>4026</v>
      </c>
      <c r="D177" s="10">
        <v>52.39716840536513</v>
      </c>
      <c r="E177" s="11">
        <v>26.025583705911576</v>
      </c>
      <c r="F177" s="10">
        <v>13.615002483854942</v>
      </c>
      <c r="G177" s="10">
        <v>13.615002483854942</v>
      </c>
      <c r="H177" s="45">
        <v>0.4966982853838095</v>
      </c>
      <c r="I177" s="45">
        <v>0.259</v>
      </c>
      <c r="J177" s="45">
        <v>0.2598423330536475</v>
      </c>
    </row>
    <row r="178" spans="1:10" s="12" customFormat="1" ht="12.75">
      <c r="A178" s="6" t="s">
        <v>261</v>
      </c>
      <c r="B178" s="8" t="s">
        <v>180</v>
      </c>
      <c r="C178" s="4">
        <v>3999</v>
      </c>
      <c r="D178" s="10">
        <v>69.5406351587897</v>
      </c>
      <c r="E178" s="11">
        <v>46.87896974243561</v>
      </c>
      <c r="F178" s="10">
        <v>10.184296074018505</v>
      </c>
      <c r="G178" s="10">
        <v>10.184296074018505</v>
      </c>
      <c r="H178" s="45">
        <v>0.674123404760278</v>
      </c>
      <c r="I178" s="45">
        <v>0.146</v>
      </c>
      <c r="J178" s="45">
        <v>0.1464510073968061</v>
      </c>
    </row>
    <row r="179" spans="1:10" s="12" customFormat="1" ht="12.75">
      <c r="A179" s="6" t="s">
        <v>262</v>
      </c>
      <c r="B179" s="8" t="s">
        <v>128</v>
      </c>
      <c r="C179" s="4">
        <v>3850</v>
      </c>
      <c r="D179" s="10">
        <v>40.11974025974026</v>
      </c>
      <c r="E179" s="11">
        <v>23.528831168831168</v>
      </c>
      <c r="F179" s="10">
        <v>6.479220779220779</v>
      </c>
      <c r="G179" s="10">
        <v>6.498701298701299</v>
      </c>
      <c r="H179" s="45">
        <v>0.5864651918607287</v>
      </c>
      <c r="I179" s="45">
        <v>0.161</v>
      </c>
      <c r="J179" s="45">
        <v>0.16198263639365276</v>
      </c>
    </row>
    <row r="180" spans="1:10" s="12" customFormat="1" ht="12.75">
      <c r="A180" s="6" t="s">
        <v>263</v>
      </c>
      <c r="B180" s="8" t="s">
        <v>93</v>
      </c>
      <c r="C180" s="4">
        <v>3845</v>
      </c>
      <c r="D180" s="10">
        <v>14.163068920676203</v>
      </c>
      <c r="E180" s="11">
        <v>8.94928478543563</v>
      </c>
      <c r="F180" s="10">
        <v>2.5107932379713915</v>
      </c>
      <c r="G180" s="10">
        <v>2.5107932379713915</v>
      </c>
      <c r="H180" s="45">
        <v>0.631874690122482</v>
      </c>
      <c r="I180" s="45">
        <v>0.177</v>
      </c>
      <c r="J180" s="45">
        <v>0.1772774849881558</v>
      </c>
    </row>
    <row r="181" spans="1:10" s="12" customFormat="1" ht="12.75">
      <c r="A181" s="6" t="s">
        <v>264</v>
      </c>
      <c r="B181" s="8" t="s">
        <v>163</v>
      </c>
      <c r="C181" s="4">
        <v>3830</v>
      </c>
      <c r="D181" s="10">
        <v>37.69817232375979</v>
      </c>
      <c r="E181" s="11">
        <v>20.526892950391645</v>
      </c>
      <c r="F181" s="10">
        <v>3.6078328981723238</v>
      </c>
      <c r="G181" s="10">
        <v>3.6078328981723238</v>
      </c>
      <c r="H181" s="45">
        <v>0.5445063164893617</v>
      </c>
      <c r="I181" s="45">
        <v>0.095</v>
      </c>
      <c r="J181" s="45">
        <v>0.095703125</v>
      </c>
    </row>
    <row r="182" spans="1:10" s="12" customFormat="1" ht="12.75">
      <c r="A182" s="6" t="s">
        <v>265</v>
      </c>
      <c r="B182" s="8" t="s">
        <v>100</v>
      </c>
      <c r="C182" s="4">
        <v>3817</v>
      </c>
      <c r="D182" s="10">
        <v>88.7739062090647</v>
      </c>
      <c r="E182" s="11">
        <v>62.749017553052134</v>
      </c>
      <c r="F182" s="10">
        <v>8.360754519255961</v>
      </c>
      <c r="G182" s="10">
        <v>8.360754519255961</v>
      </c>
      <c r="H182" s="45">
        <v>0.7068407850081156</v>
      </c>
      <c r="I182" s="45">
        <v>0.094</v>
      </c>
      <c r="J182" s="45">
        <v>0.09418031577394127</v>
      </c>
    </row>
    <row r="183" spans="1:10" s="12" customFormat="1" ht="12.75">
      <c r="A183" s="6" t="s">
        <v>266</v>
      </c>
      <c r="B183" s="8" t="s">
        <v>176</v>
      </c>
      <c r="C183" s="4">
        <v>3685</v>
      </c>
      <c r="D183" s="10">
        <v>60.09823609226594</v>
      </c>
      <c r="E183" s="11">
        <v>40.027137042062414</v>
      </c>
      <c r="F183" s="10">
        <v>8.398914518317504</v>
      </c>
      <c r="G183" s="10">
        <v>8.398914518317504</v>
      </c>
      <c r="H183" s="45">
        <v>0.6660284834418546</v>
      </c>
      <c r="I183" s="45">
        <v>0.139</v>
      </c>
      <c r="J183" s="45">
        <v>0.13975309533915525</v>
      </c>
    </row>
    <row r="184" spans="1:10" s="12" customFormat="1" ht="12.75">
      <c r="A184" s="6" t="s">
        <v>267</v>
      </c>
      <c r="B184" s="8" t="s">
        <v>206</v>
      </c>
      <c r="C184" s="4">
        <v>3584</v>
      </c>
      <c r="D184" s="10">
        <v>32.293526785714285</v>
      </c>
      <c r="E184" s="11">
        <v>19.483258928571427</v>
      </c>
      <c r="F184" s="10">
        <v>4.267857142857143</v>
      </c>
      <c r="G184" s="10">
        <v>7.073381696428571</v>
      </c>
      <c r="H184" s="45">
        <v>0.6033177812337999</v>
      </c>
      <c r="I184" s="45">
        <v>0.132</v>
      </c>
      <c r="J184" s="45">
        <v>0.21903404181786765</v>
      </c>
    </row>
    <row r="185" spans="1:10" s="12" customFormat="1" ht="12.75">
      <c r="A185" s="6" t="s">
        <v>268</v>
      </c>
      <c r="B185" s="8" t="s">
        <v>235</v>
      </c>
      <c r="C185" s="4">
        <v>3555</v>
      </c>
      <c r="D185" s="10">
        <v>29.796343178621658</v>
      </c>
      <c r="E185" s="11">
        <v>20.471167369901547</v>
      </c>
      <c r="F185" s="10">
        <v>2.8686357243319267</v>
      </c>
      <c r="G185" s="10">
        <v>3.378340365682138</v>
      </c>
      <c r="H185" s="45">
        <v>0.6870362328417953</v>
      </c>
      <c r="I185" s="45">
        <v>0.096</v>
      </c>
      <c r="J185" s="45">
        <v>0.11338103959367861</v>
      </c>
    </row>
    <row r="186" spans="1:10" s="12" customFormat="1" ht="12.75">
      <c r="A186" s="6" t="s">
        <v>269</v>
      </c>
      <c r="B186" s="8" t="s">
        <v>51</v>
      </c>
      <c r="C186" s="4">
        <v>3482</v>
      </c>
      <c r="D186" s="10">
        <v>62.15450890292935</v>
      </c>
      <c r="E186" s="11">
        <v>33.0255600229753</v>
      </c>
      <c r="F186" s="10">
        <v>12.187535898908672</v>
      </c>
      <c r="G186" s="10">
        <v>12.221711659965537</v>
      </c>
      <c r="H186" s="45">
        <v>0.5313461662862371</v>
      </c>
      <c r="I186" s="45">
        <v>0.196</v>
      </c>
      <c r="J186" s="45">
        <v>0.19663435325429024</v>
      </c>
    </row>
    <row r="187" spans="1:10" s="12" customFormat="1" ht="12.75">
      <c r="A187" s="6" t="s">
        <v>270</v>
      </c>
      <c r="B187" s="8" t="s">
        <v>186</v>
      </c>
      <c r="C187" s="4">
        <v>3282</v>
      </c>
      <c r="D187" s="10">
        <v>59.5109689213894</v>
      </c>
      <c r="E187" s="11">
        <v>35.68616697135893</v>
      </c>
      <c r="F187" s="10">
        <v>9.58104814137721</v>
      </c>
      <c r="G187" s="10">
        <v>9.756855575868373</v>
      </c>
      <c r="H187" s="45">
        <v>0.5996569643908558</v>
      </c>
      <c r="I187" s="45">
        <v>0.16</v>
      </c>
      <c r="J187" s="45">
        <v>0.16395054143306967</v>
      </c>
    </row>
    <row r="188" spans="1:10" s="12" customFormat="1" ht="12.75">
      <c r="A188" s="6" t="s">
        <v>271</v>
      </c>
      <c r="B188" s="8" t="s">
        <v>156</v>
      </c>
      <c r="C188" s="4">
        <v>3276</v>
      </c>
      <c r="D188" s="10">
        <v>79.07112332112332</v>
      </c>
      <c r="E188" s="11">
        <v>49.72863247863248</v>
      </c>
      <c r="F188" s="10">
        <v>8.075702075702075</v>
      </c>
      <c r="G188" s="10">
        <v>8.075702075702075</v>
      </c>
      <c r="H188" s="45">
        <v>0.6578635484506075</v>
      </c>
      <c r="I188" s="45">
        <v>0.102</v>
      </c>
      <c r="J188" s="45">
        <v>0.10213212784274062</v>
      </c>
    </row>
    <row r="189" spans="1:10" s="12" customFormat="1" ht="12.75">
      <c r="A189" s="6" t="s">
        <v>272</v>
      </c>
      <c r="B189" s="8" t="s">
        <v>186</v>
      </c>
      <c r="C189" s="4">
        <v>3180</v>
      </c>
      <c r="D189" s="10">
        <v>48.21949685534591</v>
      </c>
      <c r="E189" s="11">
        <v>28.70754716981132</v>
      </c>
      <c r="F189" s="10">
        <v>6.973584905660378</v>
      </c>
      <c r="G189" s="10">
        <v>6.973584905660378</v>
      </c>
      <c r="H189" s="45">
        <v>0.5953514458255619</v>
      </c>
      <c r="I189" s="45">
        <v>0.144</v>
      </c>
      <c r="J189" s="45">
        <v>0.14462168542696527</v>
      </c>
    </row>
    <row r="190" spans="1:10" s="12" customFormat="1" ht="12.75">
      <c r="A190" s="6" t="s">
        <v>273</v>
      </c>
      <c r="B190" s="8" t="s">
        <v>128</v>
      </c>
      <c r="C190" s="4">
        <v>3152</v>
      </c>
      <c r="D190" s="10">
        <v>49.15989847715736</v>
      </c>
      <c r="E190" s="11">
        <v>32.04314720812183</v>
      </c>
      <c r="F190" s="10">
        <v>4.096446700507614</v>
      </c>
      <c r="G190" s="10">
        <v>5.178934010152284</v>
      </c>
      <c r="H190" s="45">
        <v>0.6518147555371986</v>
      </c>
      <c r="I190" s="45">
        <v>0.083</v>
      </c>
      <c r="J190" s="45">
        <v>0.1053487531622696</v>
      </c>
    </row>
    <row r="191" spans="1:10" s="12" customFormat="1" ht="12.75">
      <c r="A191" s="6" t="s">
        <v>274</v>
      </c>
      <c r="B191" s="8" t="s">
        <v>128</v>
      </c>
      <c r="C191" s="4">
        <v>3088</v>
      </c>
      <c r="D191" s="10">
        <v>144.7716968911917</v>
      </c>
      <c r="E191" s="11">
        <v>96.21081606217616</v>
      </c>
      <c r="F191" s="10">
        <v>12.232189119170984</v>
      </c>
      <c r="G191" s="10">
        <v>12.286269430051814</v>
      </c>
      <c r="H191" s="45">
        <v>0.6645692364474169</v>
      </c>
      <c r="I191" s="45">
        <v>0.084</v>
      </c>
      <c r="J191" s="45">
        <v>0.084866515305723</v>
      </c>
    </row>
    <row r="192" spans="1:10" s="12" customFormat="1" ht="12.75">
      <c r="A192" s="6" t="s">
        <v>275</v>
      </c>
      <c r="B192" s="8" t="s">
        <v>12</v>
      </c>
      <c r="C192" s="4">
        <v>3056</v>
      </c>
      <c r="D192" s="10">
        <v>8.480693717277488</v>
      </c>
      <c r="E192" s="11">
        <v>3.0553010471204187</v>
      </c>
      <c r="F192" s="10">
        <v>0.28959424083769636</v>
      </c>
      <c r="G192" s="10">
        <v>0.28959424083769636</v>
      </c>
      <c r="H192" s="45">
        <v>0.36026546282362926</v>
      </c>
      <c r="I192" s="45">
        <v>0.034</v>
      </c>
      <c r="J192" s="45">
        <v>0.0341474707720801</v>
      </c>
    </row>
    <row r="193" spans="1:10" s="12" customFormat="1" ht="12.75">
      <c r="A193" s="6" t="s">
        <v>276</v>
      </c>
      <c r="B193" s="8" t="s">
        <v>141</v>
      </c>
      <c r="C193" s="4">
        <v>3048</v>
      </c>
      <c r="D193" s="10">
        <v>61.89370078740158</v>
      </c>
      <c r="E193" s="11">
        <v>35.75623359580052</v>
      </c>
      <c r="F193" s="10">
        <v>7.866797900262467</v>
      </c>
      <c r="G193" s="10">
        <v>7.866797900262467</v>
      </c>
      <c r="H193" s="45">
        <v>0.5777039204461124</v>
      </c>
      <c r="I193" s="45">
        <v>0.127</v>
      </c>
      <c r="J193" s="45">
        <v>0.1271017534932044</v>
      </c>
    </row>
    <row r="194" spans="1:10" s="12" customFormat="1" ht="12.75">
      <c r="A194" s="6" t="s">
        <v>277</v>
      </c>
      <c r="B194" s="8" t="s">
        <v>100</v>
      </c>
      <c r="C194" s="4">
        <v>2996</v>
      </c>
      <c r="D194" s="10">
        <v>21.932242990654206</v>
      </c>
      <c r="E194" s="11">
        <v>12.525033377837117</v>
      </c>
      <c r="F194" s="10">
        <v>2.850467289719626</v>
      </c>
      <c r="G194" s="10">
        <v>2.850467289719626</v>
      </c>
      <c r="H194" s="45">
        <v>0.5710785432741329</v>
      </c>
      <c r="I194" s="45">
        <v>0.129</v>
      </c>
      <c r="J194" s="45">
        <v>0.1299669756045595</v>
      </c>
    </row>
    <row r="195" spans="1:10" s="12" customFormat="1" ht="12.75">
      <c r="A195" s="6" t="s">
        <v>278</v>
      </c>
      <c r="B195" s="8" t="s">
        <v>279</v>
      </c>
      <c r="C195" s="4">
        <v>2840</v>
      </c>
      <c r="D195" s="10">
        <v>20.473591549295776</v>
      </c>
      <c r="E195" s="11">
        <v>11.98838028169014</v>
      </c>
      <c r="F195" s="10">
        <v>2.3366197183098594</v>
      </c>
      <c r="G195" s="10">
        <v>2.5507042253521126</v>
      </c>
      <c r="H195" s="45">
        <v>0.5855533579843495</v>
      </c>
      <c r="I195" s="45">
        <v>0.114</v>
      </c>
      <c r="J195" s="45">
        <v>0.12458508900163384</v>
      </c>
    </row>
    <row r="196" spans="1:10" s="12" customFormat="1" ht="12.75">
      <c r="A196" s="6" t="s">
        <v>280</v>
      </c>
      <c r="B196" s="8" t="s">
        <v>213</v>
      </c>
      <c r="C196" s="4">
        <v>2797</v>
      </c>
      <c r="D196" s="10">
        <v>75.85234179478012</v>
      </c>
      <c r="E196" s="11">
        <v>41.27064712191634</v>
      </c>
      <c r="F196" s="10">
        <v>11.264211655345013</v>
      </c>
      <c r="G196" s="10">
        <v>11.371469431533786</v>
      </c>
      <c r="H196" s="45">
        <v>0.5440919310517112</v>
      </c>
      <c r="I196" s="45">
        <v>0.148</v>
      </c>
      <c r="J196" s="45">
        <v>0.1499158649880514</v>
      </c>
    </row>
    <row r="197" spans="1:10" s="12" customFormat="1" ht="12.75">
      <c r="A197" s="6" t="s">
        <v>281</v>
      </c>
      <c r="B197" s="8" t="s">
        <v>156</v>
      </c>
      <c r="C197" s="4">
        <v>2684</v>
      </c>
      <c r="D197" s="10">
        <v>90.92436661698957</v>
      </c>
      <c r="E197" s="11">
        <v>53.991058122205665</v>
      </c>
      <c r="F197" s="10">
        <v>9.163561847988078</v>
      </c>
      <c r="G197" s="10">
        <v>13.583457526080476</v>
      </c>
      <c r="H197" s="45">
        <v>0.5938018611626735</v>
      </c>
      <c r="I197" s="45">
        <v>0.1</v>
      </c>
      <c r="J197" s="45">
        <v>0.14939292987653713</v>
      </c>
    </row>
    <row r="198" spans="1:10" s="12" customFormat="1" ht="12.75">
      <c r="A198" s="6" t="s">
        <v>282</v>
      </c>
      <c r="B198" s="8" t="s">
        <v>230</v>
      </c>
      <c r="C198" s="4">
        <v>2640</v>
      </c>
      <c r="D198" s="10">
        <v>38.01704545454545</v>
      </c>
      <c r="E198" s="11">
        <v>18.316666666666666</v>
      </c>
      <c r="F198" s="10">
        <v>4.819696969696969</v>
      </c>
      <c r="G198" s="10">
        <v>4.819696969696969</v>
      </c>
      <c r="H198" s="45">
        <v>0.4818014247994819</v>
      </c>
      <c r="I198" s="45">
        <v>0.126</v>
      </c>
      <c r="J198" s="45">
        <v>0.12677726299008618</v>
      </c>
    </row>
    <row r="199" spans="1:10" s="12" customFormat="1" ht="12.75">
      <c r="A199" s="6" t="s">
        <v>283</v>
      </c>
      <c r="B199" s="8" t="s">
        <v>75</v>
      </c>
      <c r="C199" s="4">
        <v>2490</v>
      </c>
      <c r="D199" s="10">
        <v>54.246184738955826</v>
      </c>
      <c r="E199" s="11">
        <v>29.573895582329317</v>
      </c>
      <c r="F199" s="10">
        <v>6.212449799196787</v>
      </c>
      <c r="G199" s="10">
        <v>6.212449799196787</v>
      </c>
      <c r="H199" s="45">
        <v>0.5451792734299231</v>
      </c>
      <c r="I199" s="45">
        <v>0.114</v>
      </c>
      <c r="J199" s="45">
        <v>0.11452325779393364</v>
      </c>
    </row>
    <row r="200" spans="1:10" s="12" customFormat="1" ht="12.75">
      <c r="A200" s="6" t="s">
        <v>284</v>
      </c>
      <c r="B200" s="8" t="s">
        <v>137</v>
      </c>
      <c r="C200" s="4">
        <v>2362</v>
      </c>
      <c r="D200" s="10">
        <v>49.29847586790855</v>
      </c>
      <c r="E200" s="11">
        <v>30.41574936494496</v>
      </c>
      <c r="F200" s="10">
        <v>5.429720575783235</v>
      </c>
      <c r="G200" s="10">
        <v>5.429720575783235</v>
      </c>
      <c r="H200" s="45">
        <v>0.6169713937291207</v>
      </c>
      <c r="I200" s="45">
        <v>0.11</v>
      </c>
      <c r="J200" s="45">
        <v>0.1101397250156729</v>
      </c>
    </row>
    <row r="201" spans="1:10" s="12" customFormat="1" ht="12.75">
      <c r="A201" s="6" t="s">
        <v>285</v>
      </c>
      <c r="B201" s="8" t="s">
        <v>286</v>
      </c>
      <c r="C201" s="4">
        <v>2298</v>
      </c>
      <c r="D201" s="10">
        <v>87.00087032201915</v>
      </c>
      <c r="E201" s="11">
        <v>52.5065274151436</v>
      </c>
      <c r="F201" s="10">
        <v>14.290687554395126</v>
      </c>
      <c r="G201" s="10">
        <v>15.008268059181898</v>
      </c>
      <c r="H201" s="45">
        <v>0.6035172662158377</v>
      </c>
      <c r="I201" s="45">
        <v>0.164</v>
      </c>
      <c r="J201" s="45">
        <v>0.1725071025569205</v>
      </c>
    </row>
    <row r="202" spans="1:10" s="12" customFormat="1" ht="12.75">
      <c r="A202" s="6" t="s">
        <v>287</v>
      </c>
      <c r="B202" s="8" t="s">
        <v>59</v>
      </c>
      <c r="C202" s="4">
        <v>2279</v>
      </c>
      <c r="D202" s="10">
        <v>10.411145239139973</v>
      </c>
      <c r="E202" s="11">
        <v>5.201842913558578</v>
      </c>
      <c r="F202" s="10">
        <v>0.5765686704695042</v>
      </c>
      <c r="G202" s="10">
        <v>0.5765686704695042</v>
      </c>
      <c r="H202" s="45">
        <v>0.5455809836894677</v>
      </c>
      <c r="I202" s="45">
        <v>0.055</v>
      </c>
      <c r="J202" s="45">
        <v>0.055379946895941334</v>
      </c>
    </row>
    <row r="203" spans="1:10" s="12" customFormat="1" ht="12.75">
      <c r="A203" s="6" t="s">
        <v>288</v>
      </c>
      <c r="B203" s="8" t="s">
        <v>54</v>
      </c>
      <c r="C203" s="4">
        <v>2256</v>
      </c>
      <c r="D203" s="10">
        <v>59.114804964539005</v>
      </c>
      <c r="E203" s="11">
        <v>37.75975177304964</v>
      </c>
      <c r="F203" s="10">
        <v>5.978280141843972</v>
      </c>
      <c r="G203" s="10">
        <v>5.978280141843972</v>
      </c>
      <c r="H203" s="45">
        <v>0.6978172356650645</v>
      </c>
      <c r="I203" s="45">
        <v>0.101</v>
      </c>
      <c r="J203" s="45">
        <v>0.10112999857531699</v>
      </c>
    </row>
    <row r="204" spans="1:10" s="12" customFormat="1" ht="12.75">
      <c r="A204" s="6" t="s">
        <v>289</v>
      </c>
      <c r="B204" s="8" t="s">
        <v>168</v>
      </c>
      <c r="C204" s="4">
        <v>2228</v>
      </c>
      <c r="D204" s="10">
        <v>47.33662477558348</v>
      </c>
      <c r="E204" s="11">
        <v>33.89901256732495</v>
      </c>
      <c r="F204" s="10">
        <v>4.168761220825853</v>
      </c>
      <c r="G204" s="10">
        <v>4.168761220825853</v>
      </c>
      <c r="H204" s="45">
        <v>0.7161265241878899</v>
      </c>
      <c r="I204" s="45">
        <v>0.088</v>
      </c>
      <c r="J204" s="45">
        <v>0.08806629624713178</v>
      </c>
    </row>
    <row r="205" spans="1:10" s="12" customFormat="1" ht="12.75">
      <c r="A205" s="6" t="s">
        <v>290</v>
      </c>
      <c r="B205" s="8" t="s">
        <v>151</v>
      </c>
      <c r="C205" s="4">
        <v>2222</v>
      </c>
      <c r="D205" s="10">
        <v>24.10801080108011</v>
      </c>
      <c r="E205" s="11">
        <v>14.376687668766877</v>
      </c>
      <c r="F205" s="10">
        <v>3.897389738973897</v>
      </c>
      <c r="G205" s="10">
        <v>3.897389738973897</v>
      </c>
      <c r="H205" s="45">
        <v>0.5963448327359617</v>
      </c>
      <c r="I205" s="45">
        <v>0.161</v>
      </c>
      <c r="J205" s="45">
        <v>0.1616636798088411</v>
      </c>
    </row>
    <row r="206" spans="1:10" s="12" customFormat="1" ht="12.75">
      <c r="A206" s="6" t="s">
        <v>291</v>
      </c>
      <c r="B206" s="8" t="s">
        <v>59</v>
      </c>
      <c r="C206" s="4">
        <v>2182</v>
      </c>
      <c r="D206" s="10">
        <v>36.80430797433547</v>
      </c>
      <c r="E206" s="11">
        <v>22.010999083409715</v>
      </c>
      <c r="F206" s="10">
        <v>4.445921173235564</v>
      </c>
      <c r="G206" s="10">
        <v>5.241063244729606</v>
      </c>
      <c r="H206" s="45">
        <v>0.6494577060530216</v>
      </c>
      <c r="I206" s="45">
        <v>0.12</v>
      </c>
      <c r="J206" s="45">
        <v>0.14240352646718218</v>
      </c>
    </row>
    <row r="207" spans="1:10" s="12" customFormat="1" ht="12.75">
      <c r="A207" s="6" t="s">
        <v>292</v>
      </c>
      <c r="B207" s="8" t="s">
        <v>206</v>
      </c>
      <c r="C207" s="4">
        <v>2172</v>
      </c>
      <c r="D207" s="10">
        <v>37.33011049723757</v>
      </c>
      <c r="E207" s="11">
        <v>24.004604051565376</v>
      </c>
      <c r="F207" s="10">
        <v>5.475138121546961</v>
      </c>
      <c r="G207" s="10">
        <v>5.475138121546961</v>
      </c>
      <c r="H207" s="45">
        <v>0.6430359763693096</v>
      </c>
      <c r="I207" s="45">
        <v>0.146</v>
      </c>
      <c r="J207" s="45">
        <v>0.14666814666814668</v>
      </c>
    </row>
    <row r="208" spans="1:10" s="12" customFormat="1" ht="12.75">
      <c r="A208" s="6" t="s">
        <v>293</v>
      </c>
      <c r="B208" s="8" t="s">
        <v>197</v>
      </c>
      <c r="C208" s="4">
        <v>2140</v>
      </c>
      <c r="D208" s="10">
        <v>86.93691588785046</v>
      </c>
      <c r="E208" s="11">
        <v>44.13738317757009</v>
      </c>
      <c r="F208" s="10">
        <v>16.994392523364485</v>
      </c>
      <c r="G208" s="10">
        <v>16.994392523364485</v>
      </c>
      <c r="H208" s="45">
        <v>0.507694375016797</v>
      </c>
      <c r="I208" s="45">
        <v>0.195</v>
      </c>
      <c r="J208" s="45">
        <v>0.1954795882716547</v>
      </c>
    </row>
    <row r="209" spans="1:10" s="12" customFormat="1" ht="12.75">
      <c r="A209" s="6" t="s">
        <v>294</v>
      </c>
      <c r="B209" s="8" t="s">
        <v>118</v>
      </c>
      <c r="C209" s="4">
        <v>2114</v>
      </c>
      <c r="D209" s="10">
        <v>38.320245979186375</v>
      </c>
      <c r="E209" s="11">
        <v>22.52081362346263</v>
      </c>
      <c r="F209" s="10">
        <v>7.870860927152318</v>
      </c>
      <c r="G209" s="10">
        <v>7.870860927152318</v>
      </c>
      <c r="H209" s="45">
        <v>0.5877001320840894</v>
      </c>
      <c r="I209" s="45">
        <v>0.205</v>
      </c>
      <c r="J209" s="45">
        <v>0.20539693120517474</v>
      </c>
    </row>
    <row r="210" spans="1:10" s="12" customFormat="1" ht="12.75">
      <c r="A210" s="6" t="s">
        <v>295</v>
      </c>
      <c r="B210" s="8" t="s">
        <v>151</v>
      </c>
      <c r="C210" s="4">
        <v>2094</v>
      </c>
      <c r="D210" s="10">
        <v>56.793218720152815</v>
      </c>
      <c r="E210" s="11">
        <v>33.80276981852913</v>
      </c>
      <c r="F210" s="10">
        <v>8.585959885386819</v>
      </c>
      <c r="G210" s="10">
        <v>8.585959885386819</v>
      </c>
      <c r="H210" s="45">
        <v>0.5951902459533319</v>
      </c>
      <c r="I210" s="45">
        <v>0.151</v>
      </c>
      <c r="J210" s="45">
        <v>0.15117931469413495</v>
      </c>
    </row>
    <row r="211" spans="1:10" s="12" customFormat="1" ht="12.75">
      <c r="A211" s="6" t="s">
        <v>296</v>
      </c>
      <c r="B211" s="8" t="s">
        <v>118</v>
      </c>
      <c r="C211" s="4">
        <v>2049</v>
      </c>
      <c r="D211" s="10">
        <v>44.77208394338702</v>
      </c>
      <c r="E211" s="11">
        <v>24.7037579306979</v>
      </c>
      <c r="F211" s="10">
        <v>8.583699365544168</v>
      </c>
      <c r="G211" s="10">
        <v>8.583699365544168</v>
      </c>
      <c r="H211" s="45">
        <v>0.5606291831084175</v>
      </c>
      <c r="I211" s="45">
        <v>0.191</v>
      </c>
      <c r="J211" s="45">
        <v>0.19171989797030675</v>
      </c>
    </row>
    <row r="212" spans="1:10" s="12" customFormat="1" ht="12.75">
      <c r="A212" s="6" t="s">
        <v>297</v>
      </c>
      <c r="B212" s="8" t="s">
        <v>89</v>
      </c>
      <c r="C212" s="4">
        <v>1953</v>
      </c>
      <c r="D212" s="10">
        <v>66.18433179723502</v>
      </c>
      <c r="E212" s="11">
        <v>42.39272913466462</v>
      </c>
      <c r="F212" s="10">
        <v>8.034306195596518</v>
      </c>
      <c r="G212" s="10">
        <v>8.034306195596518</v>
      </c>
      <c r="H212" s="45">
        <v>0.6405251512478918</v>
      </c>
      <c r="I212" s="45">
        <v>0.121</v>
      </c>
      <c r="J212" s="45">
        <v>0.1213928731683919</v>
      </c>
    </row>
    <row r="213" spans="1:10" s="12" customFormat="1" ht="12.75">
      <c r="A213" s="6" t="s">
        <v>298</v>
      </c>
      <c r="B213" s="8" t="s">
        <v>93</v>
      </c>
      <c r="C213" s="4">
        <v>1934</v>
      </c>
      <c r="D213" s="10">
        <v>48.760082730093075</v>
      </c>
      <c r="E213" s="11">
        <v>24.228541882109617</v>
      </c>
      <c r="F213" s="10">
        <v>12.143226473629783</v>
      </c>
      <c r="G213" s="10">
        <v>12.143226473629783</v>
      </c>
      <c r="H213" s="45">
        <v>0.49689296091281204</v>
      </c>
      <c r="I213" s="45">
        <v>0.249</v>
      </c>
      <c r="J213" s="45">
        <v>0.24904031727853068</v>
      </c>
    </row>
    <row r="214" spans="1:10" s="12" customFormat="1" ht="12.75">
      <c r="A214" s="6" t="s">
        <v>299</v>
      </c>
      <c r="B214" s="8" t="s">
        <v>106</v>
      </c>
      <c r="C214" s="4">
        <v>1915</v>
      </c>
      <c r="D214" s="10">
        <v>31.928981723237598</v>
      </c>
      <c r="E214" s="11">
        <v>19.458485639686685</v>
      </c>
      <c r="F214" s="10">
        <v>3.4710182767624023</v>
      </c>
      <c r="G214" s="10">
        <v>3.9242819843342036</v>
      </c>
      <c r="H214" s="45">
        <v>0.6486818003401805</v>
      </c>
      <c r="I214" s="45">
        <v>0.108</v>
      </c>
      <c r="J214" s="45">
        <v>0.1229065811853984</v>
      </c>
    </row>
    <row r="215" spans="1:10" s="12" customFormat="1" ht="12.75">
      <c r="A215" s="6" t="s">
        <v>300</v>
      </c>
      <c r="B215" s="8" t="s">
        <v>106</v>
      </c>
      <c r="C215" s="4">
        <v>1841</v>
      </c>
      <c r="D215" s="10">
        <v>34.73384030418251</v>
      </c>
      <c r="E215" s="11">
        <v>22.950027159152633</v>
      </c>
      <c r="F215" s="10">
        <v>5.310157523085279</v>
      </c>
      <c r="G215" s="10">
        <v>5.310157523085279</v>
      </c>
      <c r="H215" s="45">
        <v>0.6607396981781218</v>
      </c>
      <c r="I215" s="45">
        <v>0.152</v>
      </c>
      <c r="J215" s="45">
        <v>0.15288138243803268</v>
      </c>
    </row>
    <row r="216" spans="1:10" s="12" customFormat="1" ht="12.75">
      <c r="A216" s="6" t="s">
        <v>301</v>
      </c>
      <c r="B216" s="8" t="s">
        <v>71</v>
      </c>
      <c r="C216" s="4">
        <v>1833</v>
      </c>
      <c r="D216" s="10">
        <v>34.61483906164757</v>
      </c>
      <c r="E216" s="11">
        <v>21.907255864702673</v>
      </c>
      <c r="F216" s="10">
        <v>5.2062193126022915</v>
      </c>
      <c r="G216" s="10">
        <v>5.2062193126022915</v>
      </c>
      <c r="H216" s="45">
        <v>0.6328862551025233</v>
      </c>
      <c r="I216" s="45">
        <v>0.15</v>
      </c>
      <c r="J216" s="45">
        <v>0.15040426169049156</v>
      </c>
    </row>
    <row r="217" spans="1:10" s="12" customFormat="1" ht="12.75">
      <c r="A217" s="6" t="s">
        <v>302</v>
      </c>
      <c r="B217" s="8" t="s">
        <v>93</v>
      </c>
      <c r="C217" s="4">
        <v>1779</v>
      </c>
      <c r="D217" s="10">
        <v>37.36256323777403</v>
      </c>
      <c r="E217" s="11">
        <v>23.98538504777965</v>
      </c>
      <c r="F217" s="10">
        <v>6.4468802698145025</v>
      </c>
      <c r="G217" s="10">
        <v>6.4468802698145025</v>
      </c>
      <c r="H217" s="45">
        <v>0.6419630498886683</v>
      </c>
      <c r="I217" s="45">
        <v>0.172</v>
      </c>
      <c r="J217" s="45">
        <v>0.17254919660588555</v>
      </c>
    </row>
    <row r="218" spans="1:10" s="12" customFormat="1" ht="12.75">
      <c r="A218" s="6" t="s">
        <v>303</v>
      </c>
      <c r="B218" s="8" t="s">
        <v>93</v>
      </c>
      <c r="C218" s="4">
        <v>1756</v>
      </c>
      <c r="D218" s="10">
        <v>31.10763097949886</v>
      </c>
      <c r="E218" s="11">
        <v>21.113325740318906</v>
      </c>
      <c r="F218" s="10">
        <v>4.822892938496583</v>
      </c>
      <c r="G218" s="10">
        <v>4.822892938496583</v>
      </c>
      <c r="H218" s="45">
        <v>0.6787185354691075</v>
      </c>
      <c r="I218" s="45">
        <v>0.155</v>
      </c>
      <c r="J218" s="45">
        <v>0.15503890160183068</v>
      </c>
    </row>
    <row r="219" spans="1:10" s="12" customFormat="1" ht="12.75">
      <c r="A219" s="6" t="s">
        <v>304</v>
      </c>
      <c r="B219" s="8" t="s">
        <v>118</v>
      </c>
      <c r="C219" s="4">
        <v>1722</v>
      </c>
      <c r="D219" s="10">
        <v>47.68989547038328</v>
      </c>
      <c r="E219" s="11">
        <v>26.82404181184669</v>
      </c>
      <c r="F219" s="10">
        <v>7.795586527293844</v>
      </c>
      <c r="G219" s="10">
        <v>7.795586527293844</v>
      </c>
      <c r="H219" s="45">
        <v>0.6080830958817369</v>
      </c>
      <c r="I219" s="45">
        <v>0.163</v>
      </c>
      <c r="J219" s="45">
        <v>0.16346411436643044</v>
      </c>
    </row>
    <row r="220" spans="1:10" s="12" customFormat="1" ht="12.75">
      <c r="A220" s="6" t="s">
        <v>305</v>
      </c>
      <c r="B220" s="8" t="s">
        <v>106</v>
      </c>
      <c r="C220" s="4">
        <v>1719</v>
      </c>
      <c r="D220" s="10">
        <v>49.51425247236766</v>
      </c>
      <c r="E220" s="11">
        <v>31.75276323443863</v>
      </c>
      <c r="F220" s="10">
        <v>6.897033158813263</v>
      </c>
      <c r="G220" s="10">
        <v>6.897033158813263</v>
      </c>
      <c r="H220" s="45">
        <v>0.6483346061211303</v>
      </c>
      <c r="I220" s="45">
        <v>0.139</v>
      </c>
      <c r="J220" s="45">
        <v>0.13929389649298007</v>
      </c>
    </row>
    <row r="221" spans="1:10" s="12" customFormat="1" ht="12.75">
      <c r="A221" s="6" t="s">
        <v>306</v>
      </c>
      <c r="B221" s="8" t="s">
        <v>182</v>
      </c>
      <c r="C221" s="4">
        <v>1691</v>
      </c>
      <c r="D221" s="10">
        <v>32.95623891188646</v>
      </c>
      <c r="E221" s="11">
        <v>22.633353045535188</v>
      </c>
      <c r="F221" s="10">
        <v>1.1094027202838557</v>
      </c>
      <c r="G221" s="10">
        <v>2.8030751034890597</v>
      </c>
      <c r="H221" s="45">
        <v>0.6872185038310394</v>
      </c>
      <c r="I221" s="45">
        <v>0.033</v>
      </c>
      <c r="J221" s="45">
        <v>0.08505445997595507</v>
      </c>
    </row>
    <row r="222" spans="1:10" s="12" customFormat="1" ht="12.75">
      <c r="A222" s="6" t="s">
        <v>307</v>
      </c>
      <c r="B222" s="8" t="s">
        <v>69</v>
      </c>
      <c r="C222" s="4">
        <v>1690</v>
      </c>
      <c r="D222" s="10">
        <v>41.44497041420119</v>
      </c>
      <c r="E222" s="11">
        <v>26.927810650887572</v>
      </c>
      <c r="F222" s="10">
        <v>6.402366863905326</v>
      </c>
      <c r="G222" s="10">
        <v>6.402366863905326</v>
      </c>
      <c r="H222" s="45">
        <v>0.6497244510436595</v>
      </c>
      <c r="I222" s="45">
        <v>0.154</v>
      </c>
      <c r="J222" s="45">
        <v>0.15447874132663258</v>
      </c>
    </row>
    <row r="223" spans="1:10" s="12" customFormat="1" ht="12.75">
      <c r="A223" s="6" t="s">
        <v>308</v>
      </c>
      <c r="B223" s="8" t="s">
        <v>197</v>
      </c>
      <c r="C223" s="4">
        <v>1680</v>
      </c>
      <c r="D223" s="10">
        <v>120.05833333333334</v>
      </c>
      <c r="E223" s="11">
        <v>51.37440476190476</v>
      </c>
      <c r="F223" s="10">
        <v>19.56547619047619</v>
      </c>
      <c r="G223" s="10">
        <v>19.78988095238095</v>
      </c>
      <c r="H223" s="45">
        <v>0.42791202689168956</v>
      </c>
      <c r="I223" s="45">
        <v>0.162</v>
      </c>
      <c r="J223" s="45">
        <v>0.16483554621265456</v>
      </c>
    </row>
    <row r="224" spans="1:10" s="12" customFormat="1" ht="12.75">
      <c r="A224" s="6" t="s">
        <v>309</v>
      </c>
      <c r="B224" s="8" t="s">
        <v>258</v>
      </c>
      <c r="C224" s="4">
        <v>1619</v>
      </c>
      <c r="D224" s="10">
        <v>72.81717109326745</v>
      </c>
      <c r="E224" s="11">
        <v>44.648548486720195</v>
      </c>
      <c r="F224" s="10">
        <v>5.526250772081532</v>
      </c>
      <c r="G224" s="10">
        <v>5.526250772081532</v>
      </c>
      <c r="H224" s="45">
        <v>0.6131596135413221</v>
      </c>
      <c r="I224" s="45">
        <v>0.075</v>
      </c>
      <c r="J224" s="45">
        <v>0.07589213765257738</v>
      </c>
    </row>
    <row r="225" spans="1:10" s="12" customFormat="1" ht="12.75">
      <c r="A225" s="6" t="s">
        <v>310</v>
      </c>
      <c r="B225" s="8" t="s">
        <v>258</v>
      </c>
      <c r="C225" s="4">
        <v>1581</v>
      </c>
      <c r="D225" s="10">
        <v>87.51865907653384</v>
      </c>
      <c r="E225" s="11">
        <v>53.171410499683745</v>
      </c>
      <c r="F225" s="10">
        <v>15.643896268184694</v>
      </c>
      <c r="G225" s="10">
        <v>15.643896268184694</v>
      </c>
      <c r="H225" s="45">
        <v>0.6185073030419103</v>
      </c>
      <c r="I225" s="45">
        <v>0.178</v>
      </c>
      <c r="J225" s="45">
        <v>0.17874926825037762</v>
      </c>
    </row>
    <row r="226" spans="1:10" s="12" customFormat="1" ht="12.75">
      <c r="A226" s="6" t="s">
        <v>311</v>
      </c>
      <c r="B226" s="8" t="s">
        <v>153</v>
      </c>
      <c r="C226" s="4">
        <v>1577</v>
      </c>
      <c r="D226" s="10">
        <v>9.471781864299302</v>
      </c>
      <c r="E226" s="11">
        <v>2.7393785668991755</v>
      </c>
      <c r="F226" s="10">
        <v>2.045022194039315</v>
      </c>
      <c r="G226" s="10">
        <v>2.045022194039315</v>
      </c>
      <c r="H226" s="45">
        <v>0.2892147017473388</v>
      </c>
      <c r="I226" s="45">
        <v>0.215</v>
      </c>
      <c r="J226" s="45">
        <v>0.21590680859610364</v>
      </c>
    </row>
    <row r="227" spans="1:10" s="12" customFormat="1" ht="12.75">
      <c r="A227" s="6" t="s">
        <v>312</v>
      </c>
      <c r="B227" s="8" t="s">
        <v>186</v>
      </c>
      <c r="C227" s="4">
        <v>1553</v>
      </c>
      <c r="D227" s="10">
        <v>59.57501609787508</v>
      </c>
      <c r="E227" s="11">
        <v>40.43979394719897</v>
      </c>
      <c r="F227" s="10">
        <v>5.267868641339343</v>
      </c>
      <c r="G227" s="10">
        <v>5.486155827430779</v>
      </c>
      <c r="H227" s="45">
        <v>0.6788045827929097</v>
      </c>
      <c r="I227" s="45">
        <v>0.088</v>
      </c>
      <c r="J227" s="45">
        <v>0.09208819714656291</v>
      </c>
    </row>
    <row r="228" spans="1:10" s="12" customFormat="1" ht="12.75">
      <c r="A228" s="6" t="s">
        <v>313</v>
      </c>
      <c r="B228" s="8" t="s">
        <v>75</v>
      </c>
      <c r="C228" s="4">
        <v>1484</v>
      </c>
      <c r="D228" s="10">
        <v>61.168463611859835</v>
      </c>
      <c r="E228" s="11">
        <v>34.98989218328841</v>
      </c>
      <c r="F228" s="10">
        <v>15.764824797843666</v>
      </c>
      <c r="G228" s="10">
        <v>15.764824797843666</v>
      </c>
      <c r="H228" s="45">
        <v>0.5720250291933814</v>
      </c>
      <c r="I228" s="45">
        <v>0.257</v>
      </c>
      <c r="J228" s="45">
        <v>0.2577279837839029</v>
      </c>
    </row>
    <row r="229" spans="1:10" s="12" customFormat="1" ht="12.75">
      <c r="A229" s="6" t="s">
        <v>314</v>
      </c>
      <c r="B229" s="8" t="s">
        <v>91</v>
      </c>
      <c r="C229" s="4">
        <v>1459</v>
      </c>
      <c r="D229" s="10">
        <v>61.61137765592872</v>
      </c>
      <c r="E229" s="11">
        <v>23.21864290610007</v>
      </c>
      <c r="F229" s="10">
        <v>7.866346812885538</v>
      </c>
      <c r="G229" s="10">
        <v>7.866346812885538</v>
      </c>
      <c r="H229" s="45">
        <v>0.3773570212813296</v>
      </c>
      <c r="I229" s="45">
        <v>0.127</v>
      </c>
      <c r="J229" s="45">
        <v>0.12767685307761623</v>
      </c>
    </row>
    <row r="230" spans="1:10" s="12" customFormat="1" ht="12.75">
      <c r="A230" s="6" t="s">
        <v>315</v>
      </c>
      <c r="B230" s="8" t="s">
        <v>145</v>
      </c>
      <c r="C230" s="4">
        <v>1438</v>
      </c>
      <c r="D230" s="10">
        <v>42.341446453407514</v>
      </c>
      <c r="E230" s="11">
        <v>25.402642559109875</v>
      </c>
      <c r="F230" s="10">
        <v>7.912378303198888</v>
      </c>
      <c r="G230" s="10">
        <v>7.912378303198888</v>
      </c>
      <c r="H230" s="45">
        <v>0.599947443625076</v>
      </c>
      <c r="I230" s="45">
        <v>0.186</v>
      </c>
      <c r="J230" s="45">
        <v>0.18687076058928836</v>
      </c>
    </row>
    <row r="231" spans="1:10" s="12" customFormat="1" ht="12.75">
      <c r="A231" s="6" t="s">
        <v>316</v>
      </c>
      <c r="B231" s="8" t="s">
        <v>224</v>
      </c>
      <c r="C231" s="4">
        <v>1406</v>
      </c>
      <c r="D231" s="10">
        <v>51.571123755334284</v>
      </c>
      <c r="E231" s="11">
        <v>32.83783783783784</v>
      </c>
      <c r="F231" s="10">
        <v>4.825035561877667</v>
      </c>
      <c r="G231" s="10">
        <v>5.568278805120911</v>
      </c>
      <c r="H231" s="45">
        <v>0.636748541560358</v>
      </c>
      <c r="I231" s="45">
        <v>0.093</v>
      </c>
      <c r="J231" s="45">
        <v>0.10797280337613262</v>
      </c>
    </row>
    <row r="232" spans="1:10" s="12" customFormat="1" ht="12.75">
      <c r="A232" s="6" t="s">
        <v>317</v>
      </c>
      <c r="B232" s="8" t="s">
        <v>188</v>
      </c>
      <c r="C232" s="4">
        <v>1399</v>
      </c>
      <c r="D232" s="10">
        <v>95.06719085060757</v>
      </c>
      <c r="E232" s="11">
        <v>66.06290207290922</v>
      </c>
      <c r="F232" s="10">
        <v>9.69120800571837</v>
      </c>
      <c r="G232" s="10">
        <v>13.533238027162259</v>
      </c>
      <c r="H232" s="45">
        <v>0.6950277821637757</v>
      </c>
      <c r="I232" s="45">
        <v>0.101</v>
      </c>
      <c r="J232" s="45">
        <v>0.14235445379288567</v>
      </c>
    </row>
    <row r="233" spans="1:10" s="12" customFormat="1" ht="12.75">
      <c r="A233" s="6" t="s">
        <v>318</v>
      </c>
      <c r="B233" s="8" t="s">
        <v>141</v>
      </c>
      <c r="C233" s="4">
        <v>1397</v>
      </c>
      <c r="D233" s="10">
        <v>90.86256263421618</v>
      </c>
      <c r="E233" s="11">
        <v>43.59269863994273</v>
      </c>
      <c r="F233" s="10">
        <v>18.68217609162491</v>
      </c>
      <c r="G233" s="10">
        <v>18.68217609162491</v>
      </c>
      <c r="H233" s="45">
        <v>0.47976523417497147</v>
      </c>
      <c r="I233" s="45">
        <v>0.205</v>
      </c>
      <c r="J233" s="45">
        <v>0.2056091700476622</v>
      </c>
    </row>
    <row r="234" spans="1:10" s="12" customFormat="1" ht="12.75">
      <c r="A234" s="6" t="s">
        <v>319</v>
      </c>
      <c r="B234" s="8" t="s">
        <v>213</v>
      </c>
      <c r="C234" s="4">
        <v>1391</v>
      </c>
      <c r="D234" s="10">
        <v>40.39108554996405</v>
      </c>
      <c r="E234" s="11">
        <v>21.884974838245867</v>
      </c>
      <c r="F234" s="10">
        <v>4.02803738317757</v>
      </c>
      <c r="G234" s="10">
        <v>4.418404025880662</v>
      </c>
      <c r="H234" s="45">
        <v>0.5418268546205325</v>
      </c>
      <c r="I234" s="45">
        <v>0.099</v>
      </c>
      <c r="J234" s="45">
        <v>0.10939057382884806</v>
      </c>
    </row>
    <row r="235" spans="1:10" s="12" customFormat="1" ht="12.75">
      <c r="A235" s="6" t="s">
        <v>320</v>
      </c>
      <c r="B235" s="8" t="s">
        <v>91</v>
      </c>
      <c r="C235" s="4">
        <v>1380</v>
      </c>
      <c r="D235" s="10">
        <v>97.08260869565217</v>
      </c>
      <c r="E235" s="11">
        <v>55.71159420289855</v>
      </c>
      <c r="F235" s="10">
        <v>8.889855072463767</v>
      </c>
      <c r="G235" s="10">
        <v>8.889855072463767</v>
      </c>
      <c r="H235" s="45">
        <v>0.5738576141639422</v>
      </c>
      <c r="I235" s="45">
        <v>0.091</v>
      </c>
      <c r="J235" s="45">
        <v>0.09157000612059056</v>
      </c>
    </row>
    <row r="236" spans="1:10" s="12" customFormat="1" ht="12.75">
      <c r="A236" s="6" t="s">
        <v>321</v>
      </c>
      <c r="B236" s="8" t="s">
        <v>206</v>
      </c>
      <c r="C236" s="4">
        <v>1333</v>
      </c>
      <c r="D236" s="10">
        <v>31.3728432108027</v>
      </c>
      <c r="E236" s="11">
        <v>18.8529632408102</v>
      </c>
      <c r="F236" s="10">
        <v>5.175543885971493</v>
      </c>
      <c r="G236" s="10">
        <v>5.175543885971493</v>
      </c>
      <c r="H236" s="45">
        <v>0.6009325681492109</v>
      </c>
      <c r="I236" s="45">
        <v>0.164</v>
      </c>
      <c r="J236" s="45">
        <v>0.1649689143950263</v>
      </c>
    </row>
    <row r="237" spans="1:10" s="12" customFormat="1" ht="12.75">
      <c r="A237" s="6" t="s">
        <v>322</v>
      </c>
      <c r="B237" s="8" t="s">
        <v>323</v>
      </c>
      <c r="C237" s="4">
        <v>1272</v>
      </c>
      <c r="D237" s="10">
        <v>85.49528301886792</v>
      </c>
      <c r="E237" s="11">
        <v>45.7185534591195</v>
      </c>
      <c r="F237" s="10">
        <v>14.174528301886792</v>
      </c>
      <c r="G237" s="10">
        <v>14.96069182389937</v>
      </c>
      <c r="H237" s="45">
        <v>0.5575816091954023</v>
      </c>
      <c r="I237" s="45">
        <v>0.165</v>
      </c>
      <c r="J237" s="45">
        <v>0.17498850574712643</v>
      </c>
    </row>
    <row r="238" spans="1:10" s="12" customFormat="1" ht="12.75">
      <c r="A238" s="6" t="s">
        <v>324</v>
      </c>
      <c r="B238" s="8" t="s">
        <v>137</v>
      </c>
      <c r="C238" s="4">
        <v>1239</v>
      </c>
      <c r="D238" s="10">
        <v>16.671509281678773</v>
      </c>
      <c r="E238" s="11">
        <v>7.610976594027441</v>
      </c>
      <c r="F238" s="10">
        <v>5.757869249394673</v>
      </c>
      <c r="G238" s="10">
        <v>5.757869249394673</v>
      </c>
      <c r="H238" s="45">
        <v>0.45652594887683967</v>
      </c>
      <c r="I238" s="45">
        <v>0.345</v>
      </c>
      <c r="J238" s="45">
        <v>0.3453718048024787</v>
      </c>
    </row>
    <row r="239" spans="1:10" s="12" customFormat="1" ht="12.75">
      <c r="A239" s="6" t="s">
        <v>325</v>
      </c>
      <c r="B239" s="8" t="s">
        <v>286</v>
      </c>
      <c r="C239" s="4">
        <v>1221</v>
      </c>
      <c r="D239" s="10">
        <v>67.57493857493857</v>
      </c>
      <c r="E239" s="11">
        <v>43.22440622440622</v>
      </c>
      <c r="F239" s="10">
        <v>12.10974610974611</v>
      </c>
      <c r="G239" s="10">
        <v>12.157248157248157</v>
      </c>
      <c r="H239" s="45">
        <v>0.6396514319649977</v>
      </c>
      <c r="I239" s="45">
        <v>0.179</v>
      </c>
      <c r="J239" s="45">
        <v>0.17990764643857035</v>
      </c>
    </row>
    <row r="240" spans="1:10" s="12" customFormat="1" ht="12.75">
      <c r="A240" s="6" t="s">
        <v>326</v>
      </c>
      <c r="B240" s="8" t="s">
        <v>197</v>
      </c>
      <c r="C240" s="4">
        <v>1189</v>
      </c>
      <c r="D240" s="10">
        <v>92.88225399495374</v>
      </c>
      <c r="E240" s="11">
        <v>49.84020185029436</v>
      </c>
      <c r="F240" s="10">
        <v>10.705634987384357</v>
      </c>
      <c r="G240" s="10">
        <v>10.705634987384357</v>
      </c>
      <c r="H240" s="45">
        <v>0.5365955250504812</v>
      </c>
      <c r="I240" s="45">
        <v>0.115</v>
      </c>
      <c r="J240" s="45">
        <v>0.11526028414390105</v>
      </c>
    </row>
    <row r="241" spans="1:10" s="12" customFormat="1" ht="12.75">
      <c r="A241" s="6" t="s">
        <v>327</v>
      </c>
      <c r="B241" s="8" t="s">
        <v>188</v>
      </c>
      <c r="C241" s="4">
        <v>1104</v>
      </c>
      <c r="D241" s="10">
        <v>87.69746376811594</v>
      </c>
      <c r="E241" s="11">
        <v>48.908514492753625</v>
      </c>
      <c r="F241" s="10">
        <v>12.42663043478261</v>
      </c>
      <c r="G241" s="10">
        <v>12.42663043478261</v>
      </c>
      <c r="H241" s="45">
        <v>0.5576958829969634</v>
      </c>
      <c r="I241" s="45">
        <v>0.141</v>
      </c>
      <c r="J241" s="45">
        <v>0.1416988576504369</v>
      </c>
    </row>
    <row r="242" spans="1:10" s="12" customFormat="1" ht="12.75">
      <c r="A242" s="6" t="s">
        <v>328</v>
      </c>
      <c r="B242" s="8" t="s">
        <v>258</v>
      </c>
      <c r="C242" s="4">
        <v>1056</v>
      </c>
      <c r="D242" s="10">
        <v>139.20075757575756</v>
      </c>
      <c r="E242" s="11">
        <v>55.17518939393939</v>
      </c>
      <c r="F242" s="10">
        <v>14.678030303030303</v>
      </c>
      <c r="G242" s="10">
        <v>18.276515151515152</v>
      </c>
      <c r="H242" s="45">
        <v>0.39637132983210427</v>
      </c>
      <c r="I242" s="45">
        <v>0.105</v>
      </c>
      <c r="J242" s="45">
        <v>0.13129608968951537</v>
      </c>
    </row>
    <row r="243" spans="1:10" s="12" customFormat="1" ht="12.75">
      <c r="A243" s="6" t="s">
        <v>329</v>
      </c>
      <c r="B243" s="8" t="s">
        <v>43</v>
      </c>
      <c r="C243" s="4">
        <v>935</v>
      </c>
      <c r="D243" s="10">
        <v>86.59144385026738</v>
      </c>
      <c r="E243" s="11">
        <v>48.224598930481285</v>
      </c>
      <c r="F243" s="10">
        <v>12.427807486631016</v>
      </c>
      <c r="G243" s="10">
        <v>14.628877005347594</v>
      </c>
      <c r="H243" s="45">
        <v>0.5569210627076566</v>
      </c>
      <c r="I243" s="45">
        <v>0.143</v>
      </c>
      <c r="J243" s="45">
        <v>0.16894136827933748</v>
      </c>
    </row>
    <row r="244" spans="1:10" s="12" customFormat="1" ht="12.75">
      <c r="A244" s="6" t="s">
        <v>330</v>
      </c>
      <c r="B244" s="8" t="s">
        <v>228</v>
      </c>
      <c r="C244" s="4">
        <v>927</v>
      </c>
      <c r="D244" s="10">
        <v>16.54908306364617</v>
      </c>
      <c r="E244" s="11">
        <v>5.322545846817691</v>
      </c>
      <c r="F244" s="10">
        <v>0.7281553398058253</v>
      </c>
      <c r="G244" s="10">
        <v>0.7281553398058253</v>
      </c>
      <c r="H244" s="45">
        <v>0.32983508245877063</v>
      </c>
      <c r="I244" s="45">
        <v>0.043</v>
      </c>
      <c r="J244" s="45">
        <v>0.04399973926080438</v>
      </c>
    </row>
    <row r="245" spans="1:10" s="12" customFormat="1" ht="12.75">
      <c r="A245" s="6" t="s">
        <v>331</v>
      </c>
      <c r="B245" s="8" t="s">
        <v>206</v>
      </c>
      <c r="C245" s="4">
        <v>803</v>
      </c>
      <c r="D245" s="10">
        <v>22.15068493150685</v>
      </c>
      <c r="E245" s="11">
        <v>12.677459526774594</v>
      </c>
      <c r="F245" s="10">
        <v>4.342465753424658</v>
      </c>
      <c r="G245" s="10">
        <v>4.342465753424658</v>
      </c>
      <c r="H245" s="45">
        <v>0.5723281047956372</v>
      </c>
      <c r="I245" s="45">
        <v>0.196</v>
      </c>
      <c r="J245" s="45">
        <v>0.19604205318491033</v>
      </c>
    </row>
    <row r="246" spans="1:10" s="12" customFormat="1" ht="12.75">
      <c r="A246" s="6" t="s">
        <v>332</v>
      </c>
      <c r="B246" s="8" t="s">
        <v>51</v>
      </c>
      <c r="C246" s="4">
        <v>790</v>
      </c>
      <c r="D246" s="10">
        <v>25.71139240506329</v>
      </c>
      <c r="E246" s="11">
        <v>11.886075949367088</v>
      </c>
      <c r="F246" s="10">
        <v>4.3924050632911396</v>
      </c>
      <c r="G246" s="10">
        <v>4.3924050632911396</v>
      </c>
      <c r="H246" s="45">
        <v>0.47558093737692003</v>
      </c>
      <c r="I246" s="45">
        <v>0.17</v>
      </c>
      <c r="J246" s="45">
        <v>0.17083497439936984</v>
      </c>
    </row>
    <row r="247" spans="1:10" s="12" customFormat="1" ht="12.75">
      <c r="A247" s="6" t="s">
        <v>333</v>
      </c>
      <c r="B247" s="8" t="s">
        <v>126</v>
      </c>
      <c r="C247" s="4">
        <v>789</v>
      </c>
      <c r="D247" s="10">
        <v>187.2598225602028</v>
      </c>
      <c r="E247" s="11">
        <v>75.87832699619771</v>
      </c>
      <c r="F247" s="10">
        <v>15.17617237008872</v>
      </c>
      <c r="G247" s="10">
        <v>15.17617237008872</v>
      </c>
      <c r="H247" s="45">
        <v>0.4052034545306874</v>
      </c>
      <c r="I247" s="45">
        <v>0.081</v>
      </c>
      <c r="J247" s="45">
        <v>0.08104339821858841</v>
      </c>
    </row>
    <row r="248" spans="1:10" s="12" customFormat="1" ht="12.75">
      <c r="A248" s="6" t="s">
        <v>334</v>
      </c>
      <c r="B248" s="8" t="s">
        <v>237</v>
      </c>
      <c r="C248" s="4">
        <v>756</v>
      </c>
      <c r="D248" s="10">
        <v>57.42857142857143</v>
      </c>
      <c r="E248" s="11">
        <v>30.015873015873016</v>
      </c>
      <c r="F248" s="10">
        <v>7.874338624338624</v>
      </c>
      <c r="G248" s="10">
        <v>7.874338624338624</v>
      </c>
      <c r="H248" s="45">
        <v>0.5226644555002764</v>
      </c>
      <c r="I248" s="45">
        <v>0.137</v>
      </c>
      <c r="J248" s="45">
        <v>0.1371153491800258</v>
      </c>
    </row>
    <row r="249" spans="1:10" s="12" customFormat="1" ht="12.75">
      <c r="A249" s="6" t="s">
        <v>335</v>
      </c>
      <c r="B249" s="8" t="s">
        <v>93</v>
      </c>
      <c r="C249" s="4">
        <v>596</v>
      </c>
      <c r="D249" s="10">
        <v>14.139261744966444</v>
      </c>
      <c r="E249" s="11">
        <v>5.864093959731544</v>
      </c>
      <c r="F249" s="10">
        <v>3.8338926174496644</v>
      </c>
      <c r="G249" s="10">
        <v>3.8338926174496644</v>
      </c>
      <c r="H249" s="45">
        <v>0.4147383410466358</v>
      </c>
      <c r="I249" s="45">
        <v>0.271</v>
      </c>
      <c r="J249" s="45">
        <v>0.27115224872433846</v>
      </c>
    </row>
    <row r="250" spans="1:10" s="12" customFormat="1" ht="12.75">
      <c r="A250" s="6" t="s">
        <v>336</v>
      </c>
      <c r="B250" s="8" t="s">
        <v>258</v>
      </c>
      <c r="C250" s="4">
        <v>542</v>
      </c>
      <c r="D250" s="10">
        <v>59.579335793357934</v>
      </c>
      <c r="E250" s="11">
        <v>34.78782287822878</v>
      </c>
      <c r="F250" s="10">
        <v>5.435424354243542</v>
      </c>
      <c r="G250" s="10">
        <v>5.435424354243542</v>
      </c>
      <c r="H250" s="45">
        <v>0.5838907469342252</v>
      </c>
      <c r="I250" s="45">
        <v>0.091</v>
      </c>
      <c r="J250" s="45">
        <v>0.0912300260126347</v>
      </c>
    </row>
    <row r="251" spans="1:10" s="12" customFormat="1" ht="12.75">
      <c r="A251" s="6" t="s">
        <v>337</v>
      </c>
      <c r="B251" s="8" t="s">
        <v>258</v>
      </c>
      <c r="C251" s="4">
        <v>181</v>
      </c>
      <c r="D251" s="10">
        <v>41.95580110497237</v>
      </c>
      <c r="E251" s="11">
        <v>19.900552486187845</v>
      </c>
      <c r="F251" s="10">
        <v>0.40331491712707185</v>
      </c>
      <c r="G251" s="10">
        <v>0.40331491712707185</v>
      </c>
      <c r="H251" s="45">
        <v>0.4901237819331051</v>
      </c>
      <c r="I251" s="45">
        <v>0.009</v>
      </c>
      <c r="J251" s="45">
        <v>0.00961285225177772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&amp;C2012 Indiana Public Library Statistics
Funding Measures</oddHeader>
    <oddFooter>&amp;LIndiana State Library
Library Development Office&amp;CLast modified- 5/17/2013&amp;R&amp;P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7" customWidth="1"/>
    <col min="2" max="2" width="20.8515625" style="7" bestFit="1" customWidth="1"/>
    <col min="3" max="3" width="13.57421875" style="7" customWidth="1"/>
    <col min="4" max="4" width="13.28125" style="7" customWidth="1"/>
    <col min="5" max="5" width="14.28125" style="7" customWidth="1"/>
    <col min="6" max="6" width="17.140625" style="7" customWidth="1"/>
    <col min="7" max="7" width="15.421875" style="7" customWidth="1"/>
    <col min="8" max="8" width="16.7109375" style="7" customWidth="1"/>
    <col min="9" max="9" width="18.421875" style="7" customWidth="1"/>
    <col min="10" max="10" width="16.8515625" style="7" customWidth="1"/>
    <col min="11" max="16384" width="9.140625" style="7" customWidth="1"/>
  </cols>
  <sheetData>
    <row r="1" spans="1:3" ht="28.5" customHeight="1">
      <c r="A1" s="51" t="s">
        <v>369</v>
      </c>
      <c r="B1" s="51"/>
      <c r="C1" s="51"/>
    </row>
    <row r="2" spans="1:10" ht="98.25" customHeight="1">
      <c r="A2" s="36"/>
      <c r="B2" s="37"/>
      <c r="C2" s="33" t="s">
        <v>363</v>
      </c>
      <c r="D2" s="38" t="s">
        <v>338</v>
      </c>
      <c r="E2" s="39" t="s">
        <v>344</v>
      </c>
      <c r="F2" s="39" t="s">
        <v>342</v>
      </c>
      <c r="G2" s="39" t="s">
        <v>345</v>
      </c>
      <c r="H2" s="39" t="s">
        <v>339</v>
      </c>
      <c r="I2" s="39" t="s">
        <v>340</v>
      </c>
      <c r="J2" s="40" t="s">
        <v>341</v>
      </c>
    </row>
    <row r="4" spans="1:3" ht="12.75">
      <c r="A4" s="14"/>
      <c r="B4" s="15" t="s">
        <v>346</v>
      </c>
      <c r="C4" s="20">
        <v>6100143</v>
      </c>
    </row>
    <row r="5" spans="1:10" ht="12.75">
      <c r="A5" s="14" t="s">
        <v>364</v>
      </c>
      <c r="B5" s="15" t="s">
        <v>347</v>
      </c>
      <c r="C5" s="20">
        <v>25848.063559322032</v>
      </c>
      <c r="D5" s="23">
        <v>52.001546960173584</v>
      </c>
      <c r="E5" s="23">
        <v>31.856541303524143</v>
      </c>
      <c r="F5" s="23">
        <v>6.947825980532721</v>
      </c>
      <c r="G5" s="23">
        <v>7.3125330625117915</v>
      </c>
      <c r="H5" s="9">
        <v>0.6162413633424517</v>
      </c>
      <c r="I5" s="9">
        <v>0.13343037974683544</v>
      </c>
      <c r="J5" s="9">
        <v>0.1421985910357181</v>
      </c>
    </row>
    <row r="6" spans="1:10" s="32" customFormat="1" ht="12.75">
      <c r="A6" s="16"/>
      <c r="B6" s="17" t="s">
        <v>348</v>
      </c>
      <c r="C6" s="24">
        <v>8844</v>
      </c>
      <c r="D6" s="30">
        <v>47.64562345498525</v>
      </c>
      <c r="E6" s="30">
        <v>28.92368696693102</v>
      </c>
      <c r="F6" s="30">
        <v>6.132911348088813</v>
      </c>
      <c r="G6" s="30">
        <v>6.255907593443689</v>
      </c>
      <c r="H6" s="31">
        <v>0.6220185642110211</v>
      </c>
      <c r="I6" s="31">
        <v>0.128</v>
      </c>
      <c r="J6" s="31">
        <v>0.136703649744657</v>
      </c>
    </row>
    <row r="7" spans="1:10" ht="12.75">
      <c r="A7" s="18" t="s">
        <v>349</v>
      </c>
      <c r="B7" s="14"/>
      <c r="C7" s="25"/>
      <c r="D7" s="23"/>
      <c r="E7" s="23"/>
      <c r="F7" s="23"/>
      <c r="G7" s="23"/>
      <c r="H7" s="9"/>
      <c r="I7" s="9"/>
      <c r="J7" s="9"/>
    </row>
    <row r="8" spans="1:10" ht="12.75">
      <c r="A8" s="14" t="s">
        <v>350</v>
      </c>
      <c r="B8" s="15" t="s">
        <v>351</v>
      </c>
      <c r="C8" s="26">
        <v>3945949</v>
      </c>
      <c r="D8" s="23"/>
      <c r="E8" s="23"/>
      <c r="F8" s="23"/>
      <c r="G8" s="23"/>
      <c r="H8" s="9"/>
      <c r="I8" s="9"/>
      <c r="J8" s="9"/>
    </row>
    <row r="9" spans="2:10" ht="12.75">
      <c r="B9" s="15" t="s">
        <v>352</v>
      </c>
      <c r="C9" s="26">
        <v>123311</v>
      </c>
      <c r="D9" s="23">
        <v>44.7515978215974</v>
      </c>
      <c r="E9" s="23">
        <v>28.381277053115227</v>
      </c>
      <c r="F9" s="23">
        <v>6.14593749842956</v>
      </c>
      <c r="G9" s="23">
        <v>6.412245473976071</v>
      </c>
      <c r="H9" s="9">
        <v>0.6439887563021874</v>
      </c>
      <c r="I9" s="9">
        <v>0.13303030303030303</v>
      </c>
      <c r="J9" s="9">
        <v>0.14057735198478646</v>
      </c>
    </row>
    <row r="10" spans="1:10" s="32" customFormat="1" ht="12.75">
      <c r="A10" s="19" t="s">
        <v>353</v>
      </c>
      <c r="B10" s="17" t="s">
        <v>354</v>
      </c>
      <c r="C10" s="27">
        <v>76342</v>
      </c>
      <c r="D10" s="30">
        <v>47.64562345498525</v>
      </c>
      <c r="E10" s="30">
        <v>28.338241199303976</v>
      </c>
      <c r="F10" s="30">
        <v>5.695359836775071</v>
      </c>
      <c r="G10" s="30">
        <v>5.7461203165574375</v>
      </c>
      <c r="H10" s="31">
        <v>0.6331111275112998</v>
      </c>
      <c r="I10" s="31">
        <v>0.135</v>
      </c>
      <c r="J10" s="31">
        <v>0.13662143775054408</v>
      </c>
    </row>
    <row r="11" spans="1:10" ht="12.75">
      <c r="A11" s="18"/>
      <c r="B11" s="14"/>
      <c r="C11" s="25"/>
      <c r="D11" s="23"/>
      <c r="E11" s="23"/>
      <c r="F11" s="23"/>
      <c r="G11" s="23"/>
      <c r="H11" s="9"/>
      <c r="I11" s="9"/>
      <c r="J11" s="9"/>
    </row>
    <row r="12" spans="1:10" ht="12.75">
      <c r="A12" s="18" t="s">
        <v>355</v>
      </c>
      <c r="B12" s="15" t="s">
        <v>356</v>
      </c>
      <c r="C12" s="26">
        <v>1664308</v>
      </c>
      <c r="D12" s="23"/>
      <c r="E12" s="23"/>
      <c r="F12" s="23"/>
      <c r="G12" s="23"/>
      <c r="H12" s="9"/>
      <c r="I12" s="9"/>
      <c r="J12" s="9"/>
    </row>
    <row r="13" spans="1:10" ht="12.75">
      <c r="A13" s="20"/>
      <c r="B13" s="15" t="s">
        <v>357</v>
      </c>
      <c r="C13" s="26">
        <v>21067.189873417723</v>
      </c>
      <c r="D13" s="23">
        <v>49.74146001186093</v>
      </c>
      <c r="E13" s="23">
        <v>31.593415832672502</v>
      </c>
      <c r="F13" s="23">
        <v>6.519595419595436</v>
      </c>
      <c r="G13" s="23">
        <v>6.867848958286739</v>
      </c>
      <c r="H13" s="9">
        <v>0.6370516772653055</v>
      </c>
      <c r="I13" s="9">
        <v>0.1293037974683544</v>
      </c>
      <c r="J13" s="9">
        <v>0.13781301456325976</v>
      </c>
    </row>
    <row r="14" spans="1:10" s="32" customFormat="1" ht="12.75">
      <c r="A14" s="16" t="s">
        <v>358</v>
      </c>
      <c r="B14" s="17" t="s">
        <v>359</v>
      </c>
      <c r="C14" s="27">
        <v>19500</v>
      </c>
      <c r="D14" s="30">
        <v>45.58141884705382</v>
      </c>
      <c r="E14" s="30">
        <v>29.295857413433055</v>
      </c>
      <c r="F14" s="30">
        <v>6.156342782771383</v>
      </c>
      <c r="G14" s="30">
        <v>6.255907593443689</v>
      </c>
      <c r="H14" s="31">
        <v>0.6369217642388746</v>
      </c>
      <c r="I14" s="31">
        <v>0.121</v>
      </c>
      <c r="J14" s="31">
        <v>0.1320286665794469</v>
      </c>
    </row>
    <row r="15" spans="1:10" ht="12.75">
      <c r="A15" s="18"/>
      <c r="B15" s="14"/>
      <c r="C15" s="14"/>
      <c r="D15" s="23"/>
      <c r="E15" s="23"/>
      <c r="F15" s="23"/>
      <c r="G15" s="23"/>
      <c r="H15" s="9"/>
      <c r="I15" s="9"/>
      <c r="J15" s="9"/>
    </row>
    <row r="16" spans="1:10" ht="12.75">
      <c r="A16" s="18" t="s">
        <v>360</v>
      </c>
      <c r="B16" s="15" t="s">
        <v>356</v>
      </c>
      <c r="C16" s="26">
        <v>489886</v>
      </c>
      <c r="D16" s="23"/>
      <c r="E16" s="23"/>
      <c r="F16" s="23"/>
      <c r="G16" s="23"/>
      <c r="H16" s="9"/>
      <c r="I16" s="9"/>
      <c r="J16" s="9"/>
    </row>
    <row r="17" spans="2:10" ht="12.75">
      <c r="B17" s="15" t="s">
        <v>357</v>
      </c>
      <c r="C17" s="28">
        <v>3919.088</v>
      </c>
      <c r="D17" s="23">
        <v>55.3439084840913</v>
      </c>
      <c r="E17" s="23">
        <v>32.94030636321033</v>
      </c>
      <c r="F17" s="23">
        <v>7.4301662543203175</v>
      </c>
      <c r="G17" s="23">
        <v>7.83124933975545</v>
      </c>
      <c r="H17" s="9">
        <v>0.595763933201838</v>
      </c>
      <c r="I17" s="9">
        <v>0.13614400000000004</v>
      </c>
      <c r="J17" s="9">
        <v>0.14539828247575778</v>
      </c>
    </row>
    <row r="18" spans="1:10" s="32" customFormat="1" ht="12.75">
      <c r="A18" s="16" t="s">
        <v>361</v>
      </c>
      <c r="B18" s="17" t="s">
        <v>359</v>
      </c>
      <c r="C18" s="29">
        <v>3180</v>
      </c>
      <c r="D18" s="30">
        <v>48.38158519221642</v>
      </c>
      <c r="E18" s="30">
        <v>28.92368696693102</v>
      </c>
      <c r="F18" s="30">
        <v>6.150886503437462</v>
      </c>
      <c r="G18" s="30">
        <v>6.443890675241158</v>
      </c>
      <c r="H18" s="31">
        <v>0.6035172662158377</v>
      </c>
      <c r="I18" s="31">
        <v>0.132</v>
      </c>
      <c r="J18" s="31">
        <v>0.1410017091593614</v>
      </c>
    </row>
    <row r="19" spans="1:2" ht="12.75">
      <c r="A19" s="21"/>
      <c r="B19" s="21"/>
    </row>
    <row r="20" spans="1:2" ht="12.75">
      <c r="A20" s="22" t="s">
        <v>362</v>
      </c>
      <c r="B20" s="21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&amp;C2013 Indiana Public Library Statistics
Summary of Funding Measures</oddHeader>
    <oddFooter>&amp;LIndiana State Library
Library Development Office&amp;CLast modified: 4/14/2014&amp;R&amp;P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2014-04-14T14:30:40Z</cp:lastPrinted>
  <dcterms:created xsi:type="dcterms:W3CDTF">2013-05-17T13:44:32Z</dcterms:created>
  <dcterms:modified xsi:type="dcterms:W3CDTF">2014-04-15T18:12:21Z</dcterms:modified>
  <cp:category/>
  <cp:version/>
  <cp:contentType/>
  <cp:contentStatus/>
</cp:coreProperties>
</file>