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T:\Rm-tele\HPMS\2023 Data Submittal\VMT\"/>
    </mc:Choice>
  </mc:AlternateContent>
  <xr:revisionPtr revIDLastSave="0" documentId="8_{6C32B01F-97BC-4AE2-A2B7-D6637336AD33}" xr6:coauthVersionLast="47" xr6:coauthVersionMax="47" xr10:uidLastSave="{00000000-0000-0000-0000-000000000000}"/>
  <bookViews>
    <workbookView xWindow="28680" yWindow="480" windowWidth="25440" windowHeight="15390" activeTab="1" xr2:uid="{00000000-000D-0000-FFFF-FFFF00000000}"/>
  </bookViews>
  <sheets>
    <sheet name="VMT History (Table)" sheetId="1" r:id="rId1"/>
    <sheet name="VMT History (Column)" sheetId="2" r:id="rId2"/>
    <sheet name="Notes" sheetId="3" r:id="rId3"/>
  </sheets>
  <definedNames>
    <definedName name="_xlnm._FilterDatabase" localSheetId="1" hidden="1">'VMT History (Column)'!$A$1:$D$1014</definedName>
    <definedName name="_xlnm.Print_Area" localSheetId="1">'VMT History (Column)'!$A$1:$D$737</definedName>
    <definedName name="_xlnm.Print_Area" localSheetId="0">'VMT History (Table)'!$A$1:$AW$98</definedName>
    <definedName name="Print_Area_MI" localSheetId="0">'VMT History (Table)'!$A$3:$I$8195</definedName>
    <definedName name="_xlnm.Print_Titles" localSheetId="1">'VMT History (Column)'!$1:$1</definedName>
    <definedName name="_xlnm.Print_Titles" localSheetId="0">'VMT History (Table)'!$2:$3</definedName>
    <definedName name="Print_Titles_MI" localSheetId="0">'VMT History (Table)'!$3:$5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98" i="1" l="1"/>
  <c r="BI98" i="1"/>
  <c r="BG98" i="1" l="1"/>
  <c r="BE98" i="1"/>
  <c r="BA98" i="1"/>
  <c r="AW97" i="1"/>
  <c r="AW98" i="1" s="1"/>
  <c r="AV96" i="1"/>
  <c r="AU97" i="1"/>
  <c r="AU98" i="1" s="1"/>
  <c r="AT96" i="1"/>
  <c r="AS97" i="1"/>
  <c r="AS98" i="1" s="1"/>
  <c r="AR96" i="1"/>
  <c r="AQ98" i="1"/>
  <c r="AO98" i="1"/>
  <c r="AM97" i="1"/>
  <c r="AM98" i="1"/>
  <c r="AK97" i="1"/>
  <c r="AK98" i="1"/>
  <c r="AI97" i="1"/>
  <c r="AI98" i="1" s="1"/>
  <c r="AG97" i="1"/>
  <c r="AG98" i="1" s="1"/>
  <c r="AE97" i="1"/>
  <c r="AE98" i="1"/>
  <c r="AC97" i="1"/>
  <c r="AC98" i="1" s="1"/>
  <c r="AA97" i="1"/>
  <c r="AA98" i="1" s="1"/>
  <c r="Y97" i="1"/>
  <c r="Y98" i="1" s="1"/>
  <c r="W97" i="1"/>
  <c r="W98" i="1" s="1"/>
  <c r="U97" i="1"/>
  <c r="U98" i="1" s="1"/>
  <c r="S97" i="1"/>
  <c r="S98" i="1" s="1"/>
  <c r="Q97" i="1"/>
  <c r="Q98" i="1" s="1"/>
  <c r="O97" i="1"/>
  <c r="O98" i="1" s="1"/>
  <c r="M97" i="1"/>
  <c r="M98" i="1" s="1"/>
  <c r="K97" i="1"/>
  <c r="K98" i="1" s="1"/>
  <c r="I97" i="1"/>
  <c r="I98" i="1" s="1"/>
  <c r="G97" i="1"/>
  <c r="G98" i="1" s="1"/>
  <c r="E97" i="1"/>
  <c r="E98" i="1" s="1"/>
  <c r="C97" i="1"/>
  <c r="C98" i="1" s="1"/>
  <c r="AL96" i="1"/>
  <c r="AJ96" i="1"/>
  <c r="AH96" i="1"/>
  <c r="AF96" i="1"/>
  <c r="AD96" i="1"/>
  <c r="AB96" i="1"/>
  <c r="Z96" i="1"/>
  <c r="X96" i="1"/>
  <c r="V96" i="1"/>
  <c r="T96" i="1"/>
  <c r="R96" i="1"/>
  <c r="P96" i="1"/>
  <c r="N96" i="1"/>
  <c r="L96" i="1"/>
  <c r="J96" i="1"/>
  <c r="H96" i="1"/>
  <c r="F96" i="1"/>
  <c r="D96" i="1"/>
  <c r="B96" i="1"/>
</calcChain>
</file>

<file path=xl/sharedStrings.xml><?xml version="1.0" encoding="utf-8"?>
<sst xmlns="http://schemas.openxmlformats.org/spreadsheetml/2006/main" count="1821" uniqueCount="196">
  <si>
    <t>County</t>
  </si>
  <si>
    <t>Length (Miles)</t>
  </si>
  <si>
    <t>Daily Travel (VMT)</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</si>
  <si>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</si>
  <si>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</si>
  <si>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</si>
  <si>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</si>
  <si>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</si>
  <si>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</si>
  <si>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</si>
  <si>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</si>
  <si>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</si>
  <si>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</si>
  <si>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</si>
  <si>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</si>
  <si>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</si>
  <si>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</si>
  <si>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</si>
  <si>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</si>
  <si>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</si>
  <si>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</si>
  <si>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</si>
  <si>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</si>
  <si>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</si>
  <si>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</si>
  <si>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</si>
  <si>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</si>
  <si>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</si>
  <si>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</si>
  <si>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</si>
  <si>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</si>
  <si>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</si>
  <si>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</si>
  <si>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</si>
  <si>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</si>
  <si>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</si>
  <si>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</si>
  <si>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</si>
  <si>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</si>
  <si>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</si>
  <si>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</si>
  <si>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</si>
  <si>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</si>
  <si>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</si>
  <si>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</si>
  <si>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</si>
  <si>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</si>
  <si>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</si>
  <si>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</si>
  <si>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</si>
  <si>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</si>
  <si>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</si>
  <si>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</si>
  <si>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</si>
  <si>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</si>
  <si>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</si>
  <si>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</si>
  <si>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</si>
  <si>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</si>
  <si>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</si>
  <si>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</si>
  <si>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</si>
  <si>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</si>
  <si>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</si>
  <si>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</si>
  <si>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</si>
  <si>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</si>
  <si>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</si>
  <si>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</si>
  <si>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</si>
  <si>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</si>
  <si>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</si>
  <si>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</si>
  <si>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</si>
  <si>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</si>
  <si>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</si>
  <si>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</si>
  <si>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</si>
  <si>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</si>
  <si>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</si>
  <si>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</si>
  <si>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</si>
  <si>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</si>
  <si>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</si>
  <si>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</si>
  <si>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</si>
  <si>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</si>
  <si>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</si>
  <si>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</si>
  <si>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</si>
  <si>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</si>
  <si>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</si>
  <si>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</si>
  <si>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</si>
  <si>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 Length (Miles)</t>
  </si>
  <si>
    <t>Total Daily Travel (VMT)</t>
  </si>
  <si>
    <t>Total Annual Travel in millions (VMT)</t>
  </si>
  <si>
    <t>VMT = Vehicle Miles Travelled</t>
  </si>
  <si>
    <t>Indiana Historical Travel by County</t>
  </si>
  <si>
    <t>Year</t>
  </si>
  <si>
    <t>Adams</t>
  </si>
  <si>
    <t>Allen</t>
  </si>
  <si>
    <t>Bartholomew</t>
  </si>
  <si>
    <t>Benton</t>
  </si>
  <si>
    <t>Blackford</t>
  </si>
  <si>
    <t>Boone</t>
  </si>
  <si>
    <t>Brown</t>
  </si>
  <si>
    <t>Carroll</t>
  </si>
  <si>
    <t>Cass</t>
  </si>
  <si>
    <t>Clark</t>
  </si>
  <si>
    <t>Clay</t>
  </si>
  <si>
    <t>Clinton</t>
  </si>
  <si>
    <t>Crawford</t>
  </si>
  <si>
    <t>Daviess</t>
  </si>
  <si>
    <t>Dearborn</t>
  </si>
  <si>
    <t>Decatur</t>
  </si>
  <si>
    <t>Dekalb</t>
  </si>
  <si>
    <t>Delaware</t>
  </si>
  <si>
    <t>Dubois</t>
  </si>
  <si>
    <t>Elkhart</t>
  </si>
  <si>
    <t>Fayette</t>
  </si>
  <si>
    <t>Floyd</t>
  </si>
  <si>
    <t>Fountain</t>
  </si>
  <si>
    <t>Franklin</t>
  </si>
  <si>
    <t>Fulton</t>
  </si>
  <si>
    <t>Gibson</t>
  </si>
  <si>
    <t>Grant</t>
  </si>
  <si>
    <t>Greene</t>
  </si>
  <si>
    <t>Hamilton</t>
  </si>
  <si>
    <t>Hancock</t>
  </si>
  <si>
    <t>Harrison</t>
  </si>
  <si>
    <t>Hendricks</t>
  </si>
  <si>
    <t>Henry</t>
  </si>
  <si>
    <t>Howard</t>
  </si>
  <si>
    <t>Huntington</t>
  </si>
  <si>
    <t>Jackson</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</si>
  <si>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</si>
  <si>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</si>
  <si>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</si>
  <si>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</si>
  <si>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</si>
  <si>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</si>
  <si>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</si>
  <si>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</si>
  <si>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</si>
  <si>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</si>
  <si>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</si>
  <si>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</si>
  <si>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</si>
  <si>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</si>
  <si>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</si>
  <si>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</si>
  <si>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</si>
  <si>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</si>
  <si>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</si>
  <si>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</si>
  <si>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</si>
  <si>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Ohio</t>
  </si>
  <si>
    <t>Orange</t>
  </si>
  <si>
    <t>Owen</t>
  </si>
  <si>
    <t>Parke</t>
  </si>
  <si>
    <t>Perry</t>
  </si>
  <si>
    <t>Pike</t>
  </si>
  <si>
    <t>Porter</t>
  </si>
  <si>
    <t>Posey</t>
  </si>
  <si>
    <t>Pulaski</t>
  </si>
  <si>
    <t>Putnam</t>
  </si>
  <si>
    <t>Randolph</t>
  </si>
  <si>
    <t>Ripley</t>
  </si>
  <si>
    <t>Rush</t>
  </si>
  <si>
    <t>Scott</t>
  </si>
  <si>
    <t>Shelby</t>
  </si>
  <si>
    <t>Spencer</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</si>
  <si>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</si>
  <si>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</si>
  <si>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</si>
  <si>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</si>
  <si>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</si>
  <si>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</si>
  <si>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</si>
  <si>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</si>
  <si>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</si>
  <si>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</si>
  <si>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</si>
  <si>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</si>
  <si>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</si>
  <si>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</si>
  <si>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</si>
  <si>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</si>
  <si>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</si>
  <si>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</si>
  <si>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ST JOSEPH</t>
  </si>
  <si>
    <t>2014 Data for Porter County was observed to be out of tolerance from prior and subsequent years. The previously reported data was replaced with an interpolation between 2013 and 2015 values.</t>
  </si>
  <si>
    <t>St Joseph</t>
  </si>
  <si>
    <t>LaGrange</t>
  </si>
  <si>
    <t>St.Joseph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</si>
</sst>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2"/>
      <name val="Helv"/>
    </font>
    <font>
      <sz val="10"/>
      <name val="MS Sans Serif"/>
      <family val="2"/>
    </font>
    <font>
      <sz val="10"/>
      <name val="Arial"/>
      <family val="2"/>
    </font>
    <font>
      <sz val="11"/>
      <color theme="1"/>
      <name val="Calibri"/>
      <family val="2"/>
      <scheme val="minor"/>
    </font>
    <font>
      <b/>
      <sz val="11"/>
      <color theme="1"/>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sz val="11"/>
      <name val="Calibri"/>
      <family val="2"/>
      <scheme val="minor"/>
    </font>
    <font>
      <b/>
      <sz val="11"/>
      <name val="Calibri"/>
      <family val="2"/>
      <scheme val="minor"/>
    </font>
    <font>
      <sz val="10"/>
      <color theme="1"/>
      <name val="Calibri"/>
      <family val="2"/>
      <scheme val="minor"/>
    </font>
    <font>
      <sz val="20"/>
      <name val="Calibri"/>
      <family val="2"/>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0" fontId="1" fillId="0" borderId="0"/>
  </cellStyleXfs>
  <cellXfs count="181">
    <xf numFmtId="0" fontId="0" fillId="0" borderId="0" xfId="0"/>
    <xf numFmtId="0" fontId="5" fillId="0" borderId="0" xfId="0" applyFont="1"/>
    <xf numFmtId="0" fontId="6" fillId="0" borderId="0" xfId="0" applyFont="1"/>
    <xf numFmtId="2" fontId="7" fillId="2" borderId="1" xfId="0" applyNumberFormat="1" applyFont="1" applyFill="1" applyBorder="1" applyAlignment="1">
      <alignment horizontal="center" wrapText="1"/>
    </xf>
    <xf numFmtId="3" fontId="7" fillId="2" borderId="2" xfId="0" applyNumberFormat="1" applyFont="1" applyFill="1" applyBorder="1" applyAlignment="1">
      <alignment horizontal="center" wrapText="1"/>
    </xf>
    <xf numFmtId="2" fontId="7" fillId="0" borderId="1" xfId="0" applyNumberFormat="1" applyFont="1" applyBorder="1" applyAlignment="1">
      <alignment horizontal="center" wrapText="1"/>
    </xf>
    <xf numFmtId="3" fontId="7" fillId="0" borderId="2" xfId="0" applyNumberFormat="1" applyFont="1" applyBorder="1" applyAlignment="1">
      <alignment horizontal="center" wrapText="1"/>
    </xf>
    <xf numFmtId="3" fontId="7" fillId="0" borderId="3" xfId="0" applyNumberFormat="1" applyFont="1" applyBorder="1" applyAlignment="1">
      <alignment horizontal="center" wrapText="1"/>
    </xf>
    <xf numFmtId="0" fontId="8" fillId="0" borderId="4" xfId="0" applyFont="1" applyBorder="1" applyAlignment="1">
      <alignment horizontal="left"/>
    </xf>
    <xf numFmtId="2" fontId="8" fillId="2" borderId="1" xfId="0" applyNumberFormat="1" applyFont="1" applyFill="1" applyBorder="1"/>
    <xf numFmtId="3" fontId="8" fillId="2" borderId="2" xfId="0" applyNumberFormat="1" applyFont="1" applyFill="1" applyBorder="1"/>
    <xf numFmtId="2" fontId="8" fillId="0" borderId="1" xfId="0" applyNumberFormat="1" applyFont="1" applyBorder="1"/>
    <xf numFmtId="3" fontId="8" fillId="0" borderId="2" xfId="0" applyNumberFormat="1" applyFont="1" applyBorder="1"/>
    <xf numFmtId="4" fontId="8" fillId="2" borderId="1" xfId="0" applyNumberFormat="1" applyFont="1" applyFill="1" applyBorder="1"/>
    <xf numFmtId="4" fontId="8" fillId="0" borderId="1" xfId="0" applyNumberFormat="1" applyFont="1" applyBorder="1"/>
    <xf numFmtId="2" fontId="8" fillId="0" borderId="1" xfId="4" applyNumberFormat="1" applyFont="1" applyBorder="1"/>
    <xf numFmtId="3" fontId="8" fillId="0" borderId="2" xfId="4" applyNumberFormat="1" applyFont="1" applyBorder="1"/>
    <xf numFmtId="2" fontId="8" fillId="2" borderId="1" xfId="2" applyNumberFormat="1" applyFont="1" applyFill="1" applyBorder="1"/>
    <xf numFmtId="3" fontId="8" fillId="2" borderId="2" xfId="2" applyNumberFormat="1" applyFont="1" applyFill="1" applyBorder="1"/>
    <xf numFmtId="3" fontId="8" fillId="0" borderId="3" xfId="4" applyNumberFormat="1" applyFont="1" applyBorder="1"/>
    <xf numFmtId="4" fontId="8" fillId="2" borderId="1" xfId="2" applyNumberFormat="1" applyFont="1" applyFill="1" applyBorder="1"/>
    <xf numFmtId="2" fontId="8" fillId="0" borderId="1" xfId="3" applyNumberFormat="1" applyFont="1" applyBorder="1"/>
    <xf numFmtId="0" fontId="8" fillId="0" borderId="5" xfId="0" applyFont="1" applyBorder="1" applyAlignment="1">
      <alignment horizontal="left"/>
    </xf>
    <xf numFmtId="2" fontId="8" fillId="2" borderId="6" xfId="0" applyNumberFormat="1" applyFont="1" applyFill="1" applyBorder="1"/>
    <xf numFmtId="3" fontId="8" fillId="2" borderId="7" xfId="0" applyNumberFormat="1" applyFont="1" applyFill="1" applyBorder="1"/>
    <xf numFmtId="2" fontId="8" fillId="0" borderId="6" xfId="0" applyNumberFormat="1" applyFont="1" applyBorder="1"/>
    <xf numFmtId="3" fontId="8" fillId="0" borderId="7" xfId="0" applyNumberFormat="1" applyFont="1" applyBorder="1"/>
    <xf numFmtId="4" fontId="8" fillId="2" borderId="6" xfId="0" applyNumberFormat="1" applyFont="1" applyFill="1" applyBorder="1"/>
    <xf numFmtId="4" fontId="8" fillId="0" borderId="6" xfId="0" applyNumberFormat="1" applyFont="1" applyBorder="1"/>
    <xf numFmtId="2" fontId="8" fillId="0" borderId="6" xfId="4" applyNumberFormat="1" applyFont="1" applyBorder="1"/>
    <xf numFmtId="3" fontId="8" fillId="0" borderId="7" xfId="4" applyNumberFormat="1" applyFont="1" applyBorder="1"/>
    <xf numFmtId="2" fontId="8" fillId="2" borderId="6" xfId="2" applyNumberFormat="1" applyFont="1" applyFill="1" applyBorder="1"/>
    <xf numFmtId="3" fontId="8" fillId="2" borderId="7" xfId="2" applyNumberFormat="1" applyFont="1" applyFill="1" applyBorder="1"/>
    <xf numFmtId="3" fontId="8" fillId="0" borderId="8" xfId="4" applyNumberFormat="1" applyFont="1" applyBorder="1"/>
    <xf numFmtId="4" fontId="8" fillId="2" borderId="6" xfId="2" applyNumberFormat="1" applyFont="1" applyFill="1" applyBorder="1"/>
    <xf numFmtId="0" fontId="7" fillId="0" borderId="9" xfId="0" applyFont="1" applyBorder="1" applyAlignment="1">
      <alignment horizontal="left"/>
    </xf>
    <xf numFmtId="4" fontId="7" fillId="2" borderId="10" xfId="0" applyNumberFormat="1" applyFont="1" applyFill="1" applyBorder="1"/>
    <xf numFmtId="3" fontId="7" fillId="2" borderId="11" xfId="0" applyNumberFormat="1" applyFont="1" applyFill="1" applyBorder="1"/>
    <xf numFmtId="4" fontId="7" fillId="0" borderId="10" xfId="0" applyNumberFormat="1" applyFont="1" applyBorder="1"/>
    <xf numFmtId="3" fontId="7" fillId="0" borderId="11" xfId="0" applyNumberFormat="1" applyFont="1" applyBorder="1"/>
    <xf numFmtId="3" fontId="7" fillId="0" borderId="11" xfId="4" applyNumberFormat="1" applyFont="1" applyBorder="1"/>
    <xf numFmtId="3" fontId="7" fillId="2" borderId="11" xfId="2" applyNumberFormat="1" applyFont="1" applyFill="1" applyBorder="1"/>
    <xf numFmtId="3" fontId="7" fillId="0" borderId="12" xfId="4" applyNumberFormat="1" applyFont="1" applyBorder="1"/>
    <xf numFmtId="0" fontId="7" fillId="0" borderId="4" xfId="0" applyFont="1" applyBorder="1"/>
    <xf numFmtId="0" fontId="6" fillId="2" borderId="1" xfId="0" applyFont="1" applyFill="1" applyBorder="1"/>
    <xf numFmtId="3" fontId="7" fillId="2" borderId="2" xfId="0" applyNumberFormat="1" applyFont="1" applyFill="1" applyBorder="1"/>
    <xf numFmtId="0" fontId="6" fillId="0" borderId="1" xfId="0" applyFont="1" applyBorder="1"/>
    <xf numFmtId="3" fontId="7" fillId="0" borderId="2" xfId="0" applyNumberFormat="1" applyFont="1" applyBorder="1"/>
    <xf numFmtId="3" fontId="7" fillId="0" borderId="3" xfId="0" applyNumberFormat="1" applyFont="1" applyBorder="1"/>
    <xf numFmtId="0" fontId="5" fillId="2" borderId="1" xfId="0" applyFont="1" applyFill="1" applyBorder="1"/>
    <xf numFmtId="49" fontId="7" fillId="0" borderId="13" xfId="0" applyNumberFormat="1" applyFont="1" applyBorder="1" applyAlignment="1">
      <alignment horizontal="left"/>
    </xf>
    <xf numFmtId="4" fontId="7" fillId="2" borderId="14" xfId="0" applyNumberFormat="1" applyFont="1" applyFill="1" applyBorder="1"/>
    <xf numFmtId="3" fontId="7" fillId="2" borderId="15" xfId="0" applyNumberFormat="1" applyFont="1" applyFill="1" applyBorder="1"/>
    <xf numFmtId="4" fontId="7" fillId="0" borderId="14" xfId="0" applyNumberFormat="1" applyFont="1" applyBorder="1"/>
    <xf numFmtId="3" fontId="7" fillId="0" borderId="15" xfId="0" applyNumberFormat="1" applyFont="1" applyBorder="1"/>
    <xf numFmtId="3" fontId="7" fillId="0" borderId="16" xfId="0" applyNumberFormat="1" applyFont="1" applyBorder="1"/>
    <xf numFmtId="0" fontId="5" fillId="2" borderId="14" xfId="0" applyFont="1" applyFill="1" applyBorder="1"/>
    <xf numFmtId="0" fontId="8" fillId="0" borderId="0" xfId="0" applyFont="1"/>
    <xf numFmtId="2" fontId="8" fillId="0" borderId="0" xfId="0" applyNumberFormat="1" applyFont="1"/>
    <xf numFmtId="1" fontId="8" fillId="0" borderId="0" xfId="0" applyNumberFormat="1" applyFont="1"/>
    <xf numFmtId="4" fontId="8" fillId="0" borderId="0" xfId="0" applyNumberFormat="1" applyFont="1"/>
    <xf numFmtId="3" fontId="8" fillId="0" borderId="0" xfId="0" applyNumberFormat="1" applyFont="1"/>
    <xf numFmtId="3" fontId="7" fillId="0" borderId="0" xfId="0" applyNumberFormat="1" applyFont="1"/>
    <xf numFmtId="164" fontId="5" fillId="0" borderId="0" xfId="1" applyNumberFormat="1" applyFont="1"/>
    <xf numFmtId="164" fontId="3" fillId="2" borderId="3" xfId="1" applyNumberFormat="1" applyFont="1" applyFill="1" applyBorder="1"/>
    <xf numFmtId="164" fontId="3" fillId="2" borderId="8" xfId="1" applyNumberFormat="1" applyFont="1" applyFill="1" applyBorder="1"/>
    <xf numFmtId="0" fontId="5" fillId="2" borderId="12" xfId="0" applyFont="1" applyFill="1" applyBorder="1"/>
    <xf numFmtId="3" fontId="7" fillId="2" borderId="3" xfId="0" applyNumberFormat="1" applyFont="1" applyFill="1" applyBorder="1"/>
    <xf numFmtId="3" fontId="7" fillId="2" borderId="16" xfId="0" applyNumberFormat="1" applyFont="1" applyFill="1" applyBorder="1"/>
    <xf numFmtId="3" fontId="7" fillId="2" borderId="3" xfId="0" applyNumberFormat="1" applyFont="1" applyFill="1" applyBorder="1" applyAlignment="1">
      <alignment horizontal="center" wrapText="1"/>
    </xf>
    <xf numFmtId="43" fontId="9" fillId="0" borderId="1" xfId="1" applyFont="1" applyBorder="1"/>
    <xf numFmtId="43" fontId="9" fillId="0" borderId="6" xfId="1" applyFont="1" applyBorder="1"/>
    <xf numFmtId="43" fontId="10" fillId="0" borderId="10" xfId="1" applyFont="1" applyBorder="1"/>
    <xf numFmtId="0" fontId="10" fillId="0" borderId="1" xfId="0" applyFont="1" applyBorder="1"/>
    <xf numFmtId="0" fontId="10" fillId="0" borderId="14" xfId="0" applyFont="1" applyBorder="1"/>
    <xf numFmtId="0" fontId="8" fillId="0" borderId="17" xfId="0" applyFont="1" applyBorder="1" applyAlignment="1">
      <alignment horizontal="center"/>
    </xf>
    <xf numFmtId="0" fontId="6" fillId="2" borderId="17" xfId="0" applyFont="1" applyFill="1" applyBorder="1" applyAlignment="1">
      <alignment horizontal="center" vertical="center" wrapText="1"/>
    </xf>
    <xf numFmtId="0" fontId="6" fillId="2" borderId="17" xfId="0" applyFont="1" applyFill="1" applyBorder="1" applyAlignment="1">
      <alignment horizontal="center"/>
    </xf>
    <xf numFmtId="0" fontId="8" fillId="0" borderId="17" xfId="0" applyFont="1" applyBorder="1" applyAlignment="1">
      <alignment horizontal="left"/>
    </xf>
    <xf numFmtId="0" fontId="5" fillId="0" borderId="0" xfId="0" applyFont="1" applyAlignment="1">
      <alignment horizontal="center"/>
    </xf>
    <xf numFmtId="164" fontId="9" fillId="0" borderId="3" xfId="1" applyNumberFormat="1" applyFont="1" applyBorder="1"/>
    <xf numFmtId="164" fontId="9" fillId="0" borderId="8" xfId="1" applyNumberFormat="1" applyFont="1" applyBorder="1"/>
    <xf numFmtId="164" fontId="6" fillId="0" borderId="12" xfId="1" applyNumberFormat="1" applyFont="1" applyBorder="1"/>
    <xf numFmtId="164" fontId="10" fillId="0" borderId="3" xfId="1" applyNumberFormat="1" applyFont="1" applyBorder="1"/>
    <xf numFmtId="4" fontId="10" fillId="2" borderId="10" xfId="0" applyNumberFormat="1" applyFont="1" applyFill="1" applyBorder="1"/>
    <xf numFmtId="4" fontId="9" fillId="2" borderId="1" xfId="2" applyNumberFormat="1" applyFont="1" applyFill="1" applyBorder="1"/>
    <xf numFmtId="4" fontId="9" fillId="2" borderId="6" xfId="2" applyNumberFormat="1" applyFont="1" applyFill="1" applyBorder="1"/>
    <xf numFmtId="4" fontId="10" fillId="2" borderId="1" xfId="2" applyNumberFormat="1" applyFont="1" applyFill="1" applyBorder="1"/>
    <xf numFmtId="4" fontId="10" fillId="2" borderId="14" xfId="2" applyNumberFormat="1" applyFont="1" applyFill="1" applyBorder="1"/>
    <xf numFmtId="4" fontId="10" fillId="0" borderId="10" xfId="0" applyNumberFormat="1" applyFont="1" applyBorder="1"/>
    <xf numFmtId="3" fontId="10" fillId="2" borderId="12" xfId="0" applyNumberFormat="1" applyFont="1" applyFill="1" applyBorder="1"/>
    <xf numFmtId="3" fontId="10" fillId="2" borderId="3" xfId="2" applyNumberFormat="1" applyFont="1" applyFill="1" applyBorder="1"/>
    <xf numFmtId="3" fontId="10" fillId="2" borderId="16" xfId="2" applyNumberFormat="1" applyFont="1" applyFill="1" applyBorder="1"/>
    <xf numFmtId="3" fontId="9" fillId="2" borderId="3" xfId="2" applyNumberFormat="1" applyFont="1" applyFill="1" applyBorder="1"/>
    <xf numFmtId="3" fontId="9" fillId="2" borderId="8" xfId="2" applyNumberFormat="1" applyFont="1" applyFill="1" applyBorder="1"/>
    <xf numFmtId="4" fontId="10" fillId="0" borderId="11" xfId="0" applyNumberFormat="1" applyFont="1" applyBorder="1"/>
    <xf numFmtId="4" fontId="10" fillId="0" borderId="1" xfId="0" applyNumberFormat="1" applyFont="1" applyBorder="1"/>
    <xf numFmtId="3" fontId="10" fillId="0" borderId="2" xfId="0" applyNumberFormat="1" applyFont="1" applyBorder="1"/>
    <xf numFmtId="4" fontId="10" fillId="0" borderId="14" xfId="0" applyNumberFormat="1" applyFont="1" applyBorder="1"/>
    <xf numFmtId="4" fontId="10" fillId="0" borderId="15" xfId="0" applyNumberFormat="1" applyFont="1" applyBorder="1"/>
    <xf numFmtId="164" fontId="11" fillId="0" borderId="17" xfId="1" applyNumberFormat="1" applyFont="1" applyFill="1" applyBorder="1"/>
    <xf numFmtId="43" fontId="8" fillId="0" borderId="17" xfId="1" applyFont="1" applyBorder="1"/>
    <xf numFmtId="164" fontId="8" fillId="0" borderId="17" xfId="1" applyNumberFormat="1" applyFont="1" applyBorder="1"/>
    <xf numFmtId="0" fontId="8" fillId="0" borderId="17" xfId="0" applyFont="1" applyBorder="1"/>
    <xf numFmtId="43" fontId="7" fillId="2" borderId="17" xfId="1" applyFont="1" applyFill="1" applyBorder="1" applyAlignment="1" applyProtection="1">
      <alignment horizontal="center" wrapText="1"/>
    </xf>
    <xf numFmtId="43" fontId="8" fillId="0" borderId="17" xfId="1" applyFont="1" applyFill="1" applyBorder="1"/>
    <xf numFmtId="43" fontId="5" fillId="0" borderId="0" xfId="1" applyFont="1"/>
    <xf numFmtId="164" fontId="7" fillId="2" borderId="17" xfId="1" applyNumberFormat="1" applyFont="1" applyFill="1" applyBorder="1" applyAlignment="1" applyProtection="1">
      <alignment horizontal="center" wrapText="1"/>
    </xf>
    <xf numFmtId="164" fontId="8" fillId="0" borderId="17" xfId="1" applyNumberFormat="1" applyFont="1" applyFill="1" applyBorder="1"/>
    <xf numFmtId="43" fontId="3" fillId="0" borderId="1" xfId="1" applyFont="1" applyFill="1" applyBorder="1"/>
    <xf numFmtId="164" fontId="3" fillId="0" borderId="2" xfId="1" applyNumberFormat="1" applyFont="1" applyFill="1" applyBorder="1"/>
    <xf numFmtId="43" fontId="3" fillId="0" borderId="6" xfId="1" applyFont="1" applyFill="1" applyBorder="1"/>
    <xf numFmtId="164" fontId="3" fillId="0" borderId="7" xfId="1" applyNumberFormat="1" applyFont="1" applyFill="1" applyBorder="1"/>
    <xf numFmtId="43" fontId="3" fillId="2" borderId="1" xfId="1" applyFont="1" applyFill="1" applyBorder="1"/>
    <xf numFmtId="164" fontId="3" fillId="2" borderId="2" xfId="1" applyNumberFormat="1" applyFont="1" applyFill="1" applyBorder="1"/>
    <xf numFmtId="43" fontId="3" fillId="2" borderId="6" xfId="1" applyFont="1" applyFill="1" applyBorder="1"/>
    <xf numFmtId="164" fontId="3" fillId="2" borderId="7" xfId="1" applyNumberFormat="1" applyFont="1" applyFill="1" applyBorder="1"/>
    <xf numFmtId="4" fontId="10" fillId="2" borderId="11" xfId="0" applyNumberFormat="1" applyFont="1" applyFill="1" applyBorder="1"/>
    <xf numFmtId="4" fontId="10" fillId="2" borderId="1" xfId="0" applyNumberFormat="1" applyFont="1" applyFill="1" applyBorder="1"/>
    <xf numFmtId="3" fontId="10" fillId="2" borderId="2" xfId="0" applyNumberFormat="1" applyFont="1" applyFill="1" applyBorder="1"/>
    <xf numFmtId="4" fontId="10" fillId="2" borderId="14" xfId="0" applyNumberFormat="1" applyFont="1" applyFill="1" applyBorder="1"/>
    <xf numFmtId="4" fontId="10" fillId="2" borderId="15" xfId="0" applyNumberFormat="1" applyFont="1" applyFill="1" applyBorder="1"/>
    <xf numFmtId="0" fontId="9" fillId="0" borderId="0" xfId="0" applyFont="1" applyAlignment="1">
      <alignment horizontal="center" vertical="center"/>
    </xf>
    <xf numFmtId="0" fontId="9" fillId="0" borderId="0" xfId="0" applyFont="1" applyAlignment="1">
      <alignment wrapText="1"/>
    </xf>
    <xf numFmtId="43" fontId="4" fillId="2" borderId="10" xfId="1" applyFont="1" applyFill="1" applyBorder="1"/>
    <xf numFmtId="164" fontId="4" fillId="2" borderId="2" xfId="1" applyNumberFormat="1" applyFont="1" applyFill="1" applyBorder="1"/>
    <xf numFmtId="43" fontId="3" fillId="2" borderId="14" xfId="1" applyFont="1" applyFill="1" applyBorder="1"/>
    <xf numFmtId="164" fontId="3" fillId="2" borderId="11" xfId="1" applyNumberFormat="1" applyFont="1" applyFill="1" applyBorder="1"/>
    <xf numFmtId="43" fontId="4" fillId="2" borderId="15" xfId="1" applyFont="1" applyFill="1" applyBorder="1"/>
    <xf numFmtId="43" fontId="11" fillId="0" borderId="17" xfId="1" applyFont="1" applyFill="1" applyBorder="1"/>
    <xf numFmtId="43" fontId="3" fillId="0" borderId="17" xfId="1" applyFont="1" applyFill="1" applyBorder="1"/>
    <xf numFmtId="164" fontId="3" fillId="0" borderId="17" xfId="1" applyNumberFormat="1" applyFont="1" applyFill="1" applyBorder="1"/>
    <xf numFmtId="164" fontId="3" fillId="0" borderId="3" xfId="1" applyNumberFormat="1" applyFont="1" applyFill="1" applyBorder="1"/>
    <xf numFmtId="164" fontId="3" fillId="0" borderId="8" xfId="1" applyNumberFormat="1" applyFont="1" applyFill="1" applyBorder="1"/>
    <xf numFmtId="4" fontId="10" fillId="0" borderId="12" xfId="0" applyNumberFormat="1" applyFont="1" applyBorder="1"/>
    <xf numFmtId="3" fontId="10" fillId="0" borderId="3" xfId="0" applyNumberFormat="1" applyFont="1" applyBorder="1"/>
    <xf numFmtId="4" fontId="10" fillId="0" borderId="16" xfId="0" applyNumberFormat="1" applyFont="1" applyBorder="1"/>
    <xf numFmtId="43" fontId="9" fillId="2" borderId="1" xfId="1" applyFont="1" applyFill="1" applyBorder="1"/>
    <xf numFmtId="164" fontId="9" fillId="2" borderId="2" xfId="1" applyNumberFormat="1" applyFont="1" applyFill="1" applyBorder="1"/>
    <xf numFmtId="43" fontId="9" fillId="2" borderId="6" xfId="1" applyFont="1" applyFill="1" applyBorder="1"/>
    <xf numFmtId="164" fontId="9" fillId="2" borderId="7" xfId="1" applyNumberFormat="1" applyFont="1" applyFill="1" applyBorder="1"/>
    <xf numFmtId="43" fontId="10" fillId="2" borderId="10" xfId="1" applyFont="1" applyFill="1" applyBorder="1"/>
    <xf numFmtId="164" fontId="10" fillId="2" borderId="11" xfId="1" applyNumberFormat="1" applyFont="1" applyFill="1" applyBorder="1"/>
    <xf numFmtId="0" fontId="10" fillId="2" borderId="1" xfId="0" applyFont="1" applyFill="1" applyBorder="1"/>
    <xf numFmtId="164" fontId="10" fillId="2" borderId="2" xfId="1" applyNumberFormat="1" applyFont="1" applyFill="1" applyBorder="1"/>
    <xf numFmtId="0" fontId="10" fillId="2" borderId="14" xfId="0" applyFont="1" applyFill="1" applyBorder="1"/>
    <xf numFmtId="43" fontId="10" fillId="2" borderId="15" xfId="1" applyFont="1" applyFill="1" applyBorder="1"/>
    <xf numFmtId="43" fontId="9" fillId="0" borderId="17" xfId="1" applyFont="1" applyBorder="1"/>
    <xf numFmtId="43" fontId="9" fillId="2" borderId="10" xfId="1" applyFont="1" applyFill="1" applyBorder="1"/>
    <xf numFmtId="0" fontId="9" fillId="2" borderId="1" xfId="0" applyFont="1" applyFill="1" applyBorder="1"/>
    <xf numFmtId="0" fontId="9" fillId="2" borderId="14" xfId="0" applyFont="1" applyFill="1" applyBorder="1"/>
    <xf numFmtId="164" fontId="9" fillId="2" borderId="3" xfId="1" applyNumberFormat="1" applyFont="1" applyFill="1" applyBorder="1"/>
    <xf numFmtId="164" fontId="9" fillId="2" borderId="8" xfId="1" applyNumberFormat="1" applyFont="1" applyFill="1" applyBorder="1"/>
    <xf numFmtId="0" fontId="9" fillId="2" borderId="12" xfId="0" applyFont="1" applyFill="1" applyBorder="1"/>
    <xf numFmtId="164" fontId="10" fillId="2" borderId="3" xfId="1" applyNumberFormat="1" applyFont="1" applyFill="1" applyBorder="1"/>
    <xf numFmtId="4" fontId="10" fillId="2" borderId="16" xfId="0" applyNumberFormat="1" applyFont="1" applyFill="1" applyBorder="1"/>
    <xf numFmtId="0" fontId="9" fillId="0" borderId="1" xfId="0" applyFont="1" applyBorder="1"/>
    <xf numFmtId="0" fontId="9" fillId="0" borderId="6" xfId="0" applyFont="1" applyBorder="1"/>
    <xf numFmtId="0" fontId="9" fillId="0" borderId="10" xfId="0" applyFont="1" applyBorder="1"/>
    <xf numFmtId="0" fontId="5" fillId="0" borderId="1" xfId="0" applyFont="1" applyBorder="1"/>
    <xf numFmtId="0" fontId="5" fillId="0" borderId="14" xfId="0" applyFont="1" applyBorder="1"/>
    <xf numFmtId="0" fontId="6" fillId="0" borderId="18" xfId="0" applyFont="1" applyBorder="1" applyAlignment="1">
      <alignment horizontal="center"/>
    </xf>
    <xf numFmtId="0" fontId="6" fillId="0" borderId="19" xfId="0" applyFont="1" applyBorder="1" applyAlignment="1">
      <alignment horizontal="center"/>
    </xf>
    <xf numFmtId="0" fontId="6" fillId="2" borderId="18" xfId="0" applyFont="1" applyFill="1" applyBorder="1" applyAlignment="1">
      <alignment horizontal="center"/>
    </xf>
    <xf numFmtId="0" fontId="6" fillId="2" borderId="23" xfId="0" applyFont="1" applyFill="1" applyBorder="1" applyAlignment="1">
      <alignment horizont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2" borderId="10" xfId="0" applyFont="1" applyFill="1" applyBorder="1" applyAlignment="1">
      <alignment horizontal="center"/>
    </xf>
    <xf numFmtId="0" fontId="6" fillId="2" borderId="12" xfId="0" applyFont="1" applyFill="1" applyBorder="1" applyAlignment="1">
      <alignment horizontal="center"/>
    </xf>
    <xf numFmtId="0" fontId="6" fillId="2" borderId="11" xfId="0" applyFont="1" applyFill="1" applyBorder="1" applyAlignment="1">
      <alignment horizontal="center"/>
    </xf>
    <xf numFmtId="0" fontId="6" fillId="2" borderId="19" xfId="0" applyFont="1" applyFill="1" applyBorder="1" applyAlignment="1">
      <alignment horizontal="center"/>
    </xf>
    <xf numFmtId="0" fontId="6" fillId="0" borderId="23" xfId="0" applyFont="1" applyBorder="1" applyAlignment="1">
      <alignment horizontal="center"/>
    </xf>
    <xf numFmtId="164" fontId="5" fillId="0" borderId="0" xfId="1" applyNumberFormat="1" applyFont="1" applyBorder="1"/>
    <xf numFmtId="43" fontId="9" fillId="0" borderId="16" xfId="1" applyFont="1" applyBorder="1"/>
    <xf numFmtId="0" fontId="6" fillId="2" borderId="11" xfId="0" applyFont="1" applyFill="1" applyBorder="1"/>
    <xf numFmtId="0" fontId="12" fillId="2" borderId="20" xfId="0" applyFont="1" applyFill="1" applyBorder="1" applyAlignment="1">
      <alignment horizontal="center"/>
    </xf>
    <xf numFmtId="0" fontId="12" fillId="2" borderId="21" xfId="0" applyFont="1" applyFill="1" applyBorder="1" applyAlignment="1">
      <alignment horizontal="center"/>
    </xf>
    <xf numFmtId="0" fontId="12" fillId="2" borderId="22" xfId="0" applyFont="1" applyFill="1" applyBorder="1" applyAlignment="1">
      <alignment horizontal="center"/>
    </xf>
  </cellXfs>
  <cellStyles count="5">
    <cellStyle name="Comma" xfId="1" builtinId="3"/>
    <cellStyle name="Normal" xfId="0" builtinId="0"/>
    <cellStyle name="Normal 2" xfId="2" xr:uid="{00000000-0005-0000-0000-000002000000}"/>
    <cellStyle name="Normal_A" xfId="3" xr:uid="{00000000-0005-0000-0000-000003000000}"/>
    <cellStyle name="Normal_A_1"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BK102"/>
  <sheetViews>
    <sheetView showGridLines="0" zoomScale="85" zoomScaleNormal="85" workbookViewId="0">
      <pane xSplit="1" ySplit="3" topLeftCell="AW4" activePane="bottomRight" state="frozen"/>
      <selection pane="topRight" activeCell="B1" sqref="B1"/>
      <selection pane="bottomLeft" activeCell="A5" sqref="A5"/>
      <selection pane="bottomRight" activeCell="BJ4" sqref="BJ4"/>
    </sheetView>
  </sheetViews>
  <sheetFormatPr defaultColWidth="9.77734375" defaultRowHeight="15.75" x14ac:dyDescent="0.25"/>
  <cols>
    <col min="1" max="1" width="29.33203125" style="57" customWidth="1"/>
    <col min="2" max="2" width="8.109375" style="58" bestFit="1" customWidth="1"/>
    <col min="3" max="3" width="12.109375" style="59" bestFit="1" customWidth="1"/>
    <col min="4" max="4" width="8.109375" style="58" bestFit="1" customWidth="1"/>
    <col min="5" max="5" width="12.109375" style="59" bestFit="1" customWidth="1"/>
    <col min="6" max="6" width="8.109375" style="58" bestFit="1" customWidth="1"/>
    <col min="7" max="7" width="12.109375" style="59" bestFit="1" customWidth="1"/>
    <col min="8" max="8" width="8.109375" style="58" bestFit="1" customWidth="1"/>
    <col min="9" max="9" width="12.109375" style="59" bestFit="1" customWidth="1"/>
    <col min="10" max="10" width="8.109375" style="58" bestFit="1" customWidth="1"/>
    <col min="11" max="11" width="12.109375" style="59" bestFit="1" customWidth="1"/>
    <col min="12" max="12" width="8.109375" style="58" bestFit="1" customWidth="1"/>
    <col min="13" max="13" width="12.109375" style="59" bestFit="1" customWidth="1"/>
    <col min="14" max="14" width="8.109375" style="58" bestFit="1" customWidth="1"/>
    <col min="15" max="15" width="12.109375" style="59" bestFit="1" customWidth="1"/>
    <col min="16" max="16" width="8.109375" style="57" bestFit="1" customWidth="1"/>
    <col min="17" max="17" width="12.109375" style="59" bestFit="1" customWidth="1"/>
    <col min="18" max="18" width="8.109375" style="57" bestFit="1" customWidth="1"/>
    <col min="19" max="19" width="12.109375" style="57" bestFit="1" customWidth="1"/>
    <col min="20" max="20" width="8.109375" style="57" bestFit="1" customWidth="1"/>
    <col min="21" max="21" width="12.109375" style="57" bestFit="1" customWidth="1"/>
    <col min="22" max="22" width="8.109375" style="57" bestFit="1" customWidth="1"/>
    <col min="23" max="23" width="12.109375" style="57" bestFit="1" customWidth="1"/>
    <col min="24" max="24" width="8.109375" style="57" bestFit="1" customWidth="1"/>
    <col min="25" max="25" width="12.109375" style="57" bestFit="1" customWidth="1"/>
    <col min="26" max="26" width="8.109375" style="60" bestFit="1" customWidth="1"/>
    <col min="27" max="27" width="12.109375" style="61" bestFit="1" customWidth="1"/>
    <col min="28" max="28" width="8.109375" style="1" bestFit="1" customWidth="1"/>
    <col min="29" max="29" width="12.109375" style="1" bestFit="1" customWidth="1"/>
    <col min="30" max="30" width="8.109375" style="1" bestFit="1" customWidth="1"/>
    <col min="31" max="31" width="12.109375" style="1" bestFit="1" customWidth="1"/>
    <col min="32" max="32" width="10.88671875" style="1" bestFit="1" customWidth="1"/>
    <col min="33" max="33" width="16.88671875" style="1" customWidth="1"/>
    <col min="34" max="34" width="10" style="1" bestFit="1" customWidth="1"/>
    <col min="35" max="35" width="12.109375" style="1" bestFit="1" customWidth="1"/>
    <col min="36" max="36" width="8.109375" style="1" bestFit="1" customWidth="1"/>
    <col min="37" max="37" width="12.109375" style="1" bestFit="1" customWidth="1"/>
    <col min="38" max="38" width="9.77734375" style="1"/>
    <col min="39" max="39" width="12" style="1" bestFit="1" customWidth="1"/>
    <col min="40" max="40" width="9.109375" style="1" customWidth="1"/>
    <col min="41" max="41" width="11.77734375" style="63" bestFit="1" customWidth="1"/>
    <col min="42" max="44" width="9.77734375" style="1"/>
    <col min="45" max="45" width="10.77734375" style="1" bestFit="1" customWidth="1"/>
    <col min="46" max="49" width="9.77734375" style="1"/>
    <col min="50" max="50" width="8.21875" style="1" bestFit="1" customWidth="1"/>
    <col min="51" max="51" width="9.77734375" style="1" bestFit="1" customWidth="1"/>
    <col min="52" max="52" width="9.77734375" style="1"/>
    <col min="53" max="53" width="9.77734375" style="1" customWidth="1"/>
    <col min="54" max="54" width="9.77734375" style="1"/>
    <col min="55" max="55" width="9.77734375" style="1" customWidth="1"/>
    <col min="56" max="58" width="9.77734375" style="1"/>
    <col min="59" max="59" width="9.77734375" style="1" customWidth="1"/>
    <col min="60" max="60" width="9.77734375" style="1"/>
    <col min="61" max="61" width="9.77734375" style="1" customWidth="1"/>
    <col min="62" max="62" width="9.77734375" style="1"/>
    <col min="63" max="63" width="9.77734375" style="1" customWidth="1"/>
    <col min="64" max="16384" width="9.77734375" style="1"/>
  </cols>
  <sheetData>
    <row r="1" spans="1:63" ht="27" thickBot="1" x14ac:dyDescent="0.45">
      <c r="A1" s="178" t="s">
        <v>98</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79"/>
      <c r="BI1" s="179"/>
      <c r="BJ1" s="179"/>
      <c r="BK1" s="180"/>
    </row>
    <row r="2" spans="1:63" s="2" customFormat="1" x14ac:dyDescent="0.25">
      <c r="A2" s="165" t="s">
        <v>0</v>
      </c>
      <c r="B2" s="170">
        <v>1992</v>
      </c>
      <c r="C2" s="172"/>
      <c r="D2" s="167">
        <v>1993</v>
      </c>
      <c r="E2" s="168"/>
      <c r="F2" s="170">
        <v>1994</v>
      </c>
      <c r="G2" s="172"/>
      <c r="H2" s="167">
        <v>1995</v>
      </c>
      <c r="I2" s="168"/>
      <c r="J2" s="170">
        <v>1996</v>
      </c>
      <c r="K2" s="172"/>
      <c r="L2" s="167">
        <v>1997</v>
      </c>
      <c r="M2" s="168"/>
      <c r="N2" s="170">
        <v>1998</v>
      </c>
      <c r="O2" s="172"/>
      <c r="P2" s="167">
        <v>1999</v>
      </c>
      <c r="Q2" s="168"/>
      <c r="R2" s="170">
        <v>2000</v>
      </c>
      <c r="S2" s="172"/>
      <c r="T2" s="167">
        <v>2001</v>
      </c>
      <c r="U2" s="168"/>
      <c r="V2" s="170">
        <v>2002</v>
      </c>
      <c r="W2" s="172"/>
      <c r="X2" s="167">
        <v>2003</v>
      </c>
      <c r="Y2" s="168"/>
      <c r="Z2" s="170">
        <v>2004</v>
      </c>
      <c r="AA2" s="172"/>
      <c r="AB2" s="167">
        <v>2005</v>
      </c>
      <c r="AC2" s="168"/>
      <c r="AD2" s="170">
        <v>2006</v>
      </c>
      <c r="AE2" s="172"/>
      <c r="AF2" s="167">
        <v>2007</v>
      </c>
      <c r="AG2" s="168"/>
      <c r="AH2" s="170">
        <v>2008</v>
      </c>
      <c r="AI2" s="172"/>
      <c r="AJ2" s="167">
        <v>2009</v>
      </c>
      <c r="AK2" s="169"/>
      <c r="AL2" s="170">
        <v>2010</v>
      </c>
      <c r="AM2" s="171"/>
      <c r="AN2" s="167">
        <v>2011</v>
      </c>
      <c r="AO2" s="169"/>
      <c r="AP2" s="170">
        <v>2012</v>
      </c>
      <c r="AQ2" s="171"/>
      <c r="AR2" s="161">
        <v>2013</v>
      </c>
      <c r="AS2" s="162"/>
      <c r="AT2" s="163">
        <v>2014</v>
      </c>
      <c r="AU2" s="173"/>
      <c r="AV2" s="161">
        <v>2015</v>
      </c>
      <c r="AW2" s="162"/>
      <c r="AX2" s="163">
        <v>2017</v>
      </c>
      <c r="AY2" s="173"/>
      <c r="AZ2" s="161">
        <v>2018</v>
      </c>
      <c r="BA2" s="174"/>
      <c r="BB2" s="163">
        <v>2019</v>
      </c>
      <c r="BC2" s="173"/>
      <c r="BD2" s="161">
        <v>2020</v>
      </c>
      <c r="BE2" s="174"/>
      <c r="BF2" s="163">
        <v>2021</v>
      </c>
      <c r="BG2" s="164"/>
      <c r="BH2" s="161">
        <v>2022</v>
      </c>
      <c r="BI2" s="174"/>
      <c r="BJ2" s="163">
        <v>2023</v>
      </c>
      <c r="BK2" s="173"/>
    </row>
    <row r="3" spans="1:63" s="2" customFormat="1" ht="26.25" x14ac:dyDescent="0.25">
      <c r="A3" s="166"/>
      <c r="B3" s="3" t="s">
        <v>1</v>
      </c>
      <c r="C3" s="4" t="s">
        <v>2</v>
      </c>
      <c r="D3" s="5" t="s">
        <v>1</v>
      </c>
      <c r="E3" s="6" t="s">
        <v>2</v>
      </c>
      <c r="F3" s="3" t="s">
        <v>1</v>
      </c>
      <c r="G3" s="4" t="s">
        <v>2</v>
      </c>
      <c r="H3" s="5" t="s">
        <v>1</v>
      </c>
      <c r="I3" s="6" t="s">
        <v>2</v>
      </c>
      <c r="J3" s="3" t="s">
        <v>1</v>
      </c>
      <c r="K3" s="4" t="s">
        <v>2</v>
      </c>
      <c r="L3" s="5" t="s">
        <v>1</v>
      </c>
      <c r="M3" s="6" t="s">
        <v>2</v>
      </c>
      <c r="N3" s="3" t="s">
        <v>1</v>
      </c>
      <c r="O3" s="4" t="s">
        <v>2</v>
      </c>
      <c r="P3" s="5" t="s">
        <v>1</v>
      </c>
      <c r="Q3" s="6" t="s">
        <v>2</v>
      </c>
      <c r="R3" s="3" t="s">
        <v>1</v>
      </c>
      <c r="S3" s="4" t="s">
        <v>2</v>
      </c>
      <c r="T3" s="5" t="s">
        <v>1</v>
      </c>
      <c r="U3" s="6" t="s">
        <v>2</v>
      </c>
      <c r="V3" s="3" t="s">
        <v>1</v>
      </c>
      <c r="W3" s="4" t="s">
        <v>2</v>
      </c>
      <c r="X3" s="5" t="s">
        <v>1</v>
      </c>
      <c r="Y3" s="6" t="s">
        <v>2</v>
      </c>
      <c r="Z3" s="3" t="s">
        <v>1</v>
      </c>
      <c r="AA3" s="4" t="s">
        <v>2</v>
      </c>
      <c r="AB3" s="5" t="s">
        <v>1</v>
      </c>
      <c r="AC3" s="6" t="s">
        <v>2</v>
      </c>
      <c r="AD3" s="3" t="s">
        <v>1</v>
      </c>
      <c r="AE3" s="4" t="s">
        <v>2</v>
      </c>
      <c r="AF3" s="5" t="s">
        <v>1</v>
      </c>
      <c r="AG3" s="6" t="s">
        <v>2</v>
      </c>
      <c r="AH3" s="3" t="s">
        <v>1</v>
      </c>
      <c r="AI3" s="4" t="s">
        <v>2</v>
      </c>
      <c r="AJ3" s="5" t="s">
        <v>1</v>
      </c>
      <c r="AK3" s="7" t="s">
        <v>2</v>
      </c>
      <c r="AL3" s="3" t="s">
        <v>1</v>
      </c>
      <c r="AM3" s="69" t="s">
        <v>2</v>
      </c>
      <c r="AN3" s="5" t="s">
        <v>1</v>
      </c>
      <c r="AO3" s="7" t="s">
        <v>2</v>
      </c>
      <c r="AP3" s="3" t="s">
        <v>1</v>
      </c>
      <c r="AQ3" s="69" t="s">
        <v>2</v>
      </c>
      <c r="AR3" s="5" t="s">
        <v>1</v>
      </c>
      <c r="AS3" s="6" t="s">
        <v>2</v>
      </c>
      <c r="AT3" s="3" t="s">
        <v>1</v>
      </c>
      <c r="AU3" s="4" t="s">
        <v>2</v>
      </c>
      <c r="AV3" s="5" t="s">
        <v>1</v>
      </c>
      <c r="AW3" s="6" t="s">
        <v>2</v>
      </c>
      <c r="AX3" s="3" t="s">
        <v>1</v>
      </c>
      <c r="AY3" s="4" t="s">
        <v>2</v>
      </c>
      <c r="AZ3" s="5" t="s">
        <v>1</v>
      </c>
      <c r="BA3" s="7" t="s">
        <v>2</v>
      </c>
      <c r="BB3" s="3" t="s">
        <v>1</v>
      </c>
      <c r="BC3" s="4" t="s">
        <v>2</v>
      </c>
      <c r="BD3" s="5" t="s">
        <v>1</v>
      </c>
      <c r="BE3" s="7" t="s">
        <v>2</v>
      </c>
      <c r="BF3" s="3" t="s">
        <v>1</v>
      </c>
      <c r="BG3" s="69" t="s">
        <v>2</v>
      </c>
      <c r="BH3" s="5" t="s">
        <v>1</v>
      </c>
      <c r="BI3" s="7" t="s">
        <v>2</v>
      </c>
      <c r="BJ3" s="3" t="s">
        <v>1</v>
      </c>
      <c r="BK3" s="4" t="s">
        <v>2</v>
      </c>
    </row>
    <row r="4" spans="1:63" x14ac:dyDescent="0.25">
      <c r="A4" s="8" t="s">
        <v>3</v>
      </c>
      <c r="B4" s="9">
        <v>879.54</v>
      </c>
      <c r="C4" s="10">
        <v>773172</v>
      </c>
      <c r="D4" s="11">
        <v>879.74</v>
      </c>
      <c r="E4" s="12">
        <v>794366</v>
      </c>
      <c r="F4" s="9">
        <v>880.4</v>
      </c>
      <c r="G4" s="10">
        <v>757808.6</v>
      </c>
      <c r="H4" s="11">
        <v>883.24</v>
      </c>
      <c r="I4" s="12">
        <v>773162</v>
      </c>
      <c r="J4" s="9">
        <v>883.51</v>
      </c>
      <c r="K4" s="10">
        <v>790675.2</v>
      </c>
      <c r="L4" s="11">
        <v>883.51</v>
      </c>
      <c r="M4" s="12">
        <v>835555.73</v>
      </c>
      <c r="N4" s="9">
        <v>883.51</v>
      </c>
      <c r="O4" s="10">
        <v>852449.22</v>
      </c>
      <c r="P4" s="11">
        <v>883.51</v>
      </c>
      <c r="Q4" s="12">
        <v>775727.53</v>
      </c>
      <c r="R4" s="9">
        <v>883.51</v>
      </c>
      <c r="S4" s="10">
        <v>786808.25</v>
      </c>
      <c r="T4" s="11">
        <v>883.85</v>
      </c>
      <c r="U4" s="12">
        <v>798000</v>
      </c>
      <c r="V4" s="9">
        <v>883.82</v>
      </c>
      <c r="W4" s="10">
        <v>818178.45</v>
      </c>
      <c r="X4" s="11">
        <v>883.82</v>
      </c>
      <c r="Y4" s="12">
        <v>810614</v>
      </c>
      <c r="Z4" s="13">
        <v>883.82</v>
      </c>
      <c r="AA4" s="10">
        <v>852000</v>
      </c>
      <c r="AB4" s="14">
        <v>885.73</v>
      </c>
      <c r="AC4" s="12">
        <v>834000</v>
      </c>
      <c r="AD4" s="13">
        <v>885.73</v>
      </c>
      <c r="AE4" s="10">
        <v>836000</v>
      </c>
      <c r="AF4" s="15">
        <v>884.46998637914658</v>
      </c>
      <c r="AG4" s="16">
        <v>838780</v>
      </c>
      <c r="AH4" s="17">
        <v>884.69</v>
      </c>
      <c r="AI4" s="18">
        <v>854140</v>
      </c>
      <c r="AJ4" s="15">
        <v>885.51999907195568</v>
      </c>
      <c r="AK4" s="19">
        <v>882180</v>
      </c>
      <c r="AL4" s="20">
        <v>885.51999999999214</v>
      </c>
      <c r="AM4" s="64">
        <v>789000</v>
      </c>
      <c r="AN4" s="70">
        <v>883.19</v>
      </c>
      <c r="AO4" s="80">
        <v>768000</v>
      </c>
      <c r="AP4" s="85">
        <v>888.30199999999991</v>
      </c>
      <c r="AQ4" s="93">
        <v>901135.51799999992</v>
      </c>
      <c r="AR4" s="109">
        <v>889.49</v>
      </c>
      <c r="AS4" s="110">
        <v>825000</v>
      </c>
      <c r="AT4" s="113">
        <v>867.09</v>
      </c>
      <c r="AU4" s="114">
        <v>820600</v>
      </c>
      <c r="AV4" s="109">
        <v>877.38</v>
      </c>
      <c r="AW4" s="110">
        <v>765400</v>
      </c>
      <c r="AX4" s="113">
        <v>878.02</v>
      </c>
      <c r="AY4" s="114">
        <v>794000</v>
      </c>
      <c r="AZ4" s="109">
        <v>875.89</v>
      </c>
      <c r="BA4" s="132">
        <v>823000</v>
      </c>
      <c r="BB4" s="137">
        <v>877.46</v>
      </c>
      <c r="BC4" s="138">
        <v>819000</v>
      </c>
      <c r="BD4" s="109">
        <v>877.11</v>
      </c>
      <c r="BE4" s="132">
        <v>778000</v>
      </c>
      <c r="BF4" s="137">
        <v>879.07</v>
      </c>
      <c r="BG4" s="151">
        <v>813000</v>
      </c>
      <c r="BH4" s="156">
        <v>893.39</v>
      </c>
      <c r="BI4" s="80">
        <v>902000</v>
      </c>
      <c r="BJ4" s="137">
        <v>890.71</v>
      </c>
      <c r="BK4" s="138">
        <v>921000</v>
      </c>
    </row>
    <row r="5" spans="1:63" x14ac:dyDescent="0.25">
      <c r="A5" s="8" t="s">
        <v>4</v>
      </c>
      <c r="B5" s="9">
        <v>2535.1799999999998</v>
      </c>
      <c r="C5" s="10">
        <v>7369550</v>
      </c>
      <c r="D5" s="11">
        <v>2551.06</v>
      </c>
      <c r="E5" s="12">
        <v>7591700</v>
      </c>
      <c r="F5" s="9">
        <v>2561.3000000000002</v>
      </c>
      <c r="G5" s="10">
        <v>7913615.5499999998</v>
      </c>
      <c r="H5" s="11">
        <v>2593.12</v>
      </c>
      <c r="I5" s="12">
        <v>7412299</v>
      </c>
      <c r="J5" s="9">
        <v>2600.02</v>
      </c>
      <c r="K5" s="10">
        <v>8880523.7300000004</v>
      </c>
      <c r="L5" s="11">
        <v>2614.2800000000002</v>
      </c>
      <c r="M5" s="12">
        <v>9393984.9499999993</v>
      </c>
      <c r="N5" s="9">
        <v>2637.1</v>
      </c>
      <c r="O5" s="10">
        <v>8937418.4000000004</v>
      </c>
      <c r="P5" s="11">
        <v>2637.64</v>
      </c>
      <c r="Q5" s="12">
        <v>9218980.5399999917</v>
      </c>
      <c r="R5" s="9">
        <v>2637.64</v>
      </c>
      <c r="S5" s="10">
        <v>9392212.3100000042</v>
      </c>
      <c r="T5" s="11">
        <v>2653.53</v>
      </c>
      <c r="U5" s="12">
        <v>9557000</v>
      </c>
      <c r="V5" s="9">
        <v>2663.42</v>
      </c>
      <c r="W5" s="10">
        <v>10047705.530000001</v>
      </c>
      <c r="X5" s="11">
        <v>2719.6</v>
      </c>
      <c r="Y5" s="12">
        <v>10059796</v>
      </c>
      <c r="Z5" s="13">
        <v>2727.57</v>
      </c>
      <c r="AA5" s="10">
        <v>9997000</v>
      </c>
      <c r="AB5" s="21">
        <v>2781.98</v>
      </c>
      <c r="AC5" s="12">
        <v>10002000</v>
      </c>
      <c r="AD5" s="13">
        <v>2938.85</v>
      </c>
      <c r="AE5" s="10">
        <v>10118000</v>
      </c>
      <c r="AF5" s="15">
        <v>2744.329999897629</v>
      </c>
      <c r="AG5" s="16">
        <v>10645460</v>
      </c>
      <c r="AH5" s="17">
        <v>2735.7800000000025</v>
      </c>
      <c r="AI5" s="18">
        <v>10294910</v>
      </c>
      <c r="AJ5" s="15">
        <v>2738.2799931876361</v>
      </c>
      <c r="AK5" s="19">
        <v>11468050</v>
      </c>
      <c r="AL5" s="20">
        <v>2787.789999999899</v>
      </c>
      <c r="AM5" s="64">
        <v>11281000</v>
      </c>
      <c r="AN5" s="70">
        <v>2779.24</v>
      </c>
      <c r="AO5" s="80">
        <v>11334000</v>
      </c>
      <c r="AP5" s="85">
        <v>2817.8849999999984</v>
      </c>
      <c r="AQ5" s="93">
        <v>11960713.039999997</v>
      </c>
      <c r="AR5" s="109">
        <v>2825.89</v>
      </c>
      <c r="AS5" s="110">
        <v>12939000</v>
      </c>
      <c r="AT5" s="113">
        <v>2756.25</v>
      </c>
      <c r="AU5" s="114">
        <v>12143900</v>
      </c>
      <c r="AV5" s="109">
        <v>2821.87</v>
      </c>
      <c r="AW5" s="110">
        <v>11365400</v>
      </c>
      <c r="AX5" s="113">
        <v>2840.21</v>
      </c>
      <c r="AY5" s="114">
        <v>11804000</v>
      </c>
      <c r="AZ5" s="109">
        <v>2862.07</v>
      </c>
      <c r="BA5" s="132">
        <v>12217000</v>
      </c>
      <c r="BB5" s="137">
        <v>2863.96</v>
      </c>
      <c r="BC5" s="138">
        <v>12138000</v>
      </c>
      <c r="BD5" s="109">
        <v>2864.48</v>
      </c>
      <c r="BE5" s="132">
        <v>10954000</v>
      </c>
      <c r="BF5" s="137">
        <v>2882.2</v>
      </c>
      <c r="BG5" s="151">
        <v>13937000</v>
      </c>
      <c r="BH5" s="156">
        <v>2940.32</v>
      </c>
      <c r="BI5" s="80">
        <v>15224000</v>
      </c>
      <c r="BJ5" s="137">
        <v>2952.4</v>
      </c>
      <c r="BK5" s="138">
        <v>15584000</v>
      </c>
    </row>
    <row r="6" spans="1:63" x14ac:dyDescent="0.25">
      <c r="A6" s="8" t="s">
        <v>5</v>
      </c>
      <c r="B6" s="9">
        <v>1024.1400000000001</v>
      </c>
      <c r="C6" s="10">
        <v>2189116</v>
      </c>
      <c r="D6" s="11">
        <v>1023.43</v>
      </c>
      <c r="E6" s="12">
        <v>2122845</v>
      </c>
      <c r="F6" s="9">
        <v>1023.43</v>
      </c>
      <c r="G6" s="10">
        <v>1860122.1</v>
      </c>
      <c r="H6" s="11">
        <v>1023.43</v>
      </c>
      <c r="I6" s="12">
        <v>2012447</v>
      </c>
      <c r="J6" s="9">
        <v>1023.43</v>
      </c>
      <c r="K6" s="10">
        <v>1998418.32</v>
      </c>
      <c r="L6" s="11">
        <v>1045.8499999999999</v>
      </c>
      <c r="M6" s="12">
        <v>2385335.7599999998</v>
      </c>
      <c r="N6" s="9">
        <v>1052.99</v>
      </c>
      <c r="O6" s="10">
        <v>2407620.13</v>
      </c>
      <c r="P6" s="11">
        <v>1056.6199999999999</v>
      </c>
      <c r="Q6" s="12">
        <v>2501025.91</v>
      </c>
      <c r="R6" s="9">
        <v>1056.6400000000001</v>
      </c>
      <c r="S6" s="10">
        <v>2527247.67</v>
      </c>
      <c r="T6" s="11">
        <v>1056.53</v>
      </c>
      <c r="U6" s="12">
        <v>2569000</v>
      </c>
      <c r="V6" s="9">
        <v>1057.3900000000001</v>
      </c>
      <c r="W6" s="10">
        <v>2657846.56</v>
      </c>
      <c r="X6" s="11">
        <v>1066.1400000000001</v>
      </c>
      <c r="Y6" s="12">
        <v>2655535</v>
      </c>
      <c r="Z6" s="13">
        <v>1066.1400000000001</v>
      </c>
      <c r="AA6" s="10">
        <v>2583000</v>
      </c>
      <c r="AB6" s="21">
        <v>1062.82</v>
      </c>
      <c r="AC6" s="12">
        <v>2528000</v>
      </c>
      <c r="AD6" s="13">
        <v>1062.82</v>
      </c>
      <c r="AE6" s="10">
        <v>2523000</v>
      </c>
      <c r="AF6" s="15">
        <v>1073.9000037498772</v>
      </c>
      <c r="AG6" s="16">
        <v>2656120</v>
      </c>
      <c r="AH6" s="17">
        <v>1081.7700000000002</v>
      </c>
      <c r="AI6" s="18">
        <v>2620610</v>
      </c>
      <c r="AJ6" s="15">
        <v>1081.6499960310757</v>
      </c>
      <c r="AK6" s="19">
        <v>2764280</v>
      </c>
      <c r="AL6" s="20">
        <v>1087.7099999999891</v>
      </c>
      <c r="AM6" s="64">
        <v>2837000</v>
      </c>
      <c r="AN6" s="70">
        <v>1084.92</v>
      </c>
      <c r="AO6" s="80">
        <v>2946000</v>
      </c>
      <c r="AP6" s="85">
        <v>1086.7699999999998</v>
      </c>
      <c r="AQ6" s="93">
        <v>2837610.39</v>
      </c>
      <c r="AR6" s="109">
        <v>1090.18</v>
      </c>
      <c r="AS6" s="110">
        <v>2985000</v>
      </c>
      <c r="AT6" s="113">
        <v>1073.8599999999999</v>
      </c>
      <c r="AU6" s="114">
        <v>3053300</v>
      </c>
      <c r="AV6" s="109">
        <v>1081.69</v>
      </c>
      <c r="AW6" s="110">
        <v>3143300</v>
      </c>
      <c r="AX6" s="113">
        <v>1174.4100000000001</v>
      </c>
      <c r="AY6" s="114">
        <v>3063000</v>
      </c>
      <c r="AZ6" s="109">
        <v>1085.1400000000001</v>
      </c>
      <c r="BA6" s="132">
        <v>3016000</v>
      </c>
      <c r="BB6" s="137">
        <v>1085.02</v>
      </c>
      <c r="BC6" s="138">
        <v>2984000</v>
      </c>
      <c r="BD6" s="109">
        <v>1095.46</v>
      </c>
      <c r="BE6" s="132">
        <v>2746000</v>
      </c>
      <c r="BF6" s="137">
        <v>1094.28</v>
      </c>
      <c r="BG6" s="151">
        <v>3024000</v>
      </c>
      <c r="BH6" s="156">
        <v>1096.19</v>
      </c>
      <c r="BI6" s="80">
        <v>3236000</v>
      </c>
      <c r="BJ6" s="137">
        <v>1097.77</v>
      </c>
      <c r="BK6" s="138">
        <v>3361000</v>
      </c>
    </row>
    <row r="7" spans="1:63" x14ac:dyDescent="0.25">
      <c r="A7" s="8" t="s">
        <v>6</v>
      </c>
      <c r="B7" s="9">
        <v>835.21</v>
      </c>
      <c r="C7" s="10">
        <v>476074</v>
      </c>
      <c r="D7" s="11">
        <v>835.21</v>
      </c>
      <c r="E7" s="12">
        <v>499136</v>
      </c>
      <c r="F7" s="9">
        <v>835.21</v>
      </c>
      <c r="G7" s="10">
        <v>423893.25</v>
      </c>
      <c r="H7" s="11">
        <v>835.21</v>
      </c>
      <c r="I7" s="12">
        <v>454718</v>
      </c>
      <c r="J7" s="9">
        <v>835.21</v>
      </c>
      <c r="K7" s="10">
        <v>479933.95</v>
      </c>
      <c r="L7" s="11">
        <v>835.21</v>
      </c>
      <c r="M7" s="12">
        <v>502172.94</v>
      </c>
      <c r="N7" s="9">
        <v>835.32</v>
      </c>
      <c r="O7" s="10">
        <v>510697.1</v>
      </c>
      <c r="P7" s="11">
        <v>835.48</v>
      </c>
      <c r="Q7" s="12">
        <v>506622.73</v>
      </c>
      <c r="R7" s="9">
        <v>835.48</v>
      </c>
      <c r="S7" s="10">
        <v>514286.2</v>
      </c>
      <c r="T7" s="11">
        <v>835.48</v>
      </c>
      <c r="U7" s="12">
        <v>519000</v>
      </c>
      <c r="V7" s="9">
        <v>835.52</v>
      </c>
      <c r="W7" s="10">
        <v>511437.78</v>
      </c>
      <c r="X7" s="11">
        <v>836</v>
      </c>
      <c r="Y7" s="12">
        <v>497615</v>
      </c>
      <c r="Z7" s="13">
        <v>835.98</v>
      </c>
      <c r="AA7" s="10">
        <v>504000</v>
      </c>
      <c r="AB7" s="14">
        <v>835.98</v>
      </c>
      <c r="AC7" s="12">
        <v>500000</v>
      </c>
      <c r="AD7" s="13">
        <v>835.98</v>
      </c>
      <c r="AE7" s="10">
        <v>456000</v>
      </c>
      <c r="AF7" s="15">
        <v>836.3799864500761</v>
      </c>
      <c r="AG7" s="16">
        <v>453550</v>
      </c>
      <c r="AH7" s="17">
        <v>836.70999999999992</v>
      </c>
      <c r="AI7" s="18">
        <v>431470</v>
      </c>
      <c r="AJ7" s="15">
        <v>836.71001213043928</v>
      </c>
      <c r="AK7" s="19">
        <v>435000</v>
      </c>
      <c r="AL7" s="20">
        <v>836.70999999999628</v>
      </c>
      <c r="AM7" s="64">
        <v>436000</v>
      </c>
      <c r="AN7" s="70">
        <v>832.11</v>
      </c>
      <c r="AO7" s="80">
        <v>391000</v>
      </c>
      <c r="AP7" s="85">
        <v>836.70999999999981</v>
      </c>
      <c r="AQ7" s="93">
        <v>473226.48999999993</v>
      </c>
      <c r="AR7" s="109">
        <v>836.71</v>
      </c>
      <c r="AS7" s="110">
        <v>436000</v>
      </c>
      <c r="AT7" s="113">
        <v>825.79</v>
      </c>
      <c r="AU7" s="114">
        <v>438900</v>
      </c>
      <c r="AV7" s="109">
        <v>825.76</v>
      </c>
      <c r="AW7" s="110">
        <v>442300</v>
      </c>
      <c r="AX7" s="113">
        <v>825.52</v>
      </c>
      <c r="AY7" s="114">
        <v>431000</v>
      </c>
      <c r="AZ7" s="109">
        <v>825.28</v>
      </c>
      <c r="BA7" s="132">
        <v>421000</v>
      </c>
      <c r="BB7" s="137">
        <v>826.12</v>
      </c>
      <c r="BC7" s="138">
        <v>422000</v>
      </c>
      <c r="BD7" s="109">
        <v>826.12</v>
      </c>
      <c r="BE7" s="132">
        <v>392000</v>
      </c>
      <c r="BF7" s="137">
        <v>825.54</v>
      </c>
      <c r="BG7" s="151">
        <v>407000</v>
      </c>
      <c r="BH7" s="156">
        <v>822.69</v>
      </c>
      <c r="BI7" s="80">
        <v>588000</v>
      </c>
      <c r="BJ7" s="137">
        <v>822.7</v>
      </c>
      <c r="BK7" s="138">
        <v>551000</v>
      </c>
    </row>
    <row r="8" spans="1:63" x14ac:dyDescent="0.25">
      <c r="A8" s="8" t="s">
        <v>7</v>
      </c>
      <c r="B8" s="9">
        <v>431.66</v>
      </c>
      <c r="C8" s="10">
        <v>419974</v>
      </c>
      <c r="D8" s="11">
        <v>431.66</v>
      </c>
      <c r="E8" s="12">
        <v>406782</v>
      </c>
      <c r="F8" s="9">
        <v>431.66</v>
      </c>
      <c r="G8" s="10">
        <v>364776.07</v>
      </c>
      <c r="H8" s="11">
        <v>431.66</v>
      </c>
      <c r="I8" s="12">
        <v>388434</v>
      </c>
      <c r="J8" s="9">
        <v>431.66</v>
      </c>
      <c r="K8" s="10">
        <v>400145.26</v>
      </c>
      <c r="L8" s="11">
        <v>431.66</v>
      </c>
      <c r="M8" s="12">
        <v>429026.52</v>
      </c>
      <c r="N8" s="9">
        <v>431.66</v>
      </c>
      <c r="O8" s="10">
        <v>434568.43</v>
      </c>
      <c r="P8" s="11">
        <v>431.66</v>
      </c>
      <c r="Q8" s="12">
        <v>439213.22</v>
      </c>
      <c r="R8" s="9">
        <v>431.66</v>
      </c>
      <c r="S8" s="10">
        <v>450342.28</v>
      </c>
      <c r="T8" s="11">
        <v>431.58</v>
      </c>
      <c r="U8" s="12">
        <v>455000</v>
      </c>
      <c r="V8" s="9">
        <v>431.58</v>
      </c>
      <c r="W8" s="10">
        <v>452059.58</v>
      </c>
      <c r="X8" s="11">
        <v>431.58</v>
      </c>
      <c r="Y8" s="12">
        <v>448720</v>
      </c>
      <c r="Z8" s="13">
        <v>431.58</v>
      </c>
      <c r="AA8" s="10">
        <v>445000</v>
      </c>
      <c r="AB8" s="14">
        <v>430.17</v>
      </c>
      <c r="AC8" s="12">
        <v>439000</v>
      </c>
      <c r="AD8" s="13">
        <v>430.17</v>
      </c>
      <c r="AE8" s="10">
        <v>443000</v>
      </c>
      <c r="AF8" s="15">
        <v>430.10999368131161</v>
      </c>
      <c r="AG8" s="16">
        <v>401300</v>
      </c>
      <c r="AH8" s="17">
        <v>430.11</v>
      </c>
      <c r="AI8" s="18">
        <v>436040</v>
      </c>
      <c r="AJ8" s="15">
        <v>430.16000415384769</v>
      </c>
      <c r="AK8" s="19">
        <v>401380</v>
      </c>
      <c r="AL8" s="20">
        <v>430.15999999999946</v>
      </c>
      <c r="AM8" s="64">
        <v>410000</v>
      </c>
      <c r="AN8" s="70">
        <v>428.53</v>
      </c>
      <c r="AO8" s="80">
        <v>378000</v>
      </c>
      <c r="AP8" s="85">
        <v>430.16</v>
      </c>
      <c r="AQ8" s="93">
        <v>455846.63</v>
      </c>
      <c r="AR8" s="109">
        <v>430.15</v>
      </c>
      <c r="AS8" s="110">
        <v>444000</v>
      </c>
      <c r="AT8" s="113">
        <v>426.72</v>
      </c>
      <c r="AU8" s="114">
        <v>363900</v>
      </c>
      <c r="AV8" s="109">
        <v>426.68</v>
      </c>
      <c r="AW8" s="110">
        <v>357700</v>
      </c>
      <c r="AX8" s="113">
        <v>426.48</v>
      </c>
      <c r="AY8" s="114">
        <v>345000</v>
      </c>
      <c r="AZ8" s="109">
        <v>426.72</v>
      </c>
      <c r="BA8" s="132">
        <v>341000</v>
      </c>
      <c r="BB8" s="137">
        <v>426.55</v>
      </c>
      <c r="BC8" s="138">
        <v>352000</v>
      </c>
      <c r="BD8" s="109">
        <v>426.55</v>
      </c>
      <c r="BE8" s="132">
        <v>333000</v>
      </c>
      <c r="BF8" s="137">
        <v>426.55</v>
      </c>
      <c r="BG8" s="151">
        <v>337000</v>
      </c>
      <c r="BH8" s="156">
        <v>428.61</v>
      </c>
      <c r="BI8" s="80">
        <v>342000</v>
      </c>
      <c r="BJ8" s="137">
        <v>430.58</v>
      </c>
      <c r="BK8" s="138">
        <v>391000</v>
      </c>
    </row>
    <row r="9" spans="1:63" x14ac:dyDescent="0.25">
      <c r="A9" s="8" t="s">
        <v>8</v>
      </c>
      <c r="B9" s="9">
        <v>1081.23</v>
      </c>
      <c r="C9" s="10">
        <v>2054714</v>
      </c>
      <c r="D9" s="11">
        <v>1082.76</v>
      </c>
      <c r="E9" s="12">
        <v>2207998</v>
      </c>
      <c r="F9" s="9">
        <v>1082.76</v>
      </c>
      <c r="G9" s="10">
        <v>2277701.65</v>
      </c>
      <c r="H9" s="11">
        <v>1088.56</v>
      </c>
      <c r="I9" s="12">
        <v>2230782</v>
      </c>
      <c r="J9" s="9">
        <v>1091.58</v>
      </c>
      <c r="K9" s="10">
        <v>2312350.27</v>
      </c>
      <c r="L9" s="11">
        <v>1091.3900000000001</v>
      </c>
      <c r="M9" s="12">
        <v>2452117.94</v>
      </c>
      <c r="N9" s="9">
        <v>1091.3900000000001</v>
      </c>
      <c r="O9" s="10">
        <v>2464227.7400000002</v>
      </c>
      <c r="P9" s="11">
        <v>1091.3900000000001</v>
      </c>
      <c r="Q9" s="12">
        <v>2505478.7200000002</v>
      </c>
      <c r="R9" s="9">
        <v>1091.3900000000001</v>
      </c>
      <c r="S9" s="10">
        <v>2506084.36</v>
      </c>
      <c r="T9" s="11">
        <v>1091.46</v>
      </c>
      <c r="U9" s="12">
        <v>2552000</v>
      </c>
      <c r="V9" s="9">
        <v>1092.74</v>
      </c>
      <c r="W9" s="10">
        <v>2769959.99</v>
      </c>
      <c r="X9" s="11">
        <v>1092.73</v>
      </c>
      <c r="Y9" s="12">
        <v>2782065</v>
      </c>
      <c r="Z9" s="13">
        <v>1121.69</v>
      </c>
      <c r="AA9" s="10">
        <v>2932000</v>
      </c>
      <c r="AB9" s="14">
        <v>1126.3800000000001</v>
      </c>
      <c r="AC9" s="12">
        <v>2985000</v>
      </c>
      <c r="AD9" s="13">
        <v>1128.8800000000001</v>
      </c>
      <c r="AE9" s="10">
        <v>3005000</v>
      </c>
      <c r="AF9" s="15">
        <v>1113.7900152988732</v>
      </c>
      <c r="AG9" s="16">
        <v>2883880</v>
      </c>
      <c r="AH9" s="17">
        <v>1123.3799999999999</v>
      </c>
      <c r="AI9" s="18">
        <v>3063870</v>
      </c>
      <c r="AJ9" s="15">
        <v>1123.3800011947751</v>
      </c>
      <c r="AK9" s="19">
        <v>2944400</v>
      </c>
      <c r="AL9" s="20">
        <v>1135.189999999993</v>
      </c>
      <c r="AM9" s="64">
        <v>2755000</v>
      </c>
      <c r="AN9" s="70">
        <v>1124.06</v>
      </c>
      <c r="AO9" s="80">
        <v>2921000</v>
      </c>
      <c r="AP9" s="85">
        <v>1149.1669999999999</v>
      </c>
      <c r="AQ9" s="93">
        <v>2577724.4679999999</v>
      </c>
      <c r="AR9" s="109">
        <v>1144.98</v>
      </c>
      <c r="AS9" s="110">
        <v>3210000</v>
      </c>
      <c r="AT9" s="113">
        <v>1128.67</v>
      </c>
      <c r="AU9" s="114">
        <v>3170900</v>
      </c>
      <c r="AV9" s="109">
        <v>1185.07</v>
      </c>
      <c r="AW9" s="110">
        <v>3257500</v>
      </c>
      <c r="AX9" s="113">
        <v>1182.8900000000001</v>
      </c>
      <c r="AY9" s="114">
        <v>3404000</v>
      </c>
      <c r="AZ9" s="109">
        <v>1196.0999999999999</v>
      </c>
      <c r="BA9" s="132">
        <v>3422000</v>
      </c>
      <c r="BB9" s="137">
        <v>1201.97</v>
      </c>
      <c r="BC9" s="138">
        <v>3486000</v>
      </c>
      <c r="BD9" s="109">
        <v>1200.1400000000001</v>
      </c>
      <c r="BE9" s="132">
        <v>3327000</v>
      </c>
      <c r="BF9" s="137">
        <v>1207.94</v>
      </c>
      <c r="BG9" s="151">
        <v>3766000</v>
      </c>
      <c r="BH9" s="156">
        <v>1223.9100000000001</v>
      </c>
      <c r="BI9" s="80">
        <v>3851000</v>
      </c>
      <c r="BJ9" s="137">
        <v>1229.3</v>
      </c>
      <c r="BK9" s="138">
        <v>4032000</v>
      </c>
    </row>
    <row r="10" spans="1:63" x14ac:dyDescent="0.25">
      <c r="A10" s="8" t="s">
        <v>9</v>
      </c>
      <c r="B10" s="9">
        <v>454.13</v>
      </c>
      <c r="C10" s="10">
        <v>382158</v>
      </c>
      <c r="D10" s="11">
        <v>453.72</v>
      </c>
      <c r="E10" s="12">
        <v>403246</v>
      </c>
      <c r="F10" s="9">
        <v>453.72</v>
      </c>
      <c r="G10" s="10">
        <v>352422.25</v>
      </c>
      <c r="H10" s="11">
        <v>453.72</v>
      </c>
      <c r="I10" s="12">
        <v>374623</v>
      </c>
      <c r="J10" s="9">
        <v>453.72</v>
      </c>
      <c r="K10" s="10">
        <v>412461.91</v>
      </c>
      <c r="L10" s="11">
        <v>454.5</v>
      </c>
      <c r="M10" s="12">
        <v>433601.39</v>
      </c>
      <c r="N10" s="9">
        <v>454.56</v>
      </c>
      <c r="O10" s="10">
        <v>444712.48</v>
      </c>
      <c r="P10" s="11">
        <v>454.56</v>
      </c>
      <c r="Q10" s="12">
        <v>411053.33</v>
      </c>
      <c r="R10" s="9">
        <v>454.56</v>
      </c>
      <c r="S10" s="10">
        <v>411759.55</v>
      </c>
      <c r="T10" s="11">
        <v>456.41</v>
      </c>
      <c r="U10" s="12">
        <v>415000</v>
      </c>
      <c r="V10" s="9">
        <v>458.93</v>
      </c>
      <c r="W10" s="10">
        <v>419719.42</v>
      </c>
      <c r="X10" s="11">
        <v>456.98</v>
      </c>
      <c r="Y10" s="12">
        <v>415171</v>
      </c>
      <c r="Z10" s="13">
        <v>456.98</v>
      </c>
      <c r="AA10" s="10">
        <v>427000</v>
      </c>
      <c r="AB10" s="21">
        <v>456.61</v>
      </c>
      <c r="AC10" s="12">
        <v>424000</v>
      </c>
      <c r="AD10" s="13">
        <v>456.61</v>
      </c>
      <c r="AE10" s="10">
        <v>424000</v>
      </c>
      <c r="AF10" s="15">
        <v>453.6900095641613</v>
      </c>
      <c r="AG10" s="16">
        <v>374630</v>
      </c>
      <c r="AH10" s="17">
        <v>453.68999999999994</v>
      </c>
      <c r="AI10" s="18">
        <v>401850</v>
      </c>
      <c r="AJ10" s="15">
        <v>453.68999402225018</v>
      </c>
      <c r="AK10" s="19">
        <v>349130</v>
      </c>
      <c r="AL10" s="20">
        <v>473.57999999999936</v>
      </c>
      <c r="AM10" s="64">
        <v>349000</v>
      </c>
      <c r="AN10" s="70">
        <v>452.9</v>
      </c>
      <c r="AO10" s="80">
        <v>350000</v>
      </c>
      <c r="AP10" s="85">
        <v>453.75000000000023</v>
      </c>
      <c r="AQ10" s="93">
        <v>405701.08700000006</v>
      </c>
      <c r="AR10" s="109">
        <v>453.75</v>
      </c>
      <c r="AS10" s="110">
        <v>373000</v>
      </c>
      <c r="AT10" s="113">
        <v>449.05</v>
      </c>
      <c r="AU10" s="114">
        <v>372900</v>
      </c>
      <c r="AV10" s="109">
        <v>447.74</v>
      </c>
      <c r="AW10" s="110">
        <v>347200</v>
      </c>
      <c r="AX10" s="113">
        <v>474.48</v>
      </c>
      <c r="AY10" s="114">
        <v>369000</v>
      </c>
      <c r="AZ10" s="109">
        <v>447.66</v>
      </c>
      <c r="BA10" s="132">
        <v>374000</v>
      </c>
      <c r="BB10" s="137">
        <v>447.52</v>
      </c>
      <c r="BC10" s="138">
        <v>367000</v>
      </c>
      <c r="BD10" s="109">
        <v>447.52</v>
      </c>
      <c r="BE10" s="132">
        <v>355000</v>
      </c>
      <c r="BF10" s="137">
        <v>447.51</v>
      </c>
      <c r="BG10" s="151">
        <v>368000</v>
      </c>
      <c r="BH10" s="156">
        <v>450.25</v>
      </c>
      <c r="BI10" s="80">
        <v>464000</v>
      </c>
      <c r="BJ10" s="137">
        <v>448.54</v>
      </c>
      <c r="BK10" s="138">
        <v>393000</v>
      </c>
    </row>
    <row r="11" spans="1:63" x14ac:dyDescent="0.25">
      <c r="A11" s="8" t="s">
        <v>10</v>
      </c>
      <c r="B11" s="9">
        <v>914.16</v>
      </c>
      <c r="C11" s="10">
        <v>627133</v>
      </c>
      <c r="D11" s="11">
        <v>914.16</v>
      </c>
      <c r="E11" s="12">
        <v>658168</v>
      </c>
      <c r="F11" s="9">
        <v>914.16</v>
      </c>
      <c r="G11" s="10">
        <v>645544.98</v>
      </c>
      <c r="H11" s="11">
        <v>914.16</v>
      </c>
      <c r="I11" s="12">
        <v>691202</v>
      </c>
      <c r="J11" s="9">
        <v>914.16</v>
      </c>
      <c r="K11" s="10">
        <v>712440.39</v>
      </c>
      <c r="L11" s="11">
        <v>914.16</v>
      </c>
      <c r="M11" s="12">
        <v>711479.62</v>
      </c>
      <c r="N11" s="9">
        <v>914.16</v>
      </c>
      <c r="O11" s="10">
        <v>723585.58</v>
      </c>
      <c r="P11" s="11">
        <v>914.16</v>
      </c>
      <c r="Q11" s="12">
        <v>730142.24</v>
      </c>
      <c r="R11" s="9">
        <v>914.16</v>
      </c>
      <c r="S11" s="10">
        <v>741419.54</v>
      </c>
      <c r="T11" s="11">
        <v>914.13</v>
      </c>
      <c r="U11" s="12">
        <v>745000</v>
      </c>
      <c r="V11" s="9">
        <v>914.13</v>
      </c>
      <c r="W11" s="10">
        <v>773663</v>
      </c>
      <c r="X11" s="11">
        <v>914.19</v>
      </c>
      <c r="Y11" s="12">
        <v>768364</v>
      </c>
      <c r="Z11" s="13">
        <v>914.39</v>
      </c>
      <c r="AA11" s="10">
        <v>756000</v>
      </c>
      <c r="AB11" s="14">
        <v>914.39</v>
      </c>
      <c r="AC11" s="12">
        <v>748000</v>
      </c>
      <c r="AD11" s="13">
        <v>914.39</v>
      </c>
      <c r="AE11" s="10">
        <v>748000</v>
      </c>
      <c r="AF11" s="15">
        <v>912.05000034347177</v>
      </c>
      <c r="AG11" s="16">
        <v>637090</v>
      </c>
      <c r="AH11" s="17">
        <v>911.99</v>
      </c>
      <c r="AI11" s="18">
        <v>712880</v>
      </c>
      <c r="AJ11" s="15">
        <v>911.92002942040563</v>
      </c>
      <c r="AK11" s="19">
        <v>608000</v>
      </c>
      <c r="AL11" s="20">
        <v>911.89999999999054</v>
      </c>
      <c r="AM11" s="64">
        <v>631000</v>
      </c>
      <c r="AN11" s="70">
        <v>911.23</v>
      </c>
      <c r="AO11" s="80">
        <v>608000</v>
      </c>
      <c r="AP11" s="85">
        <v>916.32399999999916</v>
      </c>
      <c r="AQ11" s="93">
        <v>788083.64199999976</v>
      </c>
      <c r="AR11" s="109">
        <v>922.32</v>
      </c>
      <c r="AS11" s="110">
        <v>786000</v>
      </c>
      <c r="AT11" s="113">
        <v>918.88</v>
      </c>
      <c r="AU11" s="114">
        <v>832800</v>
      </c>
      <c r="AV11" s="109">
        <v>910.29</v>
      </c>
      <c r="AW11" s="110">
        <v>680900</v>
      </c>
      <c r="AX11" s="113">
        <v>906.8</v>
      </c>
      <c r="AY11" s="114">
        <v>693000</v>
      </c>
      <c r="AZ11" s="109">
        <v>910.26</v>
      </c>
      <c r="BA11" s="132">
        <v>739000</v>
      </c>
      <c r="BB11" s="137">
        <v>909.8</v>
      </c>
      <c r="BC11" s="138">
        <v>747000</v>
      </c>
      <c r="BD11" s="109">
        <v>909.85</v>
      </c>
      <c r="BE11" s="132">
        <v>682000</v>
      </c>
      <c r="BF11" s="137">
        <v>910.24</v>
      </c>
      <c r="BG11" s="151">
        <v>692000</v>
      </c>
      <c r="BH11" s="156">
        <v>904.93</v>
      </c>
      <c r="BI11" s="80">
        <v>888000</v>
      </c>
      <c r="BJ11" s="137">
        <v>905.3</v>
      </c>
      <c r="BK11" s="138">
        <v>895000</v>
      </c>
    </row>
    <row r="12" spans="1:63" x14ac:dyDescent="0.25">
      <c r="A12" s="8" t="s">
        <v>11</v>
      </c>
      <c r="B12" s="9">
        <v>1110.07</v>
      </c>
      <c r="C12" s="10">
        <v>994902</v>
      </c>
      <c r="D12" s="11">
        <v>1115.3800000000001</v>
      </c>
      <c r="E12" s="12">
        <v>1029602</v>
      </c>
      <c r="F12" s="9">
        <v>1115.3800000000001</v>
      </c>
      <c r="G12" s="10">
        <v>1021508.07</v>
      </c>
      <c r="H12" s="11">
        <v>1117.0899999999999</v>
      </c>
      <c r="I12" s="12">
        <v>1081173</v>
      </c>
      <c r="J12" s="9">
        <v>1117.31</v>
      </c>
      <c r="K12" s="10">
        <v>1096939.7</v>
      </c>
      <c r="L12" s="11">
        <v>1117.0899999999999</v>
      </c>
      <c r="M12" s="12">
        <v>1162240.3600000001</v>
      </c>
      <c r="N12" s="9">
        <v>1117.17</v>
      </c>
      <c r="O12" s="10">
        <v>1184601.31</v>
      </c>
      <c r="P12" s="11">
        <v>1124.1099999999999</v>
      </c>
      <c r="Q12" s="12">
        <v>1227912.0900000001</v>
      </c>
      <c r="R12" s="9">
        <v>1124.1099999999999</v>
      </c>
      <c r="S12" s="10">
        <v>1243134.75</v>
      </c>
      <c r="T12" s="11">
        <v>1127.57</v>
      </c>
      <c r="U12" s="12">
        <v>1283000</v>
      </c>
      <c r="V12" s="9">
        <v>1127.0899999999999</v>
      </c>
      <c r="W12" s="10">
        <v>1237401.01</v>
      </c>
      <c r="X12" s="11">
        <v>1127.5999999999999</v>
      </c>
      <c r="Y12" s="12">
        <v>1215692</v>
      </c>
      <c r="Z12" s="13">
        <v>1128.8800000000001</v>
      </c>
      <c r="AA12" s="10">
        <v>1224000</v>
      </c>
      <c r="AB12" s="14">
        <v>1128.8800000000001</v>
      </c>
      <c r="AC12" s="12">
        <v>1220000</v>
      </c>
      <c r="AD12" s="13">
        <v>1129.05</v>
      </c>
      <c r="AE12" s="10">
        <v>1198000</v>
      </c>
      <c r="AF12" s="15">
        <v>1127.3300040885806</v>
      </c>
      <c r="AG12" s="16">
        <v>1123460</v>
      </c>
      <c r="AH12" s="17">
        <v>1127.3300000000002</v>
      </c>
      <c r="AI12" s="18">
        <v>1196740</v>
      </c>
      <c r="AJ12" s="15">
        <v>1128.1899969875813</v>
      </c>
      <c r="AK12" s="19">
        <v>1111390</v>
      </c>
      <c r="AL12" s="20">
        <v>1130.8599999999963</v>
      </c>
      <c r="AM12" s="64">
        <v>1060000</v>
      </c>
      <c r="AN12" s="70">
        <v>1135.3</v>
      </c>
      <c r="AO12" s="80">
        <v>1106000</v>
      </c>
      <c r="AP12" s="85">
        <v>1130.3749999999995</v>
      </c>
      <c r="AQ12" s="93">
        <v>1272303.9959999998</v>
      </c>
      <c r="AR12" s="109">
        <v>1137.4100000000001</v>
      </c>
      <c r="AS12" s="110">
        <v>1208000</v>
      </c>
      <c r="AT12" s="113">
        <v>1116.22</v>
      </c>
      <c r="AU12" s="114">
        <v>1158200</v>
      </c>
      <c r="AV12" s="109">
        <v>1124.96</v>
      </c>
      <c r="AW12" s="110">
        <v>1153600</v>
      </c>
      <c r="AX12" s="113">
        <v>1119.2</v>
      </c>
      <c r="AY12" s="114">
        <v>1135000</v>
      </c>
      <c r="AZ12" s="109">
        <v>1126.17</v>
      </c>
      <c r="BA12" s="132">
        <v>1145000</v>
      </c>
      <c r="BB12" s="137">
        <v>1126.07</v>
      </c>
      <c r="BC12" s="138">
        <v>1155000</v>
      </c>
      <c r="BD12" s="109">
        <v>1126.07</v>
      </c>
      <c r="BE12" s="132">
        <v>1087000</v>
      </c>
      <c r="BF12" s="137">
        <v>1126.07</v>
      </c>
      <c r="BG12" s="151">
        <v>1151000</v>
      </c>
      <c r="BH12" s="156">
        <v>1132.18</v>
      </c>
      <c r="BI12" s="80">
        <v>1365000</v>
      </c>
      <c r="BJ12" s="137">
        <v>1132.3399999999999</v>
      </c>
      <c r="BK12" s="138">
        <v>1267000</v>
      </c>
    </row>
    <row r="13" spans="1:63" x14ac:dyDescent="0.25">
      <c r="A13" s="8" t="s">
        <v>12</v>
      </c>
      <c r="B13" s="9">
        <v>885.64</v>
      </c>
      <c r="C13" s="10">
        <v>2706265</v>
      </c>
      <c r="D13" s="11">
        <v>885.64</v>
      </c>
      <c r="E13" s="12">
        <v>2993518</v>
      </c>
      <c r="F13" s="9">
        <v>885.64</v>
      </c>
      <c r="G13" s="10">
        <v>2988413.76</v>
      </c>
      <c r="H13" s="11">
        <v>888.21</v>
      </c>
      <c r="I13" s="12">
        <v>3175308</v>
      </c>
      <c r="J13" s="9">
        <v>888.21</v>
      </c>
      <c r="K13" s="10">
        <v>3340950.47</v>
      </c>
      <c r="L13" s="11">
        <v>888.21</v>
      </c>
      <c r="M13" s="12">
        <v>3594963.72</v>
      </c>
      <c r="N13" s="9">
        <v>888.21</v>
      </c>
      <c r="O13" s="10">
        <v>3642360.29</v>
      </c>
      <c r="P13" s="11">
        <v>888.21</v>
      </c>
      <c r="Q13" s="12">
        <v>3809834.9</v>
      </c>
      <c r="R13" s="9">
        <v>888.21</v>
      </c>
      <c r="S13" s="10">
        <v>3800573.61</v>
      </c>
      <c r="T13" s="11">
        <v>888.22</v>
      </c>
      <c r="U13" s="12">
        <v>3754000</v>
      </c>
      <c r="V13" s="9">
        <v>903.55</v>
      </c>
      <c r="W13" s="10">
        <v>3635759.93</v>
      </c>
      <c r="X13" s="11">
        <v>904.4</v>
      </c>
      <c r="Y13" s="12">
        <v>3673596</v>
      </c>
      <c r="Z13" s="13">
        <v>904.86</v>
      </c>
      <c r="AA13" s="10">
        <v>3675000</v>
      </c>
      <c r="AB13" s="14">
        <v>904.86</v>
      </c>
      <c r="AC13" s="12">
        <v>3633000</v>
      </c>
      <c r="AD13" s="13">
        <v>913.91</v>
      </c>
      <c r="AE13" s="10">
        <v>3656000</v>
      </c>
      <c r="AF13" s="15">
        <v>933.16998947225511</v>
      </c>
      <c r="AG13" s="16">
        <v>3781610</v>
      </c>
      <c r="AH13" s="17">
        <v>933.16999999999962</v>
      </c>
      <c r="AI13" s="18">
        <v>3705230</v>
      </c>
      <c r="AJ13" s="15">
        <v>930.95001202821732</v>
      </c>
      <c r="AK13" s="19">
        <v>4017430</v>
      </c>
      <c r="AL13" s="20">
        <v>972.93999999999812</v>
      </c>
      <c r="AM13" s="64">
        <v>3096000</v>
      </c>
      <c r="AN13" s="70">
        <v>974.73</v>
      </c>
      <c r="AO13" s="80">
        <v>3920000</v>
      </c>
      <c r="AP13" s="85">
        <v>981.57600000000036</v>
      </c>
      <c r="AQ13" s="93">
        <v>3751632.4819999994</v>
      </c>
      <c r="AR13" s="109">
        <v>977.74</v>
      </c>
      <c r="AS13" s="110">
        <v>3633000</v>
      </c>
      <c r="AT13" s="113">
        <v>952.41</v>
      </c>
      <c r="AU13" s="114">
        <v>4128200</v>
      </c>
      <c r="AV13" s="109">
        <v>974.28</v>
      </c>
      <c r="AW13" s="110">
        <v>4201500</v>
      </c>
      <c r="AX13" s="113">
        <v>1183</v>
      </c>
      <c r="AY13" s="114">
        <v>4489000</v>
      </c>
      <c r="AZ13" s="109">
        <v>1050.8699999999999</v>
      </c>
      <c r="BA13" s="132">
        <v>4443000</v>
      </c>
      <c r="BB13" s="137">
        <v>1052.6099999999999</v>
      </c>
      <c r="BC13" s="138">
        <v>4462000</v>
      </c>
      <c r="BD13" s="109">
        <v>1052.52</v>
      </c>
      <c r="BE13" s="132">
        <v>4039000</v>
      </c>
      <c r="BF13" s="137">
        <v>1063.83</v>
      </c>
      <c r="BG13" s="151">
        <v>3581000</v>
      </c>
      <c r="BH13" s="156">
        <v>1101.26</v>
      </c>
      <c r="BI13" s="80">
        <v>3920000</v>
      </c>
      <c r="BJ13" s="137">
        <v>1102.75</v>
      </c>
      <c r="BK13" s="138">
        <v>4004000</v>
      </c>
    </row>
    <row r="14" spans="1:63" x14ac:dyDescent="0.25">
      <c r="A14" s="8" t="s">
        <v>13</v>
      </c>
      <c r="B14" s="9">
        <v>870.22</v>
      </c>
      <c r="C14" s="10">
        <v>987288</v>
      </c>
      <c r="D14" s="11">
        <v>870.22</v>
      </c>
      <c r="E14" s="12">
        <v>1015248</v>
      </c>
      <c r="F14" s="9">
        <v>870.22</v>
      </c>
      <c r="G14" s="10">
        <v>1007794.6</v>
      </c>
      <c r="H14" s="11">
        <v>870.22</v>
      </c>
      <c r="I14" s="12">
        <v>1048751</v>
      </c>
      <c r="J14" s="9">
        <v>870.22</v>
      </c>
      <c r="K14" s="10">
        <v>1068112.51</v>
      </c>
      <c r="L14" s="11">
        <v>870.22</v>
      </c>
      <c r="M14" s="12">
        <v>1131759.53</v>
      </c>
      <c r="N14" s="9">
        <v>870.22</v>
      </c>
      <c r="O14" s="10">
        <v>1141879.07</v>
      </c>
      <c r="P14" s="11">
        <v>870.22</v>
      </c>
      <c r="Q14" s="12">
        <v>1262976.49</v>
      </c>
      <c r="R14" s="9">
        <v>870.22</v>
      </c>
      <c r="S14" s="10">
        <v>1267140.01</v>
      </c>
      <c r="T14" s="11">
        <v>870.25</v>
      </c>
      <c r="U14" s="12">
        <v>1261000</v>
      </c>
      <c r="V14" s="9">
        <v>870.25</v>
      </c>
      <c r="W14" s="10">
        <v>1284916.52</v>
      </c>
      <c r="X14" s="11">
        <v>870.27</v>
      </c>
      <c r="Y14" s="12">
        <v>1244007</v>
      </c>
      <c r="Z14" s="13">
        <v>870.27</v>
      </c>
      <c r="AA14" s="10">
        <v>1254000</v>
      </c>
      <c r="AB14" s="14">
        <v>870.27</v>
      </c>
      <c r="AC14" s="12">
        <v>1249000</v>
      </c>
      <c r="AD14" s="13">
        <v>870.27</v>
      </c>
      <c r="AE14" s="10">
        <v>1207000</v>
      </c>
      <c r="AF14" s="15">
        <v>867.33000830560923</v>
      </c>
      <c r="AG14" s="16">
        <v>1153660</v>
      </c>
      <c r="AH14" s="17">
        <v>867.32999999999993</v>
      </c>
      <c r="AI14" s="18">
        <v>1217300</v>
      </c>
      <c r="AJ14" s="15">
        <v>867.329982817173</v>
      </c>
      <c r="AK14" s="19">
        <v>1163840</v>
      </c>
      <c r="AL14" s="20">
        <v>868.72999999999786</v>
      </c>
      <c r="AM14" s="64">
        <v>1119000</v>
      </c>
      <c r="AN14" s="70">
        <v>859.53</v>
      </c>
      <c r="AO14" s="80">
        <v>1044000</v>
      </c>
      <c r="AP14" s="85">
        <v>867.23599999999942</v>
      </c>
      <c r="AQ14" s="93">
        <v>981415.45499999996</v>
      </c>
      <c r="AR14" s="109">
        <v>869.12</v>
      </c>
      <c r="AS14" s="110">
        <v>1109000</v>
      </c>
      <c r="AT14" s="113">
        <v>868.35</v>
      </c>
      <c r="AU14" s="114">
        <v>1131300</v>
      </c>
      <c r="AV14" s="109">
        <v>868.5</v>
      </c>
      <c r="AW14" s="110">
        <v>1122900</v>
      </c>
      <c r="AX14" s="113">
        <v>876.77</v>
      </c>
      <c r="AY14" s="114">
        <v>1125000</v>
      </c>
      <c r="AZ14" s="109">
        <v>877.12</v>
      </c>
      <c r="BA14" s="132">
        <v>1177000</v>
      </c>
      <c r="BB14" s="137">
        <v>876.78</v>
      </c>
      <c r="BC14" s="138">
        <v>1167000</v>
      </c>
      <c r="BD14" s="109">
        <v>877.03</v>
      </c>
      <c r="BE14" s="132">
        <v>1075000</v>
      </c>
      <c r="BF14" s="137">
        <v>876.84</v>
      </c>
      <c r="BG14" s="151">
        <v>1185000</v>
      </c>
      <c r="BH14" s="156">
        <v>885.68</v>
      </c>
      <c r="BI14" s="80">
        <v>1351000</v>
      </c>
      <c r="BJ14" s="137">
        <v>891.98</v>
      </c>
      <c r="BK14" s="138">
        <v>1332000</v>
      </c>
    </row>
    <row r="15" spans="1:63" x14ac:dyDescent="0.25">
      <c r="A15" s="8" t="s">
        <v>14</v>
      </c>
      <c r="B15" s="9">
        <v>998.62</v>
      </c>
      <c r="C15" s="10">
        <v>1258751</v>
      </c>
      <c r="D15" s="11">
        <v>998.62</v>
      </c>
      <c r="E15" s="12">
        <v>1326938</v>
      </c>
      <c r="F15" s="9">
        <v>998.62</v>
      </c>
      <c r="G15" s="10">
        <v>1239221.81</v>
      </c>
      <c r="H15" s="11">
        <v>998.62</v>
      </c>
      <c r="I15" s="12">
        <v>1259801</v>
      </c>
      <c r="J15" s="9">
        <v>998.62</v>
      </c>
      <c r="K15" s="10">
        <v>1313187.71</v>
      </c>
      <c r="L15" s="11">
        <v>998.62</v>
      </c>
      <c r="M15" s="12">
        <v>1388676.45</v>
      </c>
      <c r="N15" s="9">
        <v>998.62</v>
      </c>
      <c r="O15" s="10">
        <v>1406515.66</v>
      </c>
      <c r="P15" s="11">
        <v>998.69</v>
      </c>
      <c r="Q15" s="12">
        <v>1387996.17</v>
      </c>
      <c r="R15" s="9">
        <v>998.69</v>
      </c>
      <c r="S15" s="10">
        <v>1393278.46</v>
      </c>
      <c r="T15" s="11">
        <v>998.69</v>
      </c>
      <c r="U15" s="12">
        <v>1535000</v>
      </c>
      <c r="V15" s="9">
        <v>998.69</v>
      </c>
      <c r="W15" s="10">
        <v>1462337.81</v>
      </c>
      <c r="X15" s="11">
        <v>999.43</v>
      </c>
      <c r="Y15" s="12">
        <v>1456051</v>
      </c>
      <c r="Z15" s="13">
        <v>999.36</v>
      </c>
      <c r="AA15" s="10">
        <v>1469000</v>
      </c>
      <c r="AB15" s="14">
        <v>999.36</v>
      </c>
      <c r="AC15" s="12">
        <v>1513000</v>
      </c>
      <c r="AD15" s="13">
        <v>999.36</v>
      </c>
      <c r="AE15" s="10">
        <v>1521000</v>
      </c>
      <c r="AF15" s="15">
        <v>999.82001137733459</v>
      </c>
      <c r="AG15" s="16">
        <v>1369250</v>
      </c>
      <c r="AH15" s="17">
        <v>999.82000000000016</v>
      </c>
      <c r="AI15" s="18">
        <v>1455910</v>
      </c>
      <c r="AJ15" s="15">
        <v>999.82000136375427</v>
      </c>
      <c r="AK15" s="19">
        <v>1299780</v>
      </c>
      <c r="AL15" s="20">
        <v>1001.3199999999946</v>
      </c>
      <c r="AM15" s="64">
        <v>1309000</v>
      </c>
      <c r="AN15" s="70">
        <v>998.44</v>
      </c>
      <c r="AO15" s="80">
        <v>1370000</v>
      </c>
      <c r="AP15" s="85">
        <v>1004.459999999999</v>
      </c>
      <c r="AQ15" s="93">
        <v>1360175.1089999999</v>
      </c>
      <c r="AR15" s="109">
        <v>1001.26</v>
      </c>
      <c r="AS15" s="110">
        <v>1282000</v>
      </c>
      <c r="AT15" s="113">
        <v>992.98</v>
      </c>
      <c r="AU15" s="114">
        <v>1361200</v>
      </c>
      <c r="AV15" s="109">
        <v>992.91</v>
      </c>
      <c r="AW15" s="110">
        <v>1331700</v>
      </c>
      <c r="AX15" s="113">
        <v>991.6</v>
      </c>
      <c r="AY15" s="114">
        <v>1426000</v>
      </c>
      <c r="AZ15" s="109">
        <v>993.45</v>
      </c>
      <c r="BA15" s="132">
        <v>1468000</v>
      </c>
      <c r="BB15" s="137">
        <v>993.59</v>
      </c>
      <c r="BC15" s="138">
        <v>1502000</v>
      </c>
      <c r="BD15" s="109">
        <v>1002.16</v>
      </c>
      <c r="BE15" s="132">
        <v>1257000</v>
      </c>
      <c r="BF15" s="137">
        <v>1002.94</v>
      </c>
      <c r="BG15" s="151">
        <v>1322000</v>
      </c>
      <c r="BH15" s="156">
        <v>1009.41</v>
      </c>
      <c r="BI15" s="80">
        <v>1502000</v>
      </c>
      <c r="BJ15" s="137">
        <v>1008.64</v>
      </c>
      <c r="BK15" s="138">
        <v>1667000</v>
      </c>
    </row>
    <row r="16" spans="1:63" x14ac:dyDescent="0.25">
      <c r="A16" s="8" t="s">
        <v>15</v>
      </c>
      <c r="B16" s="9">
        <v>575.17999999999995</v>
      </c>
      <c r="C16" s="10">
        <v>484542</v>
      </c>
      <c r="D16" s="11">
        <v>576.20000000000005</v>
      </c>
      <c r="E16" s="12">
        <v>497923</v>
      </c>
      <c r="F16" s="9">
        <v>576.20000000000005</v>
      </c>
      <c r="G16" s="10">
        <v>494883.54</v>
      </c>
      <c r="H16" s="11">
        <v>576.20000000000005</v>
      </c>
      <c r="I16" s="12">
        <v>536620</v>
      </c>
      <c r="J16" s="9">
        <v>584.97</v>
      </c>
      <c r="K16" s="10">
        <v>566866.98</v>
      </c>
      <c r="L16" s="11">
        <v>584.97</v>
      </c>
      <c r="M16" s="12">
        <v>596312.56000000006</v>
      </c>
      <c r="N16" s="9">
        <v>584.97</v>
      </c>
      <c r="O16" s="10">
        <v>596479.17000000004</v>
      </c>
      <c r="P16" s="11">
        <v>584.97</v>
      </c>
      <c r="Q16" s="12">
        <v>601027.28</v>
      </c>
      <c r="R16" s="9">
        <v>584.97</v>
      </c>
      <c r="S16" s="10">
        <v>606460.17000000004</v>
      </c>
      <c r="T16" s="11">
        <v>584.97</v>
      </c>
      <c r="U16" s="12">
        <v>625000</v>
      </c>
      <c r="V16" s="9">
        <v>583.91</v>
      </c>
      <c r="W16" s="10">
        <v>622264.88</v>
      </c>
      <c r="X16" s="11">
        <v>583.91</v>
      </c>
      <c r="Y16" s="12">
        <v>624249</v>
      </c>
      <c r="Z16" s="13">
        <v>583.91</v>
      </c>
      <c r="AA16" s="10">
        <v>628000</v>
      </c>
      <c r="AB16" s="14">
        <v>586.1</v>
      </c>
      <c r="AC16" s="12">
        <v>623000</v>
      </c>
      <c r="AD16" s="13">
        <v>586.1</v>
      </c>
      <c r="AE16" s="10">
        <v>609000</v>
      </c>
      <c r="AF16" s="15">
        <v>584.47999228537083</v>
      </c>
      <c r="AG16" s="16">
        <v>588880</v>
      </c>
      <c r="AH16" s="17">
        <v>588.46</v>
      </c>
      <c r="AI16" s="18">
        <v>594720</v>
      </c>
      <c r="AJ16" s="15">
        <v>588.46000039577484</v>
      </c>
      <c r="AK16" s="19">
        <v>606320</v>
      </c>
      <c r="AL16" s="20">
        <v>592.17999999999972</v>
      </c>
      <c r="AM16" s="64">
        <v>623000</v>
      </c>
      <c r="AN16" s="70">
        <v>588.72</v>
      </c>
      <c r="AO16" s="80">
        <v>611000</v>
      </c>
      <c r="AP16" s="85">
        <v>591.92400000000009</v>
      </c>
      <c r="AQ16" s="93">
        <v>591942.05900000001</v>
      </c>
      <c r="AR16" s="109">
        <v>591.91</v>
      </c>
      <c r="AS16" s="110">
        <v>633000</v>
      </c>
      <c r="AT16" s="113">
        <v>580.76</v>
      </c>
      <c r="AU16" s="114">
        <v>638000</v>
      </c>
      <c r="AV16" s="109">
        <v>584.33000000000004</v>
      </c>
      <c r="AW16" s="110">
        <v>617400</v>
      </c>
      <c r="AX16" s="113">
        <v>599.21</v>
      </c>
      <c r="AY16" s="114">
        <v>608000</v>
      </c>
      <c r="AZ16" s="109">
        <v>603.12</v>
      </c>
      <c r="BA16" s="132">
        <v>594000</v>
      </c>
      <c r="BB16" s="137">
        <v>603.04999999999995</v>
      </c>
      <c r="BC16" s="138">
        <v>680000</v>
      </c>
      <c r="BD16" s="109">
        <v>603.04999999999995</v>
      </c>
      <c r="BE16" s="132">
        <v>563000</v>
      </c>
      <c r="BF16" s="137">
        <v>603.04999999999995</v>
      </c>
      <c r="BG16" s="151">
        <v>591000</v>
      </c>
      <c r="BH16" s="156">
        <v>604.16999999999996</v>
      </c>
      <c r="BI16" s="80">
        <v>756000</v>
      </c>
      <c r="BJ16" s="137">
        <v>604.23</v>
      </c>
      <c r="BK16" s="138">
        <v>713000</v>
      </c>
    </row>
    <row r="17" spans="1:63" x14ac:dyDescent="0.25">
      <c r="A17" s="8" t="s">
        <v>16</v>
      </c>
      <c r="B17" s="9">
        <v>977.14</v>
      </c>
      <c r="C17" s="10">
        <v>754006</v>
      </c>
      <c r="D17" s="11">
        <v>977.05</v>
      </c>
      <c r="E17" s="12">
        <v>721116</v>
      </c>
      <c r="F17" s="9">
        <v>977.05</v>
      </c>
      <c r="G17" s="10">
        <v>598013.6</v>
      </c>
      <c r="H17" s="11">
        <v>977.05</v>
      </c>
      <c r="I17" s="12">
        <v>631617</v>
      </c>
      <c r="J17" s="9">
        <v>979.8</v>
      </c>
      <c r="K17" s="10">
        <v>648734.80000000005</v>
      </c>
      <c r="L17" s="11">
        <v>989.33</v>
      </c>
      <c r="M17" s="12">
        <v>875813.77</v>
      </c>
      <c r="N17" s="9">
        <v>989.92</v>
      </c>
      <c r="O17" s="10">
        <v>889458.89</v>
      </c>
      <c r="P17" s="11">
        <v>989.92</v>
      </c>
      <c r="Q17" s="12">
        <v>914766.09</v>
      </c>
      <c r="R17" s="9">
        <v>989.92</v>
      </c>
      <c r="S17" s="10">
        <v>934188.21</v>
      </c>
      <c r="T17" s="11">
        <v>992.05</v>
      </c>
      <c r="U17" s="12">
        <v>921000</v>
      </c>
      <c r="V17" s="9">
        <v>994.32</v>
      </c>
      <c r="W17" s="10">
        <v>923544.03</v>
      </c>
      <c r="X17" s="11">
        <v>995.21</v>
      </c>
      <c r="Y17" s="12">
        <v>915796</v>
      </c>
      <c r="Z17" s="13">
        <v>995.21</v>
      </c>
      <c r="AA17" s="10">
        <v>909000</v>
      </c>
      <c r="AB17" s="14">
        <v>995.21</v>
      </c>
      <c r="AC17" s="12">
        <v>911000</v>
      </c>
      <c r="AD17" s="13">
        <v>995.83</v>
      </c>
      <c r="AE17" s="10">
        <v>912000</v>
      </c>
      <c r="AF17" s="15">
        <v>997.06996390037239</v>
      </c>
      <c r="AG17" s="16">
        <v>833640</v>
      </c>
      <c r="AH17" s="17">
        <v>997.67999999999984</v>
      </c>
      <c r="AI17" s="18">
        <v>896730</v>
      </c>
      <c r="AJ17" s="15">
        <v>995.23999434523284</v>
      </c>
      <c r="AK17" s="19">
        <v>846940</v>
      </c>
      <c r="AL17" s="20">
        <v>998.57999999999504</v>
      </c>
      <c r="AM17" s="64">
        <v>838000</v>
      </c>
      <c r="AN17" s="70">
        <v>990.83</v>
      </c>
      <c r="AO17" s="80">
        <v>788000</v>
      </c>
      <c r="AP17" s="85">
        <v>1033.3559999999998</v>
      </c>
      <c r="AQ17" s="93">
        <v>1087843.9370000002</v>
      </c>
      <c r="AR17" s="109">
        <v>1030.78</v>
      </c>
      <c r="AS17" s="110">
        <v>1084000</v>
      </c>
      <c r="AT17" s="113">
        <v>1020.83</v>
      </c>
      <c r="AU17" s="114">
        <v>1030200</v>
      </c>
      <c r="AV17" s="109">
        <v>1024.6300000000001</v>
      </c>
      <c r="AW17" s="110">
        <v>971900</v>
      </c>
      <c r="AX17" s="113">
        <v>1041.6300000000001</v>
      </c>
      <c r="AY17" s="114">
        <v>954000</v>
      </c>
      <c r="AZ17" s="109">
        <v>1028.3900000000001</v>
      </c>
      <c r="BA17" s="132">
        <v>992000</v>
      </c>
      <c r="BB17" s="137">
        <v>1027.94</v>
      </c>
      <c r="BC17" s="138">
        <v>1016000</v>
      </c>
      <c r="BD17" s="109">
        <v>1027.94</v>
      </c>
      <c r="BE17" s="132">
        <v>948000</v>
      </c>
      <c r="BF17" s="137">
        <v>1028.1300000000001</v>
      </c>
      <c r="BG17" s="151">
        <v>984000</v>
      </c>
      <c r="BH17" s="156">
        <v>1030.1300000000001</v>
      </c>
      <c r="BI17" s="80">
        <v>1105000</v>
      </c>
      <c r="BJ17" s="137">
        <v>1028.5</v>
      </c>
      <c r="BK17" s="138">
        <v>1097000</v>
      </c>
    </row>
    <row r="18" spans="1:63" x14ac:dyDescent="0.25">
      <c r="A18" s="8" t="s">
        <v>17</v>
      </c>
      <c r="B18" s="9">
        <v>685.85</v>
      </c>
      <c r="C18" s="10">
        <v>1217561</v>
      </c>
      <c r="D18" s="11">
        <v>686.72</v>
      </c>
      <c r="E18" s="12">
        <v>1243854</v>
      </c>
      <c r="F18" s="9">
        <v>686.72</v>
      </c>
      <c r="G18" s="10">
        <v>1308227.71</v>
      </c>
      <c r="H18" s="11">
        <v>694.19</v>
      </c>
      <c r="I18" s="12">
        <v>1406262</v>
      </c>
      <c r="J18" s="9">
        <v>695.11</v>
      </c>
      <c r="K18" s="10">
        <v>1424027.22</v>
      </c>
      <c r="L18" s="11">
        <v>696.46</v>
      </c>
      <c r="M18" s="12">
        <v>1554767.53</v>
      </c>
      <c r="N18" s="9">
        <v>696.46</v>
      </c>
      <c r="O18" s="10">
        <v>1579009.82</v>
      </c>
      <c r="P18" s="11">
        <v>699.17</v>
      </c>
      <c r="Q18" s="12">
        <v>1662470.05</v>
      </c>
      <c r="R18" s="9">
        <v>699.17</v>
      </c>
      <c r="S18" s="10">
        <v>1653577.46</v>
      </c>
      <c r="T18" s="11">
        <v>700.48</v>
      </c>
      <c r="U18" s="12">
        <v>1717000</v>
      </c>
      <c r="V18" s="9">
        <v>700.88</v>
      </c>
      <c r="W18" s="10">
        <v>1809817</v>
      </c>
      <c r="X18" s="11">
        <v>700.74</v>
      </c>
      <c r="Y18" s="12">
        <v>1811323</v>
      </c>
      <c r="Z18" s="13">
        <v>704.2</v>
      </c>
      <c r="AA18" s="10">
        <v>1837000</v>
      </c>
      <c r="AB18" s="14">
        <v>705.3</v>
      </c>
      <c r="AC18" s="12">
        <v>1768000</v>
      </c>
      <c r="AD18" s="13">
        <v>707.11</v>
      </c>
      <c r="AE18" s="10">
        <v>1705000</v>
      </c>
      <c r="AF18" s="15">
        <v>699.9600040987134</v>
      </c>
      <c r="AG18" s="16">
        <v>1841800</v>
      </c>
      <c r="AH18" s="17">
        <v>698.0999999999998</v>
      </c>
      <c r="AI18" s="18">
        <v>1737910</v>
      </c>
      <c r="AJ18" s="15">
        <v>700.19998893141747</v>
      </c>
      <c r="AK18" s="19">
        <v>1896150</v>
      </c>
      <c r="AL18" s="20">
        <v>709.70000000000186</v>
      </c>
      <c r="AM18" s="64">
        <v>1935000</v>
      </c>
      <c r="AN18" s="70">
        <v>708.57</v>
      </c>
      <c r="AO18" s="80">
        <v>1847000</v>
      </c>
      <c r="AP18" s="85">
        <v>714.40200000000004</v>
      </c>
      <c r="AQ18" s="93">
        <v>1720766.4000000001</v>
      </c>
      <c r="AR18" s="109">
        <v>710.42</v>
      </c>
      <c r="AS18" s="110">
        <v>1763000</v>
      </c>
      <c r="AT18" s="113">
        <v>699.48</v>
      </c>
      <c r="AU18" s="114">
        <v>1778900</v>
      </c>
      <c r="AV18" s="109">
        <v>707.54</v>
      </c>
      <c r="AW18" s="110">
        <v>1689400</v>
      </c>
      <c r="AX18" s="113">
        <v>711.82</v>
      </c>
      <c r="AY18" s="114">
        <v>1712000</v>
      </c>
      <c r="AZ18" s="109">
        <v>712.7</v>
      </c>
      <c r="BA18" s="132">
        <v>1692000</v>
      </c>
      <c r="BB18" s="137">
        <v>715.43</v>
      </c>
      <c r="BC18" s="138">
        <v>1686000</v>
      </c>
      <c r="BD18" s="109">
        <v>715.96</v>
      </c>
      <c r="BE18" s="132">
        <v>1507000</v>
      </c>
      <c r="BF18" s="137">
        <v>711.51</v>
      </c>
      <c r="BG18" s="151">
        <v>1715000</v>
      </c>
      <c r="BH18" s="156">
        <v>723.58</v>
      </c>
      <c r="BI18" s="80">
        <v>1838000</v>
      </c>
      <c r="BJ18" s="137">
        <v>724.49</v>
      </c>
      <c r="BK18" s="138">
        <v>1875000</v>
      </c>
    </row>
    <row r="19" spans="1:63" x14ac:dyDescent="0.25">
      <c r="A19" s="8" t="s">
        <v>18</v>
      </c>
      <c r="B19" s="9">
        <v>805.56</v>
      </c>
      <c r="C19" s="10">
        <v>1023281</v>
      </c>
      <c r="D19" s="11">
        <v>805.56</v>
      </c>
      <c r="E19" s="12">
        <v>1081467</v>
      </c>
      <c r="F19" s="9">
        <v>805.56</v>
      </c>
      <c r="G19" s="10">
        <v>1145445.46</v>
      </c>
      <c r="H19" s="11">
        <v>805.56</v>
      </c>
      <c r="I19" s="12">
        <v>1137588</v>
      </c>
      <c r="J19" s="9">
        <v>805.56</v>
      </c>
      <c r="K19" s="10">
        <v>1178091.1399999999</v>
      </c>
      <c r="L19" s="11">
        <v>809.69</v>
      </c>
      <c r="M19" s="12">
        <v>1244731.53</v>
      </c>
      <c r="N19" s="9">
        <v>809.69</v>
      </c>
      <c r="O19" s="10">
        <v>1264771.8899999999</v>
      </c>
      <c r="P19" s="11">
        <v>809.69</v>
      </c>
      <c r="Q19" s="12">
        <v>1295663.32</v>
      </c>
      <c r="R19" s="9">
        <v>809.69</v>
      </c>
      <c r="S19" s="10">
        <v>1298326.47</v>
      </c>
      <c r="T19" s="11">
        <v>811.16</v>
      </c>
      <c r="U19" s="12">
        <v>1380000</v>
      </c>
      <c r="V19" s="9">
        <v>811.16</v>
      </c>
      <c r="W19" s="10">
        <v>1393050.43</v>
      </c>
      <c r="X19" s="11">
        <v>814.91000000000054</v>
      </c>
      <c r="Y19" s="12">
        <v>1394835</v>
      </c>
      <c r="Z19" s="13">
        <v>814.91</v>
      </c>
      <c r="AA19" s="10">
        <v>1408000</v>
      </c>
      <c r="AB19" s="14">
        <v>820.62</v>
      </c>
      <c r="AC19" s="12">
        <v>1385000</v>
      </c>
      <c r="AD19" s="13">
        <v>820.62</v>
      </c>
      <c r="AE19" s="10">
        <v>1390000</v>
      </c>
      <c r="AF19" s="15">
        <v>810.40998806059361</v>
      </c>
      <c r="AG19" s="16">
        <v>1131550</v>
      </c>
      <c r="AH19" s="17">
        <v>811.17000000000007</v>
      </c>
      <c r="AI19" s="18">
        <v>1339890</v>
      </c>
      <c r="AJ19" s="15">
        <v>817.09000352025032</v>
      </c>
      <c r="AK19" s="19">
        <v>1099970</v>
      </c>
      <c r="AL19" s="20">
        <v>825.20999999999674</v>
      </c>
      <c r="AM19" s="64">
        <v>990000</v>
      </c>
      <c r="AN19" s="70">
        <v>820.69</v>
      </c>
      <c r="AO19" s="80">
        <v>1067000</v>
      </c>
      <c r="AP19" s="85">
        <v>827.84199999999964</v>
      </c>
      <c r="AQ19" s="93">
        <v>1032809.3780000003</v>
      </c>
      <c r="AR19" s="109">
        <v>824.93</v>
      </c>
      <c r="AS19" s="110">
        <v>1288000</v>
      </c>
      <c r="AT19" s="113">
        <v>807.64</v>
      </c>
      <c r="AU19" s="114">
        <v>1319100</v>
      </c>
      <c r="AV19" s="109">
        <v>814.69</v>
      </c>
      <c r="AW19" s="110">
        <v>1236800</v>
      </c>
      <c r="AX19" s="113">
        <v>816.52</v>
      </c>
      <c r="AY19" s="114">
        <v>1296000</v>
      </c>
      <c r="AZ19" s="109">
        <v>813.81</v>
      </c>
      <c r="BA19" s="132">
        <v>1247000</v>
      </c>
      <c r="BB19" s="137">
        <v>814.14</v>
      </c>
      <c r="BC19" s="138">
        <v>1254000</v>
      </c>
      <c r="BD19" s="109">
        <v>814.14</v>
      </c>
      <c r="BE19" s="132">
        <v>1165000</v>
      </c>
      <c r="BF19" s="137">
        <v>814.13</v>
      </c>
      <c r="BG19" s="151">
        <v>1270000</v>
      </c>
      <c r="BH19" s="156">
        <v>824.29</v>
      </c>
      <c r="BI19" s="80">
        <v>1316000</v>
      </c>
      <c r="BJ19" s="137">
        <v>824.3</v>
      </c>
      <c r="BK19" s="138">
        <v>1350000</v>
      </c>
    </row>
    <row r="20" spans="1:63" x14ac:dyDescent="0.25">
      <c r="A20" s="8" t="s">
        <v>19</v>
      </c>
      <c r="B20" s="9">
        <v>965.52</v>
      </c>
      <c r="C20" s="10">
        <v>1238430</v>
      </c>
      <c r="D20" s="11">
        <v>966.11</v>
      </c>
      <c r="E20" s="12">
        <v>1247705</v>
      </c>
      <c r="F20" s="9">
        <v>966.11</v>
      </c>
      <c r="G20" s="10">
        <v>1308070.77</v>
      </c>
      <c r="H20" s="11">
        <v>966.11</v>
      </c>
      <c r="I20" s="12">
        <v>1314737</v>
      </c>
      <c r="J20" s="9">
        <v>968.74</v>
      </c>
      <c r="K20" s="10">
        <v>1396706.16</v>
      </c>
      <c r="L20" s="11">
        <v>969.31</v>
      </c>
      <c r="M20" s="12">
        <v>1459019.38</v>
      </c>
      <c r="N20" s="9">
        <v>969.31</v>
      </c>
      <c r="O20" s="10">
        <v>1468530.55</v>
      </c>
      <c r="P20" s="11">
        <v>969.31</v>
      </c>
      <c r="Q20" s="12">
        <v>1527234.36</v>
      </c>
      <c r="R20" s="9">
        <v>969.31</v>
      </c>
      <c r="S20" s="10">
        <v>1534145.37</v>
      </c>
      <c r="T20" s="11">
        <v>969.18</v>
      </c>
      <c r="U20" s="12">
        <v>1631000</v>
      </c>
      <c r="V20" s="9">
        <v>969.24</v>
      </c>
      <c r="W20" s="10">
        <v>1639881.33</v>
      </c>
      <c r="X20" s="11">
        <v>985.41</v>
      </c>
      <c r="Y20" s="12">
        <v>1654619</v>
      </c>
      <c r="Z20" s="13">
        <v>985.41</v>
      </c>
      <c r="AA20" s="10">
        <v>1686000</v>
      </c>
      <c r="AB20" s="14">
        <v>985.41</v>
      </c>
      <c r="AC20" s="12">
        <v>1685000</v>
      </c>
      <c r="AD20" s="13">
        <v>985.41</v>
      </c>
      <c r="AE20" s="10">
        <v>1689000</v>
      </c>
      <c r="AF20" s="15">
        <v>984.25995709002018</v>
      </c>
      <c r="AG20" s="16">
        <v>1583480</v>
      </c>
      <c r="AH20" s="17">
        <v>984.32000000000016</v>
      </c>
      <c r="AI20" s="18">
        <v>1875560</v>
      </c>
      <c r="AJ20" s="15">
        <v>984.31999982148409</v>
      </c>
      <c r="AK20" s="19">
        <v>1718890</v>
      </c>
      <c r="AL20" s="20">
        <v>987.94999999999686</v>
      </c>
      <c r="AM20" s="64">
        <v>1597000</v>
      </c>
      <c r="AN20" s="70">
        <v>987.44</v>
      </c>
      <c r="AO20" s="80">
        <v>1601000</v>
      </c>
      <c r="AP20" s="85">
        <v>991.32299999999987</v>
      </c>
      <c r="AQ20" s="93">
        <v>1487910.7520000001</v>
      </c>
      <c r="AR20" s="109">
        <v>989.2</v>
      </c>
      <c r="AS20" s="110">
        <v>1867000</v>
      </c>
      <c r="AT20" s="113">
        <v>967.06</v>
      </c>
      <c r="AU20" s="114">
        <v>1937600</v>
      </c>
      <c r="AV20" s="109">
        <v>979.25</v>
      </c>
      <c r="AW20" s="110">
        <v>1703200</v>
      </c>
      <c r="AX20" s="113">
        <v>988.64</v>
      </c>
      <c r="AY20" s="114">
        <v>1865000</v>
      </c>
      <c r="AZ20" s="109">
        <v>979.6</v>
      </c>
      <c r="BA20" s="132">
        <v>1934000</v>
      </c>
      <c r="BB20" s="137">
        <v>981.46</v>
      </c>
      <c r="BC20" s="138">
        <v>1808000</v>
      </c>
      <c r="BD20" s="109">
        <v>986.46</v>
      </c>
      <c r="BE20" s="132">
        <v>1655000</v>
      </c>
      <c r="BF20" s="137">
        <v>987.65</v>
      </c>
      <c r="BG20" s="151">
        <v>1745000</v>
      </c>
      <c r="BH20" s="156">
        <v>977.99</v>
      </c>
      <c r="BI20" s="80">
        <v>1804000</v>
      </c>
      <c r="BJ20" s="137">
        <v>980.89</v>
      </c>
      <c r="BK20" s="138">
        <v>1912000</v>
      </c>
    </row>
    <row r="21" spans="1:63" x14ac:dyDescent="0.25">
      <c r="A21" s="8" t="s">
        <v>20</v>
      </c>
      <c r="B21" s="9">
        <v>1347.48</v>
      </c>
      <c r="C21" s="10">
        <v>2689930</v>
      </c>
      <c r="D21" s="11">
        <v>1358.09</v>
      </c>
      <c r="E21" s="12">
        <v>2997219</v>
      </c>
      <c r="F21" s="9">
        <v>1358.09</v>
      </c>
      <c r="G21" s="10">
        <v>3908106</v>
      </c>
      <c r="H21" s="11">
        <v>1360.65</v>
      </c>
      <c r="I21" s="12">
        <v>3084197</v>
      </c>
      <c r="J21" s="9">
        <v>1360.65</v>
      </c>
      <c r="K21" s="10">
        <v>4258686.28</v>
      </c>
      <c r="L21" s="11">
        <v>1360.65</v>
      </c>
      <c r="M21" s="12">
        <v>4277111.53</v>
      </c>
      <c r="N21" s="9">
        <v>1360.65</v>
      </c>
      <c r="O21" s="10">
        <v>4319538.84</v>
      </c>
      <c r="P21" s="11">
        <v>1360.65</v>
      </c>
      <c r="Q21" s="12">
        <v>4210094.4400000004</v>
      </c>
      <c r="R21" s="9">
        <v>1360.61</v>
      </c>
      <c r="S21" s="10">
        <v>4295571.28</v>
      </c>
      <c r="T21" s="11">
        <v>1363.68</v>
      </c>
      <c r="U21" s="12">
        <v>4398000</v>
      </c>
      <c r="V21" s="9">
        <v>1371.62</v>
      </c>
      <c r="W21" s="10">
        <v>4412556.3499999996</v>
      </c>
      <c r="X21" s="11">
        <v>1365.04</v>
      </c>
      <c r="Y21" s="12">
        <v>4390659</v>
      </c>
      <c r="Z21" s="13">
        <v>1364.99</v>
      </c>
      <c r="AA21" s="10">
        <v>4423000</v>
      </c>
      <c r="AB21" s="14">
        <v>1401.28</v>
      </c>
      <c r="AC21" s="12">
        <v>4454000</v>
      </c>
      <c r="AD21" s="13">
        <v>1412.9</v>
      </c>
      <c r="AE21" s="10">
        <v>4472000</v>
      </c>
      <c r="AF21" s="15">
        <v>1377.7000044733286</v>
      </c>
      <c r="AG21" s="16">
        <v>3757860</v>
      </c>
      <c r="AH21" s="17">
        <v>1377.6999999999996</v>
      </c>
      <c r="AI21" s="18">
        <v>4199120</v>
      </c>
      <c r="AJ21" s="15">
        <v>1379.4600205011666</v>
      </c>
      <c r="AK21" s="19">
        <v>3736880</v>
      </c>
      <c r="AL21" s="20">
        <v>1392.24999999997</v>
      </c>
      <c r="AM21" s="64">
        <v>3657000</v>
      </c>
      <c r="AN21" s="70">
        <v>1372.31</v>
      </c>
      <c r="AO21" s="80">
        <v>3655000</v>
      </c>
      <c r="AP21" s="85">
        <v>1391.377</v>
      </c>
      <c r="AQ21" s="93">
        <v>3709254.6229999997</v>
      </c>
      <c r="AR21" s="109">
        <v>1391.33</v>
      </c>
      <c r="AS21" s="110">
        <v>3576000</v>
      </c>
      <c r="AT21" s="113">
        <v>1361.61</v>
      </c>
      <c r="AU21" s="114">
        <v>3535400</v>
      </c>
      <c r="AV21" s="109">
        <v>1380.63</v>
      </c>
      <c r="AW21" s="110">
        <v>3518000</v>
      </c>
      <c r="AX21" s="113">
        <v>1389.72</v>
      </c>
      <c r="AY21" s="114">
        <v>3562000</v>
      </c>
      <c r="AZ21" s="109">
        <v>1384.45</v>
      </c>
      <c r="BA21" s="132">
        <v>3491000</v>
      </c>
      <c r="BB21" s="137">
        <v>1383.51</v>
      </c>
      <c r="BC21" s="138">
        <v>3452000</v>
      </c>
      <c r="BD21" s="109">
        <v>1383.51</v>
      </c>
      <c r="BE21" s="132">
        <v>3192000</v>
      </c>
      <c r="BF21" s="137">
        <v>1383.51</v>
      </c>
      <c r="BG21" s="151">
        <v>3534000</v>
      </c>
      <c r="BH21" s="156">
        <v>1382.34</v>
      </c>
      <c r="BI21" s="80">
        <v>3538000</v>
      </c>
      <c r="BJ21" s="137">
        <v>1385.58</v>
      </c>
      <c r="BK21" s="138">
        <v>3649000</v>
      </c>
    </row>
    <row r="22" spans="1:63" x14ac:dyDescent="0.25">
      <c r="A22" s="8" t="s">
        <v>21</v>
      </c>
      <c r="B22" s="9">
        <v>891.07</v>
      </c>
      <c r="C22" s="10">
        <v>1043405</v>
      </c>
      <c r="D22" s="11">
        <v>902.13</v>
      </c>
      <c r="E22" s="12">
        <v>995909</v>
      </c>
      <c r="F22" s="9">
        <v>903.22</v>
      </c>
      <c r="G22" s="10">
        <v>1122718.8799999999</v>
      </c>
      <c r="H22" s="11">
        <v>905.07</v>
      </c>
      <c r="I22" s="12">
        <v>1199360</v>
      </c>
      <c r="J22" s="9">
        <v>905.07</v>
      </c>
      <c r="K22" s="10">
        <v>1237975.96</v>
      </c>
      <c r="L22" s="11">
        <v>907.52</v>
      </c>
      <c r="M22" s="12">
        <v>1311856.8500000001</v>
      </c>
      <c r="N22" s="9">
        <v>916.28</v>
      </c>
      <c r="O22" s="10">
        <v>1290663.07</v>
      </c>
      <c r="P22" s="11">
        <v>916.41</v>
      </c>
      <c r="Q22" s="12">
        <v>1409272.41</v>
      </c>
      <c r="R22" s="9">
        <v>919.05</v>
      </c>
      <c r="S22" s="10">
        <v>1404206.98</v>
      </c>
      <c r="T22" s="11">
        <v>952.67</v>
      </c>
      <c r="U22" s="12">
        <v>1486000</v>
      </c>
      <c r="V22" s="9">
        <v>959.39</v>
      </c>
      <c r="W22" s="10">
        <v>1540728.21</v>
      </c>
      <c r="X22" s="11">
        <v>959.08</v>
      </c>
      <c r="Y22" s="12">
        <v>1526080</v>
      </c>
      <c r="Z22" s="13">
        <v>958.97</v>
      </c>
      <c r="AA22" s="10">
        <v>1381000</v>
      </c>
      <c r="AB22" s="14">
        <v>963.4</v>
      </c>
      <c r="AC22" s="12">
        <v>1375000</v>
      </c>
      <c r="AD22" s="13">
        <v>965.93</v>
      </c>
      <c r="AE22" s="10">
        <v>1382000</v>
      </c>
      <c r="AF22" s="15">
        <v>955.26998616755009</v>
      </c>
      <c r="AG22" s="16">
        <v>1221090</v>
      </c>
      <c r="AH22" s="17">
        <v>955.26999999999987</v>
      </c>
      <c r="AI22" s="18">
        <v>1428330</v>
      </c>
      <c r="AJ22" s="15">
        <v>959.03998414427042</v>
      </c>
      <c r="AK22" s="19">
        <v>1243620</v>
      </c>
      <c r="AL22" s="20">
        <v>961.84999999999843</v>
      </c>
      <c r="AM22" s="64">
        <v>1204000</v>
      </c>
      <c r="AN22" s="70">
        <v>960.23</v>
      </c>
      <c r="AO22" s="80">
        <v>1191000</v>
      </c>
      <c r="AP22" s="85">
        <v>966.49799999999993</v>
      </c>
      <c r="AQ22" s="93">
        <v>1269033.2250000001</v>
      </c>
      <c r="AR22" s="109">
        <v>965.66</v>
      </c>
      <c r="AS22" s="110">
        <v>1223000</v>
      </c>
      <c r="AT22" s="113">
        <v>960.22</v>
      </c>
      <c r="AU22" s="114">
        <v>1269800</v>
      </c>
      <c r="AV22" s="109">
        <v>962.88</v>
      </c>
      <c r="AW22" s="110">
        <v>1263400</v>
      </c>
      <c r="AX22" s="113">
        <v>979.32</v>
      </c>
      <c r="AY22" s="114">
        <v>1326000</v>
      </c>
      <c r="AZ22" s="109">
        <v>965</v>
      </c>
      <c r="BA22" s="132">
        <v>1317000</v>
      </c>
      <c r="BB22" s="137">
        <v>963.97</v>
      </c>
      <c r="BC22" s="138">
        <v>1318000</v>
      </c>
      <c r="BD22" s="109">
        <v>968.16</v>
      </c>
      <c r="BE22" s="132">
        <v>1264000</v>
      </c>
      <c r="BF22" s="137">
        <v>968.27</v>
      </c>
      <c r="BG22" s="151">
        <v>1296000</v>
      </c>
      <c r="BH22" s="156">
        <v>968.49</v>
      </c>
      <c r="BI22" s="80">
        <v>1355000</v>
      </c>
      <c r="BJ22" s="137">
        <v>969.75</v>
      </c>
      <c r="BK22" s="138">
        <v>1388000</v>
      </c>
    </row>
    <row r="23" spans="1:63" x14ac:dyDescent="0.25">
      <c r="A23" s="8" t="s">
        <v>22</v>
      </c>
      <c r="B23" s="9">
        <v>1634.35</v>
      </c>
      <c r="C23" s="10">
        <v>3736876</v>
      </c>
      <c r="D23" s="11">
        <v>1660.05</v>
      </c>
      <c r="E23" s="12">
        <v>4229196</v>
      </c>
      <c r="F23" s="9">
        <v>1660.14</v>
      </c>
      <c r="G23" s="10">
        <v>4299064.22</v>
      </c>
      <c r="H23" s="11">
        <v>1671.83</v>
      </c>
      <c r="I23" s="12">
        <v>4443198</v>
      </c>
      <c r="J23" s="9">
        <v>1672.85</v>
      </c>
      <c r="K23" s="10">
        <v>4726445.45</v>
      </c>
      <c r="L23" s="11">
        <v>1689.56</v>
      </c>
      <c r="M23" s="12">
        <v>5125728.54</v>
      </c>
      <c r="N23" s="9">
        <v>1694.47</v>
      </c>
      <c r="O23" s="10">
        <v>5213408.26</v>
      </c>
      <c r="P23" s="11">
        <v>1705.81</v>
      </c>
      <c r="Q23" s="12">
        <v>5322028.45</v>
      </c>
      <c r="R23" s="9">
        <v>1705.81</v>
      </c>
      <c r="S23" s="10">
        <v>5437602.4599999981</v>
      </c>
      <c r="T23" s="11">
        <v>1750.08</v>
      </c>
      <c r="U23" s="12">
        <v>5378000</v>
      </c>
      <c r="V23" s="9">
        <v>1757.68</v>
      </c>
      <c r="W23" s="10">
        <v>5427099.0900000008</v>
      </c>
      <c r="X23" s="11">
        <v>1766.7</v>
      </c>
      <c r="Y23" s="12">
        <v>5376217</v>
      </c>
      <c r="Z23" s="13">
        <v>1777.82</v>
      </c>
      <c r="AA23" s="10">
        <v>5223000</v>
      </c>
      <c r="AB23" s="14">
        <v>1793.03</v>
      </c>
      <c r="AC23" s="12">
        <v>5144000</v>
      </c>
      <c r="AD23" s="13">
        <v>1805.11</v>
      </c>
      <c r="AE23" s="10">
        <v>5250000</v>
      </c>
      <c r="AF23" s="15">
        <v>1768.7100065089762</v>
      </c>
      <c r="AG23" s="16">
        <v>4937120</v>
      </c>
      <c r="AH23" s="17">
        <v>1776.2399999999996</v>
      </c>
      <c r="AI23" s="18">
        <v>5359330</v>
      </c>
      <c r="AJ23" s="15">
        <v>1781.8700151927769</v>
      </c>
      <c r="AK23" s="19">
        <v>5388770</v>
      </c>
      <c r="AL23" s="20">
        <v>1802.6399999998946</v>
      </c>
      <c r="AM23" s="64">
        <v>4236000</v>
      </c>
      <c r="AN23" s="70">
        <v>1801.9</v>
      </c>
      <c r="AO23" s="80">
        <v>5022000</v>
      </c>
      <c r="AP23" s="85">
        <v>1814.9629999999986</v>
      </c>
      <c r="AQ23" s="93">
        <v>5436290.4710000008</v>
      </c>
      <c r="AR23" s="109">
        <v>1809.79</v>
      </c>
      <c r="AS23" s="110">
        <v>5278000</v>
      </c>
      <c r="AT23" s="113">
        <v>1822.71</v>
      </c>
      <c r="AU23" s="114">
        <v>6045500</v>
      </c>
      <c r="AV23" s="109">
        <v>1806.3</v>
      </c>
      <c r="AW23" s="110">
        <v>5210600</v>
      </c>
      <c r="AX23" s="113">
        <v>1815.98</v>
      </c>
      <c r="AY23" s="114">
        <v>5506000</v>
      </c>
      <c r="AZ23" s="109">
        <v>1836.84</v>
      </c>
      <c r="BA23" s="132">
        <v>5771000</v>
      </c>
      <c r="BB23" s="137">
        <v>1827.72</v>
      </c>
      <c r="BC23" s="138">
        <v>5779000</v>
      </c>
      <c r="BD23" s="109">
        <v>1828.87</v>
      </c>
      <c r="BE23" s="132">
        <v>5406000</v>
      </c>
      <c r="BF23" s="137">
        <v>1833.81</v>
      </c>
      <c r="BG23" s="151">
        <v>6010000</v>
      </c>
      <c r="BH23" s="156">
        <v>1833.46</v>
      </c>
      <c r="BI23" s="80">
        <v>6283000</v>
      </c>
      <c r="BJ23" s="137">
        <v>1826.5</v>
      </c>
      <c r="BK23" s="138">
        <v>6467000</v>
      </c>
    </row>
    <row r="24" spans="1:63" x14ac:dyDescent="0.25">
      <c r="A24" s="8" t="s">
        <v>23</v>
      </c>
      <c r="B24" s="9">
        <v>483.25</v>
      </c>
      <c r="C24" s="10">
        <v>535433</v>
      </c>
      <c r="D24" s="11">
        <v>483.25</v>
      </c>
      <c r="E24" s="12">
        <v>543874</v>
      </c>
      <c r="F24" s="9">
        <v>483.25</v>
      </c>
      <c r="G24" s="10">
        <v>548959.59</v>
      </c>
      <c r="H24" s="11">
        <v>483.25</v>
      </c>
      <c r="I24" s="12">
        <v>589507</v>
      </c>
      <c r="J24" s="9">
        <v>483.25</v>
      </c>
      <c r="K24" s="10">
        <v>604287.93000000005</v>
      </c>
      <c r="L24" s="11">
        <v>483.25</v>
      </c>
      <c r="M24" s="12">
        <v>643350.01</v>
      </c>
      <c r="N24" s="9">
        <v>483.25</v>
      </c>
      <c r="O24" s="10">
        <v>651272.1</v>
      </c>
      <c r="P24" s="11">
        <v>483.25</v>
      </c>
      <c r="Q24" s="12">
        <v>642004.32999999996</v>
      </c>
      <c r="R24" s="9">
        <v>483.25</v>
      </c>
      <c r="S24" s="10">
        <v>660553.34</v>
      </c>
      <c r="T24" s="11">
        <v>484.23</v>
      </c>
      <c r="U24" s="12">
        <v>672000</v>
      </c>
      <c r="V24" s="9">
        <v>483.51</v>
      </c>
      <c r="W24" s="10">
        <v>666623.04</v>
      </c>
      <c r="X24" s="11">
        <v>483.49</v>
      </c>
      <c r="Y24" s="12">
        <v>660763</v>
      </c>
      <c r="Z24" s="13">
        <v>483.49</v>
      </c>
      <c r="AA24" s="10">
        <v>663000</v>
      </c>
      <c r="AB24" s="14">
        <v>483.49</v>
      </c>
      <c r="AC24" s="12">
        <v>641000</v>
      </c>
      <c r="AD24" s="13">
        <v>483.49</v>
      </c>
      <c r="AE24" s="10">
        <v>639000</v>
      </c>
      <c r="AF24" s="15">
        <v>483.18999162316322</v>
      </c>
      <c r="AG24" s="16">
        <v>558100</v>
      </c>
      <c r="AH24" s="17">
        <v>483.46000000000004</v>
      </c>
      <c r="AI24" s="18">
        <v>602480</v>
      </c>
      <c r="AJ24" s="15">
        <v>483.4599969573319</v>
      </c>
      <c r="AK24" s="19">
        <v>530020</v>
      </c>
      <c r="AL24" s="20">
        <v>483.45999999999896</v>
      </c>
      <c r="AM24" s="64">
        <v>524000</v>
      </c>
      <c r="AN24" s="70">
        <v>484.29</v>
      </c>
      <c r="AO24" s="80">
        <v>501000</v>
      </c>
      <c r="AP24" s="85">
        <v>487.44999999999993</v>
      </c>
      <c r="AQ24" s="93">
        <v>606516.43499999994</v>
      </c>
      <c r="AR24" s="109">
        <v>484.8</v>
      </c>
      <c r="AS24" s="110">
        <v>491000</v>
      </c>
      <c r="AT24" s="113">
        <v>481.13</v>
      </c>
      <c r="AU24" s="114">
        <v>498900</v>
      </c>
      <c r="AV24" s="109">
        <v>479.85</v>
      </c>
      <c r="AW24" s="110">
        <v>513500</v>
      </c>
      <c r="AX24" s="113">
        <v>484.29</v>
      </c>
      <c r="AY24" s="114">
        <v>508000</v>
      </c>
      <c r="AZ24" s="109">
        <v>482.01</v>
      </c>
      <c r="BA24" s="132">
        <v>506000</v>
      </c>
      <c r="BB24" s="137">
        <v>483.83</v>
      </c>
      <c r="BC24" s="138">
        <v>505000</v>
      </c>
      <c r="BD24" s="109">
        <v>483.83</v>
      </c>
      <c r="BE24" s="132">
        <v>475000</v>
      </c>
      <c r="BF24" s="137">
        <v>482.68</v>
      </c>
      <c r="BG24" s="151">
        <v>491000</v>
      </c>
      <c r="BH24" s="156">
        <v>502.76</v>
      </c>
      <c r="BI24" s="80">
        <v>481000</v>
      </c>
      <c r="BJ24" s="137">
        <v>502.12</v>
      </c>
      <c r="BK24" s="138">
        <v>513000</v>
      </c>
    </row>
    <row r="25" spans="1:63" x14ac:dyDescent="0.25">
      <c r="A25" s="8" t="s">
        <v>24</v>
      </c>
      <c r="B25" s="9">
        <v>530.45000000000005</v>
      </c>
      <c r="C25" s="10">
        <v>1518442</v>
      </c>
      <c r="D25" s="11">
        <v>536.13</v>
      </c>
      <c r="E25" s="12">
        <v>1616064</v>
      </c>
      <c r="F25" s="9">
        <v>537.6</v>
      </c>
      <c r="G25" s="10">
        <v>1809670.77</v>
      </c>
      <c r="H25" s="11">
        <v>537.6</v>
      </c>
      <c r="I25" s="12">
        <v>1936243</v>
      </c>
      <c r="J25" s="9">
        <v>537.05999999999995</v>
      </c>
      <c r="K25" s="10">
        <v>2000875.3</v>
      </c>
      <c r="L25" s="11">
        <v>538.73</v>
      </c>
      <c r="M25" s="12">
        <v>2200780.11</v>
      </c>
      <c r="N25" s="9">
        <v>537.84</v>
      </c>
      <c r="O25" s="10">
        <v>2191735.7000000002</v>
      </c>
      <c r="P25" s="11">
        <v>541.75</v>
      </c>
      <c r="Q25" s="12">
        <v>2263991.2999999998</v>
      </c>
      <c r="R25" s="9">
        <v>541.75</v>
      </c>
      <c r="S25" s="10">
        <v>2291899.92</v>
      </c>
      <c r="T25" s="11">
        <v>541.75</v>
      </c>
      <c r="U25" s="12">
        <v>2381000</v>
      </c>
      <c r="V25" s="9">
        <v>541.75</v>
      </c>
      <c r="W25" s="10">
        <v>2411972.15</v>
      </c>
      <c r="X25" s="11">
        <v>561.49</v>
      </c>
      <c r="Y25" s="12">
        <v>2410525</v>
      </c>
      <c r="Z25" s="13">
        <v>563.87</v>
      </c>
      <c r="AA25" s="10">
        <v>2421000</v>
      </c>
      <c r="AB25" s="14">
        <v>568.51</v>
      </c>
      <c r="AC25" s="12">
        <v>2338000</v>
      </c>
      <c r="AD25" s="13">
        <v>568.51</v>
      </c>
      <c r="AE25" s="10">
        <v>2334000</v>
      </c>
      <c r="AF25" s="15">
        <v>565.34000866487622</v>
      </c>
      <c r="AG25" s="16">
        <v>2396400</v>
      </c>
      <c r="AH25" s="17">
        <v>565.83999999999992</v>
      </c>
      <c r="AI25" s="18">
        <v>2437830</v>
      </c>
      <c r="AJ25" s="15">
        <v>588.79000762291253</v>
      </c>
      <c r="AK25" s="19">
        <v>2887710</v>
      </c>
      <c r="AL25" s="20">
        <v>598.37999999999897</v>
      </c>
      <c r="AM25" s="64">
        <v>2939000</v>
      </c>
      <c r="AN25" s="70">
        <v>598.95000000000005</v>
      </c>
      <c r="AO25" s="80">
        <v>2808000</v>
      </c>
      <c r="AP25" s="85">
        <v>598.45100000000025</v>
      </c>
      <c r="AQ25" s="93">
        <v>2589967.6969999997</v>
      </c>
      <c r="AR25" s="109">
        <v>598.45000000000005</v>
      </c>
      <c r="AS25" s="110">
        <v>2085000</v>
      </c>
      <c r="AT25" s="113">
        <v>583.34</v>
      </c>
      <c r="AU25" s="114">
        <v>2456600</v>
      </c>
      <c r="AV25" s="109">
        <v>594.69000000000005</v>
      </c>
      <c r="AW25" s="110">
        <v>2545600</v>
      </c>
      <c r="AX25" s="113">
        <v>601.47</v>
      </c>
      <c r="AY25" s="114">
        <v>2584000</v>
      </c>
      <c r="AZ25" s="109">
        <v>599.11</v>
      </c>
      <c r="BA25" s="132">
        <v>2695000</v>
      </c>
      <c r="BB25" s="137">
        <v>599.42999999999995</v>
      </c>
      <c r="BC25" s="138">
        <v>2777000</v>
      </c>
      <c r="BD25" s="109">
        <v>599.54</v>
      </c>
      <c r="BE25" s="132">
        <v>2468000</v>
      </c>
      <c r="BF25" s="137">
        <v>599.54</v>
      </c>
      <c r="BG25" s="151">
        <v>2023000</v>
      </c>
      <c r="BH25" s="156">
        <v>602.82000000000005</v>
      </c>
      <c r="BI25" s="80">
        <v>2147000</v>
      </c>
      <c r="BJ25" s="137">
        <v>602.12</v>
      </c>
      <c r="BK25" s="138">
        <v>2326000</v>
      </c>
    </row>
    <row r="26" spans="1:63" x14ac:dyDescent="0.25">
      <c r="A26" s="8" t="s">
        <v>25</v>
      </c>
      <c r="B26" s="9">
        <v>877.8</v>
      </c>
      <c r="C26" s="10">
        <v>681555</v>
      </c>
      <c r="D26" s="11">
        <v>877.53</v>
      </c>
      <c r="E26" s="12">
        <v>708906</v>
      </c>
      <c r="F26" s="9">
        <v>877.53</v>
      </c>
      <c r="G26" s="10">
        <v>641607.17000000004</v>
      </c>
      <c r="H26" s="11">
        <v>877.53</v>
      </c>
      <c r="I26" s="12">
        <v>641252</v>
      </c>
      <c r="J26" s="9">
        <v>877.53</v>
      </c>
      <c r="K26" s="10">
        <v>665838.91</v>
      </c>
      <c r="L26" s="11">
        <v>877.8</v>
      </c>
      <c r="M26" s="12">
        <v>697212.54</v>
      </c>
      <c r="N26" s="9">
        <v>878.62</v>
      </c>
      <c r="O26" s="10">
        <v>703116.54</v>
      </c>
      <c r="P26" s="11">
        <v>879.44</v>
      </c>
      <c r="Q26" s="12">
        <v>736603.33</v>
      </c>
      <c r="R26" s="9">
        <v>879.44</v>
      </c>
      <c r="S26" s="10">
        <v>737069.03</v>
      </c>
      <c r="T26" s="11">
        <v>879.44</v>
      </c>
      <c r="U26" s="12">
        <v>754000</v>
      </c>
      <c r="V26" s="9">
        <v>877.85</v>
      </c>
      <c r="W26" s="10">
        <v>732828.4</v>
      </c>
      <c r="X26" s="11">
        <v>877.76</v>
      </c>
      <c r="Y26" s="12">
        <v>732086</v>
      </c>
      <c r="Z26" s="13">
        <v>877.76</v>
      </c>
      <c r="AA26" s="10">
        <v>728000</v>
      </c>
      <c r="AB26" s="14">
        <v>877.76</v>
      </c>
      <c r="AC26" s="12">
        <v>722000</v>
      </c>
      <c r="AD26" s="13">
        <v>877.96</v>
      </c>
      <c r="AE26" s="10">
        <v>724000</v>
      </c>
      <c r="AF26" s="15">
        <v>878.27996672689915</v>
      </c>
      <c r="AG26" s="16">
        <v>724070</v>
      </c>
      <c r="AH26" s="17">
        <v>878.28</v>
      </c>
      <c r="AI26" s="18">
        <v>695510</v>
      </c>
      <c r="AJ26" s="15">
        <v>878.27998204529285</v>
      </c>
      <c r="AK26" s="19">
        <v>702430</v>
      </c>
      <c r="AL26" s="20">
        <v>881.9499999999955</v>
      </c>
      <c r="AM26" s="64">
        <v>699000</v>
      </c>
      <c r="AN26" s="70">
        <v>876.64</v>
      </c>
      <c r="AO26" s="80">
        <v>688000</v>
      </c>
      <c r="AP26" s="85">
        <v>885.17099999999982</v>
      </c>
      <c r="AQ26" s="93">
        <v>592324.42699999991</v>
      </c>
      <c r="AR26" s="109">
        <v>882.51</v>
      </c>
      <c r="AS26" s="110">
        <v>717000</v>
      </c>
      <c r="AT26" s="113">
        <v>864.43</v>
      </c>
      <c r="AU26" s="114">
        <v>765000</v>
      </c>
      <c r="AV26" s="109">
        <v>868.36</v>
      </c>
      <c r="AW26" s="110">
        <v>752700</v>
      </c>
      <c r="AX26" s="113">
        <v>866.23</v>
      </c>
      <c r="AY26" s="114">
        <v>730000</v>
      </c>
      <c r="AZ26" s="109">
        <v>866.7</v>
      </c>
      <c r="BA26" s="132">
        <v>752000</v>
      </c>
      <c r="BB26" s="137">
        <v>864.17</v>
      </c>
      <c r="BC26" s="138">
        <v>769000</v>
      </c>
      <c r="BD26" s="109">
        <v>864.17</v>
      </c>
      <c r="BE26" s="132">
        <v>680000</v>
      </c>
      <c r="BF26" s="137">
        <v>864.23</v>
      </c>
      <c r="BG26" s="151">
        <v>729000</v>
      </c>
      <c r="BH26" s="156">
        <v>853.57</v>
      </c>
      <c r="BI26" s="80">
        <v>790000</v>
      </c>
      <c r="BJ26" s="137">
        <v>853.56</v>
      </c>
      <c r="BK26" s="138">
        <v>792000</v>
      </c>
    </row>
    <row r="27" spans="1:63" x14ac:dyDescent="0.25">
      <c r="A27" s="8" t="s">
        <v>26</v>
      </c>
      <c r="B27" s="9">
        <v>751.44</v>
      </c>
      <c r="C27" s="10">
        <v>621349</v>
      </c>
      <c r="D27" s="11">
        <v>751.44</v>
      </c>
      <c r="E27" s="12">
        <v>668693</v>
      </c>
      <c r="F27" s="9">
        <v>751.44</v>
      </c>
      <c r="G27" s="10">
        <v>620180.07999999996</v>
      </c>
      <c r="H27" s="11">
        <v>751.44</v>
      </c>
      <c r="I27" s="12">
        <v>654361</v>
      </c>
      <c r="J27" s="9">
        <v>751.44</v>
      </c>
      <c r="K27" s="10">
        <v>678538.95</v>
      </c>
      <c r="L27" s="11">
        <v>751.44</v>
      </c>
      <c r="M27" s="12">
        <v>760734.3</v>
      </c>
      <c r="N27" s="9">
        <v>751.44</v>
      </c>
      <c r="O27" s="10">
        <v>770715.37</v>
      </c>
      <c r="P27" s="11">
        <v>751.44</v>
      </c>
      <c r="Q27" s="12">
        <v>776160.02</v>
      </c>
      <c r="R27" s="9">
        <v>751.44</v>
      </c>
      <c r="S27" s="10">
        <v>786024.51</v>
      </c>
      <c r="T27" s="11">
        <v>756.8</v>
      </c>
      <c r="U27" s="12">
        <v>794000</v>
      </c>
      <c r="V27" s="9">
        <v>756.95</v>
      </c>
      <c r="W27" s="10">
        <v>785278.94</v>
      </c>
      <c r="X27" s="11">
        <v>757.54</v>
      </c>
      <c r="Y27" s="12">
        <v>777116</v>
      </c>
      <c r="Z27" s="13">
        <v>757.54</v>
      </c>
      <c r="AA27" s="10">
        <v>789000</v>
      </c>
      <c r="AB27" s="14">
        <v>757.22</v>
      </c>
      <c r="AC27" s="12">
        <v>781000</v>
      </c>
      <c r="AD27" s="13">
        <v>757.22</v>
      </c>
      <c r="AE27" s="10">
        <v>803000</v>
      </c>
      <c r="AF27" s="15">
        <v>756.03000061959028</v>
      </c>
      <c r="AG27" s="16">
        <v>667970</v>
      </c>
      <c r="AH27" s="17">
        <v>757.07</v>
      </c>
      <c r="AI27" s="18">
        <v>760670</v>
      </c>
      <c r="AJ27" s="15">
        <v>757.07000831514597</v>
      </c>
      <c r="AK27" s="19">
        <v>635640</v>
      </c>
      <c r="AL27" s="20">
        <v>757.74999999999829</v>
      </c>
      <c r="AM27" s="64">
        <v>601000</v>
      </c>
      <c r="AN27" s="70">
        <v>754.98</v>
      </c>
      <c r="AO27" s="80">
        <v>624000</v>
      </c>
      <c r="AP27" s="85">
        <v>757.69200000000001</v>
      </c>
      <c r="AQ27" s="93">
        <v>663523.4389999999</v>
      </c>
      <c r="AR27" s="109">
        <v>757.69</v>
      </c>
      <c r="AS27" s="110">
        <v>674000</v>
      </c>
      <c r="AT27" s="113">
        <v>750.41</v>
      </c>
      <c r="AU27" s="114">
        <v>655000</v>
      </c>
      <c r="AV27" s="109">
        <v>751.8</v>
      </c>
      <c r="AW27" s="110">
        <v>634100</v>
      </c>
      <c r="AX27" s="113">
        <v>775.9</v>
      </c>
      <c r="AY27" s="114">
        <v>652000</v>
      </c>
      <c r="AZ27" s="109">
        <v>753.89</v>
      </c>
      <c r="BA27" s="132">
        <v>615000</v>
      </c>
      <c r="BB27" s="137">
        <v>755.18</v>
      </c>
      <c r="BC27" s="138">
        <v>618000</v>
      </c>
      <c r="BD27" s="109">
        <v>755.18</v>
      </c>
      <c r="BE27" s="132">
        <v>568000</v>
      </c>
      <c r="BF27" s="137">
        <v>755.18</v>
      </c>
      <c r="BG27" s="151">
        <v>601000</v>
      </c>
      <c r="BH27" s="156">
        <v>749.16</v>
      </c>
      <c r="BI27" s="80">
        <v>621000</v>
      </c>
      <c r="BJ27" s="137">
        <v>749.17</v>
      </c>
      <c r="BK27" s="138">
        <v>625000</v>
      </c>
    </row>
    <row r="28" spans="1:63" x14ac:dyDescent="0.25">
      <c r="A28" s="8" t="s">
        <v>27</v>
      </c>
      <c r="B28" s="9">
        <v>938.72</v>
      </c>
      <c r="C28" s="10">
        <v>646193</v>
      </c>
      <c r="D28" s="11">
        <v>938.72</v>
      </c>
      <c r="E28" s="12">
        <v>652915</v>
      </c>
      <c r="F28" s="9">
        <v>939.08</v>
      </c>
      <c r="G28" s="10">
        <v>625144.66</v>
      </c>
      <c r="H28" s="11">
        <v>941.57</v>
      </c>
      <c r="I28" s="12">
        <v>688029</v>
      </c>
      <c r="J28" s="9">
        <v>941.57</v>
      </c>
      <c r="K28" s="10">
        <v>703566.9</v>
      </c>
      <c r="L28" s="11">
        <v>941.68</v>
      </c>
      <c r="M28" s="12">
        <v>743348.47</v>
      </c>
      <c r="N28" s="9">
        <v>943.26</v>
      </c>
      <c r="O28" s="10">
        <v>758469.7</v>
      </c>
      <c r="P28" s="11">
        <v>943.39</v>
      </c>
      <c r="Q28" s="12">
        <v>704755.01</v>
      </c>
      <c r="R28" s="9">
        <v>943.39</v>
      </c>
      <c r="S28" s="10">
        <v>714843.43</v>
      </c>
      <c r="T28" s="11">
        <v>944.83</v>
      </c>
      <c r="U28" s="12">
        <v>724000</v>
      </c>
      <c r="V28" s="9">
        <v>945.98</v>
      </c>
      <c r="W28" s="10">
        <v>753332.11</v>
      </c>
      <c r="X28" s="11">
        <v>945.96</v>
      </c>
      <c r="Y28" s="12">
        <v>745633</v>
      </c>
      <c r="Z28" s="13">
        <v>945.96</v>
      </c>
      <c r="AA28" s="10">
        <v>752000</v>
      </c>
      <c r="AB28" s="14">
        <v>945.96</v>
      </c>
      <c r="AC28" s="12">
        <v>748000</v>
      </c>
      <c r="AD28" s="13">
        <v>945.96</v>
      </c>
      <c r="AE28" s="10">
        <v>744000</v>
      </c>
      <c r="AF28" s="15">
        <v>942.81999690085649</v>
      </c>
      <c r="AG28" s="16">
        <v>715310</v>
      </c>
      <c r="AH28" s="17">
        <v>942.82000000000016</v>
      </c>
      <c r="AI28" s="18">
        <v>705950</v>
      </c>
      <c r="AJ28" s="15">
        <v>942.82003320753574</v>
      </c>
      <c r="AK28" s="19">
        <v>676620</v>
      </c>
      <c r="AL28" s="20">
        <v>944.48999999999239</v>
      </c>
      <c r="AM28" s="64">
        <v>686000</v>
      </c>
      <c r="AN28" s="70">
        <v>956.25</v>
      </c>
      <c r="AO28" s="80">
        <v>677000</v>
      </c>
      <c r="AP28" s="85">
        <v>944.43699999999967</v>
      </c>
      <c r="AQ28" s="93">
        <v>780819.66499999992</v>
      </c>
      <c r="AR28" s="109">
        <v>944.43</v>
      </c>
      <c r="AS28" s="110">
        <v>720000</v>
      </c>
      <c r="AT28" s="113">
        <v>931.68</v>
      </c>
      <c r="AU28" s="114">
        <v>717900</v>
      </c>
      <c r="AV28" s="109">
        <v>933.35</v>
      </c>
      <c r="AW28" s="110">
        <v>696400</v>
      </c>
      <c r="AX28" s="113">
        <v>920.94</v>
      </c>
      <c r="AY28" s="114">
        <v>689000</v>
      </c>
      <c r="AZ28" s="109">
        <v>933.39</v>
      </c>
      <c r="BA28" s="132">
        <v>746000</v>
      </c>
      <c r="BB28" s="137">
        <v>948.94</v>
      </c>
      <c r="BC28" s="138">
        <v>772000</v>
      </c>
      <c r="BD28" s="109">
        <v>948.94</v>
      </c>
      <c r="BE28" s="132">
        <v>698000</v>
      </c>
      <c r="BF28" s="137">
        <v>949.23</v>
      </c>
      <c r="BG28" s="151">
        <v>731000</v>
      </c>
      <c r="BH28" s="156">
        <v>940.99</v>
      </c>
      <c r="BI28" s="80">
        <v>864000</v>
      </c>
      <c r="BJ28" s="137">
        <v>941.92</v>
      </c>
      <c r="BK28" s="138">
        <v>943000</v>
      </c>
    </row>
    <row r="29" spans="1:63" x14ac:dyDescent="0.25">
      <c r="A29" s="8" t="s">
        <v>28</v>
      </c>
      <c r="B29" s="9">
        <v>1230.78</v>
      </c>
      <c r="C29" s="10">
        <v>1172304</v>
      </c>
      <c r="D29" s="11">
        <v>1230.78</v>
      </c>
      <c r="E29" s="12">
        <v>1205179</v>
      </c>
      <c r="F29" s="9">
        <v>1231.19</v>
      </c>
      <c r="G29" s="10">
        <v>1194494.04</v>
      </c>
      <c r="H29" s="11">
        <v>1231.19</v>
      </c>
      <c r="I29" s="12">
        <v>1260631</v>
      </c>
      <c r="J29" s="9">
        <v>1230.98</v>
      </c>
      <c r="K29" s="10">
        <v>1323780.21</v>
      </c>
      <c r="L29" s="11">
        <v>1231.54</v>
      </c>
      <c r="M29" s="12">
        <v>1404141.4</v>
      </c>
      <c r="N29" s="9">
        <v>1231.54</v>
      </c>
      <c r="O29" s="10">
        <v>1440551.52</v>
      </c>
      <c r="P29" s="11">
        <v>1231.54</v>
      </c>
      <c r="Q29" s="12">
        <v>1458655.36</v>
      </c>
      <c r="R29" s="9">
        <v>1231.54</v>
      </c>
      <c r="S29" s="10">
        <v>1449350.73</v>
      </c>
      <c r="T29" s="11">
        <v>1232.1300000000001</v>
      </c>
      <c r="U29" s="12">
        <v>1414000</v>
      </c>
      <c r="V29" s="9">
        <v>1234.28</v>
      </c>
      <c r="W29" s="10">
        <v>1458579.54</v>
      </c>
      <c r="X29" s="11">
        <v>1238.58</v>
      </c>
      <c r="Y29" s="12">
        <v>1462919</v>
      </c>
      <c r="Z29" s="13">
        <v>1238.5999999999999</v>
      </c>
      <c r="AA29" s="10">
        <v>1493000</v>
      </c>
      <c r="AB29" s="14">
        <v>1238.5999999999999</v>
      </c>
      <c r="AC29" s="12">
        <v>1486000</v>
      </c>
      <c r="AD29" s="13">
        <v>1238.5999999999999</v>
      </c>
      <c r="AE29" s="10">
        <v>1442000</v>
      </c>
      <c r="AF29" s="15">
        <v>1235.6899895705283</v>
      </c>
      <c r="AG29" s="16">
        <v>1413960</v>
      </c>
      <c r="AH29" s="17">
        <v>1235.5799999999995</v>
      </c>
      <c r="AI29" s="18">
        <v>1402900</v>
      </c>
      <c r="AJ29" s="15">
        <v>1236.6899915672839</v>
      </c>
      <c r="AK29" s="19">
        <v>1376310</v>
      </c>
      <c r="AL29" s="20">
        <v>1245.4599999999925</v>
      </c>
      <c r="AM29" s="64">
        <v>1406000</v>
      </c>
      <c r="AN29" s="70">
        <v>1240.93</v>
      </c>
      <c r="AO29" s="80">
        <v>1373000</v>
      </c>
      <c r="AP29" s="85">
        <v>1268.2219999999995</v>
      </c>
      <c r="AQ29" s="93">
        <v>1714386.4379999996</v>
      </c>
      <c r="AR29" s="109">
        <v>1268.06</v>
      </c>
      <c r="AS29" s="110">
        <v>1621000</v>
      </c>
      <c r="AT29" s="113">
        <v>1241.97</v>
      </c>
      <c r="AU29" s="114">
        <v>1637500</v>
      </c>
      <c r="AV29" s="109">
        <v>1260.19</v>
      </c>
      <c r="AW29" s="110">
        <v>1599900</v>
      </c>
      <c r="AX29" s="113">
        <v>1265.68</v>
      </c>
      <c r="AY29" s="114">
        <v>1694000</v>
      </c>
      <c r="AZ29" s="109">
        <v>1260.69</v>
      </c>
      <c r="BA29" s="132">
        <v>1608000</v>
      </c>
      <c r="BB29" s="137">
        <v>1260.32</v>
      </c>
      <c r="BC29" s="138">
        <v>1606000</v>
      </c>
      <c r="BD29" s="109">
        <v>1260.32</v>
      </c>
      <c r="BE29" s="132">
        <v>1481000</v>
      </c>
      <c r="BF29" s="137">
        <v>1261.19</v>
      </c>
      <c r="BG29" s="151">
        <v>1530000</v>
      </c>
      <c r="BH29" s="156">
        <v>1252.17</v>
      </c>
      <c r="BI29" s="80">
        <v>1770000</v>
      </c>
      <c r="BJ29" s="137">
        <v>1251.95</v>
      </c>
      <c r="BK29" s="138">
        <v>1722000</v>
      </c>
    </row>
    <row r="30" spans="1:63" x14ac:dyDescent="0.25">
      <c r="A30" s="8" t="s">
        <v>29</v>
      </c>
      <c r="B30" s="9">
        <v>1256.21</v>
      </c>
      <c r="C30" s="10">
        <v>1941673</v>
      </c>
      <c r="D30" s="11">
        <v>1256.1300000000001</v>
      </c>
      <c r="E30" s="12">
        <v>1969880</v>
      </c>
      <c r="F30" s="9">
        <v>1257.42</v>
      </c>
      <c r="G30" s="10">
        <v>2086548.98</v>
      </c>
      <c r="H30" s="11">
        <v>1257.42</v>
      </c>
      <c r="I30" s="12">
        <v>2162097</v>
      </c>
      <c r="J30" s="9">
        <v>1257.72</v>
      </c>
      <c r="K30" s="10">
        <v>2261894.61</v>
      </c>
      <c r="L30" s="11">
        <v>1257.72</v>
      </c>
      <c r="M30" s="12">
        <v>2411222.2799999998</v>
      </c>
      <c r="N30" s="9">
        <v>1257.72</v>
      </c>
      <c r="O30" s="10">
        <v>2426079.37</v>
      </c>
      <c r="P30" s="11">
        <v>1257.72</v>
      </c>
      <c r="Q30" s="12">
        <v>2365057.86</v>
      </c>
      <c r="R30" s="9">
        <v>1257.72</v>
      </c>
      <c r="S30" s="10">
        <v>2401288.46</v>
      </c>
      <c r="T30" s="11">
        <v>1257.72</v>
      </c>
      <c r="U30" s="12">
        <v>2533000</v>
      </c>
      <c r="V30" s="9">
        <v>1263.4000000000001</v>
      </c>
      <c r="W30" s="10">
        <v>2510955.35</v>
      </c>
      <c r="X30" s="11">
        <v>1263.3800000000001</v>
      </c>
      <c r="Y30" s="12">
        <v>2496972</v>
      </c>
      <c r="Z30" s="13">
        <v>1264.3800000000001</v>
      </c>
      <c r="AA30" s="10">
        <v>2499000</v>
      </c>
      <c r="AB30" s="14">
        <v>1264.3800000000001</v>
      </c>
      <c r="AC30" s="12">
        <v>2518000</v>
      </c>
      <c r="AD30" s="13">
        <v>1264.3800000000001</v>
      </c>
      <c r="AE30" s="10">
        <v>2543000</v>
      </c>
      <c r="AF30" s="15">
        <v>1256.179999306798</v>
      </c>
      <c r="AG30" s="16">
        <v>2297090</v>
      </c>
      <c r="AH30" s="17">
        <v>1256.1799999999998</v>
      </c>
      <c r="AI30" s="18">
        <v>2512000</v>
      </c>
      <c r="AJ30" s="15">
        <v>1256.1799891665578</v>
      </c>
      <c r="AK30" s="19">
        <v>2287940</v>
      </c>
      <c r="AL30" s="20">
        <v>1259.5399999999815</v>
      </c>
      <c r="AM30" s="64">
        <v>2227000</v>
      </c>
      <c r="AN30" s="70">
        <v>1251.9100000000001</v>
      </c>
      <c r="AO30" s="80">
        <v>2272000</v>
      </c>
      <c r="AP30" s="85">
        <v>1255.9089999999992</v>
      </c>
      <c r="AQ30" s="93">
        <v>2259676.9000000004</v>
      </c>
      <c r="AR30" s="109">
        <v>1254.82</v>
      </c>
      <c r="AS30" s="110">
        <v>2254000</v>
      </c>
      <c r="AT30" s="113">
        <v>1264.48</v>
      </c>
      <c r="AU30" s="114">
        <v>2216500</v>
      </c>
      <c r="AV30" s="109">
        <v>1242.8</v>
      </c>
      <c r="AW30" s="110">
        <v>2181200</v>
      </c>
      <c r="AX30" s="113">
        <v>1243.1600000000001</v>
      </c>
      <c r="AY30" s="114">
        <v>2218000</v>
      </c>
      <c r="AZ30" s="109">
        <v>1247.92</v>
      </c>
      <c r="BA30" s="132">
        <v>2224000</v>
      </c>
      <c r="BB30" s="137">
        <v>1244.4100000000001</v>
      </c>
      <c r="BC30" s="138">
        <v>2209000</v>
      </c>
      <c r="BD30" s="109">
        <v>1244.5899999999999</v>
      </c>
      <c r="BE30" s="132">
        <v>2032000</v>
      </c>
      <c r="BF30" s="137">
        <v>1248</v>
      </c>
      <c r="BG30" s="151">
        <v>2141000</v>
      </c>
      <c r="BH30" s="156">
        <v>1253.8800000000001</v>
      </c>
      <c r="BI30" s="80">
        <v>2326000</v>
      </c>
      <c r="BJ30" s="137">
        <v>1256.08</v>
      </c>
      <c r="BK30" s="138">
        <v>2440000</v>
      </c>
    </row>
    <row r="31" spans="1:63" x14ac:dyDescent="0.25">
      <c r="A31" s="8" t="s">
        <v>30</v>
      </c>
      <c r="B31" s="9">
        <v>1131.33</v>
      </c>
      <c r="C31" s="10">
        <v>901376</v>
      </c>
      <c r="D31" s="11">
        <v>1131.33</v>
      </c>
      <c r="E31" s="12">
        <v>936974</v>
      </c>
      <c r="F31" s="9">
        <v>1131.33</v>
      </c>
      <c r="G31" s="10">
        <v>951914.63</v>
      </c>
      <c r="H31" s="11">
        <v>1131.29</v>
      </c>
      <c r="I31" s="12">
        <v>1025434</v>
      </c>
      <c r="J31" s="9">
        <v>1131.29</v>
      </c>
      <c r="K31" s="10">
        <v>1060049.58</v>
      </c>
      <c r="L31" s="11">
        <v>1131.29</v>
      </c>
      <c r="M31" s="12">
        <v>1111084.68</v>
      </c>
      <c r="N31" s="9">
        <v>1131.29</v>
      </c>
      <c r="O31" s="10">
        <v>1125258.97</v>
      </c>
      <c r="P31" s="11">
        <v>1148.6300000000001</v>
      </c>
      <c r="Q31" s="12">
        <v>1150795.2</v>
      </c>
      <c r="R31" s="9">
        <v>1148.6300000000001</v>
      </c>
      <c r="S31" s="10">
        <v>1179584.46</v>
      </c>
      <c r="T31" s="11">
        <v>1148.6300000000001</v>
      </c>
      <c r="U31" s="12">
        <v>1186000</v>
      </c>
      <c r="V31" s="9">
        <v>1148.67</v>
      </c>
      <c r="W31" s="10">
        <v>1259994.17</v>
      </c>
      <c r="X31" s="11">
        <v>1148.47</v>
      </c>
      <c r="Y31" s="12">
        <v>1253803</v>
      </c>
      <c r="Z31" s="13">
        <v>1149.02</v>
      </c>
      <c r="AA31" s="10">
        <v>1112000</v>
      </c>
      <c r="AB31" s="14">
        <v>1149.02</v>
      </c>
      <c r="AC31" s="12">
        <v>1105000</v>
      </c>
      <c r="AD31" s="13">
        <v>1149.02</v>
      </c>
      <c r="AE31" s="10">
        <v>1117000</v>
      </c>
      <c r="AF31" s="15">
        <v>1149.7200006470084</v>
      </c>
      <c r="AG31" s="16">
        <v>995200</v>
      </c>
      <c r="AH31" s="17">
        <v>1149.6099999999997</v>
      </c>
      <c r="AI31" s="18">
        <v>1062500</v>
      </c>
      <c r="AJ31" s="15">
        <v>1149.6099974289536</v>
      </c>
      <c r="AK31" s="19">
        <v>930480</v>
      </c>
      <c r="AL31" s="20">
        <v>1150.5299999999961</v>
      </c>
      <c r="AM31" s="64">
        <v>930000</v>
      </c>
      <c r="AN31" s="70">
        <v>1121.69</v>
      </c>
      <c r="AO31" s="80">
        <v>914000</v>
      </c>
      <c r="AP31" s="85">
        <v>1152.1380000000001</v>
      </c>
      <c r="AQ31" s="93">
        <v>1136223.6260000002</v>
      </c>
      <c r="AR31" s="109">
        <v>1152.1199999999999</v>
      </c>
      <c r="AS31" s="110">
        <v>1049000</v>
      </c>
      <c r="AT31" s="113">
        <v>1141.67</v>
      </c>
      <c r="AU31" s="114">
        <v>1043100</v>
      </c>
      <c r="AV31" s="109">
        <v>1167.1400000000001</v>
      </c>
      <c r="AW31" s="110">
        <v>1089900</v>
      </c>
      <c r="AX31" s="113">
        <v>1193.73</v>
      </c>
      <c r="AY31" s="114">
        <v>992000</v>
      </c>
      <c r="AZ31" s="109">
        <v>1167.6500000000001</v>
      </c>
      <c r="BA31" s="132">
        <v>1006000</v>
      </c>
      <c r="BB31" s="137">
        <v>1167.8499999999999</v>
      </c>
      <c r="BC31" s="138">
        <v>1054000</v>
      </c>
      <c r="BD31" s="109">
        <v>1167.8499999999999</v>
      </c>
      <c r="BE31" s="132">
        <v>965000</v>
      </c>
      <c r="BF31" s="137">
        <v>1168</v>
      </c>
      <c r="BG31" s="151">
        <v>1020000</v>
      </c>
      <c r="BH31" s="156">
        <v>1175.45</v>
      </c>
      <c r="BI31" s="80">
        <v>1029000</v>
      </c>
      <c r="BJ31" s="137">
        <v>1172.1400000000001</v>
      </c>
      <c r="BK31" s="138">
        <v>1110000</v>
      </c>
    </row>
    <row r="32" spans="1:63" x14ac:dyDescent="0.25">
      <c r="A32" s="8" t="s">
        <v>31</v>
      </c>
      <c r="B32" s="9">
        <v>1353.67</v>
      </c>
      <c r="C32" s="10">
        <v>3303850</v>
      </c>
      <c r="D32" s="11">
        <v>1412.89</v>
      </c>
      <c r="E32" s="12">
        <v>3599243</v>
      </c>
      <c r="F32" s="9">
        <v>1436.02</v>
      </c>
      <c r="G32" s="10">
        <v>4018070.22</v>
      </c>
      <c r="H32" s="11">
        <v>1457.85</v>
      </c>
      <c r="I32" s="12">
        <v>4230025</v>
      </c>
      <c r="J32" s="9">
        <v>1521.6</v>
      </c>
      <c r="K32" s="10">
        <v>4456340.9800000004</v>
      </c>
      <c r="L32" s="11">
        <v>1547.31</v>
      </c>
      <c r="M32" s="12">
        <v>4806901.0599999996</v>
      </c>
      <c r="N32" s="9">
        <v>1557.35</v>
      </c>
      <c r="O32" s="10">
        <v>4959733.22</v>
      </c>
      <c r="P32" s="11">
        <v>1583.68</v>
      </c>
      <c r="Q32" s="12">
        <v>4987912.01</v>
      </c>
      <c r="R32" s="9">
        <v>1583.68</v>
      </c>
      <c r="S32" s="10">
        <v>5038772.42</v>
      </c>
      <c r="T32" s="11">
        <v>1627.72</v>
      </c>
      <c r="U32" s="12">
        <v>5522000</v>
      </c>
      <c r="V32" s="9">
        <v>1635.01</v>
      </c>
      <c r="W32" s="10">
        <v>5548892.21</v>
      </c>
      <c r="X32" s="11">
        <v>1769.49</v>
      </c>
      <c r="Y32" s="12">
        <v>5792361</v>
      </c>
      <c r="Z32" s="13">
        <v>1846.55</v>
      </c>
      <c r="AA32" s="10">
        <v>5868000</v>
      </c>
      <c r="AB32" s="14">
        <v>1961.18</v>
      </c>
      <c r="AC32" s="12">
        <v>6081000</v>
      </c>
      <c r="AD32" s="13">
        <v>2172.29</v>
      </c>
      <c r="AE32" s="10">
        <v>6494000</v>
      </c>
      <c r="AF32" s="15">
        <v>1929.5799996871501</v>
      </c>
      <c r="AG32" s="16">
        <v>6428240</v>
      </c>
      <c r="AH32" s="17">
        <v>1940.9899999999989</v>
      </c>
      <c r="AI32" s="18">
        <v>6343740</v>
      </c>
      <c r="AJ32" s="15">
        <v>1956.7099899519235</v>
      </c>
      <c r="AK32" s="19">
        <v>7420000</v>
      </c>
      <c r="AL32" s="20">
        <v>1976.5699999998278</v>
      </c>
      <c r="AM32" s="64">
        <v>5184000</v>
      </c>
      <c r="AN32" s="70">
        <v>1945.57</v>
      </c>
      <c r="AO32" s="80">
        <v>7881000</v>
      </c>
      <c r="AP32" s="85">
        <v>2032.1789999999871</v>
      </c>
      <c r="AQ32" s="93">
        <v>8974329.9539999999</v>
      </c>
      <c r="AR32" s="109">
        <v>2004.25</v>
      </c>
      <c r="AS32" s="110">
        <v>8935000</v>
      </c>
      <c r="AT32" s="113">
        <v>1999.49</v>
      </c>
      <c r="AU32" s="114">
        <v>9217800</v>
      </c>
      <c r="AV32" s="109">
        <v>2076.83</v>
      </c>
      <c r="AW32" s="110">
        <v>9497600</v>
      </c>
      <c r="AX32" s="113">
        <v>2126.73</v>
      </c>
      <c r="AY32" s="114">
        <v>9497000</v>
      </c>
      <c r="AZ32" s="109">
        <v>2181.2600000000002</v>
      </c>
      <c r="BA32" s="132">
        <v>9908000</v>
      </c>
      <c r="BB32" s="137">
        <v>2191.4899999999998</v>
      </c>
      <c r="BC32" s="138">
        <v>9938000</v>
      </c>
      <c r="BD32" s="109">
        <v>2197.02</v>
      </c>
      <c r="BE32" s="132">
        <v>9611000</v>
      </c>
      <c r="BF32" s="137">
        <v>2218.66</v>
      </c>
      <c r="BG32" s="151">
        <v>10884000</v>
      </c>
      <c r="BH32" s="156">
        <v>2236.27</v>
      </c>
      <c r="BI32" s="80">
        <v>10772000</v>
      </c>
      <c r="BJ32" s="137">
        <v>2236.02</v>
      </c>
      <c r="BK32" s="138">
        <v>11463000</v>
      </c>
    </row>
    <row r="33" spans="1:63" x14ac:dyDescent="0.25">
      <c r="A33" s="8" t="s">
        <v>32</v>
      </c>
      <c r="B33" s="9">
        <v>853.88</v>
      </c>
      <c r="C33" s="10">
        <v>1750285</v>
      </c>
      <c r="D33" s="11">
        <v>857.67</v>
      </c>
      <c r="E33" s="12">
        <v>1871603</v>
      </c>
      <c r="F33" s="9">
        <v>863.63</v>
      </c>
      <c r="G33" s="10">
        <v>2338729.81</v>
      </c>
      <c r="H33" s="11">
        <v>871.1</v>
      </c>
      <c r="I33" s="12">
        <v>2544501</v>
      </c>
      <c r="J33" s="9">
        <v>873.06</v>
      </c>
      <c r="K33" s="10">
        <v>2494657.21</v>
      </c>
      <c r="L33" s="11">
        <v>881.13</v>
      </c>
      <c r="M33" s="12">
        <v>2636546.0099999998</v>
      </c>
      <c r="N33" s="9">
        <v>885.83</v>
      </c>
      <c r="O33" s="10">
        <v>2653927.7999999998</v>
      </c>
      <c r="P33" s="11">
        <v>890.45</v>
      </c>
      <c r="Q33" s="12">
        <v>2546752.63</v>
      </c>
      <c r="R33" s="9">
        <v>890.45</v>
      </c>
      <c r="S33" s="10">
        <v>2572505.86</v>
      </c>
      <c r="T33" s="11">
        <v>902.57</v>
      </c>
      <c r="U33" s="12">
        <v>2543000</v>
      </c>
      <c r="V33" s="9">
        <v>910.24</v>
      </c>
      <c r="W33" s="10">
        <v>2618925.15</v>
      </c>
      <c r="X33" s="11">
        <v>918.36</v>
      </c>
      <c r="Y33" s="12">
        <v>2630149</v>
      </c>
      <c r="Z33" s="13">
        <v>918.83</v>
      </c>
      <c r="AA33" s="10">
        <v>2654000</v>
      </c>
      <c r="AB33" s="14">
        <v>934.76</v>
      </c>
      <c r="AC33" s="12">
        <v>2666000</v>
      </c>
      <c r="AD33" s="13">
        <v>937.47</v>
      </c>
      <c r="AE33" s="10">
        <v>2815000</v>
      </c>
      <c r="AF33" s="15">
        <v>934.02002070844173</v>
      </c>
      <c r="AG33" s="16">
        <v>2364780</v>
      </c>
      <c r="AH33" s="17">
        <v>928.96000000000026</v>
      </c>
      <c r="AI33" s="18">
        <v>2696300</v>
      </c>
      <c r="AJ33" s="15">
        <v>949.94000232219696</v>
      </c>
      <c r="AK33" s="19">
        <v>2817430</v>
      </c>
      <c r="AL33" s="20">
        <v>954.6699999999945</v>
      </c>
      <c r="AM33" s="64">
        <v>2274000</v>
      </c>
      <c r="AN33" s="70">
        <v>957.31</v>
      </c>
      <c r="AO33" s="80">
        <v>2643000</v>
      </c>
      <c r="AP33" s="85">
        <v>978.71999999999946</v>
      </c>
      <c r="AQ33" s="93">
        <v>2976654.4290000005</v>
      </c>
      <c r="AR33" s="109">
        <v>958.97</v>
      </c>
      <c r="AS33" s="110">
        <v>2766000</v>
      </c>
      <c r="AT33" s="113">
        <v>937.7</v>
      </c>
      <c r="AU33" s="114">
        <v>2767300</v>
      </c>
      <c r="AV33" s="109">
        <v>952.5</v>
      </c>
      <c r="AW33" s="110">
        <v>2971200</v>
      </c>
      <c r="AX33" s="113">
        <v>957.64</v>
      </c>
      <c r="AY33" s="114">
        <v>2979000</v>
      </c>
      <c r="AZ33" s="109">
        <v>961.34</v>
      </c>
      <c r="BA33" s="132">
        <v>3116000</v>
      </c>
      <c r="BB33" s="137">
        <v>977.02</v>
      </c>
      <c r="BC33" s="138">
        <v>3204000</v>
      </c>
      <c r="BD33" s="109">
        <v>977.35</v>
      </c>
      <c r="BE33" s="132">
        <v>2949000</v>
      </c>
      <c r="BF33" s="137">
        <v>982.89</v>
      </c>
      <c r="BG33" s="151">
        <v>3212000</v>
      </c>
      <c r="BH33" s="156">
        <v>991.47</v>
      </c>
      <c r="BI33" s="80">
        <v>3448000</v>
      </c>
      <c r="BJ33" s="137">
        <v>990.42</v>
      </c>
      <c r="BK33" s="138">
        <v>3636000</v>
      </c>
    </row>
    <row r="34" spans="1:63" x14ac:dyDescent="0.25">
      <c r="A34" s="8" t="s">
        <v>33</v>
      </c>
      <c r="B34" s="9">
        <v>995.12</v>
      </c>
      <c r="C34" s="10">
        <v>1041428</v>
      </c>
      <c r="D34" s="11">
        <v>1004.09</v>
      </c>
      <c r="E34" s="12">
        <v>1085765</v>
      </c>
      <c r="F34" s="9">
        <v>1004.09</v>
      </c>
      <c r="G34" s="10">
        <v>1104569.52</v>
      </c>
      <c r="H34" s="11">
        <v>1006.8</v>
      </c>
      <c r="I34" s="12">
        <v>1222888</v>
      </c>
      <c r="J34" s="9">
        <v>1006.8</v>
      </c>
      <c r="K34" s="10">
        <v>1230823.8500000001</v>
      </c>
      <c r="L34" s="11">
        <v>1006.8</v>
      </c>
      <c r="M34" s="12">
        <v>1293133.53</v>
      </c>
      <c r="N34" s="9">
        <v>1006.8</v>
      </c>
      <c r="O34" s="10">
        <v>1303603.72</v>
      </c>
      <c r="P34" s="11">
        <v>1006.8</v>
      </c>
      <c r="Q34" s="12">
        <v>1288756.3600000001</v>
      </c>
      <c r="R34" s="9">
        <v>1006.8</v>
      </c>
      <c r="S34" s="10">
        <v>1298584.6100000001</v>
      </c>
      <c r="T34" s="11">
        <v>1006.8</v>
      </c>
      <c r="U34" s="12">
        <v>1425000</v>
      </c>
      <c r="V34" s="9">
        <v>1006.34</v>
      </c>
      <c r="W34" s="10">
        <v>1470690.95</v>
      </c>
      <c r="X34" s="11">
        <v>1006.34</v>
      </c>
      <c r="Y34" s="12">
        <v>1467340</v>
      </c>
      <c r="Z34" s="13">
        <v>1007.27</v>
      </c>
      <c r="AA34" s="10">
        <v>1390000</v>
      </c>
      <c r="AB34" s="14">
        <v>1048.31</v>
      </c>
      <c r="AC34" s="12">
        <v>1420000</v>
      </c>
      <c r="AD34" s="13">
        <v>1048.31</v>
      </c>
      <c r="AE34" s="10">
        <v>1420000</v>
      </c>
      <c r="AF34" s="15">
        <v>1027.100001335144</v>
      </c>
      <c r="AG34" s="16">
        <v>1273870</v>
      </c>
      <c r="AH34" s="17">
        <v>1027.3800000000001</v>
      </c>
      <c r="AI34" s="18">
        <v>1359330</v>
      </c>
      <c r="AJ34" s="15">
        <v>1033.9799976348877</v>
      </c>
      <c r="AK34" s="19">
        <v>1175660</v>
      </c>
      <c r="AL34" s="20">
        <v>1037.0999999999997</v>
      </c>
      <c r="AM34" s="64">
        <v>1225000</v>
      </c>
      <c r="AN34" s="70">
        <v>1034.99</v>
      </c>
      <c r="AO34" s="80">
        <v>1338000</v>
      </c>
      <c r="AP34" s="85">
        <v>1038.9799999999996</v>
      </c>
      <c r="AQ34" s="93">
        <v>1201622.0459999999</v>
      </c>
      <c r="AR34" s="109">
        <v>1039.8699999999999</v>
      </c>
      <c r="AS34" s="110">
        <v>1255000</v>
      </c>
      <c r="AT34" s="113">
        <v>1017.71</v>
      </c>
      <c r="AU34" s="114">
        <v>1247400</v>
      </c>
      <c r="AV34" s="109">
        <v>1031.08</v>
      </c>
      <c r="AW34" s="110">
        <v>1067300</v>
      </c>
      <c r="AX34" s="113">
        <v>1032.92</v>
      </c>
      <c r="AY34" s="114">
        <v>1264000</v>
      </c>
      <c r="AZ34" s="109">
        <v>1030.5999999999999</v>
      </c>
      <c r="BA34" s="132">
        <v>1287000</v>
      </c>
      <c r="BB34" s="137">
        <v>1029.8900000000001</v>
      </c>
      <c r="BC34" s="138">
        <v>1402000</v>
      </c>
      <c r="BD34" s="109">
        <v>1031.47</v>
      </c>
      <c r="BE34" s="132">
        <v>1190000</v>
      </c>
      <c r="BF34" s="137">
        <v>1033.75</v>
      </c>
      <c r="BG34" s="151">
        <v>1254000</v>
      </c>
      <c r="BH34" s="156">
        <v>1034.5999999999999</v>
      </c>
      <c r="BI34" s="80">
        <v>1285000</v>
      </c>
      <c r="BJ34" s="137">
        <v>1034.0899999999999</v>
      </c>
      <c r="BK34" s="138">
        <v>1505000</v>
      </c>
    </row>
    <row r="35" spans="1:63" x14ac:dyDescent="0.25">
      <c r="A35" s="8" t="s">
        <v>34</v>
      </c>
      <c r="B35" s="9">
        <v>1064.7</v>
      </c>
      <c r="C35" s="10">
        <v>2172808</v>
      </c>
      <c r="D35" s="11">
        <v>1072.75</v>
      </c>
      <c r="E35" s="12">
        <v>2297913</v>
      </c>
      <c r="F35" s="9">
        <v>1075.8900000000001</v>
      </c>
      <c r="G35" s="10">
        <v>2382015.96</v>
      </c>
      <c r="H35" s="11">
        <v>1086.9000000000001</v>
      </c>
      <c r="I35" s="12">
        <v>2506056</v>
      </c>
      <c r="J35" s="9">
        <v>1094.4000000000001</v>
      </c>
      <c r="K35" s="10">
        <v>2672994.17</v>
      </c>
      <c r="L35" s="11">
        <v>1102.9000000000001</v>
      </c>
      <c r="M35" s="12">
        <v>2837494.65</v>
      </c>
      <c r="N35" s="9">
        <v>1112.54</v>
      </c>
      <c r="O35" s="10">
        <v>2875446.38</v>
      </c>
      <c r="P35" s="11">
        <v>1127.75</v>
      </c>
      <c r="Q35" s="12">
        <v>2844667.2</v>
      </c>
      <c r="R35" s="9">
        <v>1127.75</v>
      </c>
      <c r="S35" s="10">
        <v>2849428.15</v>
      </c>
      <c r="T35" s="11">
        <v>1161.7</v>
      </c>
      <c r="U35" s="12">
        <v>2981000</v>
      </c>
      <c r="V35" s="9">
        <v>1161.23</v>
      </c>
      <c r="W35" s="10">
        <v>2973128.65</v>
      </c>
      <c r="X35" s="11">
        <v>1180.9100000000001</v>
      </c>
      <c r="Y35" s="12">
        <v>2967669</v>
      </c>
      <c r="Z35" s="13">
        <v>1240.82</v>
      </c>
      <c r="AA35" s="10">
        <v>3030000</v>
      </c>
      <c r="AB35" s="14">
        <v>1279.7</v>
      </c>
      <c r="AC35" s="12">
        <v>2967000</v>
      </c>
      <c r="AD35" s="13">
        <v>1370.2</v>
      </c>
      <c r="AE35" s="10">
        <v>3098000</v>
      </c>
      <c r="AF35" s="15">
        <v>1370.6799923628569</v>
      </c>
      <c r="AG35" s="16">
        <v>3714300</v>
      </c>
      <c r="AH35" s="17">
        <v>1733.4599999999998</v>
      </c>
      <c r="AI35" s="18">
        <v>3729340</v>
      </c>
      <c r="AJ35" s="15">
        <v>1331.4700046852231</v>
      </c>
      <c r="AK35" s="19">
        <v>4875330</v>
      </c>
      <c r="AL35" s="20">
        <v>1352.9399999999662</v>
      </c>
      <c r="AM35" s="64">
        <v>3548000</v>
      </c>
      <c r="AN35" s="70">
        <v>1358.05</v>
      </c>
      <c r="AO35" s="80">
        <v>4898000</v>
      </c>
      <c r="AP35" s="85">
        <v>1364.3969999999983</v>
      </c>
      <c r="AQ35" s="93">
        <v>4419245.1960000005</v>
      </c>
      <c r="AR35" s="109">
        <v>1364.34</v>
      </c>
      <c r="AS35" s="110">
        <v>4758000</v>
      </c>
      <c r="AT35" s="113">
        <v>1358.97</v>
      </c>
      <c r="AU35" s="114">
        <v>4889400</v>
      </c>
      <c r="AV35" s="109">
        <v>1382.53</v>
      </c>
      <c r="AW35" s="110">
        <v>5285400</v>
      </c>
      <c r="AX35" s="113">
        <v>1425.12</v>
      </c>
      <c r="AY35" s="114">
        <v>5081000</v>
      </c>
      <c r="AZ35" s="109">
        <v>1453.66</v>
      </c>
      <c r="BA35" s="132">
        <v>5488000</v>
      </c>
      <c r="BB35" s="137">
        <v>1457.82</v>
      </c>
      <c r="BC35" s="138">
        <v>5553000</v>
      </c>
      <c r="BD35" s="109">
        <v>1457.34</v>
      </c>
      <c r="BE35" s="132">
        <v>5160000</v>
      </c>
      <c r="BF35" s="137">
        <v>1471.97</v>
      </c>
      <c r="BG35" s="151">
        <v>5945000</v>
      </c>
      <c r="BH35" s="156">
        <v>1473.68</v>
      </c>
      <c r="BI35" s="80">
        <v>6126000</v>
      </c>
      <c r="BJ35" s="137">
        <v>1483.08</v>
      </c>
      <c r="BK35" s="138">
        <v>6002000</v>
      </c>
    </row>
    <row r="36" spans="1:63" x14ac:dyDescent="0.25">
      <c r="A36" s="8" t="s">
        <v>35</v>
      </c>
      <c r="B36" s="9">
        <v>1078.79</v>
      </c>
      <c r="C36" s="10">
        <v>1583935</v>
      </c>
      <c r="D36" s="11">
        <v>1078.68</v>
      </c>
      <c r="E36" s="12">
        <v>1784266</v>
      </c>
      <c r="F36" s="9">
        <v>1078.6199999999999</v>
      </c>
      <c r="G36" s="10">
        <v>1885823.45</v>
      </c>
      <c r="H36" s="11">
        <v>1078.46</v>
      </c>
      <c r="I36" s="12">
        <v>1933520</v>
      </c>
      <c r="J36" s="9">
        <v>1078.46</v>
      </c>
      <c r="K36" s="10">
        <v>1896726.96</v>
      </c>
      <c r="L36" s="11">
        <v>1078.46</v>
      </c>
      <c r="M36" s="12">
        <v>2006282.58</v>
      </c>
      <c r="N36" s="9">
        <v>1078.46</v>
      </c>
      <c r="O36" s="10">
        <v>2020438.61</v>
      </c>
      <c r="P36" s="11">
        <v>1078.46</v>
      </c>
      <c r="Q36" s="12">
        <v>2124361.83</v>
      </c>
      <c r="R36" s="9">
        <v>1078.46</v>
      </c>
      <c r="S36" s="10">
        <v>2141544.38</v>
      </c>
      <c r="T36" s="11">
        <v>1078.46</v>
      </c>
      <c r="U36" s="12">
        <v>2107000</v>
      </c>
      <c r="V36" s="9">
        <v>1078.46</v>
      </c>
      <c r="W36" s="10">
        <v>2047021.34</v>
      </c>
      <c r="X36" s="11">
        <v>1078.3900000000001</v>
      </c>
      <c r="Y36" s="12">
        <v>2045424</v>
      </c>
      <c r="Z36" s="13">
        <v>1081.4100000000001</v>
      </c>
      <c r="AA36" s="10">
        <v>2069000</v>
      </c>
      <c r="AB36" s="14">
        <v>1081.4100000000001</v>
      </c>
      <c r="AC36" s="12">
        <v>2096000</v>
      </c>
      <c r="AD36" s="13">
        <v>1081.4100000000001</v>
      </c>
      <c r="AE36" s="10">
        <v>2049000</v>
      </c>
      <c r="AF36" s="15">
        <v>1078.6200318112969</v>
      </c>
      <c r="AG36" s="16">
        <v>1878380</v>
      </c>
      <c r="AH36" s="17">
        <v>1080.45</v>
      </c>
      <c r="AI36" s="18">
        <v>1985380</v>
      </c>
      <c r="AJ36" s="15">
        <v>1078.3500088751316</v>
      </c>
      <c r="AK36" s="19">
        <v>1887790</v>
      </c>
      <c r="AL36" s="20">
        <v>1087.2699999999932</v>
      </c>
      <c r="AM36" s="64">
        <v>1853000</v>
      </c>
      <c r="AN36" s="70">
        <v>1078.17</v>
      </c>
      <c r="AO36" s="80">
        <v>1842000</v>
      </c>
      <c r="AP36" s="85">
        <v>1087.7539999999995</v>
      </c>
      <c r="AQ36" s="93">
        <v>1760342.361</v>
      </c>
      <c r="AR36" s="109">
        <v>1082.76</v>
      </c>
      <c r="AS36" s="110">
        <v>1791000</v>
      </c>
      <c r="AT36" s="113">
        <v>1048.94</v>
      </c>
      <c r="AU36" s="114">
        <v>1900400</v>
      </c>
      <c r="AV36" s="109">
        <v>1070.55</v>
      </c>
      <c r="AW36" s="110">
        <v>1961700</v>
      </c>
      <c r="AX36" s="113">
        <v>1079.7</v>
      </c>
      <c r="AY36" s="114">
        <v>1879000</v>
      </c>
      <c r="AZ36" s="109">
        <v>1071.3499999999999</v>
      </c>
      <c r="BA36" s="132">
        <v>1925000</v>
      </c>
      <c r="BB36" s="137">
        <v>1070.42</v>
      </c>
      <c r="BC36" s="138">
        <v>1914000</v>
      </c>
      <c r="BD36" s="109">
        <v>1070.32</v>
      </c>
      <c r="BE36" s="132">
        <v>1741000</v>
      </c>
      <c r="BF36" s="137">
        <v>1071.3</v>
      </c>
      <c r="BG36" s="151">
        <v>1853000</v>
      </c>
      <c r="BH36" s="156">
        <v>1063.95</v>
      </c>
      <c r="BI36" s="80">
        <v>2073000</v>
      </c>
      <c r="BJ36" s="137">
        <v>1064.0999999999999</v>
      </c>
      <c r="BK36" s="138">
        <v>1984000</v>
      </c>
    </row>
    <row r="37" spans="1:63" x14ac:dyDescent="0.25">
      <c r="A37" s="8" t="s">
        <v>36</v>
      </c>
      <c r="B37" s="9">
        <v>958.75</v>
      </c>
      <c r="C37" s="10">
        <v>1601543</v>
      </c>
      <c r="D37" s="11">
        <v>962.07</v>
      </c>
      <c r="E37" s="12">
        <v>2006537</v>
      </c>
      <c r="F37" s="9">
        <v>965.77</v>
      </c>
      <c r="G37" s="10">
        <v>2009649.77</v>
      </c>
      <c r="H37" s="11">
        <v>967.53</v>
      </c>
      <c r="I37" s="12">
        <v>2100064</v>
      </c>
      <c r="J37" s="9">
        <v>970.45</v>
      </c>
      <c r="K37" s="10">
        <v>2188974.71</v>
      </c>
      <c r="L37" s="11">
        <v>973.72</v>
      </c>
      <c r="M37" s="12">
        <v>2376188.71</v>
      </c>
      <c r="N37" s="9">
        <v>974.45</v>
      </c>
      <c r="O37" s="10">
        <v>2408033.84</v>
      </c>
      <c r="P37" s="11">
        <v>979.89</v>
      </c>
      <c r="Q37" s="12">
        <v>2422648.6</v>
      </c>
      <c r="R37" s="9">
        <v>979.89</v>
      </c>
      <c r="S37" s="10">
        <v>2488613.12</v>
      </c>
      <c r="T37" s="11">
        <v>979.89</v>
      </c>
      <c r="U37" s="12">
        <v>2172000</v>
      </c>
      <c r="V37" s="9">
        <v>985.28</v>
      </c>
      <c r="W37" s="10">
        <v>2250916.79</v>
      </c>
      <c r="X37" s="11">
        <v>987.99</v>
      </c>
      <c r="Y37" s="12">
        <v>2207324</v>
      </c>
      <c r="Z37" s="13">
        <v>992.3</v>
      </c>
      <c r="AA37" s="10">
        <v>2195000</v>
      </c>
      <c r="AB37" s="14">
        <v>993.87</v>
      </c>
      <c r="AC37" s="12">
        <v>2190000</v>
      </c>
      <c r="AD37" s="13">
        <v>1001.4</v>
      </c>
      <c r="AE37" s="10">
        <v>2218000</v>
      </c>
      <c r="AF37" s="15">
        <v>997.50998226925731</v>
      </c>
      <c r="AG37" s="16">
        <v>2027160</v>
      </c>
      <c r="AH37" s="17">
        <v>1004.3900000000002</v>
      </c>
      <c r="AI37" s="18">
        <v>2165000</v>
      </c>
      <c r="AJ37" s="15">
        <v>998.29999680817127</v>
      </c>
      <c r="AK37" s="19">
        <v>2127900</v>
      </c>
      <c r="AL37" s="20">
        <v>999.39999999999293</v>
      </c>
      <c r="AM37" s="64">
        <v>2036000</v>
      </c>
      <c r="AN37" s="70">
        <v>961.82</v>
      </c>
      <c r="AO37" s="80">
        <v>1796000</v>
      </c>
      <c r="AP37" s="85">
        <v>1002.1239999999999</v>
      </c>
      <c r="AQ37" s="93">
        <v>2194976.6149999998</v>
      </c>
      <c r="AR37" s="109">
        <v>1022.88</v>
      </c>
      <c r="AS37" s="110">
        <v>2309000</v>
      </c>
      <c r="AT37" s="113">
        <v>1000.87</v>
      </c>
      <c r="AU37" s="114">
        <v>2080000</v>
      </c>
      <c r="AV37" s="109">
        <v>1017.62</v>
      </c>
      <c r="AW37" s="110">
        <v>2089600</v>
      </c>
      <c r="AX37" s="113">
        <v>1015.4</v>
      </c>
      <c r="AY37" s="114">
        <v>2014000</v>
      </c>
      <c r="AZ37" s="109">
        <v>1017.08</v>
      </c>
      <c r="BA37" s="132">
        <v>2106000</v>
      </c>
      <c r="BB37" s="137">
        <v>1021.36</v>
      </c>
      <c r="BC37" s="138">
        <v>2117000</v>
      </c>
      <c r="BD37" s="109">
        <v>1021.36</v>
      </c>
      <c r="BE37" s="132">
        <v>1951000</v>
      </c>
      <c r="BF37" s="137">
        <v>1021.36</v>
      </c>
      <c r="BG37" s="151">
        <v>2140000</v>
      </c>
      <c r="BH37" s="156">
        <v>1019.22</v>
      </c>
      <c r="BI37" s="80">
        <v>2120000</v>
      </c>
      <c r="BJ37" s="137">
        <v>1019.23</v>
      </c>
      <c r="BK37" s="138">
        <v>2144000</v>
      </c>
    </row>
    <row r="38" spans="1:63" x14ac:dyDescent="0.25">
      <c r="A38" s="8" t="s">
        <v>37</v>
      </c>
      <c r="B38" s="9">
        <v>973.83</v>
      </c>
      <c r="C38" s="10">
        <v>1445882</v>
      </c>
      <c r="D38" s="11">
        <v>973.64</v>
      </c>
      <c r="E38" s="12">
        <v>1465741</v>
      </c>
      <c r="F38" s="9">
        <v>973.64</v>
      </c>
      <c r="G38" s="10">
        <v>1448501.38</v>
      </c>
      <c r="H38" s="11">
        <v>973.64</v>
      </c>
      <c r="I38" s="12">
        <v>1508496</v>
      </c>
      <c r="J38" s="9">
        <v>973.64</v>
      </c>
      <c r="K38" s="10">
        <v>1594786.68</v>
      </c>
      <c r="L38" s="11">
        <v>973.64</v>
      </c>
      <c r="M38" s="12">
        <v>1594726.23</v>
      </c>
      <c r="N38" s="9">
        <v>973.64</v>
      </c>
      <c r="O38" s="10">
        <v>1613661.13</v>
      </c>
      <c r="P38" s="11">
        <v>973.64</v>
      </c>
      <c r="Q38" s="12">
        <v>1710138.18</v>
      </c>
      <c r="R38" s="9">
        <v>973.64</v>
      </c>
      <c r="S38" s="10">
        <v>1711345.49</v>
      </c>
      <c r="T38" s="11">
        <v>975.37</v>
      </c>
      <c r="U38" s="12">
        <v>1788000</v>
      </c>
      <c r="V38" s="9">
        <v>975.36</v>
      </c>
      <c r="W38" s="10">
        <v>1770152.74</v>
      </c>
      <c r="X38" s="11">
        <v>976.6</v>
      </c>
      <c r="Y38" s="12">
        <v>1762458</v>
      </c>
      <c r="Z38" s="13">
        <v>986.51</v>
      </c>
      <c r="AA38" s="10">
        <v>1762000</v>
      </c>
      <c r="AB38" s="14">
        <v>986.51</v>
      </c>
      <c r="AC38" s="12">
        <v>1766000</v>
      </c>
      <c r="AD38" s="13">
        <v>988.22</v>
      </c>
      <c r="AE38" s="10">
        <v>1794000</v>
      </c>
      <c r="AF38" s="15">
        <v>980.19998779520392</v>
      </c>
      <c r="AG38" s="16">
        <v>1693680</v>
      </c>
      <c r="AH38" s="17">
        <v>979.1099999999999</v>
      </c>
      <c r="AI38" s="18">
        <v>1794330</v>
      </c>
      <c r="AJ38" s="15">
        <v>981.66999425366521</v>
      </c>
      <c r="AK38" s="19">
        <v>1720720</v>
      </c>
      <c r="AL38" s="20">
        <v>989.04999999999256</v>
      </c>
      <c r="AM38" s="64">
        <v>1662000</v>
      </c>
      <c r="AN38" s="70">
        <v>996.47</v>
      </c>
      <c r="AO38" s="80">
        <v>1990000</v>
      </c>
      <c r="AP38" s="85">
        <v>989.48300000000052</v>
      </c>
      <c r="AQ38" s="93">
        <v>1752867.807</v>
      </c>
      <c r="AR38" s="109">
        <v>988.76</v>
      </c>
      <c r="AS38" s="110">
        <v>1641000</v>
      </c>
      <c r="AT38" s="113">
        <v>949.75</v>
      </c>
      <c r="AU38" s="114">
        <v>1614800</v>
      </c>
      <c r="AV38" s="109">
        <v>978.56</v>
      </c>
      <c r="AW38" s="110">
        <v>1695000</v>
      </c>
      <c r="AX38" s="113">
        <v>988.38</v>
      </c>
      <c r="AY38" s="114">
        <v>1726000</v>
      </c>
      <c r="AZ38" s="109">
        <v>979.19</v>
      </c>
      <c r="BA38" s="132">
        <v>1740000</v>
      </c>
      <c r="BB38" s="137">
        <v>990.46</v>
      </c>
      <c r="BC38" s="138">
        <v>1829000</v>
      </c>
      <c r="BD38" s="109">
        <v>990.46</v>
      </c>
      <c r="BE38" s="132">
        <v>1649000</v>
      </c>
      <c r="BF38" s="137">
        <v>993.54</v>
      </c>
      <c r="BG38" s="151">
        <v>1809000</v>
      </c>
      <c r="BH38" s="156">
        <v>989.99</v>
      </c>
      <c r="BI38" s="80">
        <v>1931000</v>
      </c>
      <c r="BJ38" s="137">
        <v>990.28</v>
      </c>
      <c r="BK38" s="138">
        <v>1914000</v>
      </c>
    </row>
    <row r="39" spans="1:63" x14ac:dyDescent="0.25">
      <c r="A39" s="8" t="s">
        <v>38</v>
      </c>
      <c r="B39" s="9">
        <v>1017.59</v>
      </c>
      <c r="C39" s="10">
        <v>1402701</v>
      </c>
      <c r="D39" s="11">
        <v>1017.59</v>
      </c>
      <c r="E39" s="12">
        <v>1430635</v>
      </c>
      <c r="F39" s="9">
        <v>1017.59</v>
      </c>
      <c r="G39" s="10">
        <v>1464761.57</v>
      </c>
      <c r="H39" s="11">
        <v>1017.59</v>
      </c>
      <c r="I39" s="12">
        <v>1666443</v>
      </c>
      <c r="J39" s="9">
        <v>1017.59</v>
      </c>
      <c r="K39" s="10">
        <v>1678743.3</v>
      </c>
      <c r="L39" s="11">
        <v>1017.91</v>
      </c>
      <c r="M39" s="12">
        <v>1673516.79</v>
      </c>
      <c r="N39" s="9">
        <v>1022.56</v>
      </c>
      <c r="O39" s="10">
        <v>1692522.48</v>
      </c>
      <c r="P39" s="11">
        <v>1023.89</v>
      </c>
      <c r="Q39" s="12">
        <v>1835213.88</v>
      </c>
      <c r="R39" s="9">
        <v>1023.89</v>
      </c>
      <c r="S39" s="10">
        <v>1835348.05</v>
      </c>
      <c r="T39" s="11">
        <v>1024.58</v>
      </c>
      <c r="U39" s="12">
        <v>1868000</v>
      </c>
      <c r="V39" s="9">
        <v>1025.95</v>
      </c>
      <c r="W39" s="10">
        <v>1809531.67</v>
      </c>
      <c r="X39" s="11">
        <v>1026.07</v>
      </c>
      <c r="Y39" s="12">
        <v>1804595</v>
      </c>
      <c r="Z39" s="13">
        <v>1026.07</v>
      </c>
      <c r="AA39" s="10">
        <v>1788000</v>
      </c>
      <c r="AB39" s="14">
        <v>1032.6300000000001</v>
      </c>
      <c r="AC39" s="12">
        <v>1819000</v>
      </c>
      <c r="AD39" s="13">
        <v>1032.6300000000001</v>
      </c>
      <c r="AE39" s="10">
        <v>1832000</v>
      </c>
      <c r="AF39" s="15">
        <v>1031.3699844479561</v>
      </c>
      <c r="AG39" s="16">
        <v>1823930</v>
      </c>
      <c r="AH39" s="17">
        <v>1032.7299999999993</v>
      </c>
      <c r="AI39" s="18">
        <v>1776760</v>
      </c>
      <c r="AJ39" s="15">
        <v>1031.3700060937554</v>
      </c>
      <c r="AK39" s="19">
        <v>1826850</v>
      </c>
      <c r="AL39" s="20">
        <v>1040.3999999999967</v>
      </c>
      <c r="AM39" s="64">
        <v>1804000</v>
      </c>
      <c r="AN39" s="70">
        <v>1036.71</v>
      </c>
      <c r="AO39" s="80">
        <v>1842000</v>
      </c>
      <c r="AP39" s="85">
        <v>1042.1459999999997</v>
      </c>
      <c r="AQ39" s="93">
        <v>1745658.1469999996</v>
      </c>
      <c r="AR39" s="109">
        <v>1043.32</v>
      </c>
      <c r="AS39" s="110">
        <v>1853000</v>
      </c>
      <c r="AT39" s="113">
        <v>1039.19</v>
      </c>
      <c r="AU39" s="114">
        <v>1831900</v>
      </c>
      <c r="AV39" s="109">
        <v>1040.43</v>
      </c>
      <c r="AW39" s="110">
        <v>1905500</v>
      </c>
      <c r="AX39" s="113">
        <v>1064.31</v>
      </c>
      <c r="AY39" s="114">
        <v>1923000</v>
      </c>
      <c r="AZ39" s="109">
        <v>1043.8900000000001</v>
      </c>
      <c r="BA39" s="132">
        <v>1917000</v>
      </c>
      <c r="BB39" s="137">
        <v>1040.8900000000001</v>
      </c>
      <c r="BC39" s="138">
        <v>1936000</v>
      </c>
      <c r="BD39" s="109">
        <v>1040.8900000000001</v>
      </c>
      <c r="BE39" s="132">
        <v>1766000</v>
      </c>
      <c r="BF39" s="137">
        <v>1040.73</v>
      </c>
      <c r="BG39" s="151">
        <v>1824000</v>
      </c>
      <c r="BH39" s="156">
        <v>1035.31</v>
      </c>
      <c r="BI39" s="80">
        <v>1995000</v>
      </c>
      <c r="BJ39" s="137">
        <v>1033.03</v>
      </c>
      <c r="BK39" s="138">
        <v>2099000</v>
      </c>
    </row>
    <row r="40" spans="1:63" x14ac:dyDescent="0.25">
      <c r="A40" s="8" t="s">
        <v>39</v>
      </c>
      <c r="B40" s="9">
        <v>1152.82</v>
      </c>
      <c r="C40" s="10">
        <v>1451393</v>
      </c>
      <c r="D40" s="11">
        <v>1152.82</v>
      </c>
      <c r="E40" s="12">
        <v>1550165</v>
      </c>
      <c r="F40" s="9">
        <v>1152.82</v>
      </c>
      <c r="G40" s="10">
        <v>1584993.27</v>
      </c>
      <c r="H40" s="11">
        <v>1154.29</v>
      </c>
      <c r="I40" s="12">
        <v>1494836</v>
      </c>
      <c r="J40" s="9">
        <v>1154.29</v>
      </c>
      <c r="K40" s="10">
        <v>1637410.11</v>
      </c>
      <c r="L40" s="11">
        <v>1154.29</v>
      </c>
      <c r="M40" s="12">
        <v>1704777.84</v>
      </c>
      <c r="N40" s="9">
        <v>1154.29</v>
      </c>
      <c r="O40" s="10">
        <v>1719543.59</v>
      </c>
      <c r="P40" s="11">
        <v>1154.29</v>
      </c>
      <c r="Q40" s="12">
        <v>1789592.13</v>
      </c>
      <c r="R40" s="9">
        <v>1154.29</v>
      </c>
      <c r="S40" s="10">
        <v>1778311.88</v>
      </c>
      <c r="T40" s="11">
        <v>1175.3</v>
      </c>
      <c r="U40" s="12">
        <v>1940000</v>
      </c>
      <c r="V40" s="9">
        <v>1174.31</v>
      </c>
      <c r="W40" s="10">
        <v>1878604.31</v>
      </c>
      <c r="X40" s="11">
        <v>1182.32</v>
      </c>
      <c r="Y40" s="12">
        <v>1883514</v>
      </c>
      <c r="Z40" s="13">
        <v>1182.32</v>
      </c>
      <c r="AA40" s="10">
        <v>2419000</v>
      </c>
      <c r="AB40" s="14">
        <v>1191.93</v>
      </c>
      <c r="AC40" s="12">
        <v>2386000</v>
      </c>
      <c r="AD40" s="13">
        <v>1194.48</v>
      </c>
      <c r="AE40" s="10">
        <v>2391000</v>
      </c>
      <c r="AF40" s="15">
        <v>1187.0300078094006</v>
      </c>
      <c r="AG40" s="16">
        <v>2364980</v>
      </c>
      <c r="AH40" s="17">
        <v>1192.5299999999997</v>
      </c>
      <c r="AI40" s="18">
        <v>2318350</v>
      </c>
      <c r="AJ40" s="15">
        <v>1187.0300027132034</v>
      </c>
      <c r="AK40" s="19">
        <v>2258820</v>
      </c>
      <c r="AL40" s="20">
        <v>1194.1899999999873</v>
      </c>
      <c r="AM40" s="64">
        <v>1976000</v>
      </c>
      <c r="AN40" s="70">
        <v>1190.76</v>
      </c>
      <c r="AO40" s="80">
        <v>2038000</v>
      </c>
      <c r="AP40" s="85">
        <v>1195.0489999999993</v>
      </c>
      <c r="AQ40" s="93">
        <v>2137867.7059999998</v>
      </c>
      <c r="AR40" s="109">
        <v>1195.77</v>
      </c>
      <c r="AS40" s="110">
        <v>2321000</v>
      </c>
      <c r="AT40" s="113">
        <v>1158.18</v>
      </c>
      <c r="AU40" s="114">
        <v>2351900</v>
      </c>
      <c r="AV40" s="109">
        <v>1186.1199999999999</v>
      </c>
      <c r="AW40" s="110">
        <v>2274500</v>
      </c>
      <c r="AX40" s="113">
        <v>1176.32</v>
      </c>
      <c r="AY40" s="114">
        <v>2273000</v>
      </c>
      <c r="AZ40" s="109">
        <v>1194.53</v>
      </c>
      <c r="BA40" s="132">
        <v>2372000</v>
      </c>
      <c r="BB40" s="137">
        <v>1193.56</v>
      </c>
      <c r="BC40" s="138">
        <v>2496000</v>
      </c>
      <c r="BD40" s="109">
        <v>1193.56</v>
      </c>
      <c r="BE40" s="132">
        <v>2167000</v>
      </c>
      <c r="BF40" s="137">
        <v>1193.56</v>
      </c>
      <c r="BG40" s="151">
        <v>2339000</v>
      </c>
      <c r="BH40" s="156">
        <v>1181.6500000000001</v>
      </c>
      <c r="BI40" s="80">
        <v>2456000</v>
      </c>
      <c r="BJ40" s="137">
        <v>1181.6600000000001</v>
      </c>
      <c r="BK40" s="138">
        <v>2586000</v>
      </c>
    </row>
    <row r="41" spans="1:63" x14ac:dyDescent="0.25">
      <c r="A41" s="8" t="s">
        <v>40</v>
      </c>
      <c r="B41" s="9">
        <v>931.93</v>
      </c>
      <c r="C41" s="10">
        <v>766913</v>
      </c>
      <c r="D41" s="11">
        <v>931.93</v>
      </c>
      <c r="E41" s="12">
        <v>746634</v>
      </c>
      <c r="F41" s="9">
        <v>931.93</v>
      </c>
      <c r="G41" s="10">
        <v>653946.49</v>
      </c>
      <c r="H41" s="11">
        <v>931.93</v>
      </c>
      <c r="I41" s="12">
        <v>697665</v>
      </c>
      <c r="J41" s="9">
        <v>931.93</v>
      </c>
      <c r="K41" s="10">
        <v>718784.69</v>
      </c>
      <c r="L41" s="11">
        <v>931.93</v>
      </c>
      <c r="M41" s="12">
        <v>764999.88</v>
      </c>
      <c r="N41" s="9">
        <v>931.93</v>
      </c>
      <c r="O41" s="10">
        <v>775361.05</v>
      </c>
      <c r="P41" s="11">
        <v>931.93</v>
      </c>
      <c r="Q41" s="12">
        <v>791125.44</v>
      </c>
      <c r="R41" s="9">
        <v>931.93</v>
      </c>
      <c r="S41" s="10">
        <v>810100.65</v>
      </c>
      <c r="T41" s="11">
        <v>932.01</v>
      </c>
      <c r="U41" s="12">
        <v>816000</v>
      </c>
      <c r="V41" s="9">
        <v>932.01</v>
      </c>
      <c r="W41" s="10">
        <v>830654.23</v>
      </c>
      <c r="X41" s="11">
        <v>932.01</v>
      </c>
      <c r="Y41" s="12">
        <v>824968</v>
      </c>
      <c r="Z41" s="13">
        <v>931.84</v>
      </c>
      <c r="AA41" s="10">
        <v>782000</v>
      </c>
      <c r="AB41" s="14">
        <v>931.84</v>
      </c>
      <c r="AC41" s="12">
        <v>778000</v>
      </c>
      <c r="AD41" s="13">
        <v>932.59</v>
      </c>
      <c r="AE41" s="10">
        <v>783000</v>
      </c>
      <c r="AF41" s="15">
        <v>923.37000427767634</v>
      </c>
      <c r="AG41" s="16">
        <v>670640</v>
      </c>
      <c r="AH41" s="17">
        <v>923.79000000000008</v>
      </c>
      <c r="AI41" s="18">
        <v>739450</v>
      </c>
      <c r="AJ41" s="15">
        <v>923.3699821382761</v>
      </c>
      <c r="AK41" s="19">
        <v>686920</v>
      </c>
      <c r="AL41" s="20">
        <v>923.39999999999384</v>
      </c>
      <c r="AM41" s="64">
        <v>668000</v>
      </c>
      <c r="AN41" s="70">
        <v>923.97</v>
      </c>
      <c r="AO41" s="80">
        <v>673000</v>
      </c>
      <c r="AP41" s="85">
        <v>923.37</v>
      </c>
      <c r="AQ41" s="93">
        <v>787927.21799999999</v>
      </c>
      <c r="AR41" s="109">
        <v>923.37</v>
      </c>
      <c r="AS41" s="110">
        <v>708000</v>
      </c>
      <c r="AT41" s="113">
        <v>910.91</v>
      </c>
      <c r="AU41" s="114">
        <v>690700</v>
      </c>
      <c r="AV41" s="109">
        <v>910.93</v>
      </c>
      <c r="AW41" s="110">
        <v>622200</v>
      </c>
      <c r="AX41" s="113">
        <v>911.51</v>
      </c>
      <c r="AY41" s="114">
        <v>634000</v>
      </c>
      <c r="AZ41" s="109">
        <v>911.02</v>
      </c>
      <c r="BA41" s="132">
        <v>639000</v>
      </c>
      <c r="BB41" s="137">
        <v>910.8</v>
      </c>
      <c r="BC41" s="138">
        <v>621000</v>
      </c>
      <c r="BD41" s="109">
        <v>910.8</v>
      </c>
      <c r="BE41" s="132">
        <v>586000</v>
      </c>
      <c r="BF41" s="137">
        <v>910.8</v>
      </c>
      <c r="BG41" s="151">
        <v>613000</v>
      </c>
      <c r="BH41" s="156">
        <v>920.95</v>
      </c>
      <c r="BI41" s="80">
        <v>655000</v>
      </c>
      <c r="BJ41" s="137">
        <v>920.99</v>
      </c>
      <c r="BK41" s="138">
        <v>655000</v>
      </c>
    </row>
    <row r="42" spans="1:63" x14ac:dyDescent="0.25">
      <c r="A42" s="8" t="s">
        <v>41</v>
      </c>
      <c r="B42" s="9">
        <v>737.23</v>
      </c>
      <c r="C42" s="10">
        <v>714574</v>
      </c>
      <c r="D42" s="11">
        <v>737.23</v>
      </c>
      <c r="E42" s="12">
        <v>739234</v>
      </c>
      <c r="F42" s="9">
        <v>737.23</v>
      </c>
      <c r="G42" s="10">
        <v>731088.25</v>
      </c>
      <c r="H42" s="11">
        <v>737.23</v>
      </c>
      <c r="I42" s="12">
        <v>772678</v>
      </c>
      <c r="J42" s="9">
        <v>737.23</v>
      </c>
      <c r="K42" s="10">
        <v>790580.72</v>
      </c>
      <c r="L42" s="11">
        <v>741.4</v>
      </c>
      <c r="M42" s="12">
        <v>836770.78</v>
      </c>
      <c r="N42" s="9">
        <v>741.4</v>
      </c>
      <c r="O42" s="10">
        <v>807914.69</v>
      </c>
      <c r="P42" s="11">
        <v>742.43</v>
      </c>
      <c r="Q42" s="12">
        <v>824766.56</v>
      </c>
      <c r="R42" s="9">
        <v>742.43</v>
      </c>
      <c r="S42" s="10">
        <v>836275.23</v>
      </c>
      <c r="T42" s="11">
        <v>742.43</v>
      </c>
      <c r="U42" s="12">
        <v>883000</v>
      </c>
      <c r="V42" s="9">
        <v>742.43</v>
      </c>
      <c r="W42" s="10">
        <v>909856.42</v>
      </c>
      <c r="X42" s="11">
        <v>741.84</v>
      </c>
      <c r="Y42" s="12">
        <v>898626</v>
      </c>
      <c r="Z42" s="13">
        <v>741.84</v>
      </c>
      <c r="AA42" s="10">
        <v>873000</v>
      </c>
      <c r="AB42" s="14">
        <v>741.95</v>
      </c>
      <c r="AC42" s="12">
        <v>870000</v>
      </c>
      <c r="AD42" s="13">
        <v>741.95</v>
      </c>
      <c r="AE42" s="10">
        <v>872000</v>
      </c>
      <c r="AF42" s="15">
        <v>745.17998373135924</v>
      </c>
      <c r="AG42" s="16">
        <v>883240</v>
      </c>
      <c r="AH42" s="17">
        <v>744.03</v>
      </c>
      <c r="AI42" s="18">
        <v>877660</v>
      </c>
      <c r="AJ42" s="15">
        <v>745.19000482186675</v>
      </c>
      <c r="AK42" s="19">
        <v>846160</v>
      </c>
      <c r="AL42" s="20">
        <v>745.19000000000017</v>
      </c>
      <c r="AM42" s="64">
        <v>823000</v>
      </c>
      <c r="AN42" s="70">
        <v>739.19</v>
      </c>
      <c r="AO42" s="80">
        <v>844000</v>
      </c>
      <c r="AP42" s="85">
        <v>746.15000000000009</v>
      </c>
      <c r="AQ42" s="93">
        <v>926971.01900000009</v>
      </c>
      <c r="AR42" s="109">
        <v>746.17</v>
      </c>
      <c r="AS42" s="110">
        <v>862000</v>
      </c>
      <c r="AT42" s="113">
        <v>731.28</v>
      </c>
      <c r="AU42" s="114">
        <v>834700</v>
      </c>
      <c r="AV42" s="109">
        <v>733.29</v>
      </c>
      <c r="AW42" s="110">
        <v>875500</v>
      </c>
      <c r="AX42" s="113">
        <v>841.33</v>
      </c>
      <c r="AY42" s="114">
        <v>880000</v>
      </c>
      <c r="AZ42" s="109">
        <v>734.06</v>
      </c>
      <c r="BA42" s="132">
        <v>836000</v>
      </c>
      <c r="BB42" s="137">
        <v>728.83</v>
      </c>
      <c r="BC42" s="138">
        <v>834000</v>
      </c>
      <c r="BD42" s="109">
        <v>732.95</v>
      </c>
      <c r="BE42" s="132">
        <v>770000</v>
      </c>
      <c r="BF42" s="137">
        <v>729.83</v>
      </c>
      <c r="BG42" s="151">
        <v>807000</v>
      </c>
      <c r="BH42" s="156">
        <v>735.9</v>
      </c>
      <c r="BI42" s="80">
        <v>828000</v>
      </c>
      <c r="BJ42" s="137">
        <v>732.06</v>
      </c>
      <c r="BK42" s="138">
        <v>823000</v>
      </c>
    </row>
    <row r="43" spans="1:63" x14ac:dyDescent="0.25">
      <c r="A43" s="8" t="s">
        <v>42</v>
      </c>
      <c r="B43" s="9">
        <v>760.66</v>
      </c>
      <c r="C43" s="10">
        <v>653062</v>
      </c>
      <c r="D43" s="11">
        <v>760.66</v>
      </c>
      <c r="E43" s="12">
        <v>674448</v>
      </c>
      <c r="F43" s="9">
        <v>760.66</v>
      </c>
      <c r="G43" s="10">
        <v>651701.46</v>
      </c>
      <c r="H43" s="11">
        <v>761.72</v>
      </c>
      <c r="I43" s="12">
        <v>689931</v>
      </c>
      <c r="J43" s="9">
        <v>761.47</v>
      </c>
      <c r="K43" s="10">
        <v>705015.37</v>
      </c>
      <c r="L43" s="11">
        <v>762</v>
      </c>
      <c r="M43" s="12">
        <v>745126.28</v>
      </c>
      <c r="N43" s="9">
        <v>762</v>
      </c>
      <c r="O43" s="10">
        <v>820440.11</v>
      </c>
      <c r="P43" s="11">
        <v>777.97</v>
      </c>
      <c r="Q43" s="12">
        <v>837159.02</v>
      </c>
      <c r="R43" s="9">
        <v>777.97</v>
      </c>
      <c r="S43" s="10">
        <v>843697.5</v>
      </c>
      <c r="T43" s="11">
        <v>778.81</v>
      </c>
      <c r="U43" s="12">
        <v>783000</v>
      </c>
      <c r="V43" s="9">
        <v>778.87</v>
      </c>
      <c r="W43" s="10">
        <v>804647.12</v>
      </c>
      <c r="X43" s="11">
        <v>778.87</v>
      </c>
      <c r="Y43" s="12">
        <v>796103</v>
      </c>
      <c r="Z43" s="13">
        <v>781.15</v>
      </c>
      <c r="AA43" s="10">
        <v>819000</v>
      </c>
      <c r="AB43" s="14">
        <v>781.15</v>
      </c>
      <c r="AC43" s="12">
        <v>816000</v>
      </c>
      <c r="AD43" s="13">
        <v>781.15</v>
      </c>
      <c r="AE43" s="10">
        <v>821000</v>
      </c>
      <c r="AF43" s="15">
        <v>777.63999739289284</v>
      </c>
      <c r="AG43" s="16">
        <v>835100</v>
      </c>
      <c r="AH43" s="17">
        <v>777.57</v>
      </c>
      <c r="AI43" s="18">
        <v>831210</v>
      </c>
      <c r="AJ43" s="15">
        <v>777.63999269157648</v>
      </c>
      <c r="AK43" s="19">
        <v>828370</v>
      </c>
      <c r="AL43" s="20">
        <v>777.76999999999543</v>
      </c>
      <c r="AM43" s="64">
        <v>851000</v>
      </c>
      <c r="AN43" s="70">
        <v>776.29</v>
      </c>
      <c r="AO43" s="80">
        <v>913000</v>
      </c>
      <c r="AP43" s="85">
        <v>782.98099999999954</v>
      </c>
      <c r="AQ43" s="93">
        <v>1039473.705</v>
      </c>
      <c r="AR43" s="109">
        <v>787.83</v>
      </c>
      <c r="AS43" s="110">
        <v>949000</v>
      </c>
      <c r="AT43" s="113">
        <v>780.49</v>
      </c>
      <c r="AU43" s="114">
        <v>921800</v>
      </c>
      <c r="AV43" s="109">
        <v>789.02</v>
      </c>
      <c r="AW43" s="110">
        <v>827100</v>
      </c>
      <c r="AX43" s="113">
        <v>817.57</v>
      </c>
      <c r="AY43" s="114">
        <v>863000</v>
      </c>
      <c r="AZ43" s="109">
        <v>802.43</v>
      </c>
      <c r="BA43" s="132">
        <v>930000</v>
      </c>
      <c r="BB43" s="137">
        <v>802.29</v>
      </c>
      <c r="BC43" s="138">
        <v>943000</v>
      </c>
      <c r="BD43" s="109">
        <v>788.01</v>
      </c>
      <c r="BE43" s="132">
        <v>814000</v>
      </c>
      <c r="BF43" s="137">
        <v>802.03</v>
      </c>
      <c r="BG43" s="151">
        <v>957000</v>
      </c>
      <c r="BH43" s="156">
        <v>833.86</v>
      </c>
      <c r="BI43" s="80">
        <v>957000</v>
      </c>
      <c r="BJ43" s="137">
        <v>817.03</v>
      </c>
      <c r="BK43" s="138">
        <v>834000</v>
      </c>
    </row>
    <row r="44" spans="1:63" x14ac:dyDescent="0.25">
      <c r="A44" s="8" t="s">
        <v>43</v>
      </c>
      <c r="B44" s="9">
        <v>905.84</v>
      </c>
      <c r="C44" s="10">
        <v>2291478</v>
      </c>
      <c r="D44" s="11">
        <v>930.51</v>
      </c>
      <c r="E44" s="12">
        <v>2467271</v>
      </c>
      <c r="F44" s="9">
        <v>937.03</v>
      </c>
      <c r="G44" s="10">
        <v>2180365.52</v>
      </c>
      <c r="H44" s="11">
        <v>944.72</v>
      </c>
      <c r="I44" s="12">
        <v>2211682</v>
      </c>
      <c r="J44" s="9">
        <v>961.68</v>
      </c>
      <c r="K44" s="10">
        <v>2173761.21</v>
      </c>
      <c r="L44" s="11">
        <v>969.2</v>
      </c>
      <c r="M44" s="12">
        <v>2533046.4900000002</v>
      </c>
      <c r="N44" s="9">
        <v>977.33</v>
      </c>
      <c r="O44" s="10">
        <v>2554791.59</v>
      </c>
      <c r="P44" s="11">
        <v>985.06</v>
      </c>
      <c r="Q44" s="12">
        <v>2789711.3</v>
      </c>
      <c r="R44" s="9">
        <v>985.06</v>
      </c>
      <c r="S44" s="10">
        <v>2801133.65</v>
      </c>
      <c r="T44" s="11">
        <v>1000.88</v>
      </c>
      <c r="U44" s="12">
        <v>3144000</v>
      </c>
      <c r="V44" s="9">
        <v>1019.7</v>
      </c>
      <c r="W44" s="10">
        <v>3152034.09</v>
      </c>
      <c r="X44" s="11">
        <v>1014.42</v>
      </c>
      <c r="Y44" s="12">
        <v>3134016</v>
      </c>
      <c r="Z44" s="13">
        <v>1032.77</v>
      </c>
      <c r="AA44" s="10">
        <v>3117000</v>
      </c>
      <c r="AB44" s="14">
        <v>1051.4100000000001</v>
      </c>
      <c r="AC44" s="12">
        <v>3263000</v>
      </c>
      <c r="AD44" s="13">
        <v>1066.3900000000001</v>
      </c>
      <c r="AE44" s="10">
        <v>3000000</v>
      </c>
      <c r="AF44" s="15">
        <v>1078.8500078730285</v>
      </c>
      <c r="AG44" s="16">
        <v>3538410</v>
      </c>
      <c r="AH44" s="17">
        <v>1029.1199999999997</v>
      </c>
      <c r="AI44" s="18">
        <v>2887600</v>
      </c>
      <c r="AJ44" s="15">
        <v>1088.3800242878497</v>
      </c>
      <c r="AK44" s="19">
        <v>4496540</v>
      </c>
      <c r="AL44" s="20">
        <v>1132.1399999999687</v>
      </c>
      <c r="AM44" s="64">
        <v>3353000</v>
      </c>
      <c r="AN44" s="70">
        <v>1103.58</v>
      </c>
      <c r="AO44" s="80">
        <v>4175000</v>
      </c>
      <c r="AP44" s="85">
        <v>1112.6980000000001</v>
      </c>
      <c r="AQ44" s="93">
        <v>3812571.3949999996</v>
      </c>
      <c r="AR44" s="109">
        <v>1111.74</v>
      </c>
      <c r="AS44" s="110">
        <v>4459000</v>
      </c>
      <c r="AT44" s="113">
        <v>1108.32</v>
      </c>
      <c r="AU44" s="114">
        <v>4377800</v>
      </c>
      <c r="AV44" s="109">
        <v>1116.2</v>
      </c>
      <c r="AW44" s="110">
        <v>4419200</v>
      </c>
      <c r="AX44" s="113">
        <v>1184.77</v>
      </c>
      <c r="AY44" s="114">
        <v>4467000</v>
      </c>
      <c r="AZ44" s="109">
        <v>1133.92</v>
      </c>
      <c r="BA44" s="132">
        <v>4712000</v>
      </c>
      <c r="BB44" s="137">
        <v>1143.0999999999999</v>
      </c>
      <c r="BC44" s="138">
        <v>4805000</v>
      </c>
      <c r="BD44" s="109">
        <v>1142.76</v>
      </c>
      <c r="BE44" s="132">
        <v>4517000</v>
      </c>
      <c r="BF44" s="137">
        <v>1148.55</v>
      </c>
      <c r="BG44" s="151">
        <v>5034000</v>
      </c>
      <c r="BH44" s="156">
        <v>1163.96</v>
      </c>
      <c r="BI44" s="80">
        <v>5567000</v>
      </c>
      <c r="BJ44" s="137">
        <v>1163.17</v>
      </c>
      <c r="BK44" s="138">
        <v>5737000</v>
      </c>
    </row>
    <row r="45" spans="1:63" x14ac:dyDescent="0.25">
      <c r="A45" s="8" t="s">
        <v>44</v>
      </c>
      <c r="B45" s="9">
        <v>1196.24</v>
      </c>
      <c r="C45" s="10">
        <v>1298247</v>
      </c>
      <c r="D45" s="11">
        <v>1196.24</v>
      </c>
      <c r="E45" s="12">
        <v>1339599</v>
      </c>
      <c r="F45" s="9">
        <v>1196.24</v>
      </c>
      <c r="G45" s="10">
        <v>1231058.6100000001</v>
      </c>
      <c r="H45" s="11">
        <v>1196.24</v>
      </c>
      <c r="I45" s="12">
        <v>1304648</v>
      </c>
      <c r="J45" s="9">
        <v>1196.53</v>
      </c>
      <c r="K45" s="10">
        <v>1334132.3700000001</v>
      </c>
      <c r="L45" s="11">
        <v>1196.53</v>
      </c>
      <c r="M45" s="12">
        <v>1411691.77</v>
      </c>
      <c r="N45" s="9">
        <v>1196.53</v>
      </c>
      <c r="O45" s="10">
        <v>1336675.27</v>
      </c>
      <c r="P45" s="11">
        <v>1196.53</v>
      </c>
      <c r="Q45" s="12">
        <v>1319952.44</v>
      </c>
      <c r="R45" s="9">
        <v>1196.53</v>
      </c>
      <c r="S45" s="10">
        <v>1330274.33</v>
      </c>
      <c r="T45" s="11">
        <v>1200.69</v>
      </c>
      <c r="U45" s="12">
        <v>1358000</v>
      </c>
      <c r="V45" s="9">
        <v>1199.7</v>
      </c>
      <c r="W45" s="10">
        <v>1418612.16</v>
      </c>
      <c r="X45" s="11">
        <v>1199.7</v>
      </c>
      <c r="Y45" s="12">
        <v>1407630</v>
      </c>
      <c r="Z45" s="13">
        <v>1206.1600000000001</v>
      </c>
      <c r="AA45" s="10">
        <v>1426000</v>
      </c>
      <c r="AB45" s="14">
        <v>1206.1600000000001</v>
      </c>
      <c r="AC45" s="12">
        <v>1385000</v>
      </c>
      <c r="AD45" s="13">
        <v>1206.1600000000001</v>
      </c>
      <c r="AE45" s="10">
        <v>1392000</v>
      </c>
      <c r="AF45" s="15">
        <v>1202.6099928915501</v>
      </c>
      <c r="AG45" s="16">
        <v>1337300</v>
      </c>
      <c r="AH45" s="17">
        <v>1201.3300000000002</v>
      </c>
      <c r="AI45" s="18">
        <v>1311430</v>
      </c>
      <c r="AJ45" s="15">
        <v>1202.1999878287315</v>
      </c>
      <c r="AK45" s="19">
        <v>1274320</v>
      </c>
      <c r="AL45" s="20">
        <v>1208.6799999999903</v>
      </c>
      <c r="AM45" s="64">
        <v>1265000</v>
      </c>
      <c r="AN45" s="70">
        <v>1206.27</v>
      </c>
      <c r="AO45" s="80">
        <v>1359000</v>
      </c>
      <c r="AP45" s="85">
        <v>1208.5689999999993</v>
      </c>
      <c r="AQ45" s="93">
        <v>1481099.46</v>
      </c>
      <c r="AR45" s="109">
        <v>1208.55</v>
      </c>
      <c r="AS45" s="110">
        <v>1373000</v>
      </c>
      <c r="AT45" s="113">
        <v>1180.8599999999999</v>
      </c>
      <c r="AU45" s="114">
        <v>1419200</v>
      </c>
      <c r="AV45" s="109">
        <v>1195.75</v>
      </c>
      <c r="AW45" s="110">
        <v>1381800</v>
      </c>
      <c r="AX45" s="113">
        <v>1194.97</v>
      </c>
      <c r="AY45" s="114">
        <v>1379000</v>
      </c>
      <c r="AZ45" s="109">
        <v>1195.08</v>
      </c>
      <c r="BA45" s="132">
        <v>1376000</v>
      </c>
      <c r="BB45" s="137">
        <v>1195.51</v>
      </c>
      <c r="BC45" s="138">
        <v>1317000</v>
      </c>
      <c r="BD45" s="109">
        <v>1195.51</v>
      </c>
      <c r="BE45" s="132">
        <v>1244000</v>
      </c>
      <c r="BF45" s="137">
        <v>1196.05</v>
      </c>
      <c r="BG45" s="151">
        <v>1319000</v>
      </c>
      <c r="BH45" s="156">
        <v>1201.2</v>
      </c>
      <c r="BI45" s="80">
        <v>1495000</v>
      </c>
      <c r="BJ45" s="137">
        <v>1201.2</v>
      </c>
      <c r="BK45" s="138">
        <v>1413000</v>
      </c>
    </row>
    <row r="46" spans="1:63" x14ac:dyDescent="0.25">
      <c r="A46" s="8" t="s">
        <v>45</v>
      </c>
      <c r="B46" s="9">
        <v>1493.84</v>
      </c>
      <c r="C46" s="10">
        <v>1524651</v>
      </c>
      <c r="D46" s="11">
        <v>1496.66</v>
      </c>
      <c r="E46" s="12">
        <v>1579959</v>
      </c>
      <c r="F46" s="9">
        <v>1499.58</v>
      </c>
      <c r="G46" s="10">
        <v>1709140.58</v>
      </c>
      <c r="H46" s="11">
        <v>1502.67</v>
      </c>
      <c r="I46" s="12">
        <v>1950549</v>
      </c>
      <c r="J46" s="9">
        <v>1504.4</v>
      </c>
      <c r="K46" s="10">
        <v>2019079.92</v>
      </c>
      <c r="L46" s="11">
        <v>1504.84</v>
      </c>
      <c r="M46" s="12">
        <v>2120979.9300000002</v>
      </c>
      <c r="N46" s="9">
        <v>1506.98</v>
      </c>
      <c r="O46" s="10">
        <v>2151575.9900000002</v>
      </c>
      <c r="P46" s="11">
        <v>1508.84</v>
      </c>
      <c r="Q46" s="12">
        <v>2116079.88</v>
      </c>
      <c r="R46" s="9">
        <v>1508.84</v>
      </c>
      <c r="S46" s="10">
        <v>2163593.98</v>
      </c>
      <c r="T46" s="11">
        <v>1510.36</v>
      </c>
      <c r="U46" s="12">
        <v>2194000</v>
      </c>
      <c r="V46" s="9">
        <v>1499.74</v>
      </c>
      <c r="W46" s="10">
        <v>2253865.0699999998</v>
      </c>
      <c r="X46" s="11">
        <v>1502.16</v>
      </c>
      <c r="Y46" s="12">
        <v>2241502</v>
      </c>
      <c r="Z46" s="13">
        <v>1507.24</v>
      </c>
      <c r="AA46" s="10">
        <v>2240000</v>
      </c>
      <c r="AB46" s="14">
        <v>1507.38</v>
      </c>
      <c r="AC46" s="12">
        <v>2228000</v>
      </c>
      <c r="AD46" s="13">
        <v>1507.38</v>
      </c>
      <c r="AE46" s="10">
        <v>2233000</v>
      </c>
      <c r="AF46" s="15">
        <v>1497.2100016102195</v>
      </c>
      <c r="AG46" s="16">
        <v>1863450</v>
      </c>
      <c r="AH46" s="17">
        <v>1497.4799999999996</v>
      </c>
      <c r="AI46" s="18">
        <v>2132450</v>
      </c>
      <c r="AJ46" s="15">
        <v>1498.5500025227666</v>
      </c>
      <c r="AK46" s="19">
        <v>1895950</v>
      </c>
      <c r="AL46" s="20">
        <v>1505.5099999999732</v>
      </c>
      <c r="AM46" s="64">
        <v>1899000</v>
      </c>
      <c r="AN46" s="70">
        <v>1504.16</v>
      </c>
      <c r="AO46" s="80">
        <v>1975000</v>
      </c>
      <c r="AP46" s="85">
        <v>1510.4060000000004</v>
      </c>
      <c r="AQ46" s="93">
        <v>2156839.6289999997</v>
      </c>
      <c r="AR46" s="109">
        <v>1518.1</v>
      </c>
      <c r="AS46" s="110">
        <v>2053000</v>
      </c>
      <c r="AT46" s="113">
        <v>1512.64</v>
      </c>
      <c r="AU46" s="114">
        <v>2041400</v>
      </c>
      <c r="AV46" s="109">
        <v>1512.67</v>
      </c>
      <c r="AW46" s="110">
        <v>2079900</v>
      </c>
      <c r="AX46" s="113">
        <v>1518.75</v>
      </c>
      <c r="AY46" s="114">
        <v>2283000</v>
      </c>
      <c r="AZ46" s="109">
        <v>1513.89</v>
      </c>
      <c r="BA46" s="132">
        <v>2314000</v>
      </c>
      <c r="BB46" s="137">
        <v>1516.74</v>
      </c>
      <c r="BC46" s="138">
        <v>2357000</v>
      </c>
      <c r="BD46" s="109">
        <v>1516.81</v>
      </c>
      <c r="BE46" s="132">
        <v>2186000</v>
      </c>
      <c r="BF46" s="137">
        <v>1521.17</v>
      </c>
      <c r="BG46" s="151">
        <v>2308000</v>
      </c>
      <c r="BH46" s="156">
        <v>1523.47</v>
      </c>
      <c r="BI46" s="80">
        <v>2432000</v>
      </c>
      <c r="BJ46" s="137">
        <v>1523.54</v>
      </c>
      <c r="BK46" s="138">
        <v>2507000</v>
      </c>
    </row>
    <row r="47" spans="1:63" x14ac:dyDescent="0.25">
      <c r="A47" s="8" t="s">
        <v>46</v>
      </c>
      <c r="B47" s="9">
        <v>944.12</v>
      </c>
      <c r="C47" s="10">
        <v>1166279</v>
      </c>
      <c r="D47" s="11">
        <v>944.12</v>
      </c>
      <c r="E47" s="12">
        <v>1214070</v>
      </c>
      <c r="F47" s="9">
        <v>944.12</v>
      </c>
      <c r="G47" s="10">
        <v>1329555.75</v>
      </c>
      <c r="H47" s="11">
        <v>944.12</v>
      </c>
      <c r="I47" s="12">
        <v>1416343</v>
      </c>
      <c r="J47" s="9">
        <v>944.12</v>
      </c>
      <c r="K47" s="10">
        <v>1496770.71</v>
      </c>
      <c r="L47" s="11">
        <v>944.12</v>
      </c>
      <c r="M47" s="12">
        <v>1574319.48</v>
      </c>
      <c r="N47" s="9">
        <v>944.12</v>
      </c>
      <c r="O47" s="10">
        <v>1587214.69</v>
      </c>
      <c r="P47" s="11">
        <v>944.04</v>
      </c>
      <c r="Q47" s="12">
        <v>1572883.61</v>
      </c>
      <c r="R47" s="9">
        <v>944.04</v>
      </c>
      <c r="S47" s="10">
        <v>1572238.26</v>
      </c>
      <c r="T47" s="11">
        <v>944.04</v>
      </c>
      <c r="U47" s="12">
        <v>1598000</v>
      </c>
      <c r="V47" s="9">
        <v>944.04</v>
      </c>
      <c r="W47" s="10">
        <v>1615671.85</v>
      </c>
      <c r="X47" s="11">
        <v>943.44</v>
      </c>
      <c r="Y47" s="12">
        <v>1613853</v>
      </c>
      <c r="Z47" s="13">
        <v>943.44</v>
      </c>
      <c r="AA47" s="10">
        <v>1631000</v>
      </c>
      <c r="AB47" s="14">
        <v>946.76</v>
      </c>
      <c r="AC47" s="12">
        <v>1590000</v>
      </c>
      <c r="AD47" s="13">
        <v>949.75</v>
      </c>
      <c r="AE47" s="10">
        <v>1598000</v>
      </c>
      <c r="AF47" s="15">
        <v>944.44999167323112</v>
      </c>
      <c r="AG47" s="16">
        <v>1330750</v>
      </c>
      <c r="AH47" s="17">
        <v>955.9</v>
      </c>
      <c r="AI47" s="18">
        <v>1566920</v>
      </c>
      <c r="AJ47" s="15">
        <v>944.44999206066132</v>
      </c>
      <c r="AK47" s="19">
        <v>1299320</v>
      </c>
      <c r="AL47" s="20">
        <v>949.27999999999486</v>
      </c>
      <c r="AM47" s="64">
        <v>1285000</v>
      </c>
      <c r="AN47" s="70">
        <v>940.61</v>
      </c>
      <c r="AO47" s="80">
        <v>1269000</v>
      </c>
      <c r="AP47" s="85">
        <v>949.71699999999885</v>
      </c>
      <c r="AQ47" s="93">
        <v>1415132.2230000002</v>
      </c>
      <c r="AR47" s="109">
        <v>949.72</v>
      </c>
      <c r="AS47" s="110">
        <v>1401000</v>
      </c>
      <c r="AT47" s="113">
        <v>913.74</v>
      </c>
      <c r="AU47" s="114">
        <v>1389500</v>
      </c>
      <c r="AV47" s="109">
        <v>936.6</v>
      </c>
      <c r="AW47" s="110">
        <v>1353500</v>
      </c>
      <c r="AX47" s="113">
        <v>944.58</v>
      </c>
      <c r="AY47" s="114">
        <v>1378000</v>
      </c>
      <c r="AZ47" s="109">
        <v>945.61</v>
      </c>
      <c r="BA47" s="132">
        <v>1385000</v>
      </c>
      <c r="BB47" s="137">
        <v>943.24</v>
      </c>
      <c r="BC47" s="138">
        <v>1397000</v>
      </c>
      <c r="BD47" s="109">
        <v>943.56</v>
      </c>
      <c r="BE47" s="132">
        <v>1326000</v>
      </c>
      <c r="BF47" s="137">
        <v>943.56</v>
      </c>
      <c r="BG47" s="151">
        <v>1490000</v>
      </c>
      <c r="BH47" s="156">
        <v>936.14</v>
      </c>
      <c r="BI47" s="80">
        <v>1570000</v>
      </c>
      <c r="BJ47" s="137">
        <v>935.89</v>
      </c>
      <c r="BK47" s="138">
        <v>1586000</v>
      </c>
    </row>
    <row r="48" spans="1:63" x14ac:dyDescent="0.25">
      <c r="A48" s="8" t="s">
        <v>47</v>
      </c>
      <c r="B48" s="9">
        <v>2459.92</v>
      </c>
      <c r="C48" s="10">
        <v>10694938</v>
      </c>
      <c r="D48" s="11">
        <v>2480.44</v>
      </c>
      <c r="E48" s="12">
        <v>10876028</v>
      </c>
      <c r="F48" s="9">
        <v>2481.19</v>
      </c>
      <c r="G48" s="10">
        <v>11098212.710000001</v>
      </c>
      <c r="H48" s="11">
        <v>2529.1799999999998</v>
      </c>
      <c r="I48" s="12">
        <v>11876804</v>
      </c>
      <c r="J48" s="9">
        <v>2529.56</v>
      </c>
      <c r="K48" s="10">
        <v>11952209.939999998</v>
      </c>
      <c r="L48" s="11">
        <v>2534</v>
      </c>
      <c r="M48" s="12">
        <v>12689220.209999992</v>
      </c>
      <c r="N48" s="9">
        <v>2539.48</v>
      </c>
      <c r="O48" s="10">
        <v>12990335.9</v>
      </c>
      <c r="P48" s="11">
        <v>2552.37</v>
      </c>
      <c r="Q48" s="12">
        <v>12495526.810000006</v>
      </c>
      <c r="R48" s="9">
        <v>2552.5100000000002</v>
      </c>
      <c r="S48" s="10">
        <v>12714073.609999999</v>
      </c>
      <c r="T48" s="11">
        <v>2580.9899999999998</v>
      </c>
      <c r="U48" s="12">
        <v>13004000</v>
      </c>
      <c r="V48" s="9">
        <v>2589.58</v>
      </c>
      <c r="W48" s="10">
        <v>13098486.59</v>
      </c>
      <c r="X48" s="11">
        <v>2604.4499999999998</v>
      </c>
      <c r="Y48" s="12">
        <v>13207577</v>
      </c>
      <c r="Z48" s="13">
        <v>2627.84</v>
      </c>
      <c r="AA48" s="10">
        <v>13137000</v>
      </c>
      <c r="AB48" s="14">
        <v>2678.49</v>
      </c>
      <c r="AC48" s="12">
        <v>13142000</v>
      </c>
      <c r="AD48" s="13">
        <v>2713.27</v>
      </c>
      <c r="AE48" s="10">
        <v>13228000</v>
      </c>
      <c r="AF48" s="15">
        <v>2728.6500028986484</v>
      </c>
      <c r="AG48" s="16">
        <v>15734800</v>
      </c>
      <c r="AH48" s="17">
        <v>2711.5900000000056</v>
      </c>
      <c r="AI48" s="18">
        <v>13048830</v>
      </c>
      <c r="AJ48" s="15">
        <v>2742.4700084738433</v>
      </c>
      <c r="AK48" s="19">
        <v>16242790</v>
      </c>
      <c r="AL48" s="20">
        <v>2814.6699999997591</v>
      </c>
      <c r="AM48" s="64">
        <v>11801000</v>
      </c>
      <c r="AN48" s="70">
        <v>2788.17</v>
      </c>
      <c r="AO48" s="80">
        <v>16226000</v>
      </c>
      <c r="AP48" s="85">
        <v>2830.0549999999862</v>
      </c>
      <c r="AQ48" s="93">
        <v>15248038.107000001</v>
      </c>
      <c r="AR48" s="109">
        <v>2830.52</v>
      </c>
      <c r="AS48" s="110">
        <v>15741000</v>
      </c>
      <c r="AT48" s="113">
        <v>2737.11</v>
      </c>
      <c r="AU48" s="114">
        <v>15911800</v>
      </c>
      <c r="AV48" s="109">
        <v>2870.08</v>
      </c>
      <c r="AW48" s="110">
        <v>18307400</v>
      </c>
      <c r="AX48" s="113">
        <v>2941.22</v>
      </c>
      <c r="AY48" s="114">
        <v>19277000</v>
      </c>
      <c r="AZ48" s="109">
        <v>2902.56</v>
      </c>
      <c r="BA48" s="132">
        <v>17928000</v>
      </c>
      <c r="BB48" s="137">
        <v>2916.52</v>
      </c>
      <c r="BC48" s="138">
        <v>18332000</v>
      </c>
      <c r="BD48" s="109">
        <v>2917.6</v>
      </c>
      <c r="BE48" s="132">
        <v>16710000</v>
      </c>
      <c r="BF48" s="137">
        <v>2924.98</v>
      </c>
      <c r="BG48" s="151">
        <v>15261000</v>
      </c>
      <c r="BH48" s="156">
        <v>2926.77</v>
      </c>
      <c r="BI48" s="80">
        <v>16734000</v>
      </c>
      <c r="BJ48" s="137">
        <v>2931.47</v>
      </c>
      <c r="BK48" s="138">
        <v>16485000</v>
      </c>
    </row>
    <row r="49" spans="1:63" x14ac:dyDescent="0.25">
      <c r="A49" s="8" t="s">
        <v>48</v>
      </c>
      <c r="B49" s="9">
        <v>1624.47</v>
      </c>
      <c r="C49" s="10">
        <v>3245977</v>
      </c>
      <c r="D49" s="11">
        <v>1624.47</v>
      </c>
      <c r="E49" s="12">
        <v>3391368</v>
      </c>
      <c r="F49" s="9">
        <v>1623.81</v>
      </c>
      <c r="G49" s="10">
        <v>3513685.54</v>
      </c>
      <c r="H49" s="11">
        <v>1633.04</v>
      </c>
      <c r="I49" s="12">
        <v>3551045</v>
      </c>
      <c r="J49" s="9">
        <v>1636.59</v>
      </c>
      <c r="K49" s="10">
        <v>3733568.42</v>
      </c>
      <c r="L49" s="11">
        <v>1637.07</v>
      </c>
      <c r="M49" s="12">
        <v>3887156.24</v>
      </c>
      <c r="N49" s="9">
        <v>1637.19</v>
      </c>
      <c r="O49" s="10">
        <v>4058350.02</v>
      </c>
      <c r="P49" s="11">
        <v>1640.95</v>
      </c>
      <c r="Q49" s="12">
        <v>4230396.9800000004</v>
      </c>
      <c r="R49" s="9">
        <v>1641.22</v>
      </c>
      <c r="S49" s="10">
        <v>4231947.01</v>
      </c>
      <c r="T49" s="11">
        <v>1642.99</v>
      </c>
      <c r="U49" s="12">
        <v>4105000</v>
      </c>
      <c r="V49" s="9">
        <v>1642.78</v>
      </c>
      <c r="W49" s="10">
        <v>4153331.88</v>
      </c>
      <c r="X49" s="11">
        <v>1642.25</v>
      </c>
      <c r="Y49" s="12">
        <v>4042978</v>
      </c>
      <c r="Z49" s="13">
        <v>1642.3</v>
      </c>
      <c r="AA49" s="10">
        <v>4067000</v>
      </c>
      <c r="AB49" s="14">
        <v>1646.43</v>
      </c>
      <c r="AC49" s="12">
        <v>4141000</v>
      </c>
      <c r="AD49" s="13">
        <v>1646.43</v>
      </c>
      <c r="AE49" s="10">
        <v>4135000</v>
      </c>
      <c r="AF49" s="15">
        <v>1638.8199932277203</v>
      </c>
      <c r="AG49" s="16">
        <v>4351110</v>
      </c>
      <c r="AH49" s="17">
        <v>1640.76</v>
      </c>
      <c r="AI49" s="18">
        <v>3945540</v>
      </c>
      <c r="AJ49" s="15">
        <v>1639.2700187563896</v>
      </c>
      <c r="AK49" s="19">
        <v>4399480</v>
      </c>
      <c r="AL49" s="20">
        <v>1650.7299999999555</v>
      </c>
      <c r="AM49" s="64">
        <v>3937000</v>
      </c>
      <c r="AN49" s="70">
        <v>1644.36</v>
      </c>
      <c r="AO49" s="80">
        <v>4399000</v>
      </c>
      <c r="AP49" s="85">
        <v>1651.7879999999998</v>
      </c>
      <c r="AQ49" s="93">
        <v>4285303.4510000004</v>
      </c>
      <c r="AR49" s="109">
        <v>1651.68</v>
      </c>
      <c r="AS49" s="110">
        <v>4325000</v>
      </c>
      <c r="AT49" s="113">
        <v>1614.59</v>
      </c>
      <c r="AU49" s="114">
        <v>4438800</v>
      </c>
      <c r="AV49" s="109">
        <v>1633.84</v>
      </c>
      <c r="AW49" s="110">
        <v>4602800</v>
      </c>
      <c r="AX49" s="113">
        <v>1636.14</v>
      </c>
      <c r="AY49" s="114">
        <v>4699000</v>
      </c>
      <c r="AZ49" s="109">
        <v>1633.13</v>
      </c>
      <c r="BA49" s="132">
        <v>4741000</v>
      </c>
      <c r="BB49" s="137">
        <v>1634.75</v>
      </c>
      <c r="BC49" s="138">
        <v>4457000</v>
      </c>
      <c r="BD49" s="109">
        <v>1634.63</v>
      </c>
      <c r="BE49" s="132">
        <v>3994000</v>
      </c>
      <c r="BF49" s="137">
        <v>1634.73</v>
      </c>
      <c r="BG49" s="151">
        <v>4440000</v>
      </c>
      <c r="BH49" s="156">
        <v>1639.53</v>
      </c>
      <c r="BI49" s="80">
        <v>5016000</v>
      </c>
      <c r="BJ49" s="137">
        <v>1669.46</v>
      </c>
      <c r="BK49" s="138">
        <v>5012000</v>
      </c>
    </row>
    <row r="50" spans="1:63" x14ac:dyDescent="0.25">
      <c r="A50" s="8" t="s">
        <v>49</v>
      </c>
      <c r="B50" s="9">
        <v>922.7</v>
      </c>
      <c r="C50" s="10">
        <v>1111682</v>
      </c>
      <c r="D50" s="11">
        <v>920.11</v>
      </c>
      <c r="E50" s="12">
        <v>1081086</v>
      </c>
      <c r="F50" s="9">
        <v>920.11</v>
      </c>
      <c r="G50" s="10">
        <v>1061615.97</v>
      </c>
      <c r="H50" s="11">
        <v>920.11</v>
      </c>
      <c r="I50" s="12">
        <v>1127767</v>
      </c>
      <c r="J50" s="9">
        <v>923.28</v>
      </c>
      <c r="K50" s="10">
        <v>1155070.8</v>
      </c>
      <c r="L50" s="11">
        <v>926.47</v>
      </c>
      <c r="M50" s="12">
        <v>1322582.94</v>
      </c>
      <c r="N50" s="9">
        <v>926.97</v>
      </c>
      <c r="O50" s="10">
        <v>1345593.43</v>
      </c>
      <c r="P50" s="11">
        <v>926.97</v>
      </c>
      <c r="Q50" s="12">
        <v>1368477.68</v>
      </c>
      <c r="R50" s="9">
        <v>926.97</v>
      </c>
      <c r="S50" s="10">
        <v>1378780.04</v>
      </c>
      <c r="T50" s="11">
        <v>926.97</v>
      </c>
      <c r="U50" s="12">
        <v>1326000</v>
      </c>
      <c r="V50" s="9">
        <v>930.7</v>
      </c>
      <c r="W50" s="10">
        <v>1356620.24</v>
      </c>
      <c r="X50" s="11">
        <v>930.7</v>
      </c>
      <c r="Y50" s="12">
        <v>1346789</v>
      </c>
      <c r="Z50" s="13">
        <v>930.7</v>
      </c>
      <c r="AA50" s="10">
        <v>1358000</v>
      </c>
      <c r="AB50" s="14">
        <v>930.7</v>
      </c>
      <c r="AC50" s="12">
        <v>1386000</v>
      </c>
      <c r="AD50" s="13">
        <v>930.7</v>
      </c>
      <c r="AE50" s="10">
        <v>1377000</v>
      </c>
      <c r="AF50" s="15">
        <v>929.02000211179256</v>
      </c>
      <c r="AG50" s="16">
        <v>1338210</v>
      </c>
      <c r="AH50" s="17">
        <v>923.51999999999987</v>
      </c>
      <c r="AI50" s="18">
        <v>1322470</v>
      </c>
      <c r="AJ50" s="15">
        <v>928.76999101787806</v>
      </c>
      <c r="AK50" s="19">
        <v>1241690</v>
      </c>
      <c r="AL50" s="20">
        <v>929.43000000000177</v>
      </c>
      <c r="AM50" s="64">
        <v>1221000</v>
      </c>
      <c r="AN50" s="70">
        <v>928.32</v>
      </c>
      <c r="AO50" s="80">
        <v>1176000</v>
      </c>
      <c r="AP50" s="85">
        <v>928.77399999999989</v>
      </c>
      <c r="AQ50" s="93">
        <v>1270043.942</v>
      </c>
      <c r="AR50" s="109">
        <v>930.63</v>
      </c>
      <c r="AS50" s="110">
        <v>1163000</v>
      </c>
      <c r="AT50" s="113">
        <v>912.11</v>
      </c>
      <c r="AU50" s="114">
        <v>1144900</v>
      </c>
      <c r="AV50" s="109">
        <v>917.74</v>
      </c>
      <c r="AW50" s="110">
        <v>1140300</v>
      </c>
      <c r="AX50" s="113">
        <v>927.38</v>
      </c>
      <c r="AY50" s="114">
        <v>1202000</v>
      </c>
      <c r="AZ50" s="109">
        <v>918.71</v>
      </c>
      <c r="BA50" s="132">
        <v>1221000</v>
      </c>
      <c r="BB50" s="137">
        <v>918.1</v>
      </c>
      <c r="BC50" s="138">
        <v>1229000</v>
      </c>
      <c r="BD50" s="109">
        <v>917.94</v>
      </c>
      <c r="BE50" s="132">
        <v>1148000</v>
      </c>
      <c r="BF50" s="137">
        <v>921.36</v>
      </c>
      <c r="BG50" s="151">
        <v>1168000</v>
      </c>
      <c r="BH50" s="156">
        <v>918.75</v>
      </c>
      <c r="BI50" s="80">
        <v>1343000</v>
      </c>
      <c r="BJ50" s="137">
        <v>918.29</v>
      </c>
      <c r="BK50" s="138">
        <v>1443000</v>
      </c>
    </row>
    <row r="51" spans="1:63" x14ac:dyDescent="0.25">
      <c r="A51" s="8" t="s">
        <v>50</v>
      </c>
      <c r="B51" s="9">
        <v>1556.89</v>
      </c>
      <c r="C51" s="10">
        <v>3186133</v>
      </c>
      <c r="D51" s="11">
        <v>1557.79</v>
      </c>
      <c r="E51" s="12">
        <v>3464800</v>
      </c>
      <c r="F51" s="9">
        <v>1561.03</v>
      </c>
      <c r="G51" s="10">
        <v>3604545.79</v>
      </c>
      <c r="H51" s="11">
        <v>1561.03</v>
      </c>
      <c r="I51" s="12">
        <v>3750330</v>
      </c>
      <c r="J51" s="9">
        <v>1561.66</v>
      </c>
      <c r="K51" s="10">
        <v>3760189.99</v>
      </c>
      <c r="L51" s="11">
        <v>1564.24</v>
      </c>
      <c r="M51" s="12">
        <v>3995936.4</v>
      </c>
      <c r="N51" s="9">
        <v>1563.36</v>
      </c>
      <c r="O51" s="10">
        <v>3961432.21</v>
      </c>
      <c r="P51" s="11">
        <v>1572.66</v>
      </c>
      <c r="Q51" s="12">
        <v>3884357.44</v>
      </c>
      <c r="R51" s="9">
        <v>1572.66</v>
      </c>
      <c r="S51" s="10">
        <v>3951124.57</v>
      </c>
      <c r="T51" s="11">
        <v>1573.4</v>
      </c>
      <c r="U51" s="12">
        <v>4269000</v>
      </c>
      <c r="V51" s="9">
        <v>1573.4</v>
      </c>
      <c r="W51" s="10">
        <v>4143328.13</v>
      </c>
      <c r="X51" s="11">
        <v>1572.18</v>
      </c>
      <c r="Y51" s="12">
        <v>4124579</v>
      </c>
      <c r="Z51" s="13">
        <v>1574.2</v>
      </c>
      <c r="AA51" s="10">
        <v>3928000</v>
      </c>
      <c r="AB51" s="14">
        <v>1574.25</v>
      </c>
      <c r="AC51" s="12">
        <v>3970000</v>
      </c>
      <c r="AD51" s="13">
        <v>1578.53</v>
      </c>
      <c r="AE51" s="10">
        <v>3914000</v>
      </c>
      <c r="AF51" s="15">
        <v>1578.9200011901557</v>
      </c>
      <c r="AG51" s="16">
        <v>3646750</v>
      </c>
      <c r="AH51" s="17">
        <v>1594.9199999999978</v>
      </c>
      <c r="AI51" s="18">
        <v>3662050</v>
      </c>
      <c r="AJ51" s="15">
        <v>1586.2000211961567</v>
      </c>
      <c r="AK51" s="19">
        <v>4072640</v>
      </c>
      <c r="AL51" s="20">
        <v>1592.4599999999602</v>
      </c>
      <c r="AM51" s="64">
        <v>4061000</v>
      </c>
      <c r="AN51" s="70">
        <v>1587.17</v>
      </c>
      <c r="AO51" s="80">
        <v>3992000</v>
      </c>
      <c r="AP51" s="85">
        <v>1599.5269999999985</v>
      </c>
      <c r="AQ51" s="93">
        <v>3283826.8539999994</v>
      </c>
      <c r="AR51" s="109">
        <v>1588.72</v>
      </c>
      <c r="AS51" s="110">
        <v>4035000</v>
      </c>
      <c r="AT51" s="113">
        <v>1641.48</v>
      </c>
      <c r="AU51" s="114">
        <v>3976200</v>
      </c>
      <c r="AV51" s="109">
        <v>1572.76</v>
      </c>
      <c r="AW51" s="110">
        <v>3852800</v>
      </c>
      <c r="AX51" s="113">
        <v>1602.93</v>
      </c>
      <c r="AY51" s="114">
        <v>3869000</v>
      </c>
      <c r="AZ51" s="109">
        <v>1593.21</v>
      </c>
      <c r="BA51" s="132">
        <v>3890000</v>
      </c>
      <c r="BB51" s="137">
        <v>1598.31</v>
      </c>
      <c r="BC51" s="138">
        <v>3819000</v>
      </c>
      <c r="BD51" s="109">
        <v>1598.04</v>
      </c>
      <c r="BE51" s="132">
        <v>3537000</v>
      </c>
      <c r="BF51" s="137">
        <v>1601.16</v>
      </c>
      <c r="BG51" s="151">
        <v>4036000</v>
      </c>
      <c r="BH51" s="156">
        <v>1607.75</v>
      </c>
      <c r="BI51" s="80">
        <v>3978000</v>
      </c>
      <c r="BJ51" s="137">
        <v>1607.5</v>
      </c>
      <c r="BK51" s="138">
        <v>4244000</v>
      </c>
    </row>
    <row r="52" spans="1:63" x14ac:dyDescent="0.25">
      <c r="A52" s="8" t="s">
        <v>51</v>
      </c>
      <c r="B52" s="9">
        <v>3394.94</v>
      </c>
      <c r="C52" s="10">
        <v>20870608</v>
      </c>
      <c r="D52" s="11">
        <v>3430</v>
      </c>
      <c r="E52" s="12">
        <v>22668096</v>
      </c>
      <c r="F52" s="9">
        <v>3424.78</v>
      </c>
      <c r="G52" s="10">
        <v>23583001.309999999</v>
      </c>
      <c r="H52" s="11">
        <v>3435.29</v>
      </c>
      <c r="I52" s="12">
        <v>20067497</v>
      </c>
      <c r="J52" s="9">
        <v>3449.35</v>
      </c>
      <c r="K52" s="10">
        <v>25169976.859999999</v>
      </c>
      <c r="L52" s="11">
        <v>3449.35</v>
      </c>
      <c r="M52" s="12">
        <v>27025655.210000001</v>
      </c>
      <c r="N52" s="9">
        <v>3455.36</v>
      </c>
      <c r="O52" s="10">
        <v>25326367.079999998</v>
      </c>
      <c r="P52" s="11">
        <v>3460.74</v>
      </c>
      <c r="Q52" s="12">
        <v>26226356.839999992</v>
      </c>
      <c r="R52" s="9">
        <v>3460.74</v>
      </c>
      <c r="S52" s="10">
        <v>26691980.330000013</v>
      </c>
      <c r="T52" s="11">
        <v>3465.02</v>
      </c>
      <c r="U52" s="12">
        <v>27921000</v>
      </c>
      <c r="V52" s="9">
        <v>3469.68</v>
      </c>
      <c r="W52" s="10">
        <v>27684989.089999996</v>
      </c>
      <c r="X52" s="11">
        <v>3458.73</v>
      </c>
      <c r="Y52" s="12">
        <v>27625970</v>
      </c>
      <c r="Z52" s="13">
        <v>3489.63</v>
      </c>
      <c r="AA52" s="10">
        <v>27655000</v>
      </c>
      <c r="AB52" s="14">
        <v>3582.47</v>
      </c>
      <c r="AC52" s="12">
        <v>27350000</v>
      </c>
      <c r="AD52" s="13">
        <v>3582.47</v>
      </c>
      <c r="AE52" s="10">
        <v>26922000</v>
      </c>
      <c r="AF52" s="15">
        <v>3574.2099949177355</v>
      </c>
      <c r="AG52" s="16">
        <v>28942500</v>
      </c>
      <c r="AH52" s="17">
        <v>3576.8300000000031</v>
      </c>
      <c r="AI52" s="18">
        <v>26036310</v>
      </c>
      <c r="AJ52" s="15">
        <v>3576.5299825184047</v>
      </c>
      <c r="AK52" s="19">
        <v>29338930</v>
      </c>
      <c r="AL52" s="20">
        <v>3709.6900000000251</v>
      </c>
      <c r="AM52" s="64">
        <v>35081000</v>
      </c>
      <c r="AN52" s="70">
        <v>3681.04</v>
      </c>
      <c r="AO52" s="80">
        <v>32005000</v>
      </c>
      <c r="AP52" s="85">
        <v>3708.5979999999672</v>
      </c>
      <c r="AQ52" s="93">
        <v>30319634.667000003</v>
      </c>
      <c r="AR52" s="109">
        <v>3853.36</v>
      </c>
      <c r="AS52" s="110">
        <v>31727000</v>
      </c>
      <c r="AT52" s="113">
        <v>3688.3</v>
      </c>
      <c r="AU52" s="114">
        <v>29853700</v>
      </c>
      <c r="AV52" s="109">
        <v>3823.78</v>
      </c>
      <c r="AW52" s="110">
        <v>31321600</v>
      </c>
      <c r="AX52" s="113">
        <v>3857.33</v>
      </c>
      <c r="AY52" s="114">
        <v>31827000</v>
      </c>
      <c r="AZ52" s="109">
        <v>3824.2</v>
      </c>
      <c r="BA52" s="132">
        <v>31866000</v>
      </c>
      <c r="BB52" s="137">
        <v>3825.68</v>
      </c>
      <c r="BC52" s="138">
        <v>32838000</v>
      </c>
      <c r="BD52" s="109">
        <v>3824.63</v>
      </c>
      <c r="BE52" s="132">
        <v>28953000</v>
      </c>
      <c r="BF52" s="137">
        <v>3868.89</v>
      </c>
      <c r="BG52" s="151">
        <v>38019000</v>
      </c>
      <c r="BH52" s="156">
        <v>3831.32</v>
      </c>
      <c r="BI52" s="80">
        <v>34774000</v>
      </c>
      <c r="BJ52" s="137">
        <v>3829.14</v>
      </c>
      <c r="BK52" s="138">
        <v>36178000</v>
      </c>
    </row>
    <row r="53" spans="1:63" x14ac:dyDescent="0.25">
      <c r="A53" s="8" t="s">
        <v>52</v>
      </c>
      <c r="B53" s="9">
        <v>1182.0899999999999</v>
      </c>
      <c r="C53" s="10">
        <v>1585210</v>
      </c>
      <c r="D53" s="11">
        <v>1182.74</v>
      </c>
      <c r="E53" s="12">
        <v>1662186</v>
      </c>
      <c r="F53" s="9">
        <v>1182.74</v>
      </c>
      <c r="G53" s="10">
        <v>1700409.47</v>
      </c>
      <c r="H53" s="11">
        <v>1208.98</v>
      </c>
      <c r="I53" s="12">
        <v>1813880</v>
      </c>
      <c r="J53" s="9">
        <v>1209.8399999999999</v>
      </c>
      <c r="K53" s="10">
        <v>1851734.36</v>
      </c>
      <c r="L53" s="11">
        <v>1210.83</v>
      </c>
      <c r="M53" s="12">
        <v>1956024.67</v>
      </c>
      <c r="N53" s="9">
        <v>1211.3900000000001</v>
      </c>
      <c r="O53" s="10">
        <v>2019904.79</v>
      </c>
      <c r="P53" s="11">
        <v>1213.78</v>
      </c>
      <c r="Q53" s="12">
        <v>1699932.65</v>
      </c>
      <c r="R53" s="9">
        <v>1213.78</v>
      </c>
      <c r="S53" s="10">
        <v>1713040.59</v>
      </c>
      <c r="T53" s="11">
        <v>1215.03</v>
      </c>
      <c r="U53" s="12">
        <v>1737000</v>
      </c>
      <c r="V53" s="9">
        <v>1215.43</v>
      </c>
      <c r="W53" s="10">
        <v>1772417.6</v>
      </c>
      <c r="X53" s="11">
        <v>1215.03</v>
      </c>
      <c r="Y53" s="12">
        <v>1756612</v>
      </c>
      <c r="Z53" s="13">
        <v>1216.25</v>
      </c>
      <c r="AA53" s="10">
        <v>1765000</v>
      </c>
      <c r="AB53" s="14">
        <v>1216.25</v>
      </c>
      <c r="AC53" s="12">
        <v>1760000</v>
      </c>
      <c r="AD53" s="13">
        <v>1216.25</v>
      </c>
      <c r="AE53" s="10">
        <v>1717000</v>
      </c>
      <c r="AF53" s="15">
        <v>1210.8000029027462</v>
      </c>
      <c r="AG53" s="16">
        <v>1482410</v>
      </c>
      <c r="AH53" s="17">
        <v>1212.8500000000001</v>
      </c>
      <c r="AI53" s="18">
        <v>1677300</v>
      </c>
      <c r="AJ53" s="15">
        <v>1210.7999995350838</v>
      </c>
      <c r="AK53" s="19">
        <v>1465820</v>
      </c>
      <c r="AL53" s="20">
        <v>1217.2599999999854</v>
      </c>
      <c r="AM53" s="64">
        <v>1477000</v>
      </c>
      <c r="AN53" s="70">
        <v>1201.75</v>
      </c>
      <c r="AO53" s="80">
        <v>1535000</v>
      </c>
      <c r="AP53" s="85">
        <v>1224.251999999999</v>
      </c>
      <c r="AQ53" s="93">
        <v>1636259.9460000002</v>
      </c>
      <c r="AR53" s="109">
        <v>1216.98</v>
      </c>
      <c r="AS53" s="110">
        <v>1580000</v>
      </c>
      <c r="AT53" s="113">
        <v>1187.8</v>
      </c>
      <c r="AU53" s="114">
        <v>1581200</v>
      </c>
      <c r="AV53" s="109">
        <v>1210.97</v>
      </c>
      <c r="AW53" s="110">
        <v>1686700</v>
      </c>
      <c r="AX53" s="113">
        <v>1208.95</v>
      </c>
      <c r="AY53" s="114">
        <v>1739000</v>
      </c>
      <c r="AZ53" s="109">
        <v>1213.79</v>
      </c>
      <c r="BA53" s="132">
        <v>1709000</v>
      </c>
      <c r="BB53" s="137">
        <v>1195.08</v>
      </c>
      <c r="BC53" s="138">
        <v>1679000</v>
      </c>
      <c r="BD53" s="109">
        <v>1195.23</v>
      </c>
      <c r="BE53" s="132">
        <v>1591000</v>
      </c>
      <c r="BF53" s="137">
        <v>1195.5999999999999</v>
      </c>
      <c r="BG53" s="151">
        <v>1691000</v>
      </c>
      <c r="BH53" s="156">
        <v>1204.33</v>
      </c>
      <c r="BI53" s="80">
        <v>1811000</v>
      </c>
      <c r="BJ53" s="137">
        <v>1203.22</v>
      </c>
      <c r="BK53" s="138">
        <v>1843000</v>
      </c>
    </row>
    <row r="54" spans="1:63" x14ac:dyDescent="0.25">
      <c r="A54" s="8" t="s">
        <v>53</v>
      </c>
      <c r="B54" s="9">
        <v>470.05</v>
      </c>
      <c r="C54" s="10">
        <v>399394</v>
      </c>
      <c r="D54" s="11">
        <v>471.97</v>
      </c>
      <c r="E54" s="12">
        <v>372670</v>
      </c>
      <c r="F54" s="9">
        <v>471.97</v>
      </c>
      <c r="G54" s="10">
        <v>318557.24</v>
      </c>
      <c r="H54" s="11">
        <v>471.72</v>
      </c>
      <c r="I54" s="12">
        <v>335554</v>
      </c>
      <c r="J54" s="9">
        <v>471.72</v>
      </c>
      <c r="K54" s="10">
        <v>340556.02</v>
      </c>
      <c r="L54" s="11">
        <v>471.72</v>
      </c>
      <c r="M54" s="12">
        <v>345469.35</v>
      </c>
      <c r="N54" s="9">
        <v>471.72</v>
      </c>
      <c r="O54" s="10">
        <v>355986.97</v>
      </c>
      <c r="P54" s="11">
        <v>471.72</v>
      </c>
      <c r="Q54" s="12">
        <v>360108.73</v>
      </c>
      <c r="R54" s="9">
        <v>471.72</v>
      </c>
      <c r="S54" s="10">
        <v>356289.02</v>
      </c>
      <c r="T54" s="11">
        <v>471.72</v>
      </c>
      <c r="U54" s="12">
        <v>349000</v>
      </c>
      <c r="V54" s="9">
        <v>471.72</v>
      </c>
      <c r="W54" s="10">
        <v>351895.01</v>
      </c>
      <c r="X54" s="11">
        <v>472.05</v>
      </c>
      <c r="Y54" s="12">
        <v>347210</v>
      </c>
      <c r="Z54" s="13">
        <v>472.82</v>
      </c>
      <c r="AA54" s="10">
        <v>363000</v>
      </c>
      <c r="AB54" s="14">
        <v>482.32</v>
      </c>
      <c r="AC54" s="12">
        <v>362000</v>
      </c>
      <c r="AD54" s="13">
        <v>482.32</v>
      </c>
      <c r="AE54" s="10">
        <v>364000</v>
      </c>
      <c r="AF54" s="15">
        <v>480.16999495029449</v>
      </c>
      <c r="AG54" s="16">
        <v>380360</v>
      </c>
      <c r="AH54" s="17">
        <v>480.34000000000003</v>
      </c>
      <c r="AI54" s="18">
        <v>347390</v>
      </c>
      <c r="AJ54" s="15">
        <v>480.16998808085918</v>
      </c>
      <c r="AK54" s="19">
        <v>368490</v>
      </c>
      <c r="AL54" s="20">
        <v>480.16999999999967</v>
      </c>
      <c r="AM54" s="64">
        <v>365000</v>
      </c>
      <c r="AN54" s="70">
        <v>480.17</v>
      </c>
      <c r="AO54" s="80">
        <v>351000</v>
      </c>
      <c r="AP54" s="85">
        <v>480.6599999999998</v>
      </c>
      <c r="AQ54" s="93">
        <v>374459.42400000006</v>
      </c>
      <c r="AR54" s="109">
        <v>480.17</v>
      </c>
      <c r="AS54" s="110">
        <v>393000</v>
      </c>
      <c r="AT54" s="113">
        <v>475.22</v>
      </c>
      <c r="AU54" s="114">
        <v>379900</v>
      </c>
      <c r="AV54" s="109">
        <v>475.99</v>
      </c>
      <c r="AW54" s="110">
        <v>353100</v>
      </c>
      <c r="AX54" s="113">
        <v>931.46</v>
      </c>
      <c r="AY54" s="114">
        <v>357000</v>
      </c>
      <c r="AZ54" s="109">
        <v>475.51</v>
      </c>
      <c r="BA54" s="132">
        <v>351000</v>
      </c>
      <c r="BB54" s="137">
        <v>473.37</v>
      </c>
      <c r="BC54" s="138">
        <v>351000</v>
      </c>
      <c r="BD54" s="109">
        <v>473.37</v>
      </c>
      <c r="BE54" s="132">
        <v>331000</v>
      </c>
      <c r="BF54" s="137">
        <v>473.4</v>
      </c>
      <c r="BG54" s="151">
        <v>353000</v>
      </c>
      <c r="BH54" s="156">
        <v>477</v>
      </c>
      <c r="BI54" s="80">
        <v>341000</v>
      </c>
      <c r="BJ54" s="137">
        <v>474.41</v>
      </c>
      <c r="BK54" s="138">
        <v>371000</v>
      </c>
    </row>
    <row r="55" spans="1:63" x14ac:dyDescent="0.25">
      <c r="A55" s="8" t="s">
        <v>54</v>
      </c>
      <c r="B55" s="9">
        <v>977.4</v>
      </c>
      <c r="C55" s="10">
        <v>1147455</v>
      </c>
      <c r="D55" s="11">
        <v>977.4</v>
      </c>
      <c r="E55" s="12">
        <v>1070969</v>
      </c>
      <c r="F55" s="9">
        <v>977.4</v>
      </c>
      <c r="G55" s="10">
        <v>968055.76</v>
      </c>
      <c r="H55" s="11">
        <v>977.4</v>
      </c>
      <c r="I55" s="12">
        <v>1018445</v>
      </c>
      <c r="J55" s="9">
        <v>978.1</v>
      </c>
      <c r="K55" s="10">
        <v>998316.6</v>
      </c>
      <c r="L55" s="11">
        <v>982.02</v>
      </c>
      <c r="M55" s="12">
        <v>1035925.39</v>
      </c>
      <c r="N55" s="9">
        <v>982.02</v>
      </c>
      <c r="O55" s="10">
        <v>1062081.6100000001</v>
      </c>
      <c r="P55" s="11">
        <v>999.1</v>
      </c>
      <c r="Q55" s="12">
        <v>1089815.6100000001</v>
      </c>
      <c r="R55" s="9">
        <v>998.33</v>
      </c>
      <c r="S55" s="10">
        <v>1088144.72</v>
      </c>
      <c r="T55" s="11">
        <v>1002.09</v>
      </c>
      <c r="U55" s="12">
        <v>1158000</v>
      </c>
      <c r="V55" s="9">
        <v>1002.09</v>
      </c>
      <c r="W55" s="10">
        <v>1191656.7</v>
      </c>
      <c r="X55" s="11">
        <v>1001.68</v>
      </c>
      <c r="Y55" s="12">
        <v>1177179</v>
      </c>
      <c r="Z55" s="13">
        <v>1008.84</v>
      </c>
      <c r="AA55" s="10">
        <v>1152000</v>
      </c>
      <c r="AB55" s="14">
        <v>1014.8</v>
      </c>
      <c r="AC55" s="12">
        <v>1152000</v>
      </c>
      <c r="AD55" s="13">
        <v>1014.8</v>
      </c>
      <c r="AE55" s="10">
        <v>1118000</v>
      </c>
      <c r="AF55" s="15">
        <v>1001.1099933721125</v>
      </c>
      <c r="AG55" s="16">
        <v>1172940</v>
      </c>
      <c r="AH55" s="17">
        <v>1004.2699999999998</v>
      </c>
      <c r="AI55" s="18">
        <v>1064650</v>
      </c>
      <c r="AJ55" s="15">
        <v>1003.0699917413294</v>
      </c>
      <c r="AK55" s="19">
        <v>1184810</v>
      </c>
      <c r="AL55" s="20">
        <v>1006.9899999999949</v>
      </c>
      <c r="AM55" s="64">
        <v>1148000</v>
      </c>
      <c r="AN55" s="70">
        <v>1003.5</v>
      </c>
      <c r="AO55" s="80">
        <v>1165000</v>
      </c>
      <c r="AP55" s="85">
        <v>1016.8879999999998</v>
      </c>
      <c r="AQ55" s="93">
        <v>1227701.0680000002</v>
      </c>
      <c r="AR55" s="109">
        <v>1006.94</v>
      </c>
      <c r="AS55" s="110">
        <v>1166000</v>
      </c>
      <c r="AT55" s="113">
        <v>994.55</v>
      </c>
      <c r="AU55" s="114">
        <v>1167000</v>
      </c>
      <c r="AV55" s="109">
        <v>998.34</v>
      </c>
      <c r="AW55" s="110">
        <v>1262000</v>
      </c>
      <c r="AX55" s="113">
        <v>1004.47</v>
      </c>
      <c r="AY55" s="114">
        <v>1289000</v>
      </c>
      <c r="AZ55" s="109">
        <v>997.63</v>
      </c>
      <c r="BA55" s="132">
        <v>1373000</v>
      </c>
      <c r="BB55" s="137">
        <v>998.48</v>
      </c>
      <c r="BC55" s="138">
        <v>1368000</v>
      </c>
      <c r="BD55" s="109">
        <v>998.48</v>
      </c>
      <c r="BE55" s="132">
        <v>1248000</v>
      </c>
      <c r="BF55" s="137">
        <v>998.48</v>
      </c>
      <c r="BG55" s="151">
        <v>1278000</v>
      </c>
      <c r="BH55" s="156">
        <v>980.43</v>
      </c>
      <c r="BI55" s="80">
        <v>1662000</v>
      </c>
      <c r="BJ55" s="137">
        <v>980.44</v>
      </c>
      <c r="BK55" s="138">
        <v>1482000</v>
      </c>
    </row>
    <row r="56" spans="1:63" x14ac:dyDescent="0.25">
      <c r="A56" s="8" t="s">
        <v>55</v>
      </c>
      <c r="B56" s="9">
        <v>944.41</v>
      </c>
      <c r="C56" s="10">
        <v>1971801</v>
      </c>
      <c r="D56" s="11">
        <v>949.48</v>
      </c>
      <c r="E56" s="12">
        <v>2101702</v>
      </c>
      <c r="F56" s="9">
        <v>961.61</v>
      </c>
      <c r="G56" s="10">
        <v>2232079.2799999998</v>
      </c>
      <c r="H56" s="11">
        <v>965.46</v>
      </c>
      <c r="I56" s="12">
        <v>2418340</v>
      </c>
      <c r="J56" s="9">
        <v>979.25</v>
      </c>
      <c r="K56" s="10">
        <v>2501833.16</v>
      </c>
      <c r="L56" s="11">
        <v>986.08</v>
      </c>
      <c r="M56" s="12">
        <v>2672997.7200000002</v>
      </c>
      <c r="N56" s="9">
        <v>984.58</v>
      </c>
      <c r="O56" s="10">
        <v>2731212.19</v>
      </c>
      <c r="P56" s="11">
        <v>990.64</v>
      </c>
      <c r="Q56" s="12">
        <v>2573669.77</v>
      </c>
      <c r="R56" s="9">
        <v>990.69</v>
      </c>
      <c r="S56" s="10">
        <v>2621575.23</v>
      </c>
      <c r="T56" s="11">
        <v>1002.24</v>
      </c>
      <c r="U56" s="12">
        <v>2700000</v>
      </c>
      <c r="V56" s="9">
        <v>1015.64</v>
      </c>
      <c r="W56" s="10">
        <v>2799171.31</v>
      </c>
      <c r="X56" s="11">
        <v>1034.72</v>
      </c>
      <c r="Y56" s="12">
        <v>2798136</v>
      </c>
      <c r="Z56" s="13">
        <v>1045.8900000000001</v>
      </c>
      <c r="AA56" s="10">
        <v>2816000</v>
      </c>
      <c r="AB56" s="14">
        <v>1051.5</v>
      </c>
      <c r="AC56" s="12">
        <v>2831000</v>
      </c>
      <c r="AD56" s="13">
        <v>1056.74</v>
      </c>
      <c r="AE56" s="10">
        <v>2817000</v>
      </c>
      <c r="AF56" s="15">
        <v>1040.0599837563932</v>
      </c>
      <c r="AG56" s="16">
        <v>2588860</v>
      </c>
      <c r="AH56" s="17">
        <v>1050.2100000000005</v>
      </c>
      <c r="AI56" s="18">
        <v>2825030</v>
      </c>
      <c r="AJ56" s="15">
        <v>1047.7199959624559</v>
      </c>
      <c r="AK56" s="19">
        <v>2814480</v>
      </c>
      <c r="AL56" s="20">
        <v>1064.6099999999888</v>
      </c>
      <c r="AM56" s="64">
        <v>2547000</v>
      </c>
      <c r="AN56" s="70">
        <v>1057.0999999999999</v>
      </c>
      <c r="AO56" s="80">
        <v>2751000</v>
      </c>
      <c r="AP56" s="85">
        <v>1062.7140000000009</v>
      </c>
      <c r="AQ56" s="93">
        <v>2837242.2849999997</v>
      </c>
      <c r="AR56" s="109">
        <v>1063.8499999999999</v>
      </c>
      <c r="AS56" s="110">
        <v>2625000</v>
      </c>
      <c r="AT56" s="113">
        <v>1082.23</v>
      </c>
      <c r="AU56" s="114">
        <v>2864100</v>
      </c>
      <c r="AV56" s="109">
        <v>1089.4000000000001</v>
      </c>
      <c r="AW56" s="110">
        <v>2799600</v>
      </c>
      <c r="AX56" s="113">
        <v>1125.98</v>
      </c>
      <c r="AY56" s="114">
        <v>2939000</v>
      </c>
      <c r="AZ56" s="109">
        <v>1096.01</v>
      </c>
      <c r="BA56" s="132">
        <v>3048000</v>
      </c>
      <c r="BB56" s="137">
        <v>1098.8800000000001</v>
      </c>
      <c r="BC56" s="138">
        <v>3508000</v>
      </c>
      <c r="BD56" s="109">
        <v>1097.47</v>
      </c>
      <c r="BE56" s="132">
        <v>2843000</v>
      </c>
      <c r="BF56" s="137">
        <v>1101.0899999999999</v>
      </c>
      <c r="BG56" s="151">
        <v>3103000</v>
      </c>
      <c r="BH56" s="156">
        <v>1092.8599999999999</v>
      </c>
      <c r="BI56" s="80">
        <v>3394000</v>
      </c>
      <c r="BJ56" s="137">
        <v>1091.3499999999999</v>
      </c>
      <c r="BK56" s="138">
        <v>3539000</v>
      </c>
    </row>
    <row r="57" spans="1:63" x14ac:dyDescent="0.25">
      <c r="A57" s="8" t="s">
        <v>56</v>
      </c>
      <c r="B57" s="9">
        <v>1094.5</v>
      </c>
      <c r="C57" s="10">
        <v>1350976</v>
      </c>
      <c r="D57" s="11">
        <v>1094.6099999999999</v>
      </c>
      <c r="E57" s="12">
        <v>1476829</v>
      </c>
      <c r="F57" s="9">
        <v>1094.6099999999999</v>
      </c>
      <c r="G57" s="10">
        <v>1407322.46</v>
      </c>
      <c r="H57" s="11">
        <v>1094.6099999999999</v>
      </c>
      <c r="I57" s="12">
        <v>1471310</v>
      </c>
      <c r="J57" s="9">
        <v>1098.77</v>
      </c>
      <c r="K57" s="10">
        <v>1484875.96</v>
      </c>
      <c r="L57" s="11">
        <v>1098.77</v>
      </c>
      <c r="M57" s="12">
        <v>1569669.99</v>
      </c>
      <c r="N57" s="9">
        <v>1099.0899999999999</v>
      </c>
      <c r="O57" s="10">
        <v>1584843.15</v>
      </c>
      <c r="P57" s="11">
        <v>1099.0899999999999</v>
      </c>
      <c r="Q57" s="12">
        <v>1539439.53</v>
      </c>
      <c r="R57" s="9">
        <v>1099.0899999999999</v>
      </c>
      <c r="S57" s="10">
        <v>1559571.41</v>
      </c>
      <c r="T57" s="11">
        <v>1099.0899999999999</v>
      </c>
      <c r="U57" s="12">
        <v>1631000</v>
      </c>
      <c r="V57" s="9">
        <v>1099.24</v>
      </c>
      <c r="W57" s="10">
        <v>1678056.63</v>
      </c>
      <c r="X57" s="11">
        <v>1099.5899999999999</v>
      </c>
      <c r="Y57" s="12">
        <v>1671765</v>
      </c>
      <c r="Z57" s="13">
        <v>1099.5899999999999</v>
      </c>
      <c r="AA57" s="10">
        <v>1683000</v>
      </c>
      <c r="AB57" s="14">
        <v>1099.5899999999999</v>
      </c>
      <c r="AC57" s="12">
        <v>1678000</v>
      </c>
      <c r="AD57" s="13">
        <v>1099.5899999999999</v>
      </c>
      <c r="AE57" s="10">
        <v>1668000</v>
      </c>
      <c r="AF57" s="15">
        <v>1099.0799964666367</v>
      </c>
      <c r="AG57" s="16">
        <v>1403000</v>
      </c>
      <c r="AH57" s="17">
        <v>1099.0300000000004</v>
      </c>
      <c r="AI57" s="18">
        <v>1607010</v>
      </c>
      <c r="AJ57" s="15">
        <v>1099.8400126844645</v>
      </c>
      <c r="AK57" s="19">
        <v>1318610</v>
      </c>
      <c r="AL57" s="20">
        <v>1102.7499999999923</v>
      </c>
      <c r="AM57" s="64">
        <v>1342000</v>
      </c>
      <c r="AN57" s="70">
        <v>1098.76</v>
      </c>
      <c r="AO57" s="80">
        <v>1359000</v>
      </c>
      <c r="AP57" s="85">
        <v>1102.4099999999989</v>
      </c>
      <c r="AQ57" s="93">
        <v>1450259.5989999997</v>
      </c>
      <c r="AR57" s="109">
        <v>1102.95</v>
      </c>
      <c r="AS57" s="110">
        <v>1288000</v>
      </c>
      <c r="AT57" s="113">
        <v>1089.1400000000001</v>
      </c>
      <c r="AU57" s="114">
        <v>1333500</v>
      </c>
      <c r="AV57" s="109">
        <v>1090.45</v>
      </c>
      <c r="AW57" s="110">
        <v>1317200</v>
      </c>
      <c r="AX57" s="113">
        <v>1100.1099999999999</v>
      </c>
      <c r="AY57" s="114">
        <v>1347000</v>
      </c>
      <c r="AZ57" s="109">
        <v>1102.0899999999999</v>
      </c>
      <c r="BA57" s="132">
        <v>1405000</v>
      </c>
      <c r="BB57" s="137">
        <v>1101.3800000000001</v>
      </c>
      <c r="BC57" s="138">
        <v>1406000</v>
      </c>
      <c r="BD57" s="109">
        <v>1101.3800000000001</v>
      </c>
      <c r="BE57" s="132">
        <v>1275000</v>
      </c>
      <c r="BF57" s="137">
        <v>1101.46</v>
      </c>
      <c r="BG57" s="151">
        <v>1373000</v>
      </c>
      <c r="BH57" s="156">
        <v>1098.52</v>
      </c>
      <c r="BI57" s="80">
        <v>1531000</v>
      </c>
      <c r="BJ57" s="137">
        <v>1098.55</v>
      </c>
      <c r="BK57" s="138">
        <v>1509000</v>
      </c>
    </row>
    <row r="58" spans="1:63" x14ac:dyDescent="0.25">
      <c r="A58" s="8" t="s">
        <v>57</v>
      </c>
      <c r="B58" s="9">
        <v>907.76</v>
      </c>
      <c r="C58" s="10">
        <v>1860942</v>
      </c>
      <c r="D58" s="11">
        <v>908.35</v>
      </c>
      <c r="E58" s="12">
        <v>1870423</v>
      </c>
      <c r="F58" s="9">
        <v>908.35</v>
      </c>
      <c r="G58" s="10">
        <v>1846303.51</v>
      </c>
      <c r="H58" s="11">
        <v>914</v>
      </c>
      <c r="I58" s="12">
        <v>1896354</v>
      </c>
      <c r="J58" s="9">
        <v>920.94</v>
      </c>
      <c r="K58" s="10">
        <v>1944090.63</v>
      </c>
      <c r="L58" s="11">
        <v>930.34</v>
      </c>
      <c r="M58" s="12">
        <v>2075278.22</v>
      </c>
      <c r="N58" s="9">
        <v>931.44</v>
      </c>
      <c r="O58" s="10">
        <v>2178269.2000000002</v>
      </c>
      <c r="P58" s="11">
        <v>931.44</v>
      </c>
      <c r="Q58" s="12">
        <v>2189903.63</v>
      </c>
      <c r="R58" s="9">
        <v>931.44</v>
      </c>
      <c r="S58" s="10">
        <v>2187487.0099999998</v>
      </c>
      <c r="T58" s="11">
        <v>942.32</v>
      </c>
      <c r="U58" s="12">
        <v>2322000</v>
      </c>
      <c r="V58" s="9">
        <v>942.32</v>
      </c>
      <c r="W58" s="10">
        <v>2287082.08</v>
      </c>
      <c r="X58" s="11">
        <v>942.07</v>
      </c>
      <c r="Y58" s="12">
        <v>2267376</v>
      </c>
      <c r="Z58" s="13">
        <v>942.07</v>
      </c>
      <c r="AA58" s="10">
        <v>2286000</v>
      </c>
      <c r="AB58" s="14">
        <v>942.07</v>
      </c>
      <c r="AC58" s="12">
        <v>2296000</v>
      </c>
      <c r="AD58" s="13">
        <v>947.59</v>
      </c>
      <c r="AE58" s="10">
        <v>2296000</v>
      </c>
      <c r="AF58" s="15">
        <v>945.01001541316509</v>
      </c>
      <c r="AG58" s="16">
        <v>2283260</v>
      </c>
      <c r="AH58" s="17">
        <v>951.41999999999985</v>
      </c>
      <c r="AI58" s="18">
        <v>2398350</v>
      </c>
      <c r="AJ58" s="15">
        <v>951.92000019177794</v>
      </c>
      <c r="AK58" s="19">
        <v>2311170</v>
      </c>
      <c r="AL58" s="20">
        <v>954.84999999999491</v>
      </c>
      <c r="AM58" s="64">
        <v>2237000</v>
      </c>
      <c r="AN58" s="70">
        <v>949.61</v>
      </c>
      <c r="AO58" s="80">
        <v>2410000</v>
      </c>
      <c r="AP58" s="85">
        <v>958.70700000000011</v>
      </c>
      <c r="AQ58" s="93">
        <v>2883595.9130000006</v>
      </c>
      <c r="AR58" s="109">
        <v>955.05</v>
      </c>
      <c r="AS58" s="110">
        <v>2462000</v>
      </c>
      <c r="AT58" s="113">
        <v>941.37</v>
      </c>
      <c r="AU58" s="114">
        <v>2675000</v>
      </c>
      <c r="AV58" s="109">
        <v>944.74</v>
      </c>
      <c r="AW58" s="110">
        <v>2435300</v>
      </c>
      <c r="AX58" s="113">
        <v>949.13</v>
      </c>
      <c r="AY58" s="114">
        <v>2588000</v>
      </c>
      <c r="AZ58" s="109">
        <v>956.28</v>
      </c>
      <c r="BA58" s="132">
        <v>2718000</v>
      </c>
      <c r="BB58" s="137">
        <v>959</v>
      </c>
      <c r="BC58" s="138">
        <v>2764000</v>
      </c>
      <c r="BD58" s="109">
        <v>958.87</v>
      </c>
      <c r="BE58" s="132">
        <v>2480000</v>
      </c>
      <c r="BF58" s="137">
        <v>960.72</v>
      </c>
      <c r="BG58" s="151">
        <v>2695000</v>
      </c>
      <c r="BH58" s="156">
        <v>974.34</v>
      </c>
      <c r="BI58" s="80">
        <v>2764000</v>
      </c>
      <c r="BJ58" s="137">
        <v>972.45</v>
      </c>
      <c r="BK58" s="138">
        <v>3034000</v>
      </c>
    </row>
    <row r="59" spans="1:63" x14ac:dyDescent="0.25">
      <c r="A59" s="8" t="s">
        <v>58</v>
      </c>
      <c r="B59" s="9">
        <v>828.71</v>
      </c>
      <c r="C59" s="10">
        <v>633229</v>
      </c>
      <c r="D59" s="11">
        <v>828.71</v>
      </c>
      <c r="E59" s="12">
        <v>671960</v>
      </c>
      <c r="F59" s="9">
        <v>828.71</v>
      </c>
      <c r="G59" s="10">
        <v>568690.29</v>
      </c>
      <c r="H59" s="11">
        <v>828.71</v>
      </c>
      <c r="I59" s="12">
        <v>589323</v>
      </c>
      <c r="J59" s="9">
        <v>828.71</v>
      </c>
      <c r="K59" s="10">
        <v>610894.14</v>
      </c>
      <c r="L59" s="11">
        <v>828.71</v>
      </c>
      <c r="M59" s="12">
        <v>643698.48</v>
      </c>
      <c r="N59" s="9">
        <v>833.89</v>
      </c>
      <c r="O59" s="10">
        <v>667778.6</v>
      </c>
      <c r="P59" s="11">
        <v>834.19</v>
      </c>
      <c r="Q59" s="12">
        <v>690234.26</v>
      </c>
      <c r="R59" s="9">
        <v>834.19</v>
      </c>
      <c r="S59" s="10">
        <v>683243.39</v>
      </c>
      <c r="T59" s="11">
        <v>834.19</v>
      </c>
      <c r="U59" s="12">
        <v>678000</v>
      </c>
      <c r="V59" s="9">
        <v>834.19</v>
      </c>
      <c r="W59" s="10">
        <v>692409.73</v>
      </c>
      <c r="X59" s="11">
        <v>834.19</v>
      </c>
      <c r="Y59" s="12">
        <v>685951</v>
      </c>
      <c r="Z59" s="13">
        <v>832.29</v>
      </c>
      <c r="AA59" s="10">
        <v>722000</v>
      </c>
      <c r="AB59" s="14">
        <v>832.29</v>
      </c>
      <c r="AC59" s="12">
        <v>716000</v>
      </c>
      <c r="AD59" s="13">
        <v>832.29</v>
      </c>
      <c r="AE59" s="10">
        <v>716000</v>
      </c>
      <c r="AF59" s="15">
        <v>831.07002049684525</v>
      </c>
      <c r="AG59" s="16">
        <v>722750</v>
      </c>
      <c r="AH59" s="17">
        <v>831.06999999999994</v>
      </c>
      <c r="AI59" s="18">
        <v>679660</v>
      </c>
      <c r="AJ59" s="15">
        <v>831.07001835107803</v>
      </c>
      <c r="AK59" s="19">
        <v>671450</v>
      </c>
      <c r="AL59" s="20">
        <v>830.71999999999809</v>
      </c>
      <c r="AM59" s="64">
        <v>673000</v>
      </c>
      <c r="AN59" s="70">
        <v>829.17</v>
      </c>
      <c r="AO59" s="80">
        <v>662000</v>
      </c>
      <c r="AP59" s="85">
        <v>830.72</v>
      </c>
      <c r="AQ59" s="93">
        <v>726168.58999999985</v>
      </c>
      <c r="AR59" s="109">
        <v>830.72</v>
      </c>
      <c r="AS59" s="110">
        <v>716000</v>
      </c>
      <c r="AT59" s="113">
        <v>806.05</v>
      </c>
      <c r="AU59" s="114">
        <v>754800</v>
      </c>
      <c r="AV59" s="109">
        <v>824.17</v>
      </c>
      <c r="AW59" s="110">
        <v>695100</v>
      </c>
      <c r="AX59" s="113">
        <v>830.99</v>
      </c>
      <c r="AY59" s="114">
        <v>675000</v>
      </c>
      <c r="AZ59" s="109">
        <v>824.22</v>
      </c>
      <c r="BA59" s="132">
        <v>727000</v>
      </c>
      <c r="BB59" s="137">
        <v>823.58</v>
      </c>
      <c r="BC59" s="138">
        <v>732000</v>
      </c>
      <c r="BD59" s="109">
        <v>823.67</v>
      </c>
      <c r="BE59" s="132">
        <v>672000</v>
      </c>
      <c r="BF59" s="137">
        <v>823.67</v>
      </c>
      <c r="BG59" s="151">
        <v>654000</v>
      </c>
      <c r="BH59" s="156">
        <v>797.04</v>
      </c>
      <c r="BI59" s="80">
        <v>740000</v>
      </c>
      <c r="BJ59" s="137">
        <v>797.04</v>
      </c>
      <c r="BK59" s="138">
        <v>871000</v>
      </c>
    </row>
    <row r="60" spans="1:63" x14ac:dyDescent="0.25">
      <c r="A60" s="8" t="s">
        <v>59</v>
      </c>
      <c r="B60" s="9">
        <v>1026.92</v>
      </c>
      <c r="C60" s="10">
        <v>1094620</v>
      </c>
      <c r="D60" s="11">
        <v>1035.43</v>
      </c>
      <c r="E60" s="12">
        <v>1157377</v>
      </c>
      <c r="F60" s="9">
        <v>1035.8399999999999</v>
      </c>
      <c r="G60" s="10">
        <v>1269133.46</v>
      </c>
      <c r="H60" s="11">
        <v>1034.68</v>
      </c>
      <c r="I60" s="12">
        <v>1347623</v>
      </c>
      <c r="J60" s="9">
        <v>1029.5899999999999</v>
      </c>
      <c r="K60" s="10">
        <v>1378446.63</v>
      </c>
      <c r="L60" s="11">
        <v>1030.7</v>
      </c>
      <c r="M60" s="12">
        <v>1428685.8</v>
      </c>
      <c r="N60" s="9">
        <v>1030.7</v>
      </c>
      <c r="O60" s="10">
        <v>1453987</v>
      </c>
      <c r="P60" s="11">
        <v>1030.7</v>
      </c>
      <c r="Q60" s="12">
        <v>1480790.07</v>
      </c>
      <c r="R60" s="9">
        <v>1030.7</v>
      </c>
      <c r="S60" s="10">
        <v>1502489.97</v>
      </c>
      <c r="T60" s="11">
        <v>1035.47</v>
      </c>
      <c r="U60" s="12">
        <v>1519000</v>
      </c>
      <c r="V60" s="9">
        <v>1041.1199999999999</v>
      </c>
      <c r="W60" s="10">
        <v>1542484.29</v>
      </c>
      <c r="X60" s="11">
        <v>1042.26</v>
      </c>
      <c r="Y60" s="12">
        <v>1531284</v>
      </c>
      <c r="Z60" s="13">
        <v>1042.31</v>
      </c>
      <c r="AA60" s="10">
        <v>1571000</v>
      </c>
      <c r="AB60" s="14">
        <v>1044.6600000000001</v>
      </c>
      <c r="AC60" s="12">
        <v>1560000</v>
      </c>
      <c r="AD60" s="13">
        <v>1045.6500000000001</v>
      </c>
      <c r="AE60" s="10">
        <v>1501000</v>
      </c>
      <c r="AF60" s="15">
        <v>1041.0100024752319</v>
      </c>
      <c r="AG60" s="16">
        <v>1110920</v>
      </c>
      <c r="AH60" s="17">
        <v>1042.95</v>
      </c>
      <c r="AI60" s="18">
        <v>1479540</v>
      </c>
      <c r="AJ60" s="15">
        <v>1042.9399856366217</v>
      </c>
      <c r="AK60" s="19">
        <v>1154240</v>
      </c>
      <c r="AL60" s="20">
        <v>1042.9399999999946</v>
      </c>
      <c r="AM60" s="64">
        <v>1114000</v>
      </c>
      <c r="AN60" s="70">
        <v>1041.33</v>
      </c>
      <c r="AO60" s="80">
        <v>1115000</v>
      </c>
      <c r="AP60" s="85">
        <v>1049.1839999999997</v>
      </c>
      <c r="AQ60" s="93">
        <v>1220672.398</v>
      </c>
      <c r="AR60" s="109">
        <v>1049.07</v>
      </c>
      <c r="AS60" s="110">
        <v>1173000</v>
      </c>
      <c r="AT60" s="113">
        <v>1027.42</v>
      </c>
      <c r="AU60" s="114">
        <v>1195700</v>
      </c>
      <c r="AV60" s="109">
        <v>1037.26</v>
      </c>
      <c r="AW60" s="110">
        <v>1180800</v>
      </c>
      <c r="AX60" s="113">
        <v>1046.18</v>
      </c>
      <c r="AY60" s="114">
        <v>1191000</v>
      </c>
      <c r="AZ60" s="109">
        <v>1039.3699999999999</v>
      </c>
      <c r="BA60" s="132">
        <v>1209000</v>
      </c>
      <c r="BB60" s="137">
        <v>1039.92</v>
      </c>
      <c r="BC60" s="138">
        <v>1208000</v>
      </c>
      <c r="BD60" s="109">
        <v>1041.58</v>
      </c>
      <c r="BE60" s="132">
        <v>1144000</v>
      </c>
      <c r="BF60" s="137">
        <v>1042.1500000000001</v>
      </c>
      <c r="BG60" s="151">
        <v>1211000</v>
      </c>
      <c r="BH60" s="156">
        <v>1037.8499999999999</v>
      </c>
      <c r="BI60" s="80">
        <v>1452000</v>
      </c>
      <c r="BJ60" s="137">
        <v>1037.53</v>
      </c>
      <c r="BK60" s="138">
        <v>1377000</v>
      </c>
    </row>
    <row r="61" spans="1:63" x14ac:dyDescent="0.25">
      <c r="A61" s="8" t="s">
        <v>60</v>
      </c>
      <c r="B61" s="9">
        <v>174.91</v>
      </c>
      <c r="C61" s="10">
        <v>177961</v>
      </c>
      <c r="D61" s="11">
        <v>174.91</v>
      </c>
      <c r="E61" s="12">
        <v>196677</v>
      </c>
      <c r="F61" s="9">
        <v>174.91</v>
      </c>
      <c r="G61" s="10">
        <v>119724.81</v>
      </c>
      <c r="H61" s="11">
        <v>174.91</v>
      </c>
      <c r="I61" s="12">
        <v>128193</v>
      </c>
      <c r="J61" s="9">
        <v>174.91</v>
      </c>
      <c r="K61" s="10">
        <v>132138</v>
      </c>
      <c r="L61" s="11">
        <v>174.91</v>
      </c>
      <c r="M61" s="12">
        <v>158899.89000000001</v>
      </c>
      <c r="N61" s="9">
        <v>174.91</v>
      </c>
      <c r="O61" s="10">
        <v>162201.16</v>
      </c>
      <c r="P61" s="11">
        <v>174.91</v>
      </c>
      <c r="Q61" s="12">
        <v>165088.9</v>
      </c>
      <c r="R61" s="9">
        <v>174.91</v>
      </c>
      <c r="S61" s="10">
        <v>166461.19</v>
      </c>
      <c r="T61" s="11">
        <v>176.17</v>
      </c>
      <c r="U61" s="12">
        <v>163000</v>
      </c>
      <c r="V61" s="9">
        <v>175.68</v>
      </c>
      <c r="W61" s="10">
        <v>165997.63</v>
      </c>
      <c r="X61" s="11">
        <v>175.68</v>
      </c>
      <c r="Y61" s="12">
        <v>164046</v>
      </c>
      <c r="Z61" s="13">
        <v>175.68</v>
      </c>
      <c r="AA61" s="10">
        <v>166000</v>
      </c>
      <c r="AB61" s="14">
        <v>175.72</v>
      </c>
      <c r="AC61" s="12">
        <v>165000</v>
      </c>
      <c r="AD61" s="13">
        <v>175.72</v>
      </c>
      <c r="AE61" s="10">
        <v>157000</v>
      </c>
      <c r="AF61" s="15">
        <v>175.51999740302563</v>
      </c>
      <c r="AG61" s="16">
        <v>148780</v>
      </c>
      <c r="AH61" s="17">
        <v>175.52</v>
      </c>
      <c r="AI61" s="18">
        <v>146860</v>
      </c>
      <c r="AJ61" s="15">
        <v>175.51999890804291</v>
      </c>
      <c r="AK61" s="19">
        <v>144900</v>
      </c>
      <c r="AL61" s="20">
        <v>175.52</v>
      </c>
      <c r="AM61" s="64">
        <v>140000</v>
      </c>
      <c r="AN61" s="70">
        <v>175.42</v>
      </c>
      <c r="AO61" s="80">
        <v>121000</v>
      </c>
      <c r="AP61" s="85">
        <v>175.53</v>
      </c>
      <c r="AQ61" s="93">
        <v>137343.81999999998</v>
      </c>
      <c r="AR61" s="109">
        <v>175.53</v>
      </c>
      <c r="AS61" s="110">
        <v>126000</v>
      </c>
      <c r="AT61" s="113">
        <v>174.04</v>
      </c>
      <c r="AU61" s="114">
        <v>132000</v>
      </c>
      <c r="AV61" s="109">
        <v>174.67</v>
      </c>
      <c r="AW61" s="110">
        <v>127700</v>
      </c>
      <c r="AX61" s="113">
        <v>174.6</v>
      </c>
      <c r="AY61" s="114">
        <v>130000</v>
      </c>
      <c r="AZ61" s="109">
        <v>178.98</v>
      </c>
      <c r="BA61" s="132">
        <v>118000</v>
      </c>
      <c r="BB61" s="137">
        <v>175.12</v>
      </c>
      <c r="BC61" s="138">
        <v>118000</v>
      </c>
      <c r="BD61" s="109">
        <v>175.12</v>
      </c>
      <c r="BE61" s="132">
        <v>110000</v>
      </c>
      <c r="BF61" s="137">
        <v>175.12</v>
      </c>
      <c r="BG61" s="151">
        <v>116000</v>
      </c>
      <c r="BH61" s="156">
        <v>173.88</v>
      </c>
      <c r="BI61" s="80">
        <v>109000</v>
      </c>
      <c r="BJ61" s="137">
        <v>173.88</v>
      </c>
      <c r="BK61" s="138">
        <v>114000</v>
      </c>
    </row>
    <row r="62" spans="1:63" x14ac:dyDescent="0.25">
      <c r="A62" s="8" t="s">
        <v>61</v>
      </c>
      <c r="B62" s="9">
        <v>751.43</v>
      </c>
      <c r="C62" s="10">
        <v>479872</v>
      </c>
      <c r="D62" s="11">
        <v>751.43</v>
      </c>
      <c r="E62" s="12">
        <v>500359</v>
      </c>
      <c r="F62" s="9">
        <v>751.43</v>
      </c>
      <c r="G62" s="10">
        <v>458624.25</v>
      </c>
      <c r="H62" s="11">
        <v>751.43</v>
      </c>
      <c r="I62" s="12">
        <v>488727</v>
      </c>
      <c r="J62" s="9">
        <v>751.7</v>
      </c>
      <c r="K62" s="10">
        <v>526103.01</v>
      </c>
      <c r="L62" s="11">
        <v>751.7</v>
      </c>
      <c r="M62" s="12">
        <v>552164.31000000006</v>
      </c>
      <c r="N62" s="9">
        <v>751.7</v>
      </c>
      <c r="O62" s="10">
        <v>564858.28</v>
      </c>
      <c r="P62" s="11">
        <v>751.7</v>
      </c>
      <c r="Q62" s="12">
        <v>591312.88</v>
      </c>
      <c r="R62" s="9">
        <v>751.7</v>
      </c>
      <c r="S62" s="10">
        <v>594217.35</v>
      </c>
      <c r="T62" s="11">
        <v>751.7</v>
      </c>
      <c r="U62" s="12">
        <v>580000</v>
      </c>
      <c r="V62" s="9">
        <v>751.7</v>
      </c>
      <c r="W62" s="10">
        <v>583665.34</v>
      </c>
      <c r="X62" s="11">
        <v>752.24</v>
      </c>
      <c r="Y62" s="12">
        <v>578526</v>
      </c>
      <c r="Z62" s="13">
        <v>752.24</v>
      </c>
      <c r="AA62" s="10">
        <v>564000</v>
      </c>
      <c r="AB62" s="14">
        <v>752.24</v>
      </c>
      <c r="AC62" s="12">
        <v>560000</v>
      </c>
      <c r="AD62" s="13">
        <v>752.24</v>
      </c>
      <c r="AE62" s="10">
        <v>561000</v>
      </c>
      <c r="AF62" s="15">
        <v>755.30000376701355</v>
      </c>
      <c r="AG62" s="16">
        <v>522610</v>
      </c>
      <c r="AH62" s="17">
        <v>755.31000000000006</v>
      </c>
      <c r="AI62" s="18">
        <v>527720</v>
      </c>
      <c r="AJ62" s="15">
        <v>755.2999949529767</v>
      </c>
      <c r="AK62" s="19">
        <v>513330</v>
      </c>
      <c r="AL62" s="20">
        <v>755.49999999999829</v>
      </c>
      <c r="AM62" s="64">
        <v>477000</v>
      </c>
      <c r="AN62" s="70">
        <v>753.28</v>
      </c>
      <c r="AO62" s="80">
        <v>483000</v>
      </c>
      <c r="AP62" s="85">
        <v>762.24299999999982</v>
      </c>
      <c r="AQ62" s="93">
        <v>595987.96399999992</v>
      </c>
      <c r="AR62" s="109">
        <v>755.14</v>
      </c>
      <c r="AS62" s="110">
        <v>512000</v>
      </c>
      <c r="AT62" s="113">
        <v>749.48</v>
      </c>
      <c r="AU62" s="114">
        <v>588600</v>
      </c>
      <c r="AV62" s="109">
        <v>749.46</v>
      </c>
      <c r="AW62" s="110">
        <v>543200</v>
      </c>
      <c r="AX62" s="113">
        <v>781.94</v>
      </c>
      <c r="AY62" s="114">
        <v>518000</v>
      </c>
      <c r="AZ62" s="109">
        <v>752.01</v>
      </c>
      <c r="BA62" s="132">
        <v>498000</v>
      </c>
      <c r="BB62" s="137">
        <v>760.77</v>
      </c>
      <c r="BC62" s="138">
        <v>500000</v>
      </c>
      <c r="BD62" s="109">
        <v>760.77</v>
      </c>
      <c r="BE62" s="132">
        <v>471000</v>
      </c>
      <c r="BF62" s="137">
        <v>760.77</v>
      </c>
      <c r="BG62" s="151">
        <v>477000</v>
      </c>
      <c r="BH62" s="156">
        <v>759.19</v>
      </c>
      <c r="BI62" s="80">
        <v>470000</v>
      </c>
      <c r="BJ62" s="137">
        <v>744.87</v>
      </c>
      <c r="BK62" s="138">
        <v>505000</v>
      </c>
    </row>
    <row r="63" spans="1:63" x14ac:dyDescent="0.25">
      <c r="A63" s="8" t="s">
        <v>62</v>
      </c>
      <c r="B63" s="9">
        <v>734.32</v>
      </c>
      <c r="C63" s="10">
        <v>467721</v>
      </c>
      <c r="D63" s="11">
        <v>734.32</v>
      </c>
      <c r="E63" s="12">
        <v>484824</v>
      </c>
      <c r="F63" s="9">
        <v>734.32</v>
      </c>
      <c r="G63" s="10">
        <v>490585.83</v>
      </c>
      <c r="H63" s="11">
        <v>734.32</v>
      </c>
      <c r="I63" s="12">
        <v>520000</v>
      </c>
      <c r="J63" s="9">
        <v>734.32</v>
      </c>
      <c r="K63" s="10">
        <v>530830.75</v>
      </c>
      <c r="L63" s="11">
        <v>734.32</v>
      </c>
      <c r="M63" s="12">
        <v>558152.32999999996</v>
      </c>
      <c r="N63" s="9">
        <v>734.32</v>
      </c>
      <c r="O63" s="10">
        <v>539212.18999999994</v>
      </c>
      <c r="P63" s="11">
        <v>734.32</v>
      </c>
      <c r="Q63" s="12">
        <v>547268.11</v>
      </c>
      <c r="R63" s="9">
        <v>734.32</v>
      </c>
      <c r="S63" s="10">
        <v>547236.94999999995</v>
      </c>
      <c r="T63" s="11">
        <v>739.94</v>
      </c>
      <c r="U63" s="12">
        <v>564000</v>
      </c>
      <c r="V63" s="9">
        <v>743.32</v>
      </c>
      <c r="W63" s="10">
        <v>572403.64</v>
      </c>
      <c r="X63" s="11">
        <v>742.89</v>
      </c>
      <c r="Y63" s="12">
        <v>566084</v>
      </c>
      <c r="Z63" s="13">
        <v>742.89</v>
      </c>
      <c r="AA63" s="10">
        <v>578000</v>
      </c>
      <c r="AB63" s="14">
        <v>742.89</v>
      </c>
      <c r="AC63" s="12">
        <v>575000</v>
      </c>
      <c r="AD63" s="13">
        <v>742.89</v>
      </c>
      <c r="AE63" s="10">
        <v>575000</v>
      </c>
      <c r="AF63" s="15">
        <v>739.68998887203634</v>
      </c>
      <c r="AG63" s="16">
        <v>563360</v>
      </c>
      <c r="AH63" s="17">
        <v>739.59</v>
      </c>
      <c r="AI63" s="18">
        <v>545060</v>
      </c>
      <c r="AJ63" s="15">
        <v>739.58999405801296</v>
      </c>
      <c r="AK63" s="19">
        <v>542490</v>
      </c>
      <c r="AL63" s="20">
        <v>744.63999999999817</v>
      </c>
      <c r="AM63" s="64">
        <v>538000</v>
      </c>
      <c r="AN63" s="70">
        <v>739.24</v>
      </c>
      <c r="AO63" s="80">
        <v>530000</v>
      </c>
      <c r="AP63" s="85">
        <v>740.10000000000014</v>
      </c>
      <c r="AQ63" s="93">
        <v>611368.46299999999</v>
      </c>
      <c r="AR63" s="109">
        <v>740.1</v>
      </c>
      <c r="AS63" s="110">
        <v>609000</v>
      </c>
      <c r="AT63" s="113">
        <v>733.49</v>
      </c>
      <c r="AU63" s="114">
        <v>585600</v>
      </c>
      <c r="AV63" s="109">
        <v>733.54</v>
      </c>
      <c r="AW63" s="110">
        <v>541200</v>
      </c>
      <c r="AX63" s="113">
        <v>742.92</v>
      </c>
      <c r="AY63" s="114">
        <v>548000</v>
      </c>
      <c r="AZ63" s="109">
        <v>733.37</v>
      </c>
      <c r="BA63" s="132">
        <v>544000</v>
      </c>
      <c r="BB63" s="137">
        <v>733.41</v>
      </c>
      <c r="BC63" s="138">
        <v>546000</v>
      </c>
      <c r="BD63" s="109">
        <v>733.41</v>
      </c>
      <c r="BE63" s="132">
        <v>535000</v>
      </c>
      <c r="BF63" s="137">
        <v>733.32</v>
      </c>
      <c r="BG63" s="151">
        <v>559000</v>
      </c>
      <c r="BH63" s="156">
        <v>737.14</v>
      </c>
      <c r="BI63" s="80">
        <v>833000</v>
      </c>
      <c r="BJ63" s="137">
        <v>737.06</v>
      </c>
      <c r="BK63" s="138">
        <v>707000</v>
      </c>
    </row>
    <row r="64" spans="1:63" x14ac:dyDescent="0.25">
      <c r="A64" s="8" t="s">
        <v>63</v>
      </c>
      <c r="B64" s="9">
        <v>879.95</v>
      </c>
      <c r="C64" s="10">
        <v>665782</v>
      </c>
      <c r="D64" s="11">
        <v>880.35</v>
      </c>
      <c r="E64" s="12">
        <v>702700</v>
      </c>
      <c r="F64" s="9">
        <v>878.91</v>
      </c>
      <c r="G64" s="10">
        <v>593657.18000000005</v>
      </c>
      <c r="H64" s="11">
        <v>878.91</v>
      </c>
      <c r="I64" s="12">
        <v>634294</v>
      </c>
      <c r="J64" s="9">
        <v>877.62</v>
      </c>
      <c r="K64" s="10">
        <v>652207.61</v>
      </c>
      <c r="L64" s="11">
        <v>877.62</v>
      </c>
      <c r="M64" s="12">
        <v>683774.59</v>
      </c>
      <c r="N64" s="9">
        <v>877.62</v>
      </c>
      <c r="O64" s="10">
        <v>698830.61</v>
      </c>
      <c r="P64" s="11">
        <v>877.62</v>
      </c>
      <c r="Q64" s="12">
        <v>648633.56999999995</v>
      </c>
      <c r="R64" s="9">
        <v>877.62</v>
      </c>
      <c r="S64" s="10">
        <v>657613.81000000006</v>
      </c>
      <c r="T64" s="11">
        <v>877.62</v>
      </c>
      <c r="U64" s="12">
        <v>661000</v>
      </c>
      <c r="V64" s="9">
        <v>877.8</v>
      </c>
      <c r="W64" s="10">
        <v>682152</v>
      </c>
      <c r="X64" s="11">
        <v>877.59</v>
      </c>
      <c r="Y64" s="12">
        <v>676984</v>
      </c>
      <c r="Z64" s="13">
        <v>877.59</v>
      </c>
      <c r="AA64" s="10">
        <v>685000</v>
      </c>
      <c r="AB64" s="14">
        <v>877.59</v>
      </c>
      <c r="AC64" s="12">
        <v>684000</v>
      </c>
      <c r="AD64" s="13">
        <v>877.59</v>
      </c>
      <c r="AE64" s="10">
        <v>682000</v>
      </c>
      <c r="AF64" s="15">
        <v>877.11998641490936</v>
      </c>
      <c r="AG64" s="16">
        <v>576650</v>
      </c>
      <c r="AH64" s="17">
        <v>876.81999999999994</v>
      </c>
      <c r="AI64" s="18">
        <v>645870</v>
      </c>
      <c r="AJ64" s="15">
        <v>877.11998426914215</v>
      </c>
      <c r="AK64" s="19">
        <v>540960</v>
      </c>
      <c r="AL64" s="20">
        <v>881.44999999999675</v>
      </c>
      <c r="AM64" s="64">
        <v>544000</v>
      </c>
      <c r="AN64" s="70">
        <v>876.21</v>
      </c>
      <c r="AO64" s="80">
        <v>552000</v>
      </c>
      <c r="AP64" s="85">
        <v>879.54999999999961</v>
      </c>
      <c r="AQ64" s="93">
        <v>695098.14</v>
      </c>
      <c r="AR64" s="109">
        <v>877.12</v>
      </c>
      <c r="AS64" s="110">
        <v>634000</v>
      </c>
      <c r="AT64" s="113">
        <v>865.28</v>
      </c>
      <c r="AU64" s="114">
        <v>580500</v>
      </c>
      <c r="AV64" s="109">
        <v>867.64</v>
      </c>
      <c r="AW64" s="110">
        <v>545900</v>
      </c>
      <c r="AX64" s="113">
        <v>886.36</v>
      </c>
      <c r="AY64" s="114">
        <v>547000</v>
      </c>
      <c r="AZ64" s="109">
        <v>867.75</v>
      </c>
      <c r="BA64" s="132">
        <v>531000</v>
      </c>
      <c r="BB64" s="137">
        <v>867.93</v>
      </c>
      <c r="BC64" s="138">
        <v>527000</v>
      </c>
      <c r="BD64" s="109">
        <v>867.82</v>
      </c>
      <c r="BE64" s="132">
        <v>490000</v>
      </c>
      <c r="BF64" s="137">
        <v>867.93</v>
      </c>
      <c r="BG64" s="151">
        <v>502000</v>
      </c>
      <c r="BH64" s="156">
        <v>858.66</v>
      </c>
      <c r="BI64" s="80">
        <v>500000</v>
      </c>
      <c r="BJ64" s="137">
        <v>858.72</v>
      </c>
      <c r="BK64" s="138">
        <v>549000</v>
      </c>
    </row>
    <row r="65" spans="1:63" x14ac:dyDescent="0.25">
      <c r="A65" s="8" t="s">
        <v>64</v>
      </c>
      <c r="B65" s="9">
        <v>686.34</v>
      </c>
      <c r="C65" s="10">
        <v>668365</v>
      </c>
      <c r="D65" s="11">
        <v>687.82</v>
      </c>
      <c r="E65" s="12">
        <v>697279</v>
      </c>
      <c r="F65" s="9">
        <v>687.82</v>
      </c>
      <c r="G65" s="10">
        <v>553371.66</v>
      </c>
      <c r="H65" s="11">
        <v>687.82</v>
      </c>
      <c r="I65" s="12">
        <v>604032</v>
      </c>
      <c r="J65" s="9">
        <v>687.82</v>
      </c>
      <c r="K65" s="10">
        <v>627043.05000000005</v>
      </c>
      <c r="L65" s="11">
        <v>687.82</v>
      </c>
      <c r="M65" s="12">
        <v>664828.01</v>
      </c>
      <c r="N65" s="9">
        <v>688.77</v>
      </c>
      <c r="O65" s="10">
        <v>698058.94</v>
      </c>
      <c r="P65" s="11">
        <v>688.77</v>
      </c>
      <c r="Q65" s="12">
        <v>695109.12</v>
      </c>
      <c r="R65" s="9">
        <v>688.77</v>
      </c>
      <c r="S65" s="10">
        <v>697364.84</v>
      </c>
      <c r="T65" s="11">
        <v>689.45</v>
      </c>
      <c r="U65" s="12">
        <v>712000</v>
      </c>
      <c r="V65" s="9">
        <v>689.45</v>
      </c>
      <c r="W65" s="10">
        <v>706205.83</v>
      </c>
      <c r="X65" s="11">
        <v>689.43</v>
      </c>
      <c r="Y65" s="12">
        <v>701946</v>
      </c>
      <c r="Z65" s="13">
        <v>689.43</v>
      </c>
      <c r="AA65" s="10">
        <v>707000</v>
      </c>
      <c r="AB65" s="14">
        <v>689.43</v>
      </c>
      <c r="AC65" s="12">
        <v>695000</v>
      </c>
      <c r="AD65" s="13">
        <v>689.43</v>
      </c>
      <c r="AE65" s="10">
        <v>695000</v>
      </c>
      <c r="AF65" s="15">
        <v>690.44999063014984</v>
      </c>
      <c r="AG65" s="16">
        <v>700440</v>
      </c>
      <c r="AH65" s="17">
        <v>691.94000000000017</v>
      </c>
      <c r="AI65" s="18">
        <v>699620</v>
      </c>
      <c r="AJ65" s="15">
        <v>691.94001203775406</v>
      </c>
      <c r="AK65" s="19">
        <v>701750</v>
      </c>
      <c r="AL65" s="20">
        <v>694.63000000000261</v>
      </c>
      <c r="AM65" s="64">
        <v>692000</v>
      </c>
      <c r="AN65" s="70">
        <v>697.58</v>
      </c>
      <c r="AO65" s="80">
        <v>662000</v>
      </c>
      <c r="AP65" s="85">
        <v>694.97700000000009</v>
      </c>
      <c r="AQ65" s="93">
        <v>718341.58499999996</v>
      </c>
      <c r="AR65" s="109">
        <v>694.96</v>
      </c>
      <c r="AS65" s="110">
        <v>675000</v>
      </c>
      <c r="AT65" s="113">
        <v>683.9</v>
      </c>
      <c r="AU65" s="114">
        <v>694500</v>
      </c>
      <c r="AV65" s="109">
        <v>688.24</v>
      </c>
      <c r="AW65" s="110">
        <v>692100</v>
      </c>
      <c r="AX65" s="113">
        <v>719.31</v>
      </c>
      <c r="AY65" s="114">
        <v>698000</v>
      </c>
      <c r="AZ65" s="109">
        <v>689.01</v>
      </c>
      <c r="BA65" s="132">
        <v>680000</v>
      </c>
      <c r="BB65" s="137">
        <v>687.53</v>
      </c>
      <c r="BC65" s="138">
        <v>685000</v>
      </c>
      <c r="BD65" s="109">
        <v>688.15</v>
      </c>
      <c r="BE65" s="132">
        <v>635000</v>
      </c>
      <c r="BF65" s="137">
        <v>689.3</v>
      </c>
      <c r="BG65" s="151">
        <v>675000</v>
      </c>
      <c r="BH65" s="156">
        <v>689.52</v>
      </c>
      <c r="BI65" s="80">
        <v>624000</v>
      </c>
      <c r="BJ65" s="137">
        <v>689.48</v>
      </c>
      <c r="BK65" s="138">
        <v>669000</v>
      </c>
    </row>
    <row r="66" spans="1:63" x14ac:dyDescent="0.25">
      <c r="A66" s="8" t="s">
        <v>65</v>
      </c>
      <c r="B66" s="9">
        <v>664.31</v>
      </c>
      <c r="C66" s="10">
        <v>463932</v>
      </c>
      <c r="D66" s="11">
        <v>664.31</v>
      </c>
      <c r="E66" s="12">
        <v>488270</v>
      </c>
      <c r="F66" s="9">
        <v>664.31</v>
      </c>
      <c r="G66" s="10">
        <v>463572.07</v>
      </c>
      <c r="H66" s="11">
        <v>664.31</v>
      </c>
      <c r="I66" s="12">
        <v>499883</v>
      </c>
      <c r="J66" s="9">
        <v>664.31</v>
      </c>
      <c r="K66" s="10">
        <v>518593.63</v>
      </c>
      <c r="L66" s="11">
        <v>672.57</v>
      </c>
      <c r="M66" s="12">
        <v>542491.5</v>
      </c>
      <c r="N66" s="9">
        <v>682.79</v>
      </c>
      <c r="O66" s="10">
        <v>664349.75</v>
      </c>
      <c r="P66" s="11">
        <v>684.69</v>
      </c>
      <c r="Q66" s="12">
        <v>557327.21</v>
      </c>
      <c r="R66" s="9">
        <v>684.69</v>
      </c>
      <c r="S66" s="10">
        <v>571142.93000000005</v>
      </c>
      <c r="T66" s="11">
        <v>690.68</v>
      </c>
      <c r="U66" s="12">
        <v>581000</v>
      </c>
      <c r="V66" s="9">
        <v>691.4</v>
      </c>
      <c r="W66" s="10">
        <v>591631.18000000005</v>
      </c>
      <c r="X66" s="11">
        <v>695</v>
      </c>
      <c r="Y66" s="12">
        <v>589788</v>
      </c>
      <c r="Z66" s="13">
        <v>695</v>
      </c>
      <c r="AA66" s="10">
        <v>589000</v>
      </c>
      <c r="AB66" s="14">
        <v>695.63</v>
      </c>
      <c r="AC66" s="12">
        <v>581000</v>
      </c>
      <c r="AD66" s="13">
        <v>695.63</v>
      </c>
      <c r="AE66" s="10">
        <v>562000</v>
      </c>
      <c r="AF66" s="15">
        <v>690.62000669538975</v>
      </c>
      <c r="AG66" s="16">
        <v>508920</v>
      </c>
      <c r="AH66" s="17">
        <v>690.56999999999994</v>
      </c>
      <c r="AI66" s="18">
        <v>528390</v>
      </c>
      <c r="AJ66" s="15">
        <v>690.61998809874058</v>
      </c>
      <c r="AK66" s="19">
        <v>488720</v>
      </c>
      <c r="AL66" s="20">
        <v>690.61999999999728</v>
      </c>
      <c r="AM66" s="64">
        <v>503000</v>
      </c>
      <c r="AN66" s="70">
        <v>687.37</v>
      </c>
      <c r="AO66" s="80">
        <v>489000</v>
      </c>
      <c r="AP66" s="85">
        <v>705.62900000000036</v>
      </c>
      <c r="AQ66" s="93">
        <v>541162.11100000015</v>
      </c>
      <c r="AR66" s="109">
        <v>705.56</v>
      </c>
      <c r="AS66" s="110">
        <v>550000</v>
      </c>
      <c r="AT66" s="113">
        <v>700.53</v>
      </c>
      <c r="AU66" s="114">
        <v>562700</v>
      </c>
      <c r="AV66" s="109">
        <v>701.9</v>
      </c>
      <c r="AW66" s="110">
        <v>569400</v>
      </c>
      <c r="AX66" s="113">
        <v>722.87</v>
      </c>
      <c r="AY66" s="114">
        <v>526000</v>
      </c>
      <c r="AZ66" s="109">
        <v>702.05</v>
      </c>
      <c r="BA66" s="132">
        <v>543000</v>
      </c>
      <c r="BB66" s="137">
        <v>700.36</v>
      </c>
      <c r="BC66" s="138">
        <v>555000</v>
      </c>
      <c r="BD66" s="109">
        <v>700.36</v>
      </c>
      <c r="BE66" s="132">
        <v>504000</v>
      </c>
      <c r="BF66" s="137">
        <v>700.36</v>
      </c>
      <c r="BG66" s="151">
        <v>500000</v>
      </c>
      <c r="BH66" s="156">
        <v>691.51</v>
      </c>
      <c r="BI66" s="80">
        <v>488000</v>
      </c>
      <c r="BJ66" s="137">
        <v>692.46</v>
      </c>
      <c r="BK66" s="138">
        <v>524000</v>
      </c>
    </row>
    <row r="67" spans="1:63" x14ac:dyDescent="0.25">
      <c r="A67" s="8" t="s">
        <v>66</v>
      </c>
      <c r="B67" s="9">
        <v>1326.83</v>
      </c>
      <c r="C67" s="10">
        <v>3781146</v>
      </c>
      <c r="D67" s="11">
        <v>1342.15</v>
      </c>
      <c r="E67" s="12">
        <v>3893495</v>
      </c>
      <c r="F67" s="9">
        <v>1350.23</v>
      </c>
      <c r="G67" s="10">
        <v>4051653.49</v>
      </c>
      <c r="H67" s="11">
        <v>1361.09</v>
      </c>
      <c r="I67" s="12">
        <v>4419262</v>
      </c>
      <c r="J67" s="9">
        <v>1362.15</v>
      </c>
      <c r="K67" s="10">
        <v>4156937.28</v>
      </c>
      <c r="L67" s="11">
        <v>1366.77</v>
      </c>
      <c r="M67" s="12">
        <v>4482364.59</v>
      </c>
      <c r="N67" s="9">
        <v>1368.93</v>
      </c>
      <c r="O67" s="10">
        <v>4589379.32</v>
      </c>
      <c r="P67" s="11">
        <v>1373.95</v>
      </c>
      <c r="Q67" s="12">
        <v>4523923.4000000004</v>
      </c>
      <c r="R67" s="9">
        <v>1374.23</v>
      </c>
      <c r="S67" s="10">
        <v>4586306.8499999996</v>
      </c>
      <c r="T67" s="11">
        <v>1390.69</v>
      </c>
      <c r="U67" s="12">
        <v>4878000</v>
      </c>
      <c r="V67" s="9">
        <v>1427.43</v>
      </c>
      <c r="W67" s="10">
        <v>4895816.9800000004</v>
      </c>
      <c r="X67" s="11">
        <v>1426.59</v>
      </c>
      <c r="Y67" s="12">
        <v>4950333</v>
      </c>
      <c r="Z67" s="13">
        <v>1437.67</v>
      </c>
      <c r="AA67" s="10">
        <v>4951000</v>
      </c>
      <c r="AB67" s="14">
        <v>1448.17</v>
      </c>
      <c r="AC67" s="12">
        <v>4933000</v>
      </c>
      <c r="AD67" s="13">
        <v>1468.94</v>
      </c>
      <c r="AE67" s="10">
        <v>4942000</v>
      </c>
      <c r="AF67" s="15">
        <v>1459.8499893322587</v>
      </c>
      <c r="AG67" s="16">
        <v>5330150</v>
      </c>
      <c r="AH67" s="17">
        <v>1467.6600000000008</v>
      </c>
      <c r="AI67" s="18">
        <v>4873960</v>
      </c>
      <c r="AJ67" s="15">
        <v>1479.7599919363856</v>
      </c>
      <c r="AK67" s="19">
        <v>5864850</v>
      </c>
      <c r="AL67" s="20">
        <v>1504.4999999999459</v>
      </c>
      <c r="AM67" s="64">
        <v>4621000</v>
      </c>
      <c r="AN67" s="70">
        <v>1499.09</v>
      </c>
      <c r="AO67" s="80">
        <v>5920000</v>
      </c>
      <c r="AP67" s="85">
        <v>1524.9849999999985</v>
      </c>
      <c r="AQ67" s="93">
        <v>5928075.7189999996</v>
      </c>
      <c r="AR67" s="109">
        <v>1516.87</v>
      </c>
      <c r="AS67" s="110">
        <v>6000000</v>
      </c>
      <c r="AT67" s="113">
        <v>1511.47</v>
      </c>
      <c r="AU67" s="114">
        <v>6447250</v>
      </c>
      <c r="AV67" s="109">
        <v>1506.07</v>
      </c>
      <c r="AW67" s="110">
        <v>6895600</v>
      </c>
      <c r="AX67" s="113">
        <v>1520.05</v>
      </c>
      <c r="AY67" s="114">
        <v>6882000</v>
      </c>
      <c r="AZ67" s="109">
        <v>1526.61</v>
      </c>
      <c r="BA67" s="132">
        <v>6739000</v>
      </c>
      <c r="BB67" s="137">
        <v>1532.06</v>
      </c>
      <c r="BC67" s="138">
        <v>6816000</v>
      </c>
      <c r="BD67" s="109">
        <v>1532.91</v>
      </c>
      <c r="BE67" s="132">
        <v>6441000</v>
      </c>
      <c r="BF67" s="137">
        <v>1535.57</v>
      </c>
      <c r="BG67" s="151">
        <v>6013000</v>
      </c>
      <c r="BH67" s="156">
        <v>1540.98</v>
      </c>
      <c r="BI67" s="80">
        <v>6382000</v>
      </c>
      <c r="BJ67" s="137">
        <v>1543.24</v>
      </c>
      <c r="BK67" s="138">
        <v>6704000</v>
      </c>
    </row>
    <row r="68" spans="1:63" x14ac:dyDescent="0.25">
      <c r="A68" s="8" t="s">
        <v>67</v>
      </c>
      <c r="B68" s="9">
        <v>864.86</v>
      </c>
      <c r="C68" s="10">
        <v>902850</v>
      </c>
      <c r="D68" s="11">
        <v>864.86</v>
      </c>
      <c r="E68" s="12">
        <v>926138</v>
      </c>
      <c r="F68" s="9">
        <v>864.86</v>
      </c>
      <c r="G68" s="10">
        <v>993631.51</v>
      </c>
      <c r="H68" s="11">
        <v>864.86</v>
      </c>
      <c r="I68" s="12">
        <v>1057000</v>
      </c>
      <c r="J68" s="9">
        <v>864.8</v>
      </c>
      <c r="K68" s="10">
        <v>1048607.74</v>
      </c>
      <c r="L68" s="11">
        <v>864.8</v>
      </c>
      <c r="M68" s="12">
        <v>1107980.27</v>
      </c>
      <c r="N68" s="9">
        <v>864.8</v>
      </c>
      <c r="O68" s="10">
        <v>1121351.97</v>
      </c>
      <c r="P68" s="11">
        <v>874.86</v>
      </c>
      <c r="Q68" s="12">
        <v>1095581.19</v>
      </c>
      <c r="R68" s="9">
        <v>874.86</v>
      </c>
      <c r="S68" s="10">
        <v>1108067.2</v>
      </c>
      <c r="T68" s="11">
        <v>879.08</v>
      </c>
      <c r="U68" s="12">
        <v>1178000</v>
      </c>
      <c r="V68" s="9">
        <v>877.27</v>
      </c>
      <c r="W68" s="10">
        <v>1174770.74</v>
      </c>
      <c r="X68" s="11">
        <v>878.01</v>
      </c>
      <c r="Y68" s="12">
        <v>1168465</v>
      </c>
      <c r="Z68" s="13">
        <v>878.92</v>
      </c>
      <c r="AA68" s="10">
        <v>1181000</v>
      </c>
      <c r="AB68" s="14">
        <v>881.35</v>
      </c>
      <c r="AC68" s="12">
        <v>1138000</v>
      </c>
      <c r="AD68" s="13">
        <v>881.76</v>
      </c>
      <c r="AE68" s="10">
        <v>1129000</v>
      </c>
      <c r="AF68" s="15">
        <v>881.87001515738666</v>
      </c>
      <c r="AG68" s="16">
        <v>921960</v>
      </c>
      <c r="AH68" s="17">
        <v>882.04999999999984</v>
      </c>
      <c r="AI68" s="18">
        <v>1149360</v>
      </c>
      <c r="AJ68" s="15">
        <v>882.48999615013599</v>
      </c>
      <c r="AK68" s="19">
        <v>947570</v>
      </c>
      <c r="AL68" s="20">
        <v>885.68999999999562</v>
      </c>
      <c r="AM68" s="64">
        <v>943000</v>
      </c>
      <c r="AN68" s="70">
        <v>883.83</v>
      </c>
      <c r="AO68" s="80">
        <v>954000</v>
      </c>
      <c r="AP68" s="85">
        <v>888.39800000000048</v>
      </c>
      <c r="AQ68" s="93">
        <v>1143637.8530000001</v>
      </c>
      <c r="AR68" s="109">
        <v>888.13</v>
      </c>
      <c r="AS68" s="110">
        <v>953000</v>
      </c>
      <c r="AT68" s="113">
        <v>868.16</v>
      </c>
      <c r="AU68" s="114">
        <v>979900</v>
      </c>
      <c r="AV68" s="109">
        <v>882.95</v>
      </c>
      <c r="AW68" s="110">
        <v>1000600</v>
      </c>
      <c r="AX68" s="113">
        <v>910.63</v>
      </c>
      <c r="AY68" s="114">
        <v>1029000</v>
      </c>
      <c r="AZ68" s="109">
        <v>880.6</v>
      </c>
      <c r="BA68" s="132">
        <v>1042000</v>
      </c>
      <c r="BB68" s="137">
        <v>880.56</v>
      </c>
      <c r="BC68" s="138">
        <v>1044000</v>
      </c>
      <c r="BD68" s="109">
        <v>880.77</v>
      </c>
      <c r="BE68" s="132">
        <v>971000</v>
      </c>
      <c r="BF68" s="137">
        <v>880.62</v>
      </c>
      <c r="BG68" s="151">
        <v>1016000</v>
      </c>
      <c r="BH68" s="156">
        <v>883.2</v>
      </c>
      <c r="BI68" s="80">
        <v>1014000</v>
      </c>
      <c r="BJ68" s="137">
        <v>883.2</v>
      </c>
      <c r="BK68" s="138">
        <v>1074000</v>
      </c>
    </row>
    <row r="69" spans="1:63" x14ac:dyDescent="0.25">
      <c r="A69" s="8" t="s">
        <v>68</v>
      </c>
      <c r="B69" s="9">
        <v>1004.17</v>
      </c>
      <c r="C69" s="10">
        <v>548898</v>
      </c>
      <c r="D69" s="11">
        <v>1003.92</v>
      </c>
      <c r="E69" s="12">
        <v>571656</v>
      </c>
      <c r="F69" s="9">
        <v>1003.92</v>
      </c>
      <c r="G69" s="10">
        <v>477783.89</v>
      </c>
      <c r="H69" s="11">
        <v>1004.67</v>
      </c>
      <c r="I69" s="12">
        <v>510151</v>
      </c>
      <c r="J69" s="9">
        <v>1004.67</v>
      </c>
      <c r="K69" s="10">
        <v>524040.1</v>
      </c>
      <c r="L69" s="11">
        <v>1004.67</v>
      </c>
      <c r="M69" s="12">
        <v>549258.67000000004</v>
      </c>
      <c r="N69" s="9">
        <v>1004.67</v>
      </c>
      <c r="O69" s="10">
        <v>560567.38</v>
      </c>
      <c r="P69" s="11">
        <v>1005.56</v>
      </c>
      <c r="Q69" s="12">
        <v>530977.30000000005</v>
      </c>
      <c r="R69" s="9">
        <v>1005.56</v>
      </c>
      <c r="S69" s="10">
        <v>537732.98</v>
      </c>
      <c r="T69" s="11">
        <v>1005.65</v>
      </c>
      <c r="U69" s="12">
        <v>541000</v>
      </c>
      <c r="V69" s="9">
        <v>1005.98</v>
      </c>
      <c r="W69" s="10">
        <v>543696.79</v>
      </c>
      <c r="X69" s="11">
        <v>1005.23</v>
      </c>
      <c r="Y69" s="12">
        <v>539454</v>
      </c>
      <c r="Z69" s="13">
        <v>1005.19</v>
      </c>
      <c r="AA69" s="10">
        <v>549000</v>
      </c>
      <c r="AB69" s="14">
        <v>1005.47</v>
      </c>
      <c r="AC69" s="12">
        <v>537000</v>
      </c>
      <c r="AD69" s="13">
        <v>1005.57</v>
      </c>
      <c r="AE69" s="10">
        <v>538000</v>
      </c>
      <c r="AF69" s="15">
        <v>1000.929998241365</v>
      </c>
      <c r="AG69" s="16">
        <v>529940</v>
      </c>
      <c r="AH69" s="17">
        <v>1000.8199999999999</v>
      </c>
      <c r="AI69" s="18">
        <v>505990</v>
      </c>
      <c r="AJ69" s="15">
        <v>1000.9300090819597</v>
      </c>
      <c r="AK69" s="19">
        <v>513630</v>
      </c>
      <c r="AL69" s="20">
        <v>1000.9299999999913</v>
      </c>
      <c r="AM69" s="64">
        <v>517000</v>
      </c>
      <c r="AN69" s="70">
        <v>999.6</v>
      </c>
      <c r="AO69" s="80">
        <v>502000</v>
      </c>
      <c r="AP69" s="85">
        <v>1000.7299999999987</v>
      </c>
      <c r="AQ69" s="93">
        <v>644097.89</v>
      </c>
      <c r="AR69" s="109">
        <v>1012.39</v>
      </c>
      <c r="AS69" s="110">
        <v>542000</v>
      </c>
      <c r="AT69" s="113">
        <v>996.68</v>
      </c>
      <c r="AU69" s="114">
        <v>556700</v>
      </c>
      <c r="AV69" s="109">
        <v>1003.72</v>
      </c>
      <c r="AW69" s="110">
        <v>523900</v>
      </c>
      <c r="AX69" s="113">
        <v>1013.31</v>
      </c>
      <c r="AY69" s="114">
        <v>524000</v>
      </c>
      <c r="AZ69" s="109">
        <v>1003.75</v>
      </c>
      <c r="BA69" s="132">
        <v>518000</v>
      </c>
      <c r="BB69" s="137">
        <v>1003.32</v>
      </c>
      <c r="BC69" s="138">
        <v>519000</v>
      </c>
      <c r="BD69" s="109">
        <v>1003.32</v>
      </c>
      <c r="BE69" s="132">
        <v>495000</v>
      </c>
      <c r="BF69" s="137">
        <v>1003.32</v>
      </c>
      <c r="BG69" s="151">
        <v>502000</v>
      </c>
      <c r="BH69" s="156">
        <v>1004.76</v>
      </c>
      <c r="BI69" s="80">
        <v>607000</v>
      </c>
      <c r="BJ69" s="137">
        <v>1004.77</v>
      </c>
      <c r="BK69" s="138">
        <v>551000</v>
      </c>
    </row>
    <row r="70" spans="1:63" x14ac:dyDescent="0.25">
      <c r="A70" s="8" t="s">
        <v>69</v>
      </c>
      <c r="B70" s="9">
        <v>960.19</v>
      </c>
      <c r="C70" s="10">
        <v>1367066</v>
      </c>
      <c r="D70" s="11">
        <v>961.06</v>
      </c>
      <c r="E70" s="12">
        <v>1360578</v>
      </c>
      <c r="F70" s="9">
        <v>961.06</v>
      </c>
      <c r="G70" s="10">
        <v>1423721.72</v>
      </c>
      <c r="H70" s="11">
        <v>963.52</v>
      </c>
      <c r="I70" s="12">
        <v>1546758</v>
      </c>
      <c r="J70" s="9">
        <v>966.17</v>
      </c>
      <c r="K70" s="10">
        <v>1485662.65</v>
      </c>
      <c r="L70" s="11">
        <v>965.44</v>
      </c>
      <c r="M70" s="12">
        <v>1574988.25</v>
      </c>
      <c r="N70" s="9">
        <v>965.44</v>
      </c>
      <c r="O70" s="10">
        <v>1590481.43</v>
      </c>
      <c r="P70" s="11">
        <v>965.44</v>
      </c>
      <c r="Q70" s="12">
        <v>1732757.33</v>
      </c>
      <c r="R70" s="9">
        <v>965.44</v>
      </c>
      <c r="S70" s="10">
        <v>1724937.36</v>
      </c>
      <c r="T70" s="11">
        <v>965.44</v>
      </c>
      <c r="U70" s="12">
        <v>1737000</v>
      </c>
      <c r="V70" s="9">
        <v>965.44</v>
      </c>
      <c r="W70" s="10">
        <v>1714002.57</v>
      </c>
      <c r="X70" s="11">
        <v>973.16</v>
      </c>
      <c r="Y70" s="12">
        <v>1723838</v>
      </c>
      <c r="Z70" s="13">
        <v>977.51</v>
      </c>
      <c r="AA70" s="10">
        <v>1746000</v>
      </c>
      <c r="AB70" s="14">
        <v>977.51</v>
      </c>
      <c r="AC70" s="12">
        <v>1698000</v>
      </c>
      <c r="AD70" s="13">
        <v>978.47</v>
      </c>
      <c r="AE70" s="10">
        <v>1652000</v>
      </c>
      <c r="AF70" s="15">
        <v>976.01002717018127</v>
      </c>
      <c r="AG70" s="16">
        <v>1560850</v>
      </c>
      <c r="AH70" s="17">
        <v>976.14999999999952</v>
      </c>
      <c r="AI70" s="18">
        <v>1608550</v>
      </c>
      <c r="AJ70" s="15">
        <v>976.10998013615608</v>
      </c>
      <c r="AK70" s="19">
        <v>1547250</v>
      </c>
      <c r="AL70" s="20">
        <v>978.39000000000055</v>
      </c>
      <c r="AM70" s="64">
        <v>1529000</v>
      </c>
      <c r="AN70" s="70">
        <v>975.24</v>
      </c>
      <c r="AO70" s="80">
        <v>1522000</v>
      </c>
      <c r="AP70" s="85">
        <v>978.4489999999995</v>
      </c>
      <c r="AQ70" s="93">
        <v>1426576.6440000001</v>
      </c>
      <c r="AR70" s="109">
        <v>978.44</v>
      </c>
      <c r="AS70" s="110">
        <v>1509000</v>
      </c>
      <c r="AT70" s="113">
        <v>964</v>
      </c>
      <c r="AU70" s="114">
        <v>1548900</v>
      </c>
      <c r="AV70" s="109">
        <v>974.45</v>
      </c>
      <c r="AW70" s="110">
        <v>1574300</v>
      </c>
      <c r="AX70" s="113">
        <v>981.93</v>
      </c>
      <c r="AY70" s="114">
        <v>1602000</v>
      </c>
      <c r="AZ70" s="109">
        <v>975.11</v>
      </c>
      <c r="BA70" s="132">
        <v>1616000</v>
      </c>
      <c r="BB70" s="137">
        <v>974.04</v>
      </c>
      <c r="BC70" s="138">
        <v>1638000</v>
      </c>
      <c r="BD70" s="109">
        <v>974.04</v>
      </c>
      <c r="BE70" s="132">
        <v>1507000</v>
      </c>
      <c r="BF70" s="137">
        <v>969.78</v>
      </c>
      <c r="BG70" s="151">
        <v>1645000</v>
      </c>
      <c r="BH70" s="156">
        <v>984.28</v>
      </c>
      <c r="BI70" s="80">
        <v>1765000</v>
      </c>
      <c r="BJ70" s="137">
        <v>984.28</v>
      </c>
      <c r="BK70" s="138">
        <v>1829000</v>
      </c>
    </row>
    <row r="71" spans="1:63" x14ac:dyDescent="0.25">
      <c r="A71" s="8" t="s">
        <v>70</v>
      </c>
      <c r="B71" s="9">
        <v>1075.78</v>
      </c>
      <c r="C71" s="10">
        <v>869414</v>
      </c>
      <c r="D71" s="11">
        <v>1075.78</v>
      </c>
      <c r="E71" s="12">
        <v>909023</v>
      </c>
      <c r="F71" s="9">
        <v>1075.78</v>
      </c>
      <c r="G71" s="10">
        <v>839542.32</v>
      </c>
      <c r="H71" s="11">
        <v>1075.78</v>
      </c>
      <c r="I71" s="12">
        <v>877237</v>
      </c>
      <c r="J71" s="9">
        <v>1075.78</v>
      </c>
      <c r="K71" s="10">
        <v>905840.73</v>
      </c>
      <c r="L71" s="11">
        <v>1075.78</v>
      </c>
      <c r="M71" s="12">
        <v>950509.54</v>
      </c>
      <c r="N71" s="9">
        <v>1075.78</v>
      </c>
      <c r="O71" s="10">
        <v>963247.93</v>
      </c>
      <c r="P71" s="11">
        <v>1075.78</v>
      </c>
      <c r="Q71" s="12">
        <v>929827.96</v>
      </c>
      <c r="R71" s="9">
        <v>1075.78</v>
      </c>
      <c r="S71" s="10">
        <v>949776.01</v>
      </c>
      <c r="T71" s="11">
        <v>1075.78</v>
      </c>
      <c r="U71" s="12">
        <v>949000</v>
      </c>
      <c r="V71" s="9">
        <v>1075.78</v>
      </c>
      <c r="W71" s="10">
        <v>989018.79</v>
      </c>
      <c r="X71" s="11">
        <v>1075.78</v>
      </c>
      <c r="Y71" s="12">
        <v>945300</v>
      </c>
      <c r="Z71" s="13">
        <v>1075.78</v>
      </c>
      <c r="AA71" s="10">
        <v>953000</v>
      </c>
      <c r="AB71" s="14">
        <v>1075.78</v>
      </c>
      <c r="AC71" s="12">
        <v>945000</v>
      </c>
      <c r="AD71" s="13">
        <v>1079.92</v>
      </c>
      <c r="AE71" s="10">
        <v>873000</v>
      </c>
      <c r="AF71" s="15">
        <v>1077.3899981565773</v>
      </c>
      <c r="AG71" s="16">
        <v>720190</v>
      </c>
      <c r="AH71" s="17">
        <v>1077.2500000000002</v>
      </c>
      <c r="AI71" s="18">
        <v>840710</v>
      </c>
      <c r="AJ71" s="15">
        <v>1077.3900033421814</v>
      </c>
      <c r="AK71" s="19">
        <v>726550</v>
      </c>
      <c r="AL71" s="20">
        <v>1078.3399999999947</v>
      </c>
      <c r="AM71" s="64">
        <v>733000</v>
      </c>
      <c r="AN71" s="70">
        <v>1072.29</v>
      </c>
      <c r="AO71" s="80">
        <v>675000</v>
      </c>
      <c r="AP71" s="85">
        <v>1083.6019999999999</v>
      </c>
      <c r="AQ71" s="93">
        <v>844571.76500000001</v>
      </c>
      <c r="AR71" s="109">
        <v>1078.1500000000001</v>
      </c>
      <c r="AS71" s="110">
        <v>755000</v>
      </c>
      <c r="AT71" s="113">
        <v>1061.67</v>
      </c>
      <c r="AU71" s="114">
        <v>779000</v>
      </c>
      <c r="AV71" s="109">
        <v>1070.6400000000001</v>
      </c>
      <c r="AW71" s="110">
        <v>744900</v>
      </c>
      <c r="AX71" s="113">
        <v>1070.92</v>
      </c>
      <c r="AY71" s="114">
        <v>738000</v>
      </c>
      <c r="AZ71" s="109">
        <v>1071.72</v>
      </c>
      <c r="BA71" s="132">
        <v>724000</v>
      </c>
      <c r="BB71" s="137">
        <v>1071.67</v>
      </c>
      <c r="BC71" s="138">
        <v>720000</v>
      </c>
      <c r="BD71" s="109">
        <v>1071.8399999999999</v>
      </c>
      <c r="BE71" s="132">
        <v>660000</v>
      </c>
      <c r="BF71" s="137">
        <v>1072.83</v>
      </c>
      <c r="BG71" s="151">
        <v>714000</v>
      </c>
      <c r="BH71" s="156">
        <v>1068.74</v>
      </c>
      <c r="BI71" s="80">
        <v>684000</v>
      </c>
      <c r="BJ71" s="137">
        <v>1068.23</v>
      </c>
      <c r="BK71" s="138">
        <v>672000</v>
      </c>
    </row>
    <row r="72" spans="1:63" x14ac:dyDescent="0.25">
      <c r="A72" s="8" t="s">
        <v>71</v>
      </c>
      <c r="B72" s="9">
        <v>932.32</v>
      </c>
      <c r="C72" s="10">
        <v>758991</v>
      </c>
      <c r="D72" s="11">
        <v>932.19</v>
      </c>
      <c r="E72" s="12">
        <v>833107</v>
      </c>
      <c r="F72" s="9">
        <v>932.17</v>
      </c>
      <c r="G72" s="10">
        <v>830582.33</v>
      </c>
      <c r="H72" s="11">
        <v>932.17</v>
      </c>
      <c r="I72" s="12">
        <v>856401</v>
      </c>
      <c r="J72" s="9">
        <v>932.17</v>
      </c>
      <c r="K72" s="10">
        <v>892815.25</v>
      </c>
      <c r="L72" s="11">
        <v>932.17</v>
      </c>
      <c r="M72" s="12">
        <v>937663.17</v>
      </c>
      <c r="N72" s="9">
        <v>932.19</v>
      </c>
      <c r="O72" s="10">
        <v>1030501.68</v>
      </c>
      <c r="P72" s="11">
        <v>932.19</v>
      </c>
      <c r="Q72" s="12">
        <v>1025668.36</v>
      </c>
      <c r="R72" s="9">
        <v>932.19</v>
      </c>
      <c r="S72" s="10">
        <v>1030696.59</v>
      </c>
      <c r="T72" s="11">
        <v>934.77</v>
      </c>
      <c r="U72" s="12">
        <v>1069000</v>
      </c>
      <c r="V72" s="9">
        <v>936.4</v>
      </c>
      <c r="W72" s="10">
        <v>1111240.3600000001</v>
      </c>
      <c r="X72" s="11">
        <v>935.84</v>
      </c>
      <c r="Y72" s="12">
        <v>1104696</v>
      </c>
      <c r="Z72" s="13">
        <v>936.1</v>
      </c>
      <c r="AA72" s="10">
        <v>1069000</v>
      </c>
      <c r="AB72" s="14">
        <v>936.1</v>
      </c>
      <c r="AC72" s="12">
        <v>1055000</v>
      </c>
      <c r="AD72" s="13">
        <v>936.53</v>
      </c>
      <c r="AE72" s="10">
        <v>1056000</v>
      </c>
      <c r="AF72" s="15">
        <v>936.27000568807125</v>
      </c>
      <c r="AG72" s="16">
        <v>988980</v>
      </c>
      <c r="AH72" s="17">
        <v>931.37999999999988</v>
      </c>
      <c r="AI72" s="18">
        <v>1017360</v>
      </c>
      <c r="AJ72" s="15">
        <v>936.59000766277313</v>
      </c>
      <c r="AK72" s="19">
        <v>984510</v>
      </c>
      <c r="AL72" s="20">
        <v>942.51999999999634</v>
      </c>
      <c r="AM72" s="64">
        <v>1040000</v>
      </c>
      <c r="AN72" s="70">
        <v>936.16</v>
      </c>
      <c r="AO72" s="80">
        <v>975000</v>
      </c>
      <c r="AP72" s="85">
        <v>943.08200000000011</v>
      </c>
      <c r="AQ72" s="93">
        <v>1127194.8220000002</v>
      </c>
      <c r="AR72" s="109">
        <v>939.69</v>
      </c>
      <c r="AS72" s="110">
        <v>957000</v>
      </c>
      <c r="AT72" s="113">
        <v>933.81</v>
      </c>
      <c r="AU72" s="114">
        <v>1097700</v>
      </c>
      <c r="AV72" s="109">
        <v>929.28</v>
      </c>
      <c r="AW72" s="110">
        <v>993800</v>
      </c>
      <c r="AX72" s="113">
        <v>1003.28</v>
      </c>
      <c r="AY72" s="114">
        <v>1024000</v>
      </c>
      <c r="AZ72" s="109">
        <v>935.87</v>
      </c>
      <c r="BA72" s="132">
        <v>998000</v>
      </c>
      <c r="BB72" s="137">
        <v>933.64</v>
      </c>
      <c r="BC72" s="138">
        <v>994000</v>
      </c>
      <c r="BD72" s="109">
        <v>933.64</v>
      </c>
      <c r="BE72" s="132">
        <v>915000</v>
      </c>
      <c r="BF72" s="137">
        <v>934.05</v>
      </c>
      <c r="BG72" s="151">
        <v>979000</v>
      </c>
      <c r="BH72" s="156">
        <v>939.56</v>
      </c>
      <c r="BI72" s="80">
        <v>1036000</v>
      </c>
      <c r="BJ72" s="137">
        <v>939.2</v>
      </c>
      <c r="BK72" s="138">
        <v>1079000</v>
      </c>
    </row>
    <row r="73" spans="1:63" x14ac:dyDescent="0.25">
      <c r="A73" s="8" t="s">
        <v>72</v>
      </c>
      <c r="B73" s="9">
        <v>883.24</v>
      </c>
      <c r="C73" s="10">
        <v>653698</v>
      </c>
      <c r="D73" s="11">
        <v>883.24</v>
      </c>
      <c r="E73" s="12">
        <v>680260</v>
      </c>
      <c r="F73" s="9">
        <v>883.24</v>
      </c>
      <c r="G73" s="10">
        <v>594063.85</v>
      </c>
      <c r="H73" s="11">
        <v>883.24</v>
      </c>
      <c r="I73" s="12">
        <v>631346</v>
      </c>
      <c r="J73" s="9">
        <v>883.24</v>
      </c>
      <c r="K73" s="10">
        <v>646695.51</v>
      </c>
      <c r="L73" s="11">
        <v>883.24</v>
      </c>
      <c r="M73" s="12">
        <v>681743.02</v>
      </c>
      <c r="N73" s="9">
        <v>883.24</v>
      </c>
      <c r="O73" s="10">
        <v>680289.51</v>
      </c>
      <c r="P73" s="11">
        <v>883.24</v>
      </c>
      <c r="Q73" s="12">
        <v>681439.87</v>
      </c>
      <c r="R73" s="9">
        <v>883.24</v>
      </c>
      <c r="S73" s="10">
        <v>690491.27</v>
      </c>
      <c r="T73" s="11">
        <v>883.24</v>
      </c>
      <c r="U73" s="12">
        <v>692000</v>
      </c>
      <c r="V73" s="9">
        <v>883.85</v>
      </c>
      <c r="W73" s="10">
        <v>703974.75</v>
      </c>
      <c r="X73" s="11">
        <v>883.7</v>
      </c>
      <c r="Y73" s="12">
        <v>697338</v>
      </c>
      <c r="Z73" s="13">
        <v>883.85</v>
      </c>
      <c r="AA73" s="10">
        <v>683000</v>
      </c>
      <c r="AB73" s="14">
        <v>883.85</v>
      </c>
      <c r="AC73" s="12">
        <v>681000</v>
      </c>
      <c r="AD73" s="13">
        <v>887.8</v>
      </c>
      <c r="AE73" s="10">
        <v>686000</v>
      </c>
      <c r="AF73" s="15">
        <v>880.93003148399293</v>
      </c>
      <c r="AG73" s="16">
        <v>624820</v>
      </c>
      <c r="AH73" s="17">
        <v>881.04</v>
      </c>
      <c r="AI73" s="18">
        <v>668150</v>
      </c>
      <c r="AJ73" s="15">
        <v>880.93000904284418</v>
      </c>
      <c r="AK73" s="19">
        <v>628570</v>
      </c>
      <c r="AL73" s="20">
        <v>880.92999999999302</v>
      </c>
      <c r="AM73" s="64">
        <v>621000</v>
      </c>
      <c r="AN73" s="70">
        <v>883.52</v>
      </c>
      <c r="AO73" s="80">
        <v>589000</v>
      </c>
      <c r="AP73" s="85">
        <v>883.81999999999914</v>
      </c>
      <c r="AQ73" s="93">
        <v>715355.55099999998</v>
      </c>
      <c r="AR73" s="109">
        <v>883.72</v>
      </c>
      <c r="AS73" s="110">
        <v>660000</v>
      </c>
      <c r="AT73" s="113">
        <v>868.95</v>
      </c>
      <c r="AU73" s="114">
        <v>669100</v>
      </c>
      <c r="AV73" s="109">
        <v>868.92</v>
      </c>
      <c r="AW73" s="110">
        <v>614000</v>
      </c>
      <c r="AX73" s="113">
        <v>866.59</v>
      </c>
      <c r="AY73" s="114">
        <v>600000</v>
      </c>
      <c r="AZ73" s="109">
        <v>868.96</v>
      </c>
      <c r="BA73" s="132">
        <v>622000</v>
      </c>
      <c r="BB73" s="137">
        <v>869.25</v>
      </c>
      <c r="BC73" s="138">
        <v>624000</v>
      </c>
      <c r="BD73" s="109">
        <v>871.11</v>
      </c>
      <c r="BE73" s="132">
        <v>585000</v>
      </c>
      <c r="BF73" s="137">
        <v>871.15</v>
      </c>
      <c r="BG73" s="151">
        <v>601000</v>
      </c>
      <c r="BH73" s="156">
        <v>865.72</v>
      </c>
      <c r="BI73" s="80">
        <v>675000</v>
      </c>
      <c r="BJ73" s="137">
        <v>863.74</v>
      </c>
      <c r="BK73" s="138">
        <v>679000</v>
      </c>
    </row>
    <row r="74" spans="1:63" x14ac:dyDescent="0.25">
      <c r="A74" s="8" t="s">
        <v>191</v>
      </c>
      <c r="B74" s="9">
        <v>1914.41</v>
      </c>
      <c r="C74" s="10">
        <v>4756214</v>
      </c>
      <c r="D74" s="11">
        <v>1944.72</v>
      </c>
      <c r="E74" s="12">
        <v>5451268</v>
      </c>
      <c r="F74" s="9">
        <v>1951.79</v>
      </c>
      <c r="G74" s="10">
        <v>5477825.4199999999</v>
      </c>
      <c r="H74" s="11">
        <v>1961.42</v>
      </c>
      <c r="I74" s="12">
        <v>5729153</v>
      </c>
      <c r="J74" s="9">
        <v>1962.91</v>
      </c>
      <c r="K74" s="10">
        <v>5927930.6299999999</v>
      </c>
      <c r="L74" s="11">
        <v>1976.73</v>
      </c>
      <c r="M74" s="12">
        <v>6315189.9800000042</v>
      </c>
      <c r="N74" s="9">
        <v>1980.91</v>
      </c>
      <c r="O74" s="10">
        <v>6572153.7400000002</v>
      </c>
      <c r="P74" s="11">
        <v>1997.96</v>
      </c>
      <c r="Q74" s="12">
        <v>6398181.200000003</v>
      </c>
      <c r="R74" s="9">
        <v>1997.96</v>
      </c>
      <c r="S74" s="10">
        <v>6550083.919999999</v>
      </c>
      <c r="T74" s="11">
        <v>941.41</v>
      </c>
      <c r="U74" s="12">
        <v>6397000</v>
      </c>
      <c r="V74" s="9">
        <v>2018.79</v>
      </c>
      <c r="W74" s="10">
        <v>6494524.3100000005</v>
      </c>
      <c r="X74" s="11">
        <v>2020.08</v>
      </c>
      <c r="Y74" s="12">
        <v>6457589</v>
      </c>
      <c r="Z74" s="13">
        <v>2025.01</v>
      </c>
      <c r="AA74" s="10">
        <v>6428000</v>
      </c>
      <c r="AB74" s="14">
        <v>2034.72</v>
      </c>
      <c r="AC74" s="12">
        <v>6443000</v>
      </c>
      <c r="AD74" s="13">
        <v>2040.5</v>
      </c>
      <c r="AE74" s="10">
        <v>6462000</v>
      </c>
      <c r="AF74" s="15">
        <v>2033.4399915467948</v>
      </c>
      <c r="AG74" s="16">
        <v>8167060</v>
      </c>
      <c r="AH74" s="17">
        <v>2041.2399999999971</v>
      </c>
      <c r="AI74" s="18">
        <v>6302630</v>
      </c>
      <c r="AJ74" s="15">
        <v>2034.4699967000633</v>
      </c>
      <c r="AK74" s="19">
        <v>8474800</v>
      </c>
      <c r="AL74" s="20">
        <v>2066.0099999998456</v>
      </c>
      <c r="AM74" s="64">
        <v>889000</v>
      </c>
      <c r="AN74" s="70">
        <v>2054.73</v>
      </c>
      <c r="AO74" s="80">
        <v>7855000</v>
      </c>
      <c r="AP74" s="85">
        <v>2064.6099999999951</v>
      </c>
      <c r="AQ74" s="93">
        <v>8174795.404000002</v>
      </c>
      <c r="AR74" s="109">
        <v>2065.37</v>
      </c>
      <c r="AS74" s="110">
        <v>8148000</v>
      </c>
      <c r="AT74" s="113">
        <v>2189.5</v>
      </c>
      <c r="AU74" s="114">
        <v>10886400</v>
      </c>
      <c r="AV74" s="109">
        <v>2057.0300000000002</v>
      </c>
      <c r="AW74" s="110">
        <v>8094200</v>
      </c>
      <c r="AX74" s="113">
        <v>2087.35</v>
      </c>
      <c r="AY74" s="114">
        <v>8062000</v>
      </c>
      <c r="AZ74" s="109">
        <v>2076.71</v>
      </c>
      <c r="BA74" s="132">
        <v>8156000</v>
      </c>
      <c r="BB74" s="137">
        <v>2075.8200000000002</v>
      </c>
      <c r="BC74" s="138">
        <v>8167000</v>
      </c>
      <c r="BD74" s="109">
        <v>2075.25</v>
      </c>
      <c r="BE74" s="132">
        <v>7689000</v>
      </c>
      <c r="BF74" s="137">
        <v>2075.98</v>
      </c>
      <c r="BG74" s="151">
        <v>7172000</v>
      </c>
      <c r="BH74" s="156">
        <v>2077.1999999999998</v>
      </c>
      <c r="BI74" s="80">
        <v>7629000</v>
      </c>
      <c r="BJ74" s="137">
        <v>2075.04</v>
      </c>
      <c r="BK74" s="138">
        <v>7602000</v>
      </c>
    </row>
    <row r="75" spans="1:63" x14ac:dyDescent="0.25">
      <c r="A75" s="8" t="s">
        <v>73</v>
      </c>
      <c r="B75" s="9">
        <v>453.4</v>
      </c>
      <c r="C75" s="10">
        <v>617954</v>
      </c>
      <c r="D75" s="11">
        <v>453.4</v>
      </c>
      <c r="E75" s="12">
        <v>673589</v>
      </c>
      <c r="F75" s="9">
        <v>453.4</v>
      </c>
      <c r="G75" s="10">
        <v>709851.07</v>
      </c>
      <c r="H75" s="11">
        <v>453.4</v>
      </c>
      <c r="I75" s="12">
        <v>771750</v>
      </c>
      <c r="J75" s="9">
        <v>453.4</v>
      </c>
      <c r="K75" s="10">
        <v>788578.18</v>
      </c>
      <c r="L75" s="11">
        <v>453.4</v>
      </c>
      <c r="M75" s="12">
        <v>813715.98</v>
      </c>
      <c r="N75" s="9">
        <v>453.4</v>
      </c>
      <c r="O75" s="10">
        <v>818309.41</v>
      </c>
      <c r="P75" s="11">
        <v>453.4</v>
      </c>
      <c r="Q75" s="12">
        <v>919265.51</v>
      </c>
      <c r="R75" s="9">
        <v>453.4</v>
      </c>
      <c r="S75" s="10">
        <v>920611.19</v>
      </c>
      <c r="T75" s="11">
        <v>2001.73</v>
      </c>
      <c r="U75" s="12">
        <v>928000</v>
      </c>
      <c r="V75" s="9">
        <v>451.72</v>
      </c>
      <c r="W75" s="10">
        <v>840806.2</v>
      </c>
      <c r="X75" s="11">
        <v>451.67</v>
      </c>
      <c r="Y75" s="12">
        <v>841862</v>
      </c>
      <c r="Z75" s="13">
        <v>451.67</v>
      </c>
      <c r="AA75" s="10">
        <v>851000</v>
      </c>
      <c r="AB75" s="14">
        <v>451.67</v>
      </c>
      <c r="AC75" s="12">
        <v>861000</v>
      </c>
      <c r="AD75" s="13">
        <v>451.67</v>
      </c>
      <c r="AE75" s="10">
        <v>859000</v>
      </c>
      <c r="AF75" s="15">
        <v>450.30000330507755</v>
      </c>
      <c r="AG75" s="16">
        <v>853560</v>
      </c>
      <c r="AH75" s="17">
        <v>450.26000000000005</v>
      </c>
      <c r="AI75" s="18">
        <v>1109400</v>
      </c>
      <c r="AJ75" s="15">
        <v>450.30000174045563</v>
      </c>
      <c r="AK75" s="19">
        <v>1069890</v>
      </c>
      <c r="AL75" s="20">
        <v>453.2599999999988</v>
      </c>
      <c r="AM75" s="64">
        <v>6180000</v>
      </c>
      <c r="AN75" s="70">
        <v>452.36</v>
      </c>
      <c r="AO75" s="80">
        <v>883000</v>
      </c>
      <c r="AP75" s="85">
        <v>453.14000000000021</v>
      </c>
      <c r="AQ75" s="93">
        <v>534588.48</v>
      </c>
      <c r="AR75" s="109">
        <v>453.14</v>
      </c>
      <c r="AS75" s="110">
        <v>906000</v>
      </c>
      <c r="AT75" s="113">
        <v>440.38</v>
      </c>
      <c r="AU75" s="114">
        <v>881800</v>
      </c>
      <c r="AV75" s="109">
        <v>448.92</v>
      </c>
      <c r="AW75" s="110">
        <v>918600</v>
      </c>
      <c r="AX75" s="113">
        <v>459.58</v>
      </c>
      <c r="AY75" s="114">
        <v>925000</v>
      </c>
      <c r="AZ75" s="109">
        <v>456.82</v>
      </c>
      <c r="BA75" s="132">
        <v>978000</v>
      </c>
      <c r="BB75" s="137">
        <v>453.43</v>
      </c>
      <c r="BC75" s="138">
        <v>986000</v>
      </c>
      <c r="BD75" s="109">
        <v>453.84</v>
      </c>
      <c r="BE75" s="132">
        <v>891000</v>
      </c>
      <c r="BF75" s="137">
        <v>453.84</v>
      </c>
      <c r="BG75" s="151">
        <v>954000</v>
      </c>
      <c r="BH75" s="156">
        <v>454.25</v>
      </c>
      <c r="BI75" s="80">
        <v>998000</v>
      </c>
      <c r="BJ75" s="137">
        <v>454.25</v>
      </c>
      <c r="BK75" s="138">
        <v>1029000</v>
      </c>
    </row>
    <row r="76" spans="1:63" x14ac:dyDescent="0.25">
      <c r="A76" s="8" t="s">
        <v>74</v>
      </c>
      <c r="B76" s="9">
        <v>1022.47</v>
      </c>
      <c r="C76" s="10">
        <v>1580749</v>
      </c>
      <c r="D76" s="11">
        <v>1020.89</v>
      </c>
      <c r="E76" s="12">
        <v>1580247</v>
      </c>
      <c r="F76" s="9">
        <v>1021.18</v>
      </c>
      <c r="G76" s="10">
        <v>1586751.89</v>
      </c>
      <c r="H76" s="11">
        <v>1020.95</v>
      </c>
      <c r="I76" s="12">
        <v>1569788</v>
      </c>
      <c r="J76" s="9">
        <v>1020.95</v>
      </c>
      <c r="K76" s="10">
        <v>1593254.14</v>
      </c>
      <c r="L76" s="11">
        <v>1020.95</v>
      </c>
      <c r="M76" s="12">
        <v>1701198.76</v>
      </c>
      <c r="N76" s="9">
        <v>1020.95</v>
      </c>
      <c r="O76" s="10">
        <v>1714428.59</v>
      </c>
      <c r="P76" s="11">
        <v>1025.76</v>
      </c>
      <c r="Q76" s="12">
        <v>1798160.97</v>
      </c>
      <c r="R76" s="9">
        <v>1025.76</v>
      </c>
      <c r="S76" s="10">
        <v>1797191.53</v>
      </c>
      <c r="T76" s="11">
        <v>453.4</v>
      </c>
      <c r="U76" s="12">
        <v>1939000</v>
      </c>
      <c r="V76" s="9">
        <v>1027.58</v>
      </c>
      <c r="W76" s="10">
        <v>1901948.4</v>
      </c>
      <c r="X76" s="11">
        <v>1027.56</v>
      </c>
      <c r="Y76" s="12">
        <v>1903053</v>
      </c>
      <c r="Z76" s="13">
        <v>1027.79</v>
      </c>
      <c r="AA76" s="10">
        <v>1915000</v>
      </c>
      <c r="AB76" s="14">
        <v>1027.79</v>
      </c>
      <c r="AC76" s="12">
        <v>1905000</v>
      </c>
      <c r="AD76" s="13">
        <v>1050.1400000000001</v>
      </c>
      <c r="AE76" s="10">
        <v>1948000</v>
      </c>
      <c r="AF76" s="15">
        <v>1032.9899852946401</v>
      </c>
      <c r="AG76" s="16">
        <v>1882840</v>
      </c>
      <c r="AH76" s="17">
        <v>1031.1599999999999</v>
      </c>
      <c r="AI76" s="18">
        <v>1853580</v>
      </c>
      <c r="AJ76" s="15">
        <v>1035.4299785457551</v>
      </c>
      <c r="AK76" s="19">
        <v>1783350</v>
      </c>
      <c r="AL76" s="20">
        <v>1043.519999999992</v>
      </c>
      <c r="AM76" s="64">
        <v>909000</v>
      </c>
      <c r="AN76" s="70">
        <v>1038.69</v>
      </c>
      <c r="AO76" s="80">
        <v>1921000</v>
      </c>
      <c r="AP76" s="85">
        <v>1045.5610000000004</v>
      </c>
      <c r="AQ76" s="93">
        <v>1929075.4989999998</v>
      </c>
      <c r="AR76" s="109">
        <v>1045.54</v>
      </c>
      <c r="AS76" s="110">
        <v>2013000</v>
      </c>
      <c r="AT76" s="113">
        <v>1018.2</v>
      </c>
      <c r="AU76" s="114">
        <v>1953700</v>
      </c>
      <c r="AV76" s="109">
        <v>1035.77</v>
      </c>
      <c r="AW76" s="110">
        <v>1988800</v>
      </c>
      <c r="AX76" s="113">
        <v>1045.33</v>
      </c>
      <c r="AY76" s="114">
        <v>2104000</v>
      </c>
      <c r="AZ76" s="109">
        <v>1042.76</v>
      </c>
      <c r="BA76" s="132">
        <v>2095000</v>
      </c>
      <c r="BB76" s="137">
        <v>1040.5</v>
      </c>
      <c r="BC76" s="138">
        <v>2104000</v>
      </c>
      <c r="BD76" s="109">
        <v>1040.5</v>
      </c>
      <c r="BE76" s="132">
        <v>1895000</v>
      </c>
      <c r="BF76" s="137">
        <v>1040.5</v>
      </c>
      <c r="BG76" s="151">
        <v>2050000</v>
      </c>
      <c r="BH76" s="156">
        <v>1039.47</v>
      </c>
      <c r="BI76" s="80">
        <v>2524000</v>
      </c>
      <c r="BJ76" s="137">
        <v>1039.4000000000001</v>
      </c>
      <c r="BK76" s="138">
        <v>2450000</v>
      </c>
    </row>
    <row r="77" spans="1:63" x14ac:dyDescent="0.25">
      <c r="A77" s="8" t="s">
        <v>75</v>
      </c>
      <c r="B77" s="9">
        <v>935.86</v>
      </c>
      <c r="C77" s="10">
        <v>804825</v>
      </c>
      <c r="D77" s="11">
        <v>935.86</v>
      </c>
      <c r="E77" s="12">
        <v>836141</v>
      </c>
      <c r="F77" s="9">
        <v>935.86</v>
      </c>
      <c r="G77" s="10">
        <v>831969.45</v>
      </c>
      <c r="H77" s="11">
        <v>935.86</v>
      </c>
      <c r="I77" s="12">
        <v>899110</v>
      </c>
      <c r="J77" s="9">
        <v>936.08</v>
      </c>
      <c r="K77" s="10">
        <v>924841.43</v>
      </c>
      <c r="L77" s="11">
        <v>936.08</v>
      </c>
      <c r="M77" s="12">
        <v>883596.38</v>
      </c>
      <c r="N77" s="9">
        <v>938.01</v>
      </c>
      <c r="O77" s="10">
        <v>975538.2</v>
      </c>
      <c r="P77" s="11">
        <v>941.41</v>
      </c>
      <c r="Q77" s="12">
        <v>1013259.65</v>
      </c>
      <c r="R77" s="9">
        <v>941.41</v>
      </c>
      <c r="S77" s="10">
        <v>1019534.15</v>
      </c>
      <c r="T77" s="11">
        <v>1025.76</v>
      </c>
      <c r="U77" s="12">
        <v>1068000</v>
      </c>
      <c r="V77" s="9">
        <v>941.41</v>
      </c>
      <c r="W77" s="10">
        <v>1091673.82</v>
      </c>
      <c r="X77" s="11">
        <v>941.72</v>
      </c>
      <c r="Y77" s="12">
        <v>1087978</v>
      </c>
      <c r="Z77" s="13">
        <v>941.72</v>
      </c>
      <c r="AA77" s="10">
        <v>1082000</v>
      </c>
      <c r="AB77" s="14">
        <v>963.36</v>
      </c>
      <c r="AC77" s="12">
        <v>1083000</v>
      </c>
      <c r="AD77" s="13">
        <v>963.36</v>
      </c>
      <c r="AE77" s="10">
        <v>1091000</v>
      </c>
      <c r="AF77" s="15">
        <v>940.80000234767795</v>
      </c>
      <c r="AG77" s="16">
        <v>960610</v>
      </c>
      <c r="AH77" s="17">
        <v>946.05</v>
      </c>
      <c r="AI77" s="18">
        <v>1035100</v>
      </c>
      <c r="AJ77" s="15">
        <v>946.11997074633837</v>
      </c>
      <c r="AK77" s="19">
        <v>917370</v>
      </c>
      <c r="AL77" s="20">
        <v>952.44999999999789</v>
      </c>
      <c r="AM77" s="64">
        <v>1815000</v>
      </c>
      <c r="AN77" s="70">
        <v>966.78</v>
      </c>
      <c r="AO77" s="80">
        <v>929000</v>
      </c>
      <c r="AP77" s="85">
        <v>968.46299999999974</v>
      </c>
      <c r="AQ77" s="93">
        <v>1011948.0759999999</v>
      </c>
      <c r="AR77" s="109">
        <v>969.22</v>
      </c>
      <c r="AS77" s="110">
        <v>990000</v>
      </c>
      <c r="AT77" s="113">
        <v>949.56</v>
      </c>
      <c r="AU77" s="114">
        <v>937500</v>
      </c>
      <c r="AV77" s="109">
        <v>965.97</v>
      </c>
      <c r="AW77" s="110">
        <v>952300</v>
      </c>
      <c r="AX77" s="113">
        <v>969.24</v>
      </c>
      <c r="AY77" s="114">
        <v>981000</v>
      </c>
      <c r="AZ77" s="109">
        <v>970.16</v>
      </c>
      <c r="BA77" s="132">
        <v>1010000</v>
      </c>
      <c r="BB77" s="137">
        <v>970.79</v>
      </c>
      <c r="BC77" s="138">
        <v>1024000</v>
      </c>
      <c r="BD77" s="109">
        <v>969.17</v>
      </c>
      <c r="BE77" s="132">
        <v>905000</v>
      </c>
      <c r="BF77" s="137">
        <v>968.82</v>
      </c>
      <c r="BG77" s="151">
        <v>983000</v>
      </c>
      <c r="BH77" s="156">
        <v>974.12</v>
      </c>
      <c r="BI77" s="80">
        <v>999000</v>
      </c>
      <c r="BJ77" s="137">
        <v>974.22</v>
      </c>
      <c r="BK77" s="138">
        <v>948000</v>
      </c>
    </row>
    <row r="78" spans="1:63" x14ac:dyDescent="0.25">
      <c r="A78" s="8" t="s">
        <v>76</v>
      </c>
      <c r="B78" s="9">
        <v>840</v>
      </c>
      <c r="C78" s="10">
        <v>566758</v>
      </c>
      <c r="D78" s="11">
        <v>840</v>
      </c>
      <c r="E78" s="12">
        <v>588739</v>
      </c>
      <c r="F78" s="9">
        <v>839.9</v>
      </c>
      <c r="G78" s="10">
        <v>588363.99</v>
      </c>
      <c r="H78" s="11">
        <v>839.9</v>
      </c>
      <c r="I78" s="12">
        <v>627821</v>
      </c>
      <c r="J78" s="9">
        <v>840.06</v>
      </c>
      <c r="K78" s="10">
        <v>645438.11</v>
      </c>
      <c r="L78" s="11">
        <v>840.06</v>
      </c>
      <c r="M78" s="12">
        <v>663586.97</v>
      </c>
      <c r="N78" s="9">
        <v>840.06</v>
      </c>
      <c r="O78" s="10">
        <v>676991.43</v>
      </c>
      <c r="P78" s="11">
        <v>840.06</v>
      </c>
      <c r="Q78" s="12">
        <v>689064.65</v>
      </c>
      <c r="R78" s="9">
        <v>840.06</v>
      </c>
      <c r="S78" s="10">
        <v>695528.07</v>
      </c>
      <c r="T78" s="11">
        <v>842.76</v>
      </c>
      <c r="U78" s="12">
        <v>715000</v>
      </c>
      <c r="V78" s="9">
        <v>842.66</v>
      </c>
      <c r="W78" s="10">
        <v>708503.74</v>
      </c>
      <c r="X78" s="11">
        <v>842.31</v>
      </c>
      <c r="Y78" s="12">
        <v>690492</v>
      </c>
      <c r="Z78" s="13">
        <v>842.31</v>
      </c>
      <c r="AA78" s="10">
        <v>702000</v>
      </c>
      <c r="AB78" s="14">
        <v>842.71</v>
      </c>
      <c r="AC78" s="12">
        <v>695000</v>
      </c>
      <c r="AD78" s="13">
        <v>842.71</v>
      </c>
      <c r="AE78" s="10">
        <v>708000</v>
      </c>
      <c r="AF78" s="15">
        <v>833.38998001813889</v>
      </c>
      <c r="AG78" s="16">
        <v>682920</v>
      </c>
      <c r="AH78" s="17">
        <v>833.3900000000001</v>
      </c>
      <c r="AI78" s="18">
        <v>659360</v>
      </c>
      <c r="AJ78" s="15">
        <v>833.390001475811</v>
      </c>
      <c r="AK78" s="19">
        <v>634080</v>
      </c>
      <c r="AL78" s="20">
        <v>835.15999999999224</v>
      </c>
      <c r="AM78" s="64">
        <v>645000</v>
      </c>
      <c r="AN78" s="70">
        <v>831.89</v>
      </c>
      <c r="AO78" s="80">
        <v>657000</v>
      </c>
      <c r="AP78" s="85">
        <v>835.61999999999966</v>
      </c>
      <c r="AQ78" s="93">
        <v>751087.09</v>
      </c>
      <c r="AR78" s="109">
        <v>835.62</v>
      </c>
      <c r="AS78" s="110">
        <v>673000</v>
      </c>
      <c r="AT78" s="113">
        <v>826.42</v>
      </c>
      <c r="AU78" s="114">
        <v>685000</v>
      </c>
      <c r="AV78" s="109">
        <v>835.17</v>
      </c>
      <c r="AW78" s="110">
        <v>690600</v>
      </c>
      <c r="AX78" s="113">
        <v>851.32</v>
      </c>
      <c r="AY78" s="114">
        <v>666000</v>
      </c>
      <c r="AZ78" s="109">
        <v>837.78</v>
      </c>
      <c r="BA78" s="132">
        <v>680000</v>
      </c>
      <c r="BB78" s="137">
        <v>837.18</v>
      </c>
      <c r="BC78" s="138">
        <v>679000</v>
      </c>
      <c r="BD78" s="109">
        <v>837.11</v>
      </c>
      <c r="BE78" s="132">
        <v>653000</v>
      </c>
      <c r="BF78" s="137">
        <v>837.18</v>
      </c>
      <c r="BG78" s="151">
        <v>685000</v>
      </c>
      <c r="BH78" s="156">
        <v>813.08</v>
      </c>
      <c r="BI78" s="80">
        <v>879000</v>
      </c>
      <c r="BJ78" s="137">
        <v>813.51</v>
      </c>
      <c r="BK78" s="138">
        <v>967000</v>
      </c>
    </row>
    <row r="79" spans="1:63" x14ac:dyDescent="0.25">
      <c r="A79" s="8" t="s">
        <v>77</v>
      </c>
      <c r="B79" s="9">
        <v>838.49</v>
      </c>
      <c r="C79" s="10">
        <v>1452516</v>
      </c>
      <c r="D79" s="11">
        <v>839.59</v>
      </c>
      <c r="E79" s="12">
        <v>1508172</v>
      </c>
      <c r="F79" s="9">
        <v>841.94</v>
      </c>
      <c r="G79" s="10">
        <v>1594996</v>
      </c>
      <c r="H79" s="11">
        <v>842.59</v>
      </c>
      <c r="I79" s="12">
        <v>1664632</v>
      </c>
      <c r="J79" s="9">
        <v>842.86</v>
      </c>
      <c r="K79" s="10">
        <v>1728742.87</v>
      </c>
      <c r="L79" s="11">
        <v>839.36</v>
      </c>
      <c r="M79" s="12">
        <v>1818751.15</v>
      </c>
      <c r="N79" s="9">
        <v>839.58</v>
      </c>
      <c r="O79" s="10">
        <v>1825690.44</v>
      </c>
      <c r="P79" s="11">
        <v>840.64</v>
      </c>
      <c r="Q79" s="12">
        <v>1930923.14</v>
      </c>
      <c r="R79" s="9">
        <v>840.64</v>
      </c>
      <c r="S79" s="10">
        <v>1923405.39</v>
      </c>
      <c r="T79" s="11">
        <v>843.11</v>
      </c>
      <c r="U79" s="12">
        <v>2024000</v>
      </c>
      <c r="V79" s="9">
        <v>848</v>
      </c>
      <c r="W79" s="10">
        <v>1942948.38</v>
      </c>
      <c r="X79" s="11">
        <v>851.08</v>
      </c>
      <c r="Y79" s="12">
        <v>1947503</v>
      </c>
      <c r="Z79" s="13">
        <v>852.81</v>
      </c>
      <c r="AA79" s="10">
        <v>1944000</v>
      </c>
      <c r="AB79" s="14">
        <v>853.89</v>
      </c>
      <c r="AC79" s="12">
        <v>1950000</v>
      </c>
      <c r="AD79" s="13">
        <v>857.98</v>
      </c>
      <c r="AE79" s="10">
        <v>1933000</v>
      </c>
      <c r="AF79" s="15">
        <v>849.19001542031765</v>
      </c>
      <c r="AG79" s="16">
        <v>1793020</v>
      </c>
      <c r="AH79" s="17">
        <v>851.4799999999999</v>
      </c>
      <c r="AI79" s="18">
        <v>1912650</v>
      </c>
      <c r="AJ79" s="15">
        <v>850.00000598281622</v>
      </c>
      <c r="AK79" s="19">
        <v>1855150</v>
      </c>
      <c r="AL79" s="20">
        <v>860.63999999999885</v>
      </c>
      <c r="AM79" s="64">
        <v>1831000</v>
      </c>
      <c r="AN79" s="70">
        <v>848.08</v>
      </c>
      <c r="AO79" s="80">
        <v>1747000</v>
      </c>
      <c r="AP79" s="85">
        <v>859.82699999999977</v>
      </c>
      <c r="AQ79" s="93">
        <v>1865788.5949999997</v>
      </c>
      <c r="AR79" s="109">
        <v>860.95</v>
      </c>
      <c r="AS79" s="110">
        <v>1812000</v>
      </c>
      <c r="AT79" s="113">
        <v>845.97</v>
      </c>
      <c r="AU79" s="114">
        <v>1785100</v>
      </c>
      <c r="AV79" s="109">
        <v>851.54</v>
      </c>
      <c r="AW79" s="110">
        <v>1835300</v>
      </c>
      <c r="AX79" s="113">
        <v>859.25</v>
      </c>
      <c r="AY79" s="114">
        <v>1827000</v>
      </c>
      <c r="AZ79" s="109">
        <v>864.43</v>
      </c>
      <c r="BA79" s="132">
        <v>1845000</v>
      </c>
      <c r="BB79" s="137">
        <v>862.33</v>
      </c>
      <c r="BC79" s="138">
        <v>1800000</v>
      </c>
      <c r="BD79" s="109">
        <v>862.16</v>
      </c>
      <c r="BE79" s="132">
        <v>1683000</v>
      </c>
      <c r="BF79" s="137">
        <v>862.61</v>
      </c>
      <c r="BG79" s="151">
        <v>1956000</v>
      </c>
      <c r="BH79" s="156">
        <v>861.25</v>
      </c>
      <c r="BI79" s="80">
        <v>2089000</v>
      </c>
      <c r="BJ79" s="137">
        <v>861.41</v>
      </c>
      <c r="BK79" s="138">
        <v>2089000</v>
      </c>
    </row>
    <row r="80" spans="1:63" x14ac:dyDescent="0.25">
      <c r="A80" s="8" t="s">
        <v>78</v>
      </c>
      <c r="B80" s="9">
        <v>1071.6199999999999</v>
      </c>
      <c r="C80" s="10">
        <v>797104</v>
      </c>
      <c r="D80" s="11">
        <v>1071.6199999999999</v>
      </c>
      <c r="E80" s="12">
        <v>839737</v>
      </c>
      <c r="F80" s="9">
        <v>1071.6199999999999</v>
      </c>
      <c r="G80" s="10">
        <v>717271.24</v>
      </c>
      <c r="H80" s="11">
        <v>1071.6199999999999</v>
      </c>
      <c r="I80" s="12">
        <v>763070</v>
      </c>
      <c r="J80" s="9">
        <v>1071.6199999999999</v>
      </c>
      <c r="K80" s="10">
        <v>793294.57</v>
      </c>
      <c r="L80" s="11">
        <v>1071.6199999999999</v>
      </c>
      <c r="M80" s="12">
        <v>832874.54</v>
      </c>
      <c r="N80" s="9">
        <v>1071.6199999999999</v>
      </c>
      <c r="O80" s="10">
        <v>852610.45</v>
      </c>
      <c r="P80" s="11">
        <v>1071.6199999999999</v>
      </c>
      <c r="Q80" s="12">
        <v>861559.41</v>
      </c>
      <c r="R80" s="9">
        <v>1071.6199999999999</v>
      </c>
      <c r="S80" s="10">
        <v>863534.75</v>
      </c>
      <c r="T80" s="11">
        <v>1072.24</v>
      </c>
      <c r="U80" s="12">
        <v>857000</v>
      </c>
      <c r="V80" s="9">
        <v>1072.0899999999999</v>
      </c>
      <c r="W80" s="10">
        <v>863483.9</v>
      </c>
      <c r="X80" s="11">
        <v>1072.0899999999999</v>
      </c>
      <c r="Y80" s="12">
        <v>883149</v>
      </c>
      <c r="Z80" s="13">
        <v>1072.0899999999999</v>
      </c>
      <c r="AA80" s="10">
        <v>894000</v>
      </c>
      <c r="AB80" s="14">
        <v>1072.0899999999999</v>
      </c>
      <c r="AC80" s="12">
        <v>891000</v>
      </c>
      <c r="AD80" s="13">
        <v>1072.0899999999999</v>
      </c>
      <c r="AE80" s="10">
        <v>814000</v>
      </c>
      <c r="AF80" s="15">
        <v>1069.7299913018942</v>
      </c>
      <c r="AG80" s="16">
        <v>771930</v>
      </c>
      <c r="AH80" s="17">
        <v>1069.7300000000002</v>
      </c>
      <c r="AI80" s="18">
        <v>767010</v>
      </c>
      <c r="AJ80" s="15">
        <v>1069.7299943566322</v>
      </c>
      <c r="AK80" s="19">
        <v>764040</v>
      </c>
      <c r="AL80" s="20">
        <v>1069.8399999999931</v>
      </c>
      <c r="AM80" s="64">
        <v>739000</v>
      </c>
      <c r="AN80" s="70">
        <v>1066.25</v>
      </c>
      <c r="AO80" s="80">
        <v>810000</v>
      </c>
      <c r="AP80" s="85">
        <v>1065.4399999999989</v>
      </c>
      <c r="AQ80" s="93">
        <v>855633.30200000003</v>
      </c>
      <c r="AR80" s="109">
        <v>1069.8399999999999</v>
      </c>
      <c r="AS80" s="110">
        <v>823000</v>
      </c>
      <c r="AT80" s="113">
        <v>1075.31</v>
      </c>
      <c r="AU80" s="114">
        <v>863200</v>
      </c>
      <c r="AV80" s="109">
        <v>1053.07</v>
      </c>
      <c r="AW80" s="110">
        <v>813300</v>
      </c>
      <c r="AX80" s="113">
        <v>1062.42</v>
      </c>
      <c r="AY80" s="114">
        <v>793000</v>
      </c>
      <c r="AZ80" s="109">
        <v>1053.22</v>
      </c>
      <c r="BA80" s="132">
        <v>749000</v>
      </c>
      <c r="BB80" s="137">
        <v>1053.55</v>
      </c>
      <c r="BC80" s="138">
        <v>749000</v>
      </c>
      <c r="BD80" s="109">
        <v>1050.29</v>
      </c>
      <c r="BE80" s="132">
        <v>716000</v>
      </c>
      <c r="BF80" s="137">
        <v>1050</v>
      </c>
      <c r="BG80" s="151">
        <v>748000</v>
      </c>
      <c r="BH80" s="156">
        <v>1045</v>
      </c>
      <c r="BI80" s="80">
        <v>845000</v>
      </c>
      <c r="BJ80" s="137">
        <v>1044.25</v>
      </c>
      <c r="BK80" s="138">
        <v>919000</v>
      </c>
    </row>
    <row r="81" spans="1:63" x14ac:dyDescent="0.25">
      <c r="A81" s="8" t="s">
        <v>79</v>
      </c>
      <c r="B81" s="9">
        <v>461.92</v>
      </c>
      <c r="C81" s="10">
        <v>192874</v>
      </c>
      <c r="D81" s="11">
        <v>461.92</v>
      </c>
      <c r="E81" s="12">
        <v>199516</v>
      </c>
      <c r="F81" s="9">
        <v>461.92</v>
      </c>
      <c r="G81" s="10">
        <v>199822.35</v>
      </c>
      <c r="H81" s="11">
        <v>461.92</v>
      </c>
      <c r="I81" s="12">
        <v>215178</v>
      </c>
      <c r="J81" s="9">
        <v>461.92</v>
      </c>
      <c r="K81" s="10">
        <v>222907.48</v>
      </c>
      <c r="L81" s="11">
        <v>461.92</v>
      </c>
      <c r="M81" s="12">
        <v>232119.55</v>
      </c>
      <c r="N81" s="9">
        <v>461.92</v>
      </c>
      <c r="O81" s="10">
        <v>235496.02</v>
      </c>
      <c r="P81" s="11">
        <v>461.92</v>
      </c>
      <c r="Q81" s="12">
        <v>238848.98</v>
      </c>
      <c r="R81" s="9">
        <v>461.92</v>
      </c>
      <c r="S81" s="10">
        <v>243873.29</v>
      </c>
      <c r="T81" s="11">
        <v>461.92</v>
      </c>
      <c r="U81" s="12">
        <v>282000</v>
      </c>
      <c r="V81" s="9">
        <v>461.92</v>
      </c>
      <c r="W81" s="10">
        <v>296711.05</v>
      </c>
      <c r="X81" s="11">
        <v>461.92</v>
      </c>
      <c r="Y81" s="12">
        <v>292060</v>
      </c>
      <c r="Z81" s="13">
        <v>458.24</v>
      </c>
      <c r="AA81" s="10">
        <v>295000</v>
      </c>
      <c r="AB81" s="14">
        <v>458.24</v>
      </c>
      <c r="AC81" s="12">
        <v>292000</v>
      </c>
      <c r="AD81" s="13">
        <v>458.24</v>
      </c>
      <c r="AE81" s="10">
        <v>264000</v>
      </c>
      <c r="AF81" s="15">
        <v>458.02999928593636</v>
      </c>
      <c r="AG81" s="16">
        <v>264110</v>
      </c>
      <c r="AH81" s="17">
        <v>458.15</v>
      </c>
      <c r="AI81" s="18">
        <v>251360</v>
      </c>
      <c r="AJ81" s="15">
        <v>458.30001366138458</v>
      </c>
      <c r="AK81" s="19">
        <v>258650</v>
      </c>
      <c r="AL81" s="20">
        <v>458.29999999999939</v>
      </c>
      <c r="AM81" s="64">
        <v>270000</v>
      </c>
      <c r="AN81" s="70">
        <v>459.1</v>
      </c>
      <c r="AO81" s="80">
        <v>274000</v>
      </c>
      <c r="AP81" s="85">
        <v>458.30999999999972</v>
      </c>
      <c r="AQ81" s="93">
        <v>298557.386</v>
      </c>
      <c r="AR81" s="109">
        <v>458.31</v>
      </c>
      <c r="AS81" s="110">
        <v>288000</v>
      </c>
      <c r="AT81" s="113">
        <v>453.07</v>
      </c>
      <c r="AU81" s="114">
        <v>289500</v>
      </c>
      <c r="AV81" s="109">
        <v>453.06</v>
      </c>
      <c r="AW81" s="110">
        <v>293900</v>
      </c>
      <c r="AX81" s="113">
        <v>452.84</v>
      </c>
      <c r="AY81" s="114">
        <v>286000</v>
      </c>
      <c r="AZ81" s="109">
        <v>449.79</v>
      </c>
      <c r="BA81" s="132">
        <v>268000</v>
      </c>
      <c r="BB81" s="137">
        <v>454.22</v>
      </c>
      <c r="BC81" s="138">
        <v>271000</v>
      </c>
      <c r="BD81" s="109">
        <v>454.22</v>
      </c>
      <c r="BE81" s="132">
        <v>247000</v>
      </c>
      <c r="BF81" s="137">
        <v>454.22</v>
      </c>
      <c r="BG81" s="151">
        <v>266000</v>
      </c>
      <c r="BH81" s="156">
        <v>456.9</v>
      </c>
      <c r="BI81" s="80">
        <v>251000</v>
      </c>
      <c r="BJ81" s="137">
        <v>456.78</v>
      </c>
      <c r="BK81" s="138">
        <v>277000</v>
      </c>
    </row>
    <row r="82" spans="1:63" x14ac:dyDescent="0.25">
      <c r="A82" s="8" t="s">
        <v>80</v>
      </c>
      <c r="B82" s="9">
        <v>1296.05</v>
      </c>
      <c r="C82" s="10">
        <v>3062536</v>
      </c>
      <c r="D82" s="11">
        <v>1305.74</v>
      </c>
      <c r="E82" s="12">
        <v>3422041</v>
      </c>
      <c r="F82" s="9">
        <v>1309.27</v>
      </c>
      <c r="G82" s="10">
        <v>3456752.06</v>
      </c>
      <c r="H82" s="11">
        <v>1312.08</v>
      </c>
      <c r="I82" s="12">
        <v>3495450</v>
      </c>
      <c r="J82" s="9">
        <v>1321.76</v>
      </c>
      <c r="K82" s="10">
        <v>3588842.04</v>
      </c>
      <c r="L82" s="11">
        <v>1336.94</v>
      </c>
      <c r="M82" s="12">
        <v>3807070.17</v>
      </c>
      <c r="N82" s="9">
        <v>1343.19</v>
      </c>
      <c r="O82" s="10">
        <v>3948159.66</v>
      </c>
      <c r="P82" s="11">
        <v>1345.36</v>
      </c>
      <c r="Q82" s="12">
        <v>4059930.31</v>
      </c>
      <c r="R82" s="9">
        <v>1345.36</v>
      </c>
      <c r="S82" s="10">
        <v>4129847.52</v>
      </c>
      <c r="T82" s="11">
        <v>1361.88</v>
      </c>
      <c r="U82" s="12">
        <v>4445000</v>
      </c>
      <c r="V82" s="9">
        <v>1373.17</v>
      </c>
      <c r="W82" s="10">
        <v>4310034.3499999996</v>
      </c>
      <c r="X82" s="11">
        <v>1376.37</v>
      </c>
      <c r="Y82" s="12">
        <v>4264466</v>
      </c>
      <c r="Z82" s="13">
        <v>1388.53</v>
      </c>
      <c r="AA82" s="10">
        <v>4281000</v>
      </c>
      <c r="AB82" s="14">
        <v>1397.55</v>
      </c>
      <c r="AC82" s="12">
        <v>4274000</v>
      </c>
      <c r="AD82" s="13">
        <v>1397.55</v>
      </c>
      <c r="AE82" s="10">
        <v>4312000</v>
      </c>
      <c r="AF82" s="15">
        <v>1408.149991011247</v>
      </c>
      <c r="AG82" s="16">
        <v>4077000</v>
      </c>
      <c r="AH82" s="17">
        <v>1434.4199999999998</v>
      </c>
      <c r="AI82" s="18">
        <v>4234250</v>
      </c>
      <c r="AJ82" s="15">
        <v>1422.4899992905557</v>
      </c>
      <c r="AK82" s="19">
        <v>4190260</v>
      </c>
      <c r="AL82" s="20">
        <v>1438.9499999999525</v>
      </c>
      <c r="AM82" s="64">
        <v>3985000</v>
      </c>
      <c r="AN82" s="70">
        <v>1397.08</v>
      </c>
      <c r="AO82" s="80">
        <v>3855000</v>
      </c>
      <c r="AP82" s="85">
        <v>1444.3649999999998</v>
      </c>
      <c r="AQ82" s="93">
        <v>3870881.3520000004</v>
      </c>
      <c r="AR82" s="109">
        <v>1451.81</v>
      </c>
      <c r="AS82" s="110">
        <v>4434000</v>
      </c>
      <c r="AT82" s="113">
        <v>1414.9</v>
      </c>
      <c r="AU82" s="114">
        <v>4513500</v>
      </c>
      <c r="AV82" s="109">
        <v>1453.07</v>
      </c>
      <c r="AW82" s="110">
        <v>4554400</v>
      </c>
      <c r="AX82" s="113">
        <v>1493.78</v>
      </c>
      <c r="AY82" s="114">
        <v>4579000</v>
      </c>
      <c r="AZ82" s="109">
        <v>1471.37</v>
      </c>
      <c r="BA82" s="132">
        <v>4751000</v>
      </c>
      <c r="BB82" s="137">
        <v>1472.18</v>
      </c>
      <c r="BC82" s="138">
        <v>4812000</v>
      </c>
      <c r="BD82" s="109">
        <v>1472.1</v>
      </c>
      <c r="BE82" s="132">
        <v>4315000</v>
      </c>
      <c r="BF82" s="137">
        <v>1477.7</v>
      </c>
      <c r="BG82" s="151">
        <v>4778000</v>
      </c>
      <c r="BH82" s="156">
        <v>1483.26</v>
      </c>
      <c r="BI82" s="80">
        <v>4813000</v>
      </c>
      <c r="BJ82" s="137">
        <v>1484.01</v>
      </c>
      <c r="BK82" s="138">
        <v>4955000</v>
      </c>
    </row>
    <row r="83" spans="1:63" x14ac:dyDescent="0.25">
      <c r="A83" s="8" t="s">
        <v>81</v>
      </c>
      <c r="B83" s="9">
        <v>664.93</v>
      </c>
      <c r="C83" s="10">
        <v>668108</v>
      </c>
      <c r="D83" s="11">
        <v>664.89</v>
      </c>
      <c r="E83" s="12">
        <v>702334</v>
      </c>
      <c r="F83" s="9">
        <v>664.89</v>
      </c>
      <c r="G83" s="10">
        <v>725260.26</v>
      </c>
      <c r="H83" s="11">
        <v>664.89</v>
      </c>
      <c r="I83" s="12">
        <v>770680</v>
      </c>
      <c r="J83" s="9">
        <v>664.89</v>
      </c>
      <c r="K83" s="10">
        <v>789247.45</v>
      </c>
      <c r="L83" s="11">
        <v>664.89</v>
      </c>
      <c r="M83" s="12">
        <v>829128.4</v>
      </c>
      <c r="N83" s="9">
        <v>664.89</v>
      </c>
      <c r="O83" s="10">
        <v>825105.92000000004</v>
      </c>
      <c r="P83" s="11">
        <v>664.89</v>
      </c>
      <c r="Q83" s="12">
        <v>893254.55</v>
      </c>
      <c r="R83" s="9">
        <v>664.89</v>
      </c>
      <c r="S83" s="10">
        <v>893938.7</v>
      </c>
      <c r="T83" s="11">
        <v>664.89</v>
      </c>
      <c r="U83" s="12">
        <v>860000</v>
      </c>
      <c r="V83" s="9">
        <v>664.89</v>
      </c>
      <c r="W83" s="10">
        <v>858654.66</v>
      </c>
      <c r="X83" s="11">
        <v>664.89</v>
      </c>
      <c r="Y83" s="12">
        <v>850053</v>
      </c>
      <c r="Z83" s="13">
        <v>664.89</v>
      </c>
      <c r="AA83" s="10">
        <v>863000</v>
      </c>
      <c r="AB83" s="14">
        <v>664.89</v>
      </c>
      <c r="AC83" s="12">
        <v>856000</v>
      </c>
      <c r="AD83" s="13">
        <v>664.89</v>
      </c>
      <c r="AE83" s="10">
        <v>858000</v>
      </c>
      <c r="AF83" s="15">
        <v>666.10000199079514</v>
      </c>
      <c r="AG83" s="16">
        <v>726350</v>
      </c>
      <c r="AH83" s="17">
        <v>666.09999999999991</v>
      </c>
      <c r="AI83" s="18">
        <v>858350</v>
      </c>
      <c r="AJ83" s="15">
        <v>666.09999412298203</v>
      </c>
      <c r="AK83" s="19">
        <v>715690</v>
      </c>
      <c r="AL83" s="20">
        <v>666.0999999999957</v>
      </c>
      <c r="AM83" s="64">
        <v>693000</v>
      </c>
      <c r="AN83" s="70">
        <v>664.73</v>
      </c>
      <c r="AO83" s="80">
        <v>699000</v>
      </c>
      <c r="AP83" s="85">
        <v>666.09999999999945</v>
      </c>
      <c r="AQ83" s="93">
        <v>811586.70000000007</v>
      </c>
      <c r="AR83" s="109">
        <v>671.56</v>
      </c>
      <c r="AS83" s="110">
        <v>786000</v>
      </c>
      <c r="AT83" s="113">
        <v>649.41999999999996</v>
      </c>
      <c r="AU83" s="114">
        <v>773600</v>
      </c>
      <c r="AV83" s="109">
        <v>663.78</v>
      </c>
      <c r="AW83" s="110">
        <v>739300</v>
      </c>
      <c r="AX83" s="113">
        <v>656.48</v>
      </c>
      <c r="AY83" s="114">
        <v>762000</v>
      </c>
      <c r="AZ83" s="109">
        <v>665.68</v>
      </c>
      <c r="BA83" s="132">
        <v>805000</v>
      </c>
      <c r="BB83" s="137">
        <v>665.11</v>
      </c>
      <c r="BC83" s="138">
        <v>842000</v>
      </c>
      <c r="BD83" s="109">
        <v>665.11</v>
      </c>
      <c r="BE83" s="132">
        <v>771000</v>
      </c>
      <c r="BF83" s="137">
        <v>667.95</v>
      </c>
      <c r="BG83" s="151">
        <v>797000</v>
      </c>
      <c r="BH83" s="156">
        <v>654.66999999999996</v>
      </c>
      <c r="BI83" s="80">
        <v>1034000</v>
      </c>
      <c r="BJ83" s="137">
        <v>654.55999999999995</v>
      </c>
      <c r="BK83" s="138">
        <v>1118000</v>
      </c>
    </row>
    <row r="84" spans="1:63" x14ac:dyDescent="0.25">
      <c r="A84" s="8" t="s">
        <v>82</v>
      </c>
      <c r="B84" s="9">
        <v>324.92</v>
      </c>
      <c r="C84" s="10">
        <v>240661</v>
      </c>
      <c r="D84" s="11">
        <v>324.92</v>
      </c>
      <c r="E84" s="12">
        <v>254391</v>
      </c>
      <c r="F84" s="9">
        <v>324.92</v>
      </c>
      <c r="G84" s="10">
        <v>209319.01</v>
      </c>
      <c r="H84" s="11">
        <v>324.92</v>
      </c>
      <c r="I84" s="12">
        <v>222489</v>
      </c>
      <c r="J84" s="9">
        <v>324.92</v>
      </c>
      <c r="K84" s="10">
        <v>227713.75</v>
      </c>
      <c r="L84" s="11">
        <v>324.92</v>
      </c>
      <c r="M84" s="12">
        <v>239125.62</v>
      </c>
      <c r="N84" s="9">
        <v>324.92</v>
      </c>
      <c r="O84" s="10">
        <v>234087.47</v>
      </c>
      <c r="P84" s="11">
        <v>324.92</v>
      </c>
      <c r="Q84" s="12">
        <v>236869.85</v>
      </c>
      <c r="R84" s="9">
        <v>324.92</v>
      </c>
      <c r="S84" s="10">
        <v>237741.76</v>
      </c>
      <c r="T84" s="11">
        <v>324.92</v>
      </c>
      <c r="U84" s="12">
        <v>249000</v>
      </c>
      <c r="V84" s="9">
        <v>322.67</v>
      </c>
      <c r="W84" s="10">
        <v>251695.22</v>
      </c>
      <c r="X84" s="11">
        <v>322.67</v>
      </c>
      <c r="Y84" s="12">
        <v>249138</v>
      </c>
      <c r="Z84" s="13">
        <v>322.67</v>
      </c>
      <c r="AA84" s="10">
        <v>244000</v>
      </c>
      <c r="AB84" s="14">
        <v>322.67</v>
      </c>
      <c r="AC84" s="12">
        <v>244000</v>
      </c>
      <c r="AD84" s="13">
        <v>322.67</v>
      </c>
      <c r="AE84" s="10">
        <v>244000</v>
      </c>
      <c r="AF84" s="15">
        <v>321.27999690920115</v>
      </c>
      <c r="AG84" s="16">
        <v>230410</v>
      </c>
      <c r="AH84" s="17">
        <v>321.28000000000009</v>
      </c>
      <c r="AI84" s="18">
        <v>229740</v>
      </c>
      <c r="AJ84" s="15">
        <v>321.28000473603606</v>
      </c>
      <c r="AK84" s="19">
        <v>232040</v>
      </c>
      <c r="AL84" s="20">
        <v>321.2799999999998</v>
      </c>
      <c r="AM84" s="64">
        <v>233000</v>
      </c>
      <c r="AN84" s="70">
        <v>320.79000000000002</v>
      </c>
      <c r="AO84" s="80">
        <v>205000</v>
      </c>
      <c r="AP84" s="85">
        <v>321.27999999999997</v>
      </c>
      <c r="AQ84" s="93">
        <v>231354.06</v>
      </c>
      <c r="AR84" s="109">
        <v>321.27999999999997</v>
      </c>
      <c r="AS84" s="110">
        <v>216000</v>
      </c>
      <c r="AT84" s="113">
        <v>317.08</v>
      </c>
      <c r="AU84" s="114">
        <v>226500</v>
      </c>
      <c r="AV84" s="109">
        <v>317.07</v>
      </c>
      <c r="AW84" s="110">
        <v>206300</v>
      </c>
      <c r="AX84" s="113">
        <v>343.41</v>
      </c>
      <c r="AY84" s="114">
        <v>206000</v>
      </c>
      <c r="AZ84" s="109">
        <v>317.08</v>
      </c>
      <c r="BA84" s="132">
        <v>208000</v>
      </c>
      <c r="BB84" s="137">
        <v>317.08999999999997</v>
      </c>
      <c r="BC84" s="138">
        <v>209000</v>
      </c>
      <c r="BD84" s="109">
        <v>317.08999999999997</v>
      </c>
      <c r="BE84" s="132">
        <v>193000</v>
      </c>
      <c r="BF84" s="137">
        <v>317.08999999999997</v>
      </c>
      <c r="BG84" s="151">
        <v>193000</v>
      </c>
      <c r="BH84" s="156">
        <v>318.17</v>
      </c>
      <c r="BI84" s="80">
        <v>200000</v>
      </c>
      <c r="BJ84" s="137">
        <v>318.17</v>
      </c>
      <c r="BK84" s="138">
        <v>203000</v>
      </c>
    </row>
    <row r="85" spans="1:63" x14ac:dyDescent="0.25">
      <c r="A85" s="8" t="s">
        <v>83</v>
      </c>
      <c r="B85" s="9">
        <v>1086.56</v>
      </c>
      <c r="C85" s="10">
        <v>3303640</v>
      </c>
      <c r="D85" s="11">
        <v>1095.8800000000001</v>
      </c>
      <c r="E85" s="12">
        <v>3408133</v>
      </c>
      <c r="F85" s="9">
        <v>1097.77</v>
      </c>
      <c r="G85" s="10">
        <v>3418143.24</v>
      </c>
      <c r="H85" s="11">
        <v>1117.18</v>
      </c>
      <c r="I85" s="12">
        <v>3713115</v>
      </c>
      <c r="J85" s="9">
        <v>1120.97</v>
      </c>
      <c r="K85" s="10">
        <v>3804174.62</v>
      </c>
      <c r="L85" s="11">
        <v>1126.3800000000001</v>
      </c>
      <c r="M85" s="12">
        <v>4226962.29</v>
      </c>
      <c r="N85" s="9">
        <v>1133.8699999999999</v>
      </c>
      <c r="O85" s="10">
        <v>4306172.6399999997</v>
      </c>
      <c r="P85" s="11">
        <v>1145.79</v>
      </c>
      <c r="Q85" s="12">
        <v>4322033.0999999996</v>
      </c>
      <c r="R85" s="9">
        <v>1145.79</v>
      </c>
      <c r="S85" s="10">
        <v>4387135.53</v>
      </c>
      <c r="T85" s="11">
        <v>1157.96</v>
      </c>
      <c r="U85" s="12">
        <v>4224000</v>
      </c>
      <c r="V85" s="9">
        <v>1162.9100000000001</v>
      </c>
      <c r="W85" s="10">
        <v>4450286.7699999996</v>
      </c>
      <c r="X85" s="11">
        <v>1172.8399999999999</v>
      </c>
      <c r="Y85" s="12">
        <v>4386815</v>
      </c>
      <c r="Z85" s="13">
        <v>1178.77</v>
      </c>
      <c r="AA85" s="10">
        <v>4366000</v>
      </c>
      <c r="AB85" s="14">
        <v>1180.6199999999999</v>
      </c>
      <c r="AC85" s="12">
        <v>4295000</v>
      </c>
      <c r="AD85" s="13">
        <v>1189.03</v>
      </c>
      <c r="AE85" s="10">
        <v>4324000</v>
      </c>
      <c r="AF85" s="15">
        <v>1194.8799812737852</v>
      </c>
      <c r="AG85" s="16">
        <v>4567040</v>
      </c>
      <c r="AH85" s="17">
        <v>1198.9999999999989</v>
      </c>
      <c r="AI85" s="18">
        <v>4115630</v>
      </c>
      <c r="AJ85" s="15">
        <v>1200.010014610365</v>
      </c>
      <c r="AK85" s="19">
        <v>5582250</v>
      </c>
      <c r="AL85" s="20">
        <v>1231.8999999999589</v>
      </c>
      <c r="AM85" s="64">
        <v>3976000</v>
      </c>
      <c r="AN85" s="70">
        <v>1236.1600000000001</v>
      </c>
      <c r="AO85" s="80">
        <v>5420000</v>
      </c>
      <c r="AP85" s="85">
        <v>1243.463</v>
      </c>
      <c r="AQ85" s="93">
        <v>5553099.6840000004</v>
      </c>
      <c r="AR85" s="109">
        <v>1240.8599999999999</v>
      </c>
      <c r="AS85" s="110">
        <v>4735000</v>
      </c>
      <c r="AT85" s="113">
        <v>1174.2</v>
      </c>
      <c r="AU85" s="114">
        <v>5082200</v>
      </c>
      <c r="AV85" s="109">
        <v>1235.92</v>
      </c>
      <c r="AW85" s="110">
        <v>5789400</v>
      </c>
      <c r="AX85" s="113">
        <v>1250.19</v>
      </c>
      <c r="AY85" s="114">
        <v>5948000</v>
      </c>
      <c r="AZ85" s="109">
        <v>1248.7</v>
      </c>
      <c r="BA85" s="132">
        <v>6127000</v>
      </c>
      <c r="BB85" s="137">
        <v>1247.6199999999999</v>
      </c>
      <c r="BC85" s="138">
        <v>6292000</v>
      </c>
      <c r="BD85" s="109">
        <v>1249.3499999999999</v>
      </c>
      <c r="BE85" s="132">
        <v>5699000</v>
      </c>
      <c r="BF85" s="137">
        <v>1250.22</v>
      </c>
      <c r="BG85" s="151">
        <v>5423000</v>
      </c>
      <c r="BH85" s="156">
        <v>1255.49</v>
      </c>
      <c r="BI85" s="80">
        <v>5812000</v>
      </c>
      <c r="BJ85" s="137">
        <v>1255.42</v>
      </c>
      <c r="BK85" s="138">
        <v>5936000</v>
      </c>
    </row>
    <row r="86" spans="1:63" x14ac:dyDescent="0.25">
      <c r="A86" s="8" t="s">
        <v>84</v>
      </c>
      <c r="B86" s="9">
        <v>560.73</v>
      </c>
      <c r="C86" s="10">
        <v>807001</v>
      </c>
      <c r="D86" s="11">
        <v>560.46</v>
      </c>
      <c r="E86" s="12">
        <v>846935</v>
      </c>
      <c r="F86" s="9">
        <v>560.46</v>
      </c>
      <c r="G86" s="10">
        <v>749255.44</v>
      </c>
      <c r="H86" s="11">
        <v>572.46</v>
      </c>
      <c r="I86" s="12">
        <v>774902</v>
      </c>
      <c r="J86" s="9">
        <v>572.74</v>
      </c>
      <c r="K86" s="10">
        <v>779831.06</v>
      </c>
      <c r="L86" s="11">
        <v>572.74</v>
      </c>
      <c r="M86" s="12">
        <v>826409.9</v>
      </c>
      <c r="N86" s="9">
        <v>572.74</v>
      </c>
      <c r="O86" s="10">
        <v>813265.8</v>
      </c>
      <c r="P86" s="11">
        <v>572.74</v>
      </c>
      <c r="Q86" s="12">
        <v>791870.61</v>
      </c>
      <c r="R86" s="9">
        <v>572.74</v>
      </c>
      <c r="S86" s="10">
        <v>786971.65</v>
      </c>
      <c r="T86" s="11">
        <v>572.74</v>
      </c>
      <c r="U86" s="12">
        <v>804000</v>
      </c>
      <c r="V86" s="9">
        <v>572.74</v>
      </c>
      <c r="W86" s="10">
        <v>803452.06</v>
      </c>
      <c r="X86" s="11">
        <v>572.74</v>
      </c>
      <c r="Y86" s="12">
        <v>796454</v>
      </c>
      <c r="Z86" s="13">
        <v>572.74</v>
      </c>
      <c r="AA86" s="10">
        <v>805000</v>
      </c>
      <c r="AB86" s="14">
        <v>572.74</v>
      </c>
      <c r="AC86" s="12">
        <v>821000</v>
      </c>
      <c r="AD86" s="13">
        <v>572.74</v>
      </c>
      <c r="AE86" s="10">
        <v>813000</v>
      </c>
      <c r="AF86" s="15">
        <v>574.00998911261559</v>
      </c>
      <c r="AG86" s="16">
        <v>775730</v>
      </c>
      <c r="AH86" s="17">
        <v>574.18000000000006</v>
      </c>
      <c r="AI86" s="18">
        <v>781400</v>
      </c>
      <c r="AJ86" s="15">
        <v>574.18000105023384</v>
      </c>
      <c r="AK86" s="19">
        <v>729910</v>
      </c>
      <c r="AL86" s="20">
        <v>577.6399999999976</v>
      </c>
      <c r="AM86" s="64">
        <v>745000</v>
      </c>
      <c r="AN86" s="70">
        <v>573.65</v>
      </c>
      <c r="AO86" s="80">
        <v>697000</v>
      </c>
      <c r="AP86" s="85">
        <v>577.74500000000023</v>
      </c>
      <c r="AQ86" s="93">
        <v>761144.63199999998</v>
      </c>
      <c r="AR86" s="109">
        <v>577.75</v>
      </c>
      <c r="AS86" s="110">
        <v>686000</v>
      </c>
      <c r="AT86" s="113">
        <v>562.85</v>
      </c>
      <c r="AU86" s="114">
        <v>705800</v>
      </c>
      <c r="AV86" s="109">
        <v>574.63</v>
      </c>
      <c r="AW86" s="110">
        <v>688700</v>
      </c>
      <c r="AX86" s="113">
        <v>645.73</v>
      </c>
      <c r="AY86" s="114">
        <v>698000</v>
      </c>
      <c r="AZ86" s="109">
        <v>574.67999999999995</v>
      </c>
      <c r="BA86" s="132">
        <v>692000</v>
      </c>
      <c r="BB86" s="137">
        <v>574.77</v>
      </c>
      <c r="BC86" s="138">
        <v>695000</v>
      </c>
      <c r="BD86" s="109">
        <v>574.77</v>
      </c>
      <c r="BE86" s="132">
        <v>642000</v>
      </c>
      <c r="BF86" s="137">
        <v>574.77</v>
      </c>
      <c r="BG86" s="151">
        <v>700000</v>
      </c>
      <c r="BH86" s="156">
        <v>578.30999999999995</v>
      </c>
      <c r="BI86" s="80">
        <v>779000</v>
      </c>
      <c r="BJ86" s="137">
        <v>579.19000000000005</v>
      </c>
      <c r="BK86" s="138">
        <v>752000</v>
      </c>
    </row>
    <row r="87" spans="1:63" x14ac:dyDescent="0.25">
      <c r="A87" s="8" t="s">
        <v>85</v>
      </c>
      <c r="B87" s="9">
        <v>1322.28</v>
      </c>
      <c r="C87" s="10">
        <v>2811517</v>
      </c>
      <c r="D87" s="11">
        <v>1322.28</v>
      </c>
      <c r="E87" s="12">
        <v>2956265</v>
      </c>
      <c r="F87" s="9">
        <v>1322.28</v>
      </c>
      <c r="G87" s="10">
        <v>2838290.97</v>
      </c>
      <c r="H87" s="11">
        <v>1327.36</v>
      </c>
      <c r="I87" s="12">
        <v>2944127</v>
      </c>
      <c r="J87" s="9">
        <v>1324.8</v>
      </c>
      <c r="K87" s="10">
        <v>2950472.9</v>
      </c>
      <c r="L87" s="11">
        <v>1332.6</v>
      </c>
      <c r="M87" s="12">
        <v>3206584.24</v>
      </c>
      <c r="N87" s="9">
        <v>1333.62</v>
      </c>
      <c r="O87" s="10">
        <v>3354177.72</v>
      </c>
      <c r="P87" s="11">
        <v>1336.86</v>
      </c>
      <c r="Q87" s="12">
        <v>3420375.1</v>
      </c>
      <c r="R87" s="9">
        <v>1336.86</v>
      </c>
      <c r="S87" s="10">
        <v>3490587.31</v>
      </c>
      <c r="T87" s="11">
        <v>1337</v>
      </c>
      <c r="U87" s="12">
        <v>3399000</v>
      </c>
      <c r="V87" s="9">
        <v>1373.53</v>
      </c>
      <c r="W87" s="10">
        <v>3524193.3</v>
      </c>
      <c r="X87" s="11">
        <v>1341.65</v>
      </c>
      <c r="Y87" s="12">
        <v>3408061</v>
      </c>
      <c r="Z87" s="13">
        <v>1341.65</v>
      </c>
      <c r="AA87" s="10">
        <v>3392000</v>
      </c>
      <c r="AB87" s="14">
        <v>1342.9</v>
      </c>
      <c r="AC87" s="12">
        <v>3332000</v>
      </c>
      <c r="AD87" s="13">
        <v>1343.55</v>
      </c>
      <c r="AE87" s="10">
        <v>3257000</v>
      </c>
      <c r="AF87" s="15">
        <v>1337.6100071202964</v>
      </c>
      <c r="AG87" s="16">
        <v>3356140</v>
      </c>
      <c r="AH87" s="17">
        <v>1337.6099999999992</v>
      </c>
      <c r="AI87" s="18">
        <v>3175600</v>
      </c>
      <c r="AJ87" s="15">
        <v>1332.2399991378188</v>
      </c>
      <c r="AK87" s="19">
        <v>3327010</v>
      </c>
      <c r="AL87" s="20">
        <v>1347.3099999999513</v>
      </c>
      <c r="AM87" s="64">
        <v>3366000</v>
      </c>
      <c r="AN87" s="70">
        <v>1345.36</v>
      </c>
      <c r="AO87" s="80">
        <v>3355000</v>
      </c>
      <c r="AP87" s="85">
        <v>1348.3530000000003</v>
      </c>
      <c r="AQ87" s="93">
        <v>3244506.2050000001</v>
      </c>
      <c r="AR87" s="109">
        <v>1348.41</v>
      </c>
      <c r="AS87" s="110">
        <v>3298000</v>
      </c>
      <c r="AT87" s="113">
        <v>1331.47</v>
      </c>
      <c r="AU87" s="114">
        <v>3328000</v>
      </c>
      <c r="AV87" s="109">
        <v>1342.18</v>
      </c>
      <c r="AW87" s="110">
        <v>3450800</v>
      </c>
      <c r="AX87" s="113">
        <v>1335.31</v>
      </c>
      <c r="AY87" s="114">
        <v>3439000</v>
      </c>
      <c r="AZ87" s="109">
        <v>1351.89</v>
      </c>
      <c r="BA87" s="132">
        <v>3478000</v>
      </c>
      <c r="BB87" s="137">
        <v>1351.61</v>
      </c>
      <c r="BC87" s="138">
        <v>3529000</v>
      </c>
      <c r="BD87" s="109">
        <v>1351.56</v>
      </c>
      <c r="BE87" s="132">
        <v>2940000</v>
      </c>
      <c r="BF87" s="137">
        <v>1351.53</v>
      </c>
      <c r="BG87" s="151">
        <v>3330000</v>
      </c>
      <c r="BH87" s="156">
        <v>1343.85</v>
      </c>
      <c r="BI87" s="80">
        <v>3384000</v>
      </c>
      <c r="BJ87" s="137">
        <v>1343.73</v>
      </c>
      <c r="BK87" s="138">
        <v>3360000</v>
      </c>
    </row>
    <row r="88" spans="1:63" x14ac:dyDescent="0.25">
      <c r="A88" s="8" t="s">
        <v>86</v>
      </c>
      <c r="B88" s="9">
        <v>973.51</v>
      </c>
      <c r="C88" s="10">
        <v>915781</v>
      </c>
      <c r="D88" s="11">
        <v>968.36</v>
      </c>
      <c r="E88" s="12">
        <v>930189</v>
      </c>
      <c r="F88" s="9">
        <v>968.36</v>
      </c>
      <c r="G88" s="10">
        <v>1045864</v>
      </c>
      <c r="H88" s="11">
        <v>968.36</v>
      </c>
      <c r="I88" s="12">
        <v>1055441</v>
      </c>
      <c r="J88" s="9">
        <v>968.36</v>
      </c>
      <c r="K88" s="10">
        <v>1086576.82</v>
      </c>
      <c r="L88" s="11">
        <v>971.72</v>
      </c>
      <c r="M88" s="12">
        <v>1155591.8</v>
      </c>
      <c r="N88" s="9">
        <v>971.72</v>
      </c>
      <c r="O88" s="10">
        <v>1171000.0900000001</v>
      </c>
      <c r="P88" s="11">
        <v>971.72</v>
      </c>
      <c r="Q88" s="12">
        <v>1183643.81</v>
      </c>
      <c r="R88" s="9">
        <v>971.72</v>
      </c>
      <c r="S88" s="10">
        <v>1210525.97</v>
      </c>
      <c r="T88" s="11">
        <v>980.62</v>
      </c>
      <c r="U88" s="12">
        <v>1264000</v>
      </c>
      <c r="V88" s="9">
        <v>980.62</v>
      </c>
      <c r="W88" s="10">
        <v>1292398.1100000001</v>
      </c>
      <c r="X88" s="11">
        <v>979.9</v>
      </c>
      <c r="Y88" s="12">
        <v>1224483</v>
      </c>
      <c r="Z88" s="13">
        <v>979.32</v>
      </c>
      <c r="AA88" s="10">
        <v>1223000</v>
      </c>
      <c r="AB88" s="14">
        <v>979.32</v>
      </c>
      <c r="AC88" s="12">
        <v>1218000</v>
      </c>
      <c r="AD88" s="13">
        <v>983.55</v>
      </c>
      <c r="AE88" s="10">
        <v>1205000</v>
      </c>
      <c r="AF88" s="15">
        <v>974.35000353120267</v>
      </c>
      <c r="AG88" s="16">
        <v>983340</v>
      </c>
      <c r="AH88" s="17">
        <v>974.34999999999968</v>
      </c>
      <c r="AI88" s="18">
        <v>1132460</v>
      </c>
      <c r="AJ88" s="15">
        <v>974.35000400617719</v>
      </c>
      <c r="AK88" s="19">
        <v>947710</v>
      </c>
      <c r="AL88" s="20">
        <v>974.34999999999843</v>
      </c>
      <c r="AM88" s="64">
        <v>945000</v>
      </c>
      <c r="AN88" s="70">
        <v>968.37</v>
      </c>
      <c r="AO88" s="80">
        <v>898000</v>
      </c>
      <c r="AP88" s="85">
        <v>974.45000000000073</v>
      </c>
      <c r="AQ88" s="93">
        <v>994447.37800000003</v>
      </c>
      <c r="AR88" s="109">
        <v>974.45</v>
      </c>
      <c r="AS88" s="110">
        <v>889000</v>
      </c>
      <c r="AT88" s="113">
        <v>975.94</v>
      </c>
      <c r="AU88" s="114">
        <v>912800</v>
      </c>
      <c r="AV88" s="109">
        <v>979.36</v>
      </c>
      <c r="AW88" s="110">
        <v>908500</v>
      </c>
      <c r="AX88" s="113">
        <v>991.04</v>
      </c>
      <c r="AY88" s="114">
        <v>950000</v>
      </c>
      <c r="AZ88" s="109">
        <v>979.48</v>
      </c>
      <c r="BA88" s="132">
        <v>957000</v>
      </c>
      <c r="BB88" s="137">
        <v>980.95</v>
      </c>
      <c r="BC88" s="138">
        <v>940000</v>
      </c>
      <c r="BD88" s="109">
        <v>980.95</v>
      </c>
      <c r="BE88" s="132">
        <v>873000</v>
      </c>
      <c r="BF88" s="137">
        <v>980.95</v>
      </c>
      <c r="BG88" s="151">
        <v>936000</v>
      </c>
      <c r="BH88" s="156">
        <v>996.67</v>
      </c>
      <c r="BI88" s="80">
        <v>1040000</v>
      </c>
      <c r="BJ88" s="137">
        <v>996.91</v>
      </c>
      <c r="BK88" s="138">
        <v>1066000</v>
      </c>
    </row>
    <row r="89" spans="1:63" x14ac:dyDescent="0.25">
      <c r="A89" s="8" t="s">
        <v>87</v>
      </c>
      <c r="B89" s="9">
        <v>682.11</v>
      </c>
      <c r="C89" s="10">
        <v>503035</v>
      </c>
      <c r="D89" s="11">
        <v>682.1</v>
      </c>
      <c r="E89" s="12">
        <v>528094</v>
      </c>
      <c r="F89" s="9">
        <v>682.1</v>
      </c>
      <c r="G89" s="10">
        <v>425448.21</v>
      </c>
      <c r="H89" s="11">
        <v>682.1</v>
      </c>
      <c r="I89" s="12">
        <v>455977</v>
      </c>
      <c r="J89" s="9">
        <v>682.1</v>
      </c>
      <c r="K89" s="10">
        <v>470263.44</v>
      </c>
      <c r="L89" s="11">
        <v>682.1</v>
      </c>
      <c r="M89" s="12">
        <v>492050.9</v>
      </c>
      <c r="N89" s="9">
        <v>682.1</v>
      </c>
      <c r="O89" s="10">
        <v>493950.48</v>
      </c>
      <c r="P89" s="11">
        <v>682.1</v>
      </c>
      <c r="Q89" s="12">
        <v>494971.82</v>
      </c>
      <c r="R89" s="9">
        <v>682.1</v>
      </c>
      <c r="S89" s="10">
        <v>503066.65</v>
      </c>
      <c r="T89" s="11">
        <v>682.1</v>
      </c>
      <c r="U89" s="12">
        <v>504000</v>
      </c>
      <c r="V89" s="9">
        <v>682.1</v>
      </c>
      <c r="W89" s="10">
        <v>506359.38</v>
      </c>
      <c r="X89" s="11">
        <v>682.1</v>
      </c>
      <c r="Y89" s="12">
        <v>503120</v>
      </c>
      <c r="Z89" s="13">
        <v>682.1</v>
      </c>
      <c r="AA89" s="10">
        <v>538000</v>
      </c>
      <c r="AB89" s="14">
        <v>682.1</v>
      </c>
      <c r="AC89" s="12">
        <v>553000</v>
      </c>
      <c r="AD89" s="13">
        <v>682.1</v>
      </c>
      <c r="AE89" s="10">
        <v>539000</v>
      </c>
      <c r="AF89" s="15">
        <v>681.2900063097477</v>
      </c>
      <c r="AG89" s="16">
        <v>485190</v>
      </c>
      <c r="AH89" s="17">
        <v>679.81999999999982</v>
      </c>
      <c r="AI89" s="18">
        <v>502420</v>
      </c>
      <c r="AJ89" s="15">
        <v>679.92001789808273</v>
      </c>
      <c r="AK89" s="19">
        <v>455700</v>
      </c>
      <c r="AL89" s="20">
        <v>681.16999999999871</v>
      </c>
      <c r="AM89" s="64">
        <v>418000</v>
      </c>
      <c r="AN89" s="70">
        <v>682.29</v>
      </c>
      <c r="AO89" s="80">
        <v>435000</v>
      </c>
      <c r="AP89" s="85">
        <v>681.23999999999978</v>
      </c>
      <c r="AQ89" s="93">
        <v>569307.94999999995</v>
      </c>
      <c r="AR89" s="109">
        <v>681.17</v>
      </c>
      <c r="AS89" s="110">
        <v>449000</v>
      </c>
      <c r="AT89" s="113">
        <v>674.81</v>
      </c>
      <c r="AU89" s="114">
        <v>459900</v>
      </c>
      <c r="AV89" s="109">
        <v>673.45</v>
      </c>
      <c r="AW89" s="110">
        <v>431200</v>
      </c>
      <c r="AX89" s="113">
        <v>673.23</v>
      </c>
      <c r="AY89" s="114">
        <v>431000</v>
      </c>
      <c r="AZ89" s="109">
        <v>678.73</v>
      </c>
      <c r="BA89" s="132">
        <v>433000</v>
      </c>
      <c r="BB89" s="137">
        <v>673.21</v>
      </c>
      <c r="BC89" s="138">
        <v>429000</v>
      </c>
      <c r="BD89" s="109">
        <v>673.87</v>
      </c>
      <c r="BE89" s="132">
        <v>400000</v>
      </c>
      <c r="BF89" s="137">
        <v>673.87</v>
      </c>
      <c r="BG89" s="151">
        <v>417000</v>
      </c>
      <c r="BH89" s="156">
        <v>686.9</v>
      </c>
      <c r="BI89" s="80">
        <v>490000</v>
      </c>
      <c r="BJ89" s="137">
        <v>686.9</v>
      </c>
      <c r="BK89" s="138">
        <v>474000</v>
      </c>
    </row>
    <row r="90" spans="1:63" x14ac:dyDescent="0.25">
      <c r="A90" s="8" t="s">
        <v>88</v>
      </c>
      <c r="B90" s="9">
        <v>863.65</v>
      </c>
      <c r="C90" s="10">
        <v>1343598</v>
      </c>
      <c r="D90" s="11">
        <v>867.49</v>
      </c>
      <c r="E90" s="12">
        <v>1378658</v>
      </c>
      <c r="F90" s="9">
        <v>872.77</v>
      </c>
      <c r="G90" s="10">
        <v>1313086.1000000001</v>
      </c>
      <c r="H90" s="11">
        <v>880</v>
      </c>
      <c r="I90" s="12">
        <v>1422302</v>
      </c>
      <c r="J90" s="9">
        <v>885.9</v>
      </c>
      <c r="K90" s="10">
        <v>1479024.14</v>
      </c>
      <c r="L90" s="11">
        <v>890.3</v>
      </c>
      <c r="M90" s="12">
        <v>1581125.34</v>
      </c>
      <c r="N90" s="9">
        <v>899.09</v>
      </c>
      <c r="O90" s="10">
        <v>1662593.67</v>
      </c>
      <c r="P90" s="11">
        <v>913.79</v>
      </c>
      <c r="Q90" s="12">
        <v>1690581.94</v>
      </c>
      <c r="R90" s="9">
        <v>913.23</v>
      </c>
      <c r="S90" s="10">
        <v>1680239.57</v>
      </c>
      <c r="T90" s="11">
        <v>931.52</v>
      </c>
      <c r="U90" s="12">
        <v>1622000</v>
      </c>
      <c r="V90" s="9">
        <v>938.23</v>
      </c>
      <c r="W90" s="10">
        <v>1702902</v>
      </c>
      <c r="X90" s="11">
        <v>943.86</v>
      </c>
      <c r="Y90" s="12">
        <v>1635175</v>
      </c>
      <c r="Z90" s="13">
        <v>950.9</v>
      </c>
      <c r="AA90" s="10">
        <v>1650000</v>
      </c>
      <c r="AB90" s="14">
        <v>957.55</v>
      </c>
      <c r="AC90" s="12">
        <v>1615000</v>
      </c>
      <c r="AD90" s="13">
        <v>971.94</v>
      </c>
      <c r="AE90" s="10">
        <v>1636000</v>
      </c>
      <c r="AF90" s="15">
        <v>964.59997604042292</v>
      </c>
      <c r="AG90" s="16">
        <v>1823820</v>
      </c>
      <c r="AH90" s="17">
        <v>978.31000000000029</v>
      </c>
      <c r="AI90" s="18">
        <v>1660310</v>
      </c>
      <c r="AJ90" s="15">
        <v>980.28000512346625</v>
      </c>
      <c r="AK90" s="19">
        <v>1967610</v>
      </c>
      <c r="AL90" s="20">
        <v>986.70999999999401</v>
      </c>
      <c r="AM90" s="64">
        <v>1588000</v>
      </c>
      <c r="AN90" s="70">
        <v>982.93</v>
      </c>
      <c r="AO90" s="80">
        <v>1895000</v>
      </c>
      <c r="AP90" s="85">
        <v>984.62400000000014</v>
      </c>
      <c r="AQ90" s="93">
        <v>2078168.8050000006</v>
      </c>
      <c r="AR90" s="109">
        <v>983.68</v>
      </c>
      <c r="AS90" s="110">
        <v>1750000</v>
      </c>
      <c r="AT90" s="113">
        <v>978.41</v>
      </c>
      <c r="AU90" s="114">
        <v>1964000</v>
      </c>
      <c r="AV90" s="109">
        <v>984.8</v>
      </c>
      <c r="AW90" s="110">
        <v>2146400</v>
      </c>
      <c r="AX90" s="113">
        <v>1012.37</v>
      </c>
      <c r="AY90" s="114">
        <v>2252000</v>
      </c>
      <c r="AZ90" s="109">
        <v>989.47</v>
      </c>
      <c r="BA90" s="132">
        <v>2273000</v>
      </c>
      <c r="BB90" s="137">
        <v>991.61</v>
      </c>
      <c r="BC90" s="138">
        <v>2312000</v>
      </c>
      <c r="BD90" s="109">
        <v>995.12</v>
      </c>
      <c r="BE90" s="132">
        <v>2163000</v>
      </c>
      <c r="BF90" s="137">
        <v>997.64</v>
      </c>
      <c r="BG90" s="151">
        <v>2070000</v>
      </c>
      <c r="BH90" s="156">
        <v>1010.14</v>
      </c>
      <c r="BI90" s="80">
        <v>2181000</v>
      </c>
      <c r="BJ90" s="137">
        <v>1011.44</v>
      </c>
      <c r="BK90" s="138">
        <v>2334000</v>
      </c>
    </row>
    <row r="91" spans="1:63" x14ac:dyDescent="0.25">
      <c r="A91" s="8" t="s">
        <v>89</v>
      </c>
      <c r="B91" s="9">
        <v>939.96</v>
      </c>
      <c r="C91" s="10">
        <v>794393</v>
      </c>
      <c r="D91" s="11">
        <v>939.96</v>
      </c>
      <c r="E91" s="12">
        <v>831789</v>
      </c>
      <c r="F91" s="9">
        <v>939.96</v>
      </c>
      <c r="G91" s="10">
        <v>665706.49</v>
      </c>
      <c r="H91" s="11">
        <v>939.96</v>
      </c>
      <c r="I91" s="12">
        <v>707521</v>
      </c>
      <c r="J91" s="9">
        <v>941.95</v>
      </c>
      <c r="K91" s="10">
        <v>727086.97</v>
      </c>
      <c r="L91" s="11">
        <v>941.95</v>
      </c>
      <c r="M91" s="12">
        <v>838435.81</v>
      </c>
      <c r="N91" s="9">
        <v>942.22</v>
      </c>
      <c r="O91" s="10">
        <v>853078.27</v>
      </c>
      <c r="P91" s="11">
        <v>942.22</v>
      </c>
      <c r="Q91" s="12">
        <v>880664.13</v>
      </c>
      <c r="R91" s="9">
        <v>942.22</v>
      </c>
      <c r="S91" s="10">
        <v>893721.25</v>
      </c>
      <c r="T91" s="11">
        <v>944.64</v>
      </c>
      <c r="U91" s="12">
        <v>831000</v>
      </c>
      <c r="V91" s="9">
        <v>945.41</v>
      </c>
      <c r="W91" s="10">
        <v>851813.31</v>
      </c>
      <c r="X91" s="11">
        <v>946.53</v>
      </c>
      <c r="Y91" s="12">
        <v>845142</v>
      </c>
      <c r="Z91" s="13">
        <v>946.55</v>
      </c>
      <c r="AA91" s="10">
        <v>852000</v>
      </c>
      <c r="AB91" s="14">
        <v>946.55</v>
      </c>
      <c r="AC91" s="12">
        <v>828000</v>
      </c>
      <c r="AD91" s="13">
        <v>946.55</v>
      </c>
      <c r="AE91" s="10">
        <v>836000</v>
      </c>
      <c r="AF91" s="15">
        <v>945.47998777031898</v>
      </c>
      <c r="AG91" s="16">
        <v>763150</v>
      </c>
      <c r="AH91" s="17">
        <v>950.12000000000023</v>
      </c>
      <c r="AI91" s="18">
        <v>826830</v>
      </c>
      <c r="AJ91" s="15">
        <v>950.11998794227839</v>
      </c>
      <c r="AK91" s="19">
        <v>761810</v>
      </c>
      <c r="AL91" s="20">
        <v>950.09999999999934</v>
      </c>
      <c r="AM91" s="64">
        <v>753000</v>
      </c>
      <c r="AN91" s="70">
        <v>946.81</v>
      </c>
      <c r="AO91" s="80">
        <v>755000</v>
      </c>
      <c r="AP91" s="85">
        <v>953.73899999999969</v>
      </c>
      <c r="AQ91" s="93">
        <v>969500.30799999996</v>
      </c>
      <c r="AR91" s="109">
        <v>953.64</v>
      </c>
      <c r="AS91" s="110">
        <v>834000</v>
      </c>
      <c r="AT91" s="113">
        <v>945.48</v>
      </c>
      <c r="AU91" s="114">
        <v>764900</v>
      </c>
      <c r="AV91" s="109">
        <v>945.97</v>
      </c>
      <c r="AW91" s="110">
        <v>774300</v>
      </c>
      <c r="AX91" s="113">
        <v>946.58</v>
      </c>
      <c r="AY91" s="114">
        <v>773000</v>
      </c>
      <c r="AZ91" s="109">
        <v>949.65</v>
      </c>
      <c r="BA91" s="132">
        <v>770000</v>
      </c>
      <c r="BB91" s="137">
        <v>951.47</v>
      </c>
      <c r="BC91" s="138">
        <v>772000</v>
      </c>
      <c r="BD91" s="109">
        <v>951.47</v>
      </c>
      <c r="BE91" s="132">
        <v>708000</v>
      </c>
      <c r="BF91" s="137">
        <v>952.17</v>
      </c>
      <c r="BG91" s="151">
        <v>737000</v>
      </c>
      <c r="BH91" s="156">
        <v>955.23</v>
      </c>
      <c r="BI91" s="80">
        <v>688000</v>
      </c>
      <c r="BJ91" s="137">
        <v>954.33</v>
      </c>
      <c r="BK91" s="138">
        <v>738000</v>
      </c>
    </row>
    <row r="92" spans="1:63" x14ac:dyDescent="0.25">
      <c r="A92" s="8" t="s">
        <v>90</v>
      </c>
      <c r="B92" s="9">
        <v>1103.9100000000001</v>
      </c>
      <c r="C92" s="10">
        <v>2171500</v>
      </c>
      <c r="D92" s="11">
        <v>1103.3599999999999</v>
      </c>
      <c r="E92" s="12">
        <v>2181678</v>
      </c>
      <c r="F92" s="9">
        <v>1104.82</v>
      </c>
      <c r="G92" s="10">
        <v>2658571.7799999998</v>
      </c>
      <c r="H92" s="11">
        <v>1105.52</v>
      </c>
      <c r="I92" s="12">
        <v>2998199</v>
      </c>
      <c r="J92" s="9">
        <v>1105.52</v>
      </c>
      <c r="K92" s="10">
        <v>2977233.56</v>
      </c>
      <c r="L92" s="11">
        <v>1105.52</v>
      </c>
      <c r="M92" s="12">
        <v>3155446.8</v>
      </c>
      <c r="N92" s="9">
        <v>1106.08</v>
      </c>
      <c r="O92" s="10">
        <v>3178838.39</v>
      </c>
      <c r="P92" s="11">
        <v>1106.08</v>
      </c>
      <c r="Q92" s="12">
        <v>3283208.19</v>
      </c>
      <c r="R92" s="9">
        <v>1106.08</v>
      </c>
      <c r="S92" s="10">
        <v>3337003.79</v>
      </c>
      <c r="T92" s="11">
        <v>1110.74</v>
      </c>
      <c r="U92" s="12">
        <v>3297000</v>
      </c>
      <c r="V92" s="9">
        <v>1110.98</v>
      </c>
      <c r="W92" s="10">
        <v>3262084.5</v>
      </c>
      <c r="X92" s="11">
        <v>1114.2</v>
      </c>
      <c r="Y92" s="12">
        <v>3188470</v>
      </c>
      <c r="Z92" s="13">
        <v>1115.8900000000001</v>
      </c>
      <c r="AA92" s="10">
        <v>3200000</v>
      </c>
      <c r="AB92" s="14">
        <v>1115.8900000000001</v>
      </c>
      <c r="AC92" s="12">
        <v>3013000</v>
      </c>
      <c r="AD92" s="13">
        <v>1117.05</v>
      </c>
      <c r="AE92" s="10">
        <v>2921000</v>
      </c>
      <c r="AF92" s="15">
        <v>1109.6999875605106</v>
      </c>
      <c r="AG92" s="16">
        <v>2101610</v>
      </c>
      <c r="AH92" s="17">
        <v>1121.5299999999995</v>
      </c>
      <c r="AI92" s="18">
        <v>2835240</v>
      </c>
      <c r="AJ92" s="15">
        <v>1121.6099852323532</v>
      </c>
      <c r="AK92" s="19">
        <v>2238140</v>
      </c>
      <c r="AL92" s="20">
        <v>1131.0499999999936</v>
      </c>
      <c r="AM92" s="64">
        <v>2209000</v>
      </c>
      <c r="AN92" s="70">
        <v>1126.3399999999999</v>
      </c>
      <c r="AO92" s="80">
        <v>2207000</v>
      </c>
      <c r="AP92" s="85">
        <v>1130.4740000000004</v>
      </c>
      <c r="AQ92" s="93">
        <v>2183247.9819999998</v>
      </c>
      <c r="AR92" s="109">
        <v>1130.47</v>
      </c>
      <c r="AS92" s="110">
        <v>2204000</v>
      </c>
      <c r="AT92" s="113">
        <v>1092.4000000000001</v>
      </c>
      <c r="AU92" s="114">
        <v>2424000</v>
      </c>
      <c r="AV92" s="109">
        <v>1094.8399999999999</v>
      </c>
      <c r="AW92" s="110">
        <v>2183200</v>
      </c>
      <c r="AX92" s="113">
        <v>1100.24</v>
      </c>
      <c r="AY92" s="114">
        <v>2243000</v>
      </c>
      <c r="AZ92" s="109">
        <v>1097.73</v>
      </c>
      <c r="BA92" s="132">
        <v>2238000</v>
      </c>
      <c r="BB92" s="137">
        <v>1095.6400000000001</v>
      </c>
      <c r="BC92" s="138">
        <v>2262000</v>
      </c>
      <c r="BD92" s="109">
        <v>1095.6400000000001</v>
      </c>
      <c r="BE92" s="132">
        <v>2035000</v>
      </c>
      <c r="BF92" s="137">
        <v>1098.1199999999999</v>
      </c>
      <c r="BG92" s="151">
        <v>2216000</v>
      </c>
      <c r="BH92" s="156">
        <v>1113.53</v>
      </c>
      <c r="BI92" s="80">
        <v>2312000</v>
      </c>
      <c r="BJ92" s="137">
        <v>1116.3499999999999</v>
      </c>
      <c r="BK92" s="138">
        <v>2403000</v>
      </c>
    </row>
    <row r="93" spans="1:63" x14ac:dyDescent="0.25">
      <c r="A93" s="8" t="s">
        <v>91</v>
      </c>
      <c r="B93" s="9">
        <v>889.87</v>
      </c>
      <c r="C93" s="10">
        <v>769196</v>
      </c>
      <c r="D93" s="11">
        <v>889.88</v>
      </c>
      <c r="E93" s="12">
        <v>743429</v>
      </c>
      <c r="F93" s="9">
        <v>888.47</v>
      </c>
      <c r="G93" s="10">
        <v>694124.32</v>
      </c>
      <c r="H93" s="11">
        <v>889.69</v>
      </c>
      <c r="I93" s="12">
        <v>739057</v>
      </c>
      <c r="J93" s="9">
        <v>895.29</v>
      </c>
      <c r="K93" s="10">
        <v>779095.39</v>
      </c>
      <c r="L93" s="11">
        <v>895.29</v>
      </c>
      <c r="M93" s="12">
        <v>834675.1</v>
      </c>
      <c r="N93" s="9">
        <v>895.29</v>
      </c>
      <c r="O93" s="10">
        <v>844418.91</v>
      </c>
      <c r="P93" s="11">
        <v>895.29</v>
      </c>
      <c r="Q93" s="12">
        <v>867815.43</v>
      </c>
      <c r="R93" s="9">
        <v>895.29</v>
      </c>
      <c r="S93" s="10">
        <v>889192.93</v>
      </c>
      <c r="T93" s="11">
        <v>895.66</v>
      </c>
      <c r="U93" s="12">
        <v>921000</v>
      </c>
      <c r="V93" s="9">
        <v>895.63</v>
      </c>
      <c r="W93" s="10">
        <v>941744.41</v>
      </c>
      <c r="X93" s="11">
        <v>895.63</v>
      </c>
      <c r="Y93" s="12">
        <v>935645</v>
      </c>
      <c r="Z93" s="13">
        <v>895.63</v>
      </c>
      <c r="AA93" s="10">
        <v>912000</v>
      </c>
      <c r="AB93" s="14">
        <v>895.63</v>
      </c>
      <c r="AC93" s="12">
        <v>908000</v>
      </c>
      <c r="AD93" s="13">
        <v>895.63</v>
      </c>
      <c r="AE93" s="10">
        <v>914000</v>
      </c>
      <c r="AF93" s="15">
        <v>893.68001700937748</v>
      </c>
      <c r="AG93" s="16">
        <v>769700</v>
      </c>
      <c r="AH93" s="17">
        <v>893.68000000000006</v>
      </c>
      <c r="AI93" s="18">
        <v>939930</v>
      </c>
      <c r="AJ93" s="15">
        <v>893.67998926341534</v>
      </c>
      <c r="AK93" s="19">
        <v>755200</v>
      </c>
      <c r="AL93" s="20">
        <v>894.55999999999835</v>
      </c>
      <c r="AM93" s="64">
        <v>739000</v>
      </c>
      <c r="AN93" s="70">
        <v>896.54</v>
      </c>
      <c r="AO93" s="80">
        <v>724000</v>
      </c>
      <c r="AP93" s="85">
        <v>894.83399999999983</v>
      </c>
      <c r="AQ93" s="93">
        <v>814261.66700000002</v>
      </c>
      <c r="AR93" s="109">
        <v>894.83</v>
      </c>
      <c r="AS93" s="110">
        <v>769000</v>
      </c>
      <c r="AT93" s="113">
        <v>880.28</v>
      </c>
      <c r="AU93" s="114">
        <v>751800</v>
      </c>
      <c r="AV93" s="109">
        <v>902.7</v>
      </c>
      <c r="AW93" s="110">
        <v>745500</v>
      </c>
      <c r="AX93" s="113">
        <v>909.42</v>
      </c>
      <c r="AY93" s="114">
        <v>786000</v>
      </c>
      <c r="AZ93" s="109">
        <v>905.78</v>
      </c>
      <c r="BA93" s="132">
        <v>830000</v>
      </c>
      <c r="BB93" s="137">
        <v>909.18</v>
      </c>
      <c r="BC93" s="138">
        <v>822000</v>
      </c>
      <c r="BD93" s="109">
        <v>909.8</v>
      </c>
      <c r="BE93" s="132">
        <v>760000</v>
      </c>
      <c r="BF93" s="137">
        <v>909.8</v>
      </c>
      <c r="BG93" s="151">
        <v>785000</v>
      </c>
      <c r="BH93" s="156">
        <v>895.42</v>
      </c>
      <c r="BI93" s="80">
        <v>778000</v>
      </c>
      <c r="BJ93" s="137">
        <v>895.32</v>
      </c>
      <c r="BK93" s="138">
        <v>808000</v>
      </c>
    </row>
    <row r="94" spans="1:63" x14ac:dyDescent="0.25">
      <c r="A94" s="8" t="s">
        <v>92</v>
      </c>
      <c r="B94" s="9">
        <v>1137.1400000000001</v>
      </c>
      <c r="C94" s="10">
        <v>1219086</v>
      </c>
      <c r="D94" s="11">
        <v>1137.1400000000001</v>
      </c>
      <c r="E94" s="12">
        <v>1233107</v>
      </c>
      <c r="F94" s="9">
        <v>1137.1400000000001</v>
      </c>
      <c r="G94" s="10">
        <v>1213706.8500000001</v>
      </c>
      <c r="H94" s="11">
        <v>1137.1400000000001</v>
      </c>
      <c r="I94" s="12">
        <v>1268012</v>
      </c>
      <c r="J94" s="9">
        <v>1137.1400000000001</v>
      </c>
      <c r="K94" s="10">
        <v>1320994.9099999999</v>
      </c>
      <c r="L94" s="11">
        <v>1137.1400000000001</v>
      </c>
      <c r="M94" s="12">
        <v>1398003.26</v>
      </c>
      <c r="N94" s="9">
        <v>1137.1400000000001</v>
      </c>
      <c r="O94" s="10">
        <v>1349513.24</v>
      </c>
      <c r="P94" s="11">
        <v>1137.83</v>
      </c>
      <c r="Q94" s="12">
        <v>1371024.88</v>
      </c>
      <c r="R94" s="9">
        <v>1137.83</v>
      </c>
      <c r="S94" s="10">
        <v>1372064.21</v>
      </c>
      <c r="T94" s="11">
        <v>1138.77</v>
      </c>
      <c r="U94" s="12">
        <v>1467000</v>
      </c>
      <c r="V94" s="9">
        <v>1137.83</v>
      </c>
      <c r="W94" s="10">
        <v>1405487.67</v>
      </c>
      <c r="X94" s="11">
        <v>1138.69</v>
      </c>
      <c r="Y94" s="12">
        <v>1405850</v>
      </c>
      <c r="Z94" s="13">
        <v>1138.19</v>
      </c>
      <c r="AA94" s="10">
        <v>1472000</v>
      </c>
      <c r="AB94" s="14">
        <v>1138.19</v>
      </c>
      <c r="AC94" s="12">
        <v>1486000</v>
      </c>
      <c r="AD94" s="13">
        <v>1138.19</v>
      </c>
      <c r="AE94" s="10">
        <v>1494000</v>
      </c>
      <c r="AF94" s="15">
        <v>1136.5200068503618</v>
      </c>
      <c r="AG94" s="16">
        <v>1367110</v>
      </c>
      <c r="AH94" s="17">
        <v>1136.5199999999998</v>
      </c>
      <c r="AI94" s="18">
        <v>1536770</v>
      </c>
      <c r="AJ94" s="15">
        <v>1136.5200053714216</v>
      </c>
      <c r="AK94" s="19">
        <v>1387960</v>
      </c>
      <c r="AL94" s="20">
        <v>1139.7199999999912</v>
      </c>
      <c r="AM94" s="64">
        <v>1363000</v>
      </c>
      <c r="AN94" s="70">
        <v>1141.17</v>
      </c>
      <c r="AO94" s="80">
        <v>1497000</v>
      </c>
      <c r="AP94" s="85">
        <v>1140.3929999999996</v>
      </c>
      <c r="AQ94" s="93">
        <v>1556498.5460000001</v>
      </c>
      <c r="AR94" s="109">
        <v>1140.3900000000001</v>
      </c>
      <c r="AS94" s="110">
        <v>1602000</v>
      </c>
      <c r="AT94" s="113">
        <v>1101.6199999999999</v>
      </c>
      <c r="AU94" s="114">
        <v>1599600</v>
      </c>
      <c r="AV94" s="109">
        <v>1124.75</v>
      </c>
      <c r="AW94" s="110">
        <v>1493200</v>
      </c>
      <c r="AX94" s="113">
        <v>1113.03</v>
      </c>
      <c r="AY94" s="114">
        <v>1476000</v>
      </c>
      <c r="AZ94" s="109">
        <v>1126.26</v>
      </c>
      <c r="BA94" s="132">
        <v>1509000</v>
      </c>
      <c r="BB94" s="137">
        <v>1127.69</v>
      </c>
      <c r="BC94" s="138">
        <v>1532000</v>
      </c>
      <c r="BD94" s="109">
        <v>1127.69</v>
      </c>
      <c r="BE94" s="132">
        <v>1387000</v>
      </c>
      <c r="BF94" s="137">
        <v>1128.67</v>
      </c>
      <c r="BG94" s="151">
        <v>1524000</v>
      </c>
      <c r="BH94" s="156">
        <v>1154.31</v>
      </c>
      <c r="BI94" s="80">
        <v>1667000</v>
      </c>
      <c r="BJ94" s="137">
        <v>1153.68</v>
      </c>
      <c r="BK94" s="138">
        <v>1836000</v>
      </c>
    </row>
    <row r="95" spans="1:63" ht="16.5" thickBot="1" x14ac:dyDescent="0.3">
      <c r="A95" s="22" t="s">
        <v>93</v>
      </c>
      <c r="B95" s="23">
        <v>819.54</v>
      </c>
      <c r="C95" s="24">
        <v>986578</v>
      </c>
      <c r="D95" s="25">
        <v>819.54</v>
      </c>
      <c r="E95" s="26">
        <v>1031264</v>
      </c>
      <c r="F95" s="23">
        <v>819.35</v>
      </c>
      <c r="G95" s="24">
        <v>1082362.97</v>
      </c>
      <c r="H95" s="25">
        <v>820.6</v>
      </c>
      <c r="I95" s="26">
        <v>1143331</v>
      </c>
      <c r="J95" s="23">
        <v>820.6</v>
      </c>
      <c r="K95" s="24">
        <v>1167788.2</v>
      </c>
      <c r="L95" s="25">
        <v>820.6</v>
      </c>
      <c r="M95" s="26">
        <v>1233201.3899999999</v>
      </c>
      <c r="N95" s="23">
        <v>820.6</v>
      </c>
      <c r="O95" s="24">
        <v>1260402.45</v>
      </c>
      <c r="P95" s="25">
        <v>820.6</v>
      </c>
      <c r="Q95" s="26">
        <v>1258024.6299999999</v>
      </c>
      <c r="R95" s="23">
        <v>820.6</v>
      </c>
      <c r="S95" s="24">
        <v>1267318.07</v>
      </c>
      <c r="T95" s="25">
        <v>820.6</v>
      </c>
      <c r="U95" s="26">
        <v>1284000</v>
      </c>
      <c r="V95" s="23">
        <v>826.35</v>
      </c>
      <c r="W95" s="24">
        <v>1249073.1100000001</v>
      </c>
      <c r="X95" s="25">
        <v>826.35</v>
      </c>
      <c r="Y95" s="26">
        <v>1235942</v>
      </c>
      <c r="Z95" s="27">
        <v>827.29</v>
      </c>
      <c r="AA95" s="24">
        <v>1250000</v>
      </c>
      <c r="AB95" s="28">
        <v>827.87</v>
      </c>
      <c r="AC95" s="26">
        <v>1255000</v>
      </c>
      <c r="AD95" s="27">
        <v>827.87</v>
      </c>
      <c r="AE95" s="24">
        <v>1245000</v>
      </c>
      <c r="AF95" s="29">
        <v>828.97001116722822</v>
      </c>
      <c r="AG95" s="30">
        <v>1141810</v>
      </c>
      <c r="AH95" s="31">
        <v>829.99999999999977</v>
      </c>
      <c r="AI95" s="32">
        <v>1232660</v>
      </c>
      <c r="AJ95" s="29">
        <v>830.00000714510679</v>
      </c>
      <c r="AK95" s="33">
        <v>1149940</v>
      </c>
      <c r="AL95" s="34">
        <v>830.17999999999699</v>
      </c>
      <c r="AM95" s="65">
        <v>1174000</v>
      </c>
      <c r="AN95" s="71">
        <v>811.35</v>
      </c>
      <c r="AO95" s="81">
        <v>1121000</v>
      </c>
      <c r="AP95" s="86">
        <v>836.00399999999968</v>
      </c>
      <c r="AQ95" s="94">
        <v>1288931.7749999999</v>
      </c>
      <c r="AR95" s="111">
        <v>829.93</v>
      </c>
      <c r="AS95" s="112">
        <v>1264000</v>
      </c>
      <c r="AT95" s="115">
        <v>820.57</v>
      </c>
      <c r="AU95" s="116">
        <v>1200500</v>
      </c>
      <c r="AV95" s="111">
        <v>823.35</v>
      </c>
      <c r="AW95" s="112">
        <v>1197900</v>
      </c>
      <c r="AX95" s="115">
        <v>831.66</v>
      </c>
      <c r="AY95" s="116">
        <v>1289000</v>
      </c>
      <c r="AZ95" s="111">
        <v>831.35</v>
      </c>
      <c r="BA95" s="133">
        <v>1310000</v>
      </c>
      <c r="BB95" s="139">
        <v>814.02</v>
      </c>
      <c r="BC95" s="140">
        <v>1275000</v>
      </c>
      <c r="BD95" s="111">
        <v>816.26</v>
      </c>
      <c r="BE95" s="133">
        <v>1199000</v>
      </c>
      <c r="BF95" s="139">
        <v>816.99</v>
      </c>
      <c r="BG95" s="152">
        <v>1238000</v>
      </c>
      <c r="BH95" s="157">
        <v>825.22</v>
      </c>
      <c r="BI95" s="81">
        <v>1326000</v>
      </c>
      <c r="BJ95" s="139">
        <v>824.42</v>
      </c>
      <c r="BK95" s="140">
        <v>1345000</v>
      </c>
    </row>
    <row r="96" spans="1:63" ht="16.5" thickTop="1" x14ac:dyDescent="0.25">
      <c r="A96" s="35" t="s">
        <v>94</v>
      </c>
      <c r="B96" s="36">
        <f>SUM(B4:B95)</f>
        <v>92053.679999999978</v>
      </c>
      <c r="C96" s="37"/>
      <c r="D96" s="38">
        <f>SUM(D4:D95)</f>
        <v>92376.210000000036</v>
      </c>
      <c r="E96" s="39"/>
      <c r="F96" s="36">
        <f>SUM(F4:F95)</f>
        <v>92474.57</v>
      </c>
      <c r="G96" s="37"/>
      <c r="H96" s="38">
        <f>SUM(H4:H95)</f>
        <v>92779.140000000014</v>
      </c>
      <c r="I96" s="39"/>
      <c r="J96" s="36">
        <f>SUM(J4:J95)</f>
        <v>92972.64999999998</v>
      </c>
      <c r="K96" s="37"/>
      <c r="L96" s="38">
        <f>SUM(L4:L95)</f>
        <v>93197.140000000014</v>
      </c>
      <c r="M96" s="39"/>
      <c r="N96" s="36">
        <f>SUM(N4:N95)</f>
        <v>93344.099999999991</v>
      </c>
      <c r="O96" s="37"/>
      <c r="P96" s="38">
        <f>SUM(P4:P95)</f>
        <v>93605.329999999987</v>
      </c>
      <c r="Q96" s="39"/>
      <c r="R96" s="36">
        <f>SUM(R4:R95)</f>
        <v>93607.360000000001</v>
      </c>
      <c r="S96" s="37"/>
      <c r="T96" s="38">
        <f>SUM(T4:T95)</f>
        <v>94037.210000000021</v>
      </c>
      <c r="U96" s="39"/>
      <c r="V96" s="36">
        <f>SUM(V4:V95)</f>
        <v>94286.989999999991</v>
      </c>
      <c r="W96" s="37"/>
      <c r="X96" s="38">
        <f>SUM(X4:X95)</f>
        <v>94597.209999999977</v>
      </c>
      <c r="Y96" s="39"/>
      <c r="Z96" s="36">
        <f>SUM(Z4:Z95)</f>
        <v>94963.419999999984</v>
      </c>
      <c r="AA96" s="37"/>
      <c r="AB96" s="38">
        <f>SUM(AB4:AB95)</f>
        <v>95576.160000000033</v>
      </c>
      <c r="AC96" s="39"/>
      <c r="AD96" s="36">
        <f>SUM(AD4:AD95)</f>
        <v>96251.070000000022</v>
      </c>
      <c r="AE96" s="37"/>
      <c r="AF96" s="38">
        <f>SUM(AF4:AF95)</f>
        <v>95471.26982829906</v>
      </c>
      <c r="AG96" s="40"/>
      <c r="AH96" s="36">
        <f>SUM(AH4:AH95)</f>
        <v>95937.00999999998</v>
      </c>
      <c r="AI96" s="41"/>
      <c r="AJ96" s="38">
        <f>SUM(AJ4:AJ95)</f>
        <v>95680.359987225384</v>
      </c>
      <c r="AK96" s="42"/>
      <c r="AL96" s="36">
        <f>SUM(AL4:AL95)</f>
        <v>96509.01999999852</v>
      </c>
      <c r="AM96" s="66"/>
      <c r="AN96" s="72">
        <v>96015.17</v>
      </c>
      <c r="AO96" s="82"/>
      <c r="AP96" s="84">
        <v>96861.999999999927</v>
      </c>
      <c r="AQ96" s="90"/>
      <c r="AR96" s="89">
        <f>SUM(AR4:AR95)</f>
        <v>96946.959999999963</v>
      </c>
      <c r="AS96" s="95"/>
      <c r="AT96" s="84">
        <f>SUM(AT4:AT95)</f>
        <v>95531.400000000009</v>
      </c>
      <c r="AU96" s="117"/>
      <c r="AV96" s="89">
        <f>SUM(AV4:AV95)</f>
        <v>96483.639999999985</v>
      </c>
      <c r="AW96" s="95"/>
      <c r="AX96" s="124">
        <v>98500.38</v>
      </c>
      <c r="AY96" s="127"/>
      <c r="AZ96" s="89">
        <v>97182.87</v>
      </c>
      <c r="BA96" s="134"/>
      <c r="BB96" s="141">
        <v>97234.92</v>
      </c>
      <c r="BC96" s="142"/>
      <c r="BD96" s="89">
        <v>97267.19</v>
      </c>
      <c r="BE96" s="134"/>
      <c r="BF96" s="148">
        <v>97463.34</v>
      </c>
      <c r="BG96" s="153"/>
      <c r="BH96" s="158">
        <v>97681.77</v>
      </c>
      <c r="BI96" s="175"/>
      <c r="BJ96" s="141">
        <v>97699.38</v>
      </c>
      <c r="BK96" s="177"/>
    </row>
    <row r="97" spans="1:63" x14ac:dyDescent="0.25">
      <c r="A97" s="43" t="s">
        <v>95</v>
      </c>
      <c r="B97" s="44"/>
      <c r="C97" s="45">
        <f t="shared" ref="C97:AK97" si="0">SUM(C4:C95)</f>
        <v>155938767</v>
      </c>
      <c r="D97" s="46"/>
      <c r="E97" s="47">
        <f t="shared" si="0"/>
        <v>164455080</v>
      </c>
      <c r="F97" s="44"/>
      <c r="G97" s="45">
        <f t="shared" si="0"/>
        <v>167504715.21000001</v>
      </c>
      <c r="H97" s="46"/>
      <c r="I97" s="47">
        <f t="shared" si="0"/>
        <v>169852819</v>
      </c>
      <c r="J97" s="44"/>
      <c r="K97" s="45">
        <f t="shared" si="0"/>
        <v>180934700.23999992</v>
      </c>
      <c r="L97" s="46"/>
      <c r="M97" s="47">
        <f t="shared" si="0"/>
        <v>192932595.48999998</v>
      </c>
      <c r="N97" s="44"/>
      <c r="O97" s="45">
        <f t="shared" si="0"/>
        <v>193686034.61999995</v>
      </c>
      <c r="P97" s="46"/>
      <c r="Q97" s="47">
        <f t="shared" si="0"/>
        <v>195776720.81</v>
      </c>
      <c r="R97" s="44"/>
      <c r="S97" s="45">
        <f t="shared" si="0"/>
        <v>198125656.25999996</v>
      </c>
      <c r="T97" s="46"/>
      <c r="U97" s="47">
        <f t="shared" si="0"/>
        <v>202964000</v>
      </c>
      <c r="V97" s="44"/>
      <c r="W97" s="45">
        <f t="shared" si="0"/>
        <v>204509979.88</v>
      </c>
      <c r="X97" s="46"/>
      <c r="Y97" s="47">
        <f t="shared" si="0"/>
        <v>203761057</v>
      </c>
      <c r="Z97" s="44"/>
      <c r="AA97" s="45">
        <f t="shared" si="0"/>
        <v>204216000</v>
      </c>
      <c r="AB97" s="46"/>
      <c r="AC97" s="47">
        <f t="shared" si="0"/>
        <v>203489000</v>
      </c>
      <c r="AD97" s="44"/>
      <c r="AE97" s="45">
        <f t="shared" si="0"/>
        <v>203258000</v>
      </c>
      <c r="AF97" s="46"/>
      <c r="AG97" s="47">
        <f t="shared" si="0"/>
        <v>203410490</v>
      </c>
      <c r="AH97" s="44"/>
      <c r="AI97" s="45">
        <f t="shared" si="0"/>
        <v>200322040</v>
      </c>
      <c r="AJ97" s="46"/>
      <c r="AK97" s="48">
        <f t="shared" si="0"/>
        <v>212375870</v>
      </c>
      <c r="AL97" s="49"/>
      <c r="AM97" s="67">
        <f>SUM(AM4:AM95)</f>
        <v>198237000</v>
      </c>
      <c r="AN97" s="73"/>
      <c r="AO97" s="83">
        <v>212209000</v>
      </c>
      <c r="AP97" s="87"/>
      <c r="AQ97" s="91">
        <v>215468866.13599989</v>
      </c>
      <c r="AR97" s="96"/>
      <c r="AS97" s="97">
        <f>SUM(AS4:AS96)</f>
        <v>217432000</v>
      </c>
      <c r="AT97" s="118"/>
      <c r="AU97" s="119">
        <f>SUM(AU4:AU96)</f>
        <v>221585450</v>
      </c>
      <c r="AV97" s="96"/>
      <c r="AW97" s="97">
        <f>SUM(AW4:AW96)</f>
        <v>221917800</v>
      </c>
      <c r="AX97" s="113"/>
      <c r="AY97" s="125">
        <v>226332000</v>
      </c>
      <c r="AZ97" s="96"/>
      <c r="BA97" s="135">
        <v>228345000</v>
      </c>
      <c r="BB97" s="143"/>
      <c r="BC97" s="144">
        <v>231047000</v>
      </c>
      <c r="BD97" s="96"/>
      <c r="BE97" s="135">
        <v>210731000</v>
      </c>
      <c r="BF97" s="149"/>
      <c r="BG97" s="154">
        <v>230324000</v>
      </c>
      <c r="BH97" s="159"/>
      <c r="BI97" s="80">
        <v>240814000</v>
      </c>
      <c r="BJ97" s="143"/>
      <c r="BK97" s="144">
        <v>246858000</v>
      </c>
    </row>
    <row r="98" spans="1:63" ht="15.75" customHeight="1" thickBot="1" x14ac:dyDescent="0.3">
      <c r="A98" s="50" t="s">
        <v>96</v>
      </c>
      <c r="B98" s="51"/>
      <c r="C98" s="52">
        <f>+(C97*365)/1000000</f>
        <v>56917.649955000001</v>
      </c>
      <c r="D98" s="53"/>
      <c r="E98" s="54">
        <f>+(E97*365)/1000000</f>
        <v>60026.104200000002</v>
      </c>
      <c r="F98" s="51"/>
      <c r="G98" s="52">
        <f>+(G97*365)/1000000</f>
        <v>61139.221051649998</v>
      </c>
      <c r="H98" s="53"/>
      <c r="I98" s="54">
        <f>+(I97*365)/1000000</f>
        <v>61996.278935000002</v>
      </c>
      <c r="J98" s="51"/>
      <c r="K98" s="52">
        <f>+(K97*365)/1000000</f>
        <v>66041.165587599971</v>
      </c>
      <c r="L98" s="53"/>
      <c r="M98" s="54">
        <f>+(M97*365)/1000000</f>
        <v>70420.397353849985</v>
      </c>
      <c r="N98" s="51"/>
      <c r="O98" s="52">
        <f>+(O97*365)/1000000</f>
        <v>70695.402636299972</v>
      </c>
      <c r="P98" s="53"/>
      <c r="Q98" s="54">
        <f>+(Q97*365)/1000000</f>
        <v>71458.503095649998</v>
      </c>
      <c r="R98" s="51"/>
      <c r="S98" s="52">
        <f>(S97*365)/1000000</f>
        <v>72315.864534899985</v>
      </c>
      <c r="T98" s="53"/>
      <c r="U98" s="54">
        <f>(U97*365)/1000000</f>
        <v>74081.86</v>
      </c>
      <c r="V98" s="51"/>
      <c r="W98" s="52">
        <f>(W97*365)/1000000</f>
        <v>74646.142656199998</v>
      </c>
      <c r="X98" s="53"/>
      <c r="Y98" s="54">
        <f>(Y97*365)/1000000</f>
        <v>74372.785805000007</v>
      </c>
      <c r="Z98" s="51"/>
      <c r="AA98" s="52">
        <f>(AA97*365)/1000000</f>
        <v>74538.84</v>
      </c>
      <c r="AB98" s="53"/>
      <c r="AC98" s="54">
        <f>(AC97*365)/1000000</f>
        <v>74273.485000000001</v>
      </c>
      <c r="AD98" s="51"/>
      <c r="AE98" s="52">
        <f>(AE97*365)/1000000</f>
        <v>74189.17</v>
      </c>
      <c r="AF98" s="53"/>
      <c r="AG98" s="54">
        <f>(AG97*365)/1000000</f>
        <v>74244.828850000005</v>
      </c>
      <c r="AH98" s="51"/>
      <c r="AI98" s="52">
        <f>(AI97*365)/1000000</f>
        <v>73117.544599999994</v>
      </c>
      <c r="AJ98" s="53"/>
      <c r="AK98" s="55">
        <f>(AK97*365)/1000000</f>
        <v>77517.192550000007</v>
      </c>
      <c r="AL98" s="56"/>
      <c r="AM98" s="68">
        <f>(AM97*365)/1000000</f>
        <v>72356.505000000005</v>
      </c>
      <c r="AN98" s="74"/>
      <c r="AO98" s="55">
        <f>(AO97*365)/1000000</f>
        <v>77456.285000000003</v>
      </c>
      <c r="AP98" s="88"/>
      <c r="AQ98" s="92">
        <f>(AQ97*365)/1000000</f>
        <v>78646.136139639959</v>
      </c>
      <c r="AR98" s="98"/>
      <c r="AS98" s="99">
        <f>AS97*365/1000000</f>
        <v>79362.679999999993</v>
      </c>
      <c r="AT98" s="120"/>
      <c r="AU98" s="121">
        <f>AU97*365/1000000</f>
        <v>80878.689249999996</v>
      </c>
      <c r="AV98" s="98"/>
      <c r="AW98" s="99">
        <f>AW97*365/1000000</f>
        <v>80999.997000000003</v>
      </c>
      <c r="AX98" s="126"/>
      <c r="AY98" s="128">
        <v>82611.179999999993</v>
      </c>
      <c r="AZ98" s="98"/>
      <c r="BA98" s="136">
        <f>BA97*365/1000000</f>
        <v>83345.925000000003</v>
      </c>
      <c r="BB98" s="145"/>
      <c r="BC98" s="146">
        <v>84332.160000000003</v>
      </c>
      <c r="BD98" s="98"/>
      <c r="BE98" s="136">
        <f>BE97*365/1000000</f>
        <v>76916.815000000002</v>
      </c>
      <c r="BF98" s="150"/>
      <c r="BG98" s="155">
        <f>BG97*365/1000000</f>
        <v>84068.26</v>
      </c>
      <c r="BH98" s="160"/>
      <c r="BI98" s="176">
        <f>BI97*365/1000000</f>
        <v>87897.11</v>
      </c>
      <c r="BJ98" s="145"/>
      <c r="BK98" s="146">
        <f>BK97*365/1000000</f>
        <v>90103.17</v>
      </c>
    </row>
    <row r="99" spans="1:63" x14ac:dyDescent="0.25">
      <c r="A99" s="57" t="s">
        <v>97</v>
      </c>
      <c r="T99" s="58"/>
    </row>
    <row r="100" spans="1:63" x14ac:dyDescent="0.25">
      <c r="W100" s="60"/>
      <c r="Y100" s="60"/>
      <c r="AM100" s="62"/>
    </row>
    <row r="102" spans="1:63" x14ac:dyDescent="0.25">
      <c r="BJ102" s="2"/>
    </row>
  </sheetData>
  <mergeCells count="33">
    <mergeCell ref="BJ2:BK2"/>
    <mergeCell ref="A1:BK1"/>
    <mergeCell ref="BD2:BE2"/>
    <mergeCell ref="B2:C2"/>
    <mergeCell ref="AR2:AS2"/>
    <mergeCell ref="F2:G2"/>
    <mergeCell ref="H2:I2"/>
    <mergeCell ref="AZ2:BA2"/>
    <mergeCell ref="AV2:AW2"/>
    <mergeCell ref="J2:K2"/>
    <mergeCell ref="N2:O2"/>
    <mergeCell ref="P2:Q2"/>
    <mergeCell ref="R2:S2"/>
    <mergeCell ref="X2:Y2"/>
    <mergeCell ref="AD2:AE2"/>
    <mergeCell ref="V2:W2"/>
    <mergeCell ref="AB2:AC2"/>
    <mergeCell ref="AJ2:AK2"/>
    <mergeCell ref="BH2:BI2"/>
    <mergeCell ref="BF2:BG2"/>
    <mergeCell ref="A2:A3"/>
    <mergeCell ref="T2:U2"/>
    <mergeCell ref="D2:E2"/>
    <mergeCell ref="AN2:AO2"/>
    <mergeCell ref="L2:M2"/>
    <mergeCell ref="AL2:AM2"/>
    <mergeCell ref="Z2:AA2"/>
    <mergeCell ref="AP2:AQ2"/>
    <mergeCell ref="AF2:AG2"/>
    <mergeCell ref="AT2:AU2"/>
    <mergeCell ref="AH2:AI2"/>
    <mergeCell ref="BB2:BC2"/>
    <mergeCell ref="AX2:AY2"/>
  </mergeCells>
  <printOptions gridLines="1"/>
  <pageMargins left="0.5" right="0.25" top="1" bottom="1" header="0.5" footer="0.5"/>
  <pageSetup paperSize="3" scale="33" orientation="landscape" horizontalDpi="300" verticalDpi="300" r:id="rId1"/>
  <headerFooter alignWithMargins="0">
    <oddHeader>&amp;L&amp;D&amp;CINDIANA  DVMT  HISTORY
Length &amp; DVMT by County
&amp;R&amp;P</oddHeader>
    <oddFooter>&amp;LHPMS Submittal Data&amp;R&amp;F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657"/>
  <sheetViews>
    <sheetView tabSelected="1" workbookViewId="0">
      <pane ySplit="1" topLeftCell="A1566" activePane="bottomLeft" state="frozen"/>
      <selection pane="bottomLeft" activeCell="A1566" sqref="A1566"/>
    </sheetView>
  </sheetViews>
  <sheetFormatPr defaultRowHeight="15.75" x14ac:dyDescent="0.25"/>
  <cols>
    <col min="1" max="1" width="29.88671875" style="1" bestFit="1" customWidth="1"/>
    <col min="2" max="2" width="8.88671875" style="106"/>
    <col min="3" max="3" width="10.88671875" style="63" bestFit="1" customWidth="1"/>
    <col min="4" max="4" width="8.88671875" style="79"/>
    <col min="5" max="16384" width="8.88671875" style="1"/>
  </cols>
  <sheetData>
    <row r="1" spans="1:4" ht="27" customHeight="1" x14ac:dyDescent="0.25">
      <c r="A1" s="76" t="s">
        <v>0</v>
      </c>
      <c r="B1" s="104" t="s">
        <v>1</v>
      </c>
      <c r="C1" s="107" t="s">
        <v>2</v>
      </c>
      <c r="D1" s="77" t="s">
        <v>99</v>
      </c>
    </row>
    <row r="2" spans="1:4" ht="16.5" customHeight="1" x14ac:dyDescent="0.25">
      <c r="A2" s="78" t="s">
        <v>3</v>
      </c>
      <c r="B2" s="105">
        <v>885.73</v>
      </c>
      <c r="C2" s="108">
        <v>836000</v>
      </c>
      <c r="D2" s="75">
        <v>2006</v>
      </c>
    </row>
    <row r="3" spans="1:4" x14ac:dyDescent="0.25">
      <c r="A3" s="78" t="s">
        <v>4</v>
      </c>
      <c r="B3" s="105">
        <v>2938.85</v>
      </c>
      <c r="C3" s="108">
        <v>10118000</v>
      </c>
      <c r="D3" s="75">
        <v>2006</v>
      </c>
    </row>
    <row r="4" spans="1:4" x14ac:dyDescent="0.25">
      <c r="A4" s="78" t="s">
        <v>5</v>
      </c>
      <c r="B4" s="105">
        <v>1062.82</v>
      </c>
      <c r="C4" s="108">
        <v>2523000</v>
      </c>
      <c r="D4" s="75">
        <v>2006</v>
      </c>
    </row>
    <row r="5" spans="1:4" x14ac:dyDescent="0.25">
      <c r="A5" s="78" t="s">
        <v>6</v>
      </c>
      <c r="B5" s="105">
        <v>835.98</v>
      </c>
      <c r="C5" s="108">
        <v>456000</v>
      </c>
      <c r="D5" s="75">
        <v>2006</v>
      </c>
    </row>
    <row r="6" spans="1:4" x14ac:dyDescent="0.25">
      <c r="A6" s="78" t="s">
        <v>7</v>
      </c>
      <c r="B6" s="105">
        <v>430.17</v>
      </c>
      <c r="C6" s="108">
        <v>443000</v>
      </c>
      <c r="D6" s="75">
        <v>2006</v>
      </c>
    </row>
    <row r="7" spans="1:4" x14ac:dyDescent="0.25">
      <c r="A7" s="78" t="s">
        <v>8</v>
      </c>
      <c r="B7" s="105">
        <v>1128.8800000000001</v>
      </c>
      <c r="C7" s="108">
        <v>3005000</v>
      </c>
      <c r="D7" s="75">
        <v>2006</v>
      </c>
    </row>
    <row r="8" spans="1:4" x14ac:dyDescent="0.25">
      <c r="A8" s="78" t="s">
        <v>9</v>
      </c>
      <c r="B8" s="105">
        <v>456.61</v>
      </c>
      <c r="C8" s="108">
        <v>424000</v>
      </c>
      <c r="D8" s="75">
        <v>2006</v>
      </c>
    </row>
    <row r="9" spans="1:4" x14ac:dyDescent="0.25">
      <c r="A9" s="78" t="s">
        <v>10</v>
      </c>
      <c r="B9" s="105">
        <v>914.39</v>
      </c>
      <c r="C9" s="108">
        <v>748000</v>
      </c>
      <c r="D9" s="75">
        <v>2006</v>
      </c>
    </row>
    <row r="10" spans="1:4" x14ac:dyDescent="0.25">
      <c r="A10" s="78" t="s">
        <v>11</v>
      </c>
      <c r="B10" s="105">
        <v>1129.05</v>
      </c>
      <c r="C10" s="108">
        <v>1198000</v>
      </c>
      <c r="D10" s="75">
        <v>2006</v>
      </c>
    </row>
    <row r="11" spans="1:4" x14ac:dyDescent="0.25">
      <c r="A11" s="78" t="s">
        <v>12</v>
      </c>
      <c r="B11" s="105">
        <v>913.91</v>
      </c>
      <c r="C11" s="108">
        <v>3656000</v>
      </c>
      <c r="D11" s="75">
        <v>2006</v>
      </c>
    </row>
    <row r="12" spans="1:4" x14ac:dyDescent="0.25">
      <c r="A12" s="78" t="s">
        <v>13</v>
      </c>
      <c r="B12" s="105">
        <v>870.27</v>
      </c>
      <c r="C12" s="108">
        <v>1207000</v>
      </c>
      <c r="D12" s="75">
        <v>2006</v>
      </c>
    </row>
    <row r="13" spans="1:4" x14ac:dyDescent="0.25">
      <c r="A13" s="78" t="s">
        <v>14</v>
      </c>
      <c r="B13" s="105">
        <v>999.36</v>
      </c>
      <c r="C13" s="108">
        <v>1521000</v>
      </c>
      <c r="D13" s="75">
        <v>2006</v>
      </c>
    </row>
    <row r="14" spans="1:4" x14ac:dyDescent="0.25">
      <c r="A14" s="78" t="s">
        <v>15</v>
      </c>
      <c r="B14" s="105">
        <v>586.1</v>
      </c>
      <c r="C14" s="108">
        <v>609000</v>
      </c>
      <c r="D14" s="75">
        <v>2006</v>
      </c>
    </row>
    <row r="15" spans="1:4" x14ac:dyDescent="0.25">
      <c r="A15" s="78" t="s">
        <v>16</v>
      </c>
      <c r="B15" s="105">
        <v>995.83</v>
      </c>
      <c r="C15" s="108">
        <v>912000</v>
      </c>
      <c r="D15" s="75">
        <v>2006</v>
      </c>
    </row>
    <row r="16" spans="1:4" x14ac:dyDescent="0.25">
      <c r="A16" s="78" t="s">
        <v>17</v>
      </c>
      <c r="B16" s="105">
        <v>707.11</v>
      </c>
      <c r="C16" s="108">
        <v>1705000</v>
      </c>
      <c r="D16" s="75">
        <v>2006</v>
      </c>
    </row>
    <row r="17" spans="1:4" x14ac:dyDescent="0.25">
      <c r="A17" s="78" t="s">
        <v>18</v>
      </c>
      <c r="B17" s="105">
        <v>820.62</v>
      </c>
      <c r="C17" s="108">
        <v>1390000</v>
      </c>
      <c r="D17" s="75">
        <v>2006</v>
      </c>
    </row>
    <row r="18" spans="1:4" x14ac:dyDescent="0.25">
      <c r="A18" s="78" t="s">
        <v>19</v>
      </c>
      <c r="B18" s="105">
        <v>985.41</v>
      </c>
      <c r="C18" s="108">
        <v>1689000</v>
      </c>
      <c r="D18" s="75">
        <v>2006</v>
      </c>
    </row>
    <row r="19" spans="1:4" x14ac:dyDescent="0.25">
      <c r="A19" s="78" t="s">
        <v>20</v>
      </c>
      <c r="B19" s="105">
        <v>1412.9</v>
      </c>
      <c r="C19" s="108">
        <v>4472000</v>
      </c>
      <c r="D19" s="75">
        <v>2006</v>
      </c>
    </row>
    <row r="20" spans="1:4" x14ac:dyDescent="0.25">
      <c r="A20" s="78" t="s">
        <v>21</v>
      </c>
      <c r="B20" s="105">
        <v>965.93</v>
      </c>
      <c r="C20" s="108">
        <v>1382000</v>
      </c>
      <c r="D20" s="75">
        <v>2006</v>
      </c>
    </row>
    <row r="21" spans="1:4" x14ac:dyDescent="0.25">
      <c r="A21" s="78" t="s">
        <v>22</v>
      </c>
      <c r="B21" s="105">
        <v>1805.11</v>
      </c>
      <c r="C21" s="108">
        <v>5250000</v>
      </c>
      <c r="D21" s="75">
        <v>2006</v>
      </c>
    </row>
    <row r="22" spans="1:4" x14ac:dyDescent="0.25">
      <c r="A22" s="78" t="s">
        <v>23</v>
      </c>
      <c r="B22" s="105">
        <v>483.49</v>
      </c>
      <c r="C22" s="108">
        <v>639000</v>
      </c>
      <c r="D22" s="75">
        <v>2006</v>
      </c>
    </row>
    <row r="23" spans="1:4" x14ac:dyDescent="0.25">
      <c r="A23" s="78" t="s">
        <v>24</v>
      </c>
      <c r="B23" s="105">
        <v>568.51</v>
      </c>
      <c r="C23" s="108">
        <v>2334000</v>
      </c>
      <c r="D23" s="75">
        <v>2006</v>
      </c>
    </row>
    <row r="24" spans="1:4" x14ac:dyDescent="0.25">
      <c r="A24" s="78" t="s">
        <v>25</v>
      </c>
      <c r="B24" s="105">
        <v>877.96</v>
      </c>
      <c r="C24" s="108">
        <v>724000</v>
      </c>
      <c r="D24" s="75">
        <v>2006</v>
      </c>
    </row>
    <row r="25" spans="1:4" x14ac:dyDescent="0.25">
      <c r="A25" s="78" t="s">
        <v>26</v>
      </c>
      <c r="B25" s="105">
        <v>757.22</v>
      </c>
      <c r="C25" s="108">
        <v>803000</v>
      </c>
      <c r="D25" s="75">
        <v>2006</v>
      </c>
    </row>
    <row r="26" spans="1:4" x14ac:dyDescent="0.25">
      <c r="A26" s="78" t="s">
        <v>27</v>
      </c>
      <c r="B26" s="105">
        <v>945.96</v>
      </c>
      <c r="C26" s="108">
        <v>744000</v>
      </c>
      <c r="D26" s="75">
        <v>2006</v>
      </c>
    </row>
    <row r="27" spans="1:4" x14ac:dyDescent="0.25">
      <c r="A27" s="78" t="s">
        <v>28</v>
      </c>
      <c r="B27" s="105">
        <v>1238.5999999999999</v>
      </c>
      <c r="C27" s="108">
        <v>1442000</v>
      </c>
      <c r="D27" s="75">
        <v>2006</v>
      </c>
    </row>
    <row r="28" spans="1:4" x14ac:dyDescent="0.25">
      <c r="A28" s="78" t="s">
        <v>29</v>
      </c>
      <c r="B28" s="105">
        <v>1264.3800000000001</v>
      </c>
      <c r="C28" s="108">
        <v>2543000</v>
      </c>
      <c r="D28" s="75">
        <v>2006</v>
      </c>
    </row>
    <row r="29" spans="1:4" x14ac:dyDescent="0.25">
      <c r="A29" s="78" t="s">
        <v>30</v>
      </c>
      <c r="B29" s="105">
        <v>1149.02</v>
      </c>
      <c r="C29" s="108">
        <v>1117000</v>
      </c>
      <c r="D29" s="75">
        <v>2006</v>
      </c>
    </row>
    <row r="30" spans="1:4" x14ac:dyDescent="0.25">
      <c r="A30" s="78" t="s">
        <v>31</v>
      </c>
      <c r="B30" s="105">
        <v>2172.29</v>
      </c>
      <c r="C30" s="108">
        <v>6494000</v>
      </c>
      <c r="D30" s="75">
        <v>2006</v>
      </c>
    </row>
    <row r="31" spans="1:4" x14ac:dyDescent="0.25">
      <c r="A31" s="78" t="s">
        <v>32</v>
      </c>
      <c r="B31" s="105">
        <v>937.47</v>
      </c>
      <c r="C31" s="108">
        <v>2815000</v>
      </c>
      <c r="D31" s="75">
        <v>2006</v>
      </c>
    </row>
    <row r="32" spans="1:4" x14ac:dyDescent="0.25">
      <c r="A32" s="78" t="s">
        <v>33</v>
      </c>
      <c r="B32" s="105">
        <v>1048.31</v>
      </c>
      <c r="C32" s="108">
        <v>1420000</v>
      </c>
      <c r="D32" s="75">
        <v>2006</v>
      </c>
    </row>
    <row r="33" spans="1:4" x14ac:dyDescent="0.25">
      <c r="A33" s="78" t="s">
        <v>34</v>
      </c>
      <c r="B33" s="105">
        <v>1370.2</v>
      </c>
      <c r="C33" s="108">
        <v>3098000</v>
      </c>
      <c r="D33" s="75">
        <v>2006</v>
      </c>
    </row>
    <row r="34" spans="1:4" x14ac:dyDescent="0.25">
      <c r="A34" s="78" t="s">
        <v>35</v>
      </c>
      <c r="B34" s="105">
        <v>1081.4100000000001</v>
      </c>
      <c r="C34" s="108">
        <v>2049000</v>
      </c>
      <c r="D34" s="75">
        <v>2006</v>
      </c>
    </row>
    <row r="35" spans="1:4" x14ac:dyDescent="0.25">
      <c r="A35" s="78" t="s">
        <v>36</v>
      </c>
      <c r="B35" s="105">
        <v>1001.4</v>
      </c>
      <c r="C35" s="108">
        <v>2218000</v>
      </c>
      <c r="D35" s="75">
        <v>2006</v>
      </c>
    </row>
    <row r="36" spans="1:4" x14ac:dyDescent="0.25">
      <c r="A36" s="78" t="s">
        <v>37</v>
      </c>
      <c r="B36" s="105">
        <v>988.22</v>
      </c>
      <c r="C36" s="108">
        <v>1794000</v>
      </c>
      <c r="D36" s="75">
        <v>2006</v>
      </c>
    </row>
    <row r="37" spans="1:4" x14ac:dyDescent="0.25">
      <c r="A37" s="78" t="s">
        <v>38</v>
      </c>
      <c r="B37" s="105">
        <v>1032.6300000000001</v>
      </c>
      <c r="C37" s="108">
        <v>1832000</v>
      </c>
      <c r="D37" s="75">
        <v>2006</v>
      </c>
    </row>
    <row r="38" spans="1:4" x14ac:dyDescent="0.25">
      <c r="A38" s="78" t="s">
        <v>39</v>
      </c>
      <c r="B38" s="105">
        <v>1194.48</v>
      </c>
      <c r="C38" s="108">
        <v>2391000</v>
      </c>
      <c r="D38" s="75">
        <v>2006</v>
      </c>
    </row>
    <row r="39" spans="1:4" x14ac:dyDescent="0.25">
      <c r="A39" s="78" t="s">
        <v>40</v>
      </c>
      <c r="B39" s="105">
        <v>932.59</v>
      </c>
      <c r="C39" s="108">
        <v>783000</v>
      </c>
      <c r="D39" s="75">
        <v>2006</v>
      </c>
    </row>
    <row r="40" spans="1:4" x14ac:dyDescent="0.25">
      <c r="A40" s="78" t="s">
        <v>41</v>
      </c>
      <c r="B40" s="105">
        <v>741.95</v>
      </c>
      <c r="C40" s="108">
        <v>872000</v>
      </c>
      <c r="D40" s="75">
        <v>2006</v>
      </c>
    </row>
    <row r="41" spans="1:4" x14ac:dyDescent="0.25">
      <c r="A41" s="78" t="s">
        <v>42</v>
      </c>
      <c r="B41" s="105">
        <v>781.15</v>
      </c>
      <c r="C41" s="108">
        <v>821000</v>
      </c>
      <c r="D41" s="75">
        <v>2006</v>
      </c>
    </row>
    <row r="42" spans="1:4" x14ac:dyDescent="0.25">
      <c r="A42" s="78" t="s">
        <v>43</v>
      </c>
      <c r="B42" s="105">
        <v>1066.3900000000001</v>
      </c>
      <c r="C42" s="108">
        <v>3000000</v>
      </c>
      <c r="D42" s="75">
        <v>2006</v>
      </c>
    </row>
    <row r="43" spans="1:4" x14ac:dyDescent="0.25">
      <c r="A43" s="78" t="s">
        <v>44</v>
      </c>
      <c r="B43" s="105">
        <v>1206.1600000000001</v>
      </c>
      <c r="C43" s="108">
        <v>1392000</v>
      </c>
      <c r="D43" s="75">
        <v>2006</v>
      </c>
    </row>
    <row r="44" spans="1:4" x14ac:dyDescent="0.25">
      <c r="A44" s="78" t="s">
        <v>45</v>
      </c>
      <c r="B44" s="105">
        <v>1507.38</v>
      </c>
      <c r="C44" s="108">
        <v>2233000</v>
      </c>
      <c r="D44" s="75">
        <v>2006</v>
      </c>
    </row>
    <row r="45" spans="1:4" x14ac:dyDescent="0.25">
      <c r="A45" s="78" t="s">
        <v>46</v>
      </c>
      <c r="B45" s="105">
        <v>949.75</v>
      </c>
      <c r="C45" s="108">
        <v>1598000</v>
      </c>
      <c r="D45" s="75">
        <v>2006</v>
      </c>
    </row>
    <row r="46" spans="1:4" x14ac:dyDescent="0.25">
      <c r="A46" s="78" t="s">
        <v>47</v>
      </c>
      <c r="B46" s="105">
        <v>2713.27</v>
      </c>
      <c r="C46" s="108">
        <v>13228000</v>
      </c>
      <c r="D46" s="75">
        <v>2006</v>
      </c>
    </row>
    <row r="47" spans="1:4" x14ac:dyDescent="0.25">
      <c r="A47" s="78" t="s">
        <v>48</v>
      </c>
      <c r="B47" s="105">
        <v>1646.43</v>
      </c>
      <c r="C47" s="108">
        <v>4135000</v>
      </c>
      <c r="D47" s="75">
        <v>2006</v>
      </c>
    </row>
    <row r="48" spans="1:4" x14ac:dyDescent="0.25">
      <c r="A48" s="78" t="s">
        <v>49</v>
      </c>
      <c r="B48" s="105">
        <v>930.7</v>
      </c>
      <c r="C48" s="108">
        <v>1377000</v>
      </c>
      <c r="D48" s="75">
        <v>2006</v>
      </c>
    </row>
    <row r="49" spans="1:4" x14ac:dyDescent="0.25">
      <c r="A49" s="78" t="s">
        <v>50</v>
      </c>
      <c r="B49" s="105">
        <v>1578.53</v>
      </c>
      <c r="C49" s="108">
        <v>3914000</v>
      </c>
      <c r="D49" s="75">
        <v>2006</v>
      </c>
    </row>
    <row r="50" spans="1:4" x14ac:dyDescent="0.25">
      <c r="A50" s="78" t="s">
        <v>51</v>
      </c>
      <c r="B50" s="105">
        <v>3582.47</v>
      </c>
      <c r="C50" s="108">
        <v>26922000</v>
      </c>
      <c r="D50" s="75">
        <v>2006</v>
      </c>
    </row>
    <row r="51" spans="1:4" x14ac:dyDescent="0.25">
      <c r="A51" s="78" t="s">
        <v>52</v>
      </c>
      <c r="B51" s="105">
        <v>1216.25</v>
      </c>
      <c r="C51" s="108">
        <v>1717000</v>
      </c>
      <c r="D51" s="75">
        <v>2006</v>
      </c>
    </row>
    <row r="52" spans="1:4" x14ac:dyDescent="0.25">
      <c r="A52" s="78" t="s">
        <v>53</v>
      </c>
      <c r="B52" s="105">
        <v>482.32</v>
      </c>
      <c r="C52" s="108">
        <v>364000</v>
      </c>
      <c r="D52" s="75">
        <v>2006</v>
      </c>
    </row>
    <row r="53" spans="1:4" x14ac:dyDescent="0.25">
      <c r="A53" s="78" t="s">
        <v>54</v>
      </c>
      <c r="B53" s="105">
        <v>1014.8</v>
      </c>
      <c r="C53" s="108">
        <v>1118000</v>
      </c>
      <c r="D53" s="75">
        <v>2006</v>
      </c>
    </row>
    <row r="54" spans="1:4" x14ac:dyDescent="0.25">
      <c r="A54" s="78" t="s">
        <v>55</v>
      </c>
      <c r="B54" s="105">
        <v>1056.74</v>
      </c>
      <c r="C54" s="108">
        <v>2817000</v>
      </c>
      <c r="D54" s="75">
        <v>2006</v>
      </c>
    </row>
    <row r="55" spans="1:4" x14ac:dyDescent="0.25">
      <c r="A55" s="78" t="s">
        <v>56</v>
      </c>
      <c r="B55" s="105">
        <v>1099.5899999999999</v>
      </c>
      <c r="C55" s="108">
        <v>1668000</v>
      </c>
      <c r="D55" s="75">
        <v>2006</v>
      </c>
    </row>
    <row r="56" spans="1:4" x14ac:dyDescent="0.25">
      <c r="A56" s="78" t="s">
        <v>57</v>
      </c>
      <c r="B56" s="105">
        <v>947.59</v>
      </c>
      <c r="C56" s="108">
        <v>2296000</v>
      </c>
      <c r="D56" s="75">
        <v>2006</v>
      </c>
    </row>
    <row r="57" spans="1:4" x14ac:dyDescent="0.25">
      <c r="A57" s="78" t="s">
        <v>58</v>
      </c>
      <c r="B57" s="105">
        <v>832.29</v>
      </c>
      <c r="C57" s="108">
        <v>716000</v>
      </c>
      <c r="D57" s="75">
        <v>2006</v>
      </c>
    </row>
    <row r="58" spans="1:4" x14ac:dyDescent="0.25">
      <c r="A58" s="78" t="s">
        <v>59</v>
      </c>
      <c r="B58" s="105">
        <v>1045.6500000000001</v>
      </c>
      <c r="C58" s="108">
        <v>1501000</v>
      </c>
      <c r="D58" s="75">
        <v>2006</v>
      </c>
    </row>
    <row r="59" spans="1:4" x14ac:dyDescent="0.25">
      <c r="A59" s="78" t="s">
        <v>60</v>
      </c>
      <c r="B59" s="105">
        <v>175.72</v>
      </c>
      <c r="C59" s="108">
        <v>157000</v>
      </c>
      <c r="D59" s="75">
        <v>2006</v>
      </c>
    </row>
    <row r="60" spans="1:4" x14ac:dyDescent="0.25">
      <c r="A60" s="78" t="s">
        <v>61</v>
      </c>
      <c r="B60" s="105">
        <v>752.24</v>
      </c>
      <c r="C60" s="108">
        <v>561000</v>
      </c>
      <c r="D60" s="75">
        <v>2006</v>
      </c>
    </row>
    <row r="61" spans="1:4" x14ac:dyDescent="0.25">
      <c r="A61" s="78" t="s">
        <v>62</v>
      </c>
      <c r="B61" s="105">
        <v>742.89</v>
      </c>
      <c r="C61" s="108">
        <v>575000</v>
      </c>
      <c r="D61" s="75">
        <v>2006</v>
      </c>
    </row>
    <row r="62" spans="1:4" x14ac:dyDescent="0.25">
      <c r="A62" s="78" t="s">
        <v>63</v>
      </c>
      <c r="B62" s="105">
        <v>877.59</v>
      </c>
      <c r="C62" s="108">
        <v>682000</v>
      </c>
      <c r="D62" s="75">
        <v>2006</v>
      </c>
    </row>
    <row r="63" spans="1:4" x14ac:dyDescent="0.25">
      <c r="A63" s="78" t="s">
        <v>64</v>
      </c>
      <c r="B63" s="105">
        <v>689.43</v>
      </c>
      <c r="C63" s="108">
        <v>695000</v>
      </c>
      <c r="D63" s="75">
        <v>2006</v>
      </c>
    </row>
    <row r="64" spans="1:4" x14ac:dyDescent="0.25">
      <c r="A64" s="78" t="s">
        <v>65</v>
      </c>
      <c r="B64" s="105">
        <v>695.63</v>
      </c>
      <c r="C64" s="108">
        <v>562000</v>
      </c>
      <c r="D64" s="75">
        <v>2006</v>
      </c>
    </row>
    <row r="65" spans="1:4" x14ac:dyDescent="0.25">
      <c r="A65" s="78" t="s">
        <v>66</v>
      </c>
      <c r="B65" s="105">
        <v>1468.94</v>
      </c>
      <c r="C65" s="108">
        <v>4942000</v>
      </c>
      <c r="D65" s="75">
        <v>2006</v>
      </c>
    </row>
    <row r="66" spans="1:4" x14ac:dyDescent="0.25">
      <c r="A66" s="78" t="s">
        <v>67</v>
      </c>
      <c r="B66" s="105">
        <v>881.76</v>
      </c>
      <c r="C66" s="108">
        <v>1129000</v>
      </c>
      <c r="D66" s="75">
        <v>2006</v>
      </c>
    </row>
    <row r="67" spans="1:4" x14ac:dyDescent="0.25">
      <c r="A67" s="78" t="s">
        <v>68</v>
      </c>
      <c r="B67" s="105">
        <v>1005.57</v>
      </c>
      <c r="C67" s="108">
        <v>538000</v>
      </c>
      <c r="D67" s="75">
        <v>2006</v>
      </c>
    </row>
    <row r="68" spans="1:4" x14ac:dyDescent="0.25">
      <c r="A68" s="78" t="s">
        <v>69</v>
      </c>
      <c r="B68" s="105">
        <v>978.47</v>
      </c>
      <c r="C68" s="108">
        <v>1652000</v>
      </c>
      <c r="D68" s="75">
        <v>2006</v>
      </c>
    </row>
    <row r="69" spans="1:4" x14ac:dyDescent="0.25">
      <c r="A69" s="78" t="s">
        <v>70</v>
      </c>
      <c r="B69" s="105">
        <v>1079.92</v>
      </c>
      <c r="C69" s="108">
        <v>873000</v>
      </c>
      <c r="D69" s="75">
        <v>2006</v>
      </c>
    </row>
    <row r="70" spans="1:4" x14ac:dyDescent="0.25">
      <c r="A70" s="78" t="s">
        <v>71</v>
      </c>
      <c r="B70" s="105">
        <v>936.53</v>
      </c>
      <c r="C70" s="108">
        <v>1056000</v>
      </c>
      <c r="D70" s="75">
        <v>2006</v>
      </c>
    </row>
    <row r="71" spans="1:4" x14ac:dyDescent="0.25">
      <c r="A71" s="78" t="s">
        <v>72</v>
      </c>
      <c r="B71" s="105">
        <v>887.8</v>
      </c>
      <c r="C71" s="108">
        <v>686000</v>
      </c>
      <c r="D71" s="75">
        <v>2006</v>
      </c>
    </row>
    <row r="72" spans="1:4" x14ac:dyDescent="0.25">
      <c r="A72" s="78" t="s">
        <v>73</v>
      </c>
      <c r="B72" s="105">
        <v>451.67</v>
      </c>
      <c r="C72" s="108">
        <v>859000</v>
      </c>
      <c r="D72" s="75">
        <v>2006</v>
      </c>
    </row>
    <row r="73" spans="1:4" x14ac:dyDescent="0.25">
      <c r="A73" s="78" t="s">
        <v>74</v>
      </c>
      <c r="B73" s="105">
        <v>1050.1400000000001</v>
      </c>
      <c r="C73" s="108">
        <v>1948000</v>
      </c>
      <c r="D73" s="75">
        <v>2006</v>
      </c>
    </row>
    <row r="74" spans="1:4" x14ac:dyDescent="0.25">
      <c r="A74" s="78" t="s">
        <v>75</v>
      </c>
      <c r="B74" s="105">
        <v>963.36</v>
      </c>
      <c r="C74" s="108">
        <v>1091000</v>
      </c>
      <c r="D74" s="75">
        <v>2006</v>
      </c>
    </row>
    <row r="75" spans="1:4" x14ac:dyDescent="0.25">
      <c r="A75" s="103" t="s">
        <v>191</v>
      </c>
      <c r="B75" s="105">
        <v>2040.5</v>
      </c>
      <c r="C75" s="108">
        <v>6462000</v>
      </c>
      <c r="D75" s="75">
        <v>2006</v>
      </c>
    </row>
    <row r="76" spans="1:4" x14ac:dyDescent="0.25">
      <c r="A76" s="78" t="s">
        <v>76</v>
      </c>
      <c r="B76" s="105">
        <v>842.71</v>
      </c>
      <c r="C76" s="108">
        <v>708000</v>
      </c>
      <c r="D76" s="75">
        <v>2006</v>
      </c>
    </row>
    <row r="77" spans="1:4" x14ac:dyDescent="0.25">
      <c r="A77" s="78" t="s">
        <v>77</v>
      </c>
      <c r="B77" s="105">
        <v>857.98</v>
      </c>
      <c r="C77" s="108">
        <v>1933000</v>
      </c>
      <c r="D77" s="75">
        <v>2006</v>
      </c>
    </row>
    <row r="78" spans="1:4" x14ac:dyDescent="0.25">
      <c r="A78" s="78" t="s">
        <v>78</v>
      </c>
      <c r="B78" s="105">
        <v>1072.0899999999999</v>
      </c>
      <c r="C78" s="108">
        <v>814000</v>
      </c>
      <c r="D78" s="75">
        <v>2006</v>
      </c>
    </row>
    <row r="79" spans="1:4" x14ac:dyDescent="0.25">
      <c r="A79" s="78" t="s">
        <v>79</v>
      </c>
      <c r="B79" s="105">
        <v>458.24</v>
      </c>
      <c r="C79" s="108">
        <v>264000</v>
      </c>
      <c r="D79" s="75">
        <v>2006</v>
      </c>
    </row>
    <row r="80" spans="1:4" x14ac:dyDescent="0.25">
      <c r="A80" s="78" t="s">
        <v>80</v>
      </c>
      <c r="B80" s="105">
        <v>1397.55</v>
      </c>
      <c r="C80" s="108">
        <v>4312000</v>
      </c>
      <c r="D80" s="75">
        <v>2006</v>
      </c>
    </row>
    <row r="81" spans="1:4" x14ac:dyDescent="0.25">
      <c r="A81" s="78" t="s">
        <v>81</v>
      </c>
      <c r="B81" s="105">
        <v>664.89</v>
      </c>
      <c r="C81" s="108">
        <v>858000</v>
      </c>
      <c r="D81" s="75">
        <v>2006</v>
      </c>
    </row>
    <row r="82" spans="1:4" x14ac:dyDescent="0.25">
      <c r="A82" s="78" t="s">
        <v>82</v>
      </c>
      <c r="B82" s="105">
        <v>322.67</v>
      </c>
      <c r="C82" s="108">
        <v>244000</v>
      </c>
      <c r="D82" s="75">
        <v>2006</v>
      </c>
    </row>
    <row r="83" spans="1:4" x14ac:dyDescent="0.25">
      <c r="A83" s="78" t="s">
        <v>83</v>
      </c>
      <c r="B83" s="105">
        <v>1189.03</v>
      </c>
      <c r="C83" s="108">
        <v>4324000</v>
      </c>
      <c r="D83" s="75">
        <v>2006</v>
      </c>
    </row>
    <row r="84" spans="1:4" x14ac:dyDescent="0.25">
      <c r="A84" s="78" t="s">
        <v>84</v>
      </c>
      <c r="B84" s="105">
        <v>572.74</v>
      </c>
      <c r="C84" s="108">
        <v>813000</v>
      </c>
      <c r="D84" s="75">
        <v>2006</v>
      </c>
    </row>
    <row r="85" spans="1:4" x14ac:dyDescent="0.25">
      <c r="A85" s="78" t="s">
        <v>85</v>
      </c>
      <c r="B85" s="105">
        <v>1343.55</v>
      </c>
      <c r="C85" s="108">
        <v>3257000</v>
      </c>
      <c r="D85" s="75">
        <v>2006</v>
      </c>
    </row>
    <row r="86" spans="1:4" x14ac:dyDescent="0.25">
      <c r="A86" s="78" t="s">
        <v>86</v>
      </c>
      <c r="B86" s="105">
        <v>983.55</v>
      </c>
      <c r="C86" s="108">
        <v>1205000</v>
      </c>
      <c r="D86" s="75">
        <v>2006</v>
      </c>
    </row>
    <row r="87" spans="1:4" x14ac:dyDescent="0.25">
      <c r="A87" s="78" t="s">
        <v>87</v>
      </c>
      <c r="B87" s="105">
        <v>682.1</v>
      </c>
      <c r="C87" s="108">
        <v>539000</v>
      </c>
      <c r="D87" s="75">
        <v>2006</v>
      </c>
    </row>
    <row r="88" spans="1:4" x14ac:dyDescent="0.25">
      <c r="A88" s="78" t="s">
        <v>88</v>
      </c>
      <c r="B88" s="105">
        <v>971.94</v>
      </c>
      <c r="C88" s="108">
        <v>1636000</v>
      </c>
      <c r="D88" s="75">
        <v>2006</v>
      </c>
    </row>
    <row r="89" spans="1:4" x14ac:dyDescent="0.25">
      <c r="A89" s="78" t="s">
        <v>89</v>
      </c>
      <c r="B89" s="105">
        <v>946.55</v>
      </c>
      <c r="C89" s="108">
        <v>836000</v>
      </c>
      <c r="D89" s="75">
        <v>2006</v>
      </c>
    </row>
    <row r="90" spans="1:4" x14ac:dyDescent="0.25">
      <c r="A90" s="78" t="s">
        <v>90</v>
      </c>
      <c r="B90" s="105">
        <v>1117.05</v>
      </c>
      <c r="C90" s="108">
        <v>2921000</v>
      </c>
      <c r="D90" s="75">
        <v>2006</v>
      </c>
    </row>
    <row r="91" spans="1:4" x14ac:dyDescent="0.25">
      <c r="A91" s="78" t="s">
        <v>91</v>
      </c>
      <c r="B91" s="105">
        <v>895.63</v>
      </c>
      <c r="C91" s="108">
        <v>914000</v>
      </c>
      <c r="D91" s="75">
        <v>2006</v>
      </c>
    </row>
    <row r="92" spans="1:4" x14ac:dyDescent="0.25">
      <c r="A92" s="78" t="s">
        <v>92</v>
      </c>
      <c r="B92" s="105">
        <v>1138.19</v>
      </c>
      <c r="C92" s="108">
        <v>1494000</v>
      </c>
      <c r="D92" s="75">
        <v>2006</v>
      </c>
    </row>
    <row r="93" spans="1:4" x14ac:dyDescent="0.25">
      <c r="A93" s="78" t="s">
        <v>93</v>
      </c>
      <c r="B93" s="105">
        <v>827.87</v>
      </c>
      <c r="C93" s="108">
        <v>1245000</v>
      </c>
      <c r="D93" s="75">
        <v>2006</v>
      </c>
    </row>
    <row r="94" spans="1:4" x14ac:dyDescent="0.25">
      <c r="A94" s="78" t="s">
        <v>3</v>
      </c>
      <c r="B94" s="105">
        <v>884.46998637914658</v>
      </c>
      <c r="C94" s="108">
        <v>838780</v>
      </c>
      <c r="D94" s="75">
        <v>2007</v>
      </c>
    </row>
    <row r="95" spans="1:4" x14ac:dyDescent="0.25">
      <c r="A95" s="78" t="s">
        <v>4</v>
      </c>
      <c r="B95" s="105">
        <v>2744.329999897629</v>
      </c>
      <c r="C95" s="108">
        <v>10645460</v>
      </c>
      <c r="D95" s="75">
        <v>2007</v>
      </c>
    </row>
    <row r="96" spans="1:4" x14ac:dyDescent="0.25">
      <c r="A96" s="78" t="s">
        <v>5</v>
      </c>
      <c r="B96" s="105">
        <v>1073.9000037498772</v>
      </c>
      <c r="C96" s="108">
        <v>2656120</v>
      </c>
      <c r="D96" s="75">
        <v>2007</v>
      </c>
    </row>
    <row r="97" spans="1:4" x14ac:dyDescent="0.25">
      <c r="A97" s="78" t="s">
        <v>6</v>
      </c>
      <c r="B97" s="105">
        <v>836.3799864500761</v>
      </c>
      <c r="C97" s="108">
        <v>453550</v>
      </c>
      <c r="D97" s="75">
        <v>2007</v>
      </c>
    </row>
    <row r="98" spans="1:4" x14ac:dyDescent="0.25">
      <c r="A98" s="78" t="s">
        <v>7</v>
      </c>
      <c r="B98" s="105">
        <v>430.10999368131161</v>
      </c>
      <c r="C98" s="108">
        <v>401300</v>
      </c>
      <c r="D98" s="75">
        <v>2007</v>
      </c>
    </row>
    <row r="99" spans="1:4" x14ac:dyDescent="0.25">
      <c r="A99" s="78" t="s">
        <v>8</v>
      </c>
      <c r="B99" s="105">
        <v>1113.7900152988732</v>
      </c>
      <c r="C99" s="108">
        <v>2883880</v>
      </c>
      <c r="D99" s="75">
        <v>2007</v>
      </c>
    </row>
    <row r="100" spans="1:4" x14ac:dyDescent="0.25">
      <c r="A100" s="78" t="s">
        <v>9</v>
      </c>
      <c r="B100" s="105">
        <v>453.6900095641613</v>
      </c>
      <c r="C100" s="108">
        <v>374630</v>
      </c>
      <c r="D100" s="75">
        <v>2007</v>
      </c>
    </row>
    <row r="101" spans="1:4" x14ac:dyDescent="0.25">
      <c r="A101" s="78" t="s">
        <v>10</v>
      </c>
      <c r="B101" s="105">
        <v>912.05000034347177</v>
      </c>
      <c r="C101" s="108">
        <v>637090</v>
      </c>
      <c r="D101" s="75">
        <v>2007</v>
      </c>
    </row>
    <row r="102" spans="1:4" x14ac:dyDescent="0.25">
      <c r="A102" s="78" t="s">
        <v>11</v>
      </c>
      <c r="B102" s="105">
        <v>1127.3300040885806</v>
      </c>
      <c r="C102" s="108">
        <v>1123460</v>
      </c>
      <c r="D102" s="75">
        <v>2007</v>
      </c>
    </row>
    <row r="103" spans="1:4" x14ac:dyDescent="0.25">
      <c r="A103" s="78" t="s">
        <v>12</v>
      </c>
      <c r="B103" s="105">
        <v>933.16998947225511</v>
      </c>
      <c r="C103" s="108">
        <v>3781610</v>
      </c>
      <c r="D103" s="75">
        <v>2007</v>
      </c>
    </row>
    <row r="104" spans="1:4" x14ac:dyDescent="0.25">
      <c r="A104" s="78" t="s">
        <v>13</v>
      </c>
      <c r="B104" s="105">
        <v>867.33000830560923</v>
      </c>
      <c r="C104" s="108">
        <v>1153660</v>
      </c>
      <c r="D104" s="75">
        <v>2007</v>
      </c>
    </row>
    <row r="105" spans="1:4" x14ac:dyDescent="0.25">
      <c r="A105" s="78" t="s">
        <v>14</v>
      </c>
      <c r="B105" s="105">
        <v>999.82001137733459</v>
      </c>
      <c r="C105" s="108">
        <v>1369250</v>
      </c>
      <c r="D105" s="75">
        <v>2007</v>
      </c>
    </row>
    <row r="106" spans="1:4" x14ac:dyDescent="0.25">
      <c r="A106" s="78" t="s">
        <v>15</v>
      </c>
      <c r="B106" s="105">
        <v>584.47999228537083</v>
      </c>
      <c r="C106" s="108">
        <v>588880</v>
      </c>
      <c r="D106" s="75">
        <v>2007</v>
      </c>
    </row>
    <row r="107" spans="1:4" x14ac:dyDescent="0.25">
      <c r="A107" s="78" t="s">
        <v>16</v>
      </c>
      <c r="B107" s="105">
        <v>997.06996390037239</v>
      </c>
      <c r="C107" s="108">
        <v>833640</v>
      </c>
      <c r="D107" s="75">
        <v>2007</v>
      </c>
    </row>
    <row r="108" spans="1:4" x14ac:dyDescent="0.25">
      <c r="A108" s="78" t="s">
        <v>17</v>
      </c>
      <c r="B108" s="105">
        <v>699.9600040987134</v>
      </c>
      <c r="C108" s="108">
        <v>1841800</v>
      </c>
      <c r="D108" s="75">
        <v>2007</v>
      </c>
    </row>
    <row r="109" spans="1:4" x14ac:dyDescent="0.25">
      <c r="A109" s="78" t="s">
        <v>18</v>
      </c>
      <c r="B109" s="105">
        <v>810.40998806059361</v>
      </c>
      <c r="C109" s="108">
        <v>1131550</v>
      </c>
      <c r="D109" s="75">
        <v>2007</v>
      </c>
    </row>
    <row r="110" spans="1:4" x14ac:dyDescent="0.25">
      <c r="A110" s="78" t="s">
        <v>19</v>
      </c>
      <c r="B110" s="105">
        <v>984.25995709002018</v>
      </c>
      <c r="C110" s="108">
        <v>1583480</v>
      </c>
      <c r="D110" s="75">
        <v>2007</v>
      </c>
    </row>
    <row r="111" spans="1:4" x14ac:dyDescent="0.25">
      <c r="A111" s="78" t="s">
        <v>20</v>
      </c>
      <c r="B111" s="105">
        <v>1377.7000044733286</v>
      </c>
      <c r="C111" s="108">
        <v>3757860</v>
      </c>
      <c r="D111" s="75">
        <v>2007</v>
      </c>
    </row>
    <row r="112" spans="1:4" x14ac:dyDescent="0.25">
      <c r="A112" s="78" t="s">
        <v>21</v>
      </c>
      <c r="B112" s="105">
        <v>955.26998616755009</v>
      </c>
      <c r="C112" s="108">
        <v>1221090</v>
      </c>
      <c r="D112" s="75">
        <v>2007</v>
      </c>
    </row>
    <row r="113" spans="1:4" x14ac:dyDescent="0.25">
      <c r="A113" s="78" t="s">
        <v>22</v>
      </c>
      <c r="B113" s="105">
        <v>1768.7100065089762</v>
      </c>
      <c r="C113" s="108">
        <v>4937120</v>
      </c>
      <c r="D113" s="75">
        <v>2007</v>
      </c>
    </row>
    <row r="114" spans="1:4" x14ac:dyDescent="0.25">
      <c r="A114" s="78" t="s">
        <v>23</v>
      </c>
      <c r="B114" s="105">
        <v>483.18999162316322</v>
      </c>
      <c r="C114" s="108">
        <v>558100</v>
      </c>
      <c r="D114" s="75">
        <v>2007</v>
      </c>
    </row>
    <row r="115" spans="1:4" x14ac:dyDescent="0.25">
      <c r="A115" s="78" t="s">
        <v>24</v>
      </c>
      <c r="B115" s="105">
        <v>565.34000866487622</v>
      </c>
      <c r="C115" s="108">
        <v>2396400</v>
      </c>
      <c r="D115" s="75">
        <v>2007</v>
      </c>
    </row>
    <row r="116" spans="1:4" x14ac:dyDescent="0.25">
      <c r="A116" s="78" t="s">
        <v>25</v>
      </c>
      <c r="B116" s="105">
        <v>878.27996672689915</v>
      </c>
      <c r="C116" s="108">
        <v>724070</v>
      </c>
      <c r="D116" s="75">
        <v>2007</v>
      </c>
    </row>
    <row r="117" spans="1:4" x14ac:dyDescent="0.25">
      <c r="A117" s="78" t="s">
        <v>26</v>
      </c>
      <c r="B117" s="105">
        <v>756.03000061959028</v>
      </c>
      <c r="C117" s="108">
        <v>667970</v>
      </c>
      <c r="D117" s="75">
        <v>2007</v>
      </c>
    </row>
    <row r="118" spans="1:4" x14ac:dyDescent="0.25">
      <c r="A118" s="78" t="s">
        <v>27</v>
      </c>
      <c r="B118" s="105">
        <v>942.81999690085649</v>
      </c>
      <c r="C118" s="108">
        <v>715310</v>
      </c>
      <c r="D118" s="75">
        <v>2007</v>
      </c>
    </row>
    <row r="119" spans="1:4" x14ac:dyDescent="0.25">
      <c r="A119" s="78" t="s">
        <v>28</v>
      </c>
      <c r="B119" s="105">
        <v>1235.6899895705283</v>
      </c>
      <c r="C119" s="108">
        <v>1413960</v>
      </c>
      <c r="D119" s="75">
        <v>2007</v>
      </c>
    </row>
    <row r="120" spans="1:4" x14ac:dyDescent="0.25">
      <c r="A120" s="78" t="s">
        <v>29</v>
      </c>
      <c r="B120" s="105">
        <v>1256.179999306798</v>
      </c>
      <c r="C120" s="108">
        <v>2297090</v>
      </c>
      <c r="D120" s="75">
        <v>2007</v>
      </c>
    </row>
    <row r="121" spans="1:4" x14ac:dyDescent="0.25">
      <c r="A121" s="78" t="s">
        <v>30</v>
      </c>
      <c r="B121" s="105">
        <v>1149.7200006470084</v>
      </c>
      <c r="C121" s="108">
        <v>995200</v>
      </c>
      <c r="D121" s="75">
        <v>2007</v>
      </c>
    </row>
    <row r="122" spans="1:4" x14ac:dyDescent="0.25">
      <c r="A122" s="78" t="s">
        <v>31</v>
      </c>
      <c r="B122" s="105">
        <v>1929.5799996871501</v>
      </c>
      <c r="C122" s="108">
        <v>6428240</v>
      </c>
      <c r="D122" s="75">
        <v>2007</v>
      </c>
    </row>
    <row r="123" spans="1:4" x14ac:dyDescent="0.25">
      <c r="A123" s="78" t="s">
        <v>32</v>
      </c>
      <c r="B123" s="105">
        <v>934.02002070844173</v>
      </c>
      <c r="C123" s="108">
        <v>2364780</v>
      </c>
      <c r="D123" s="75">
        <v>2007</v>
      </c>
    </row>
    <row r="124" spans="1:4" x14ac:dyDescent="0.25">
      <c r="A124" s="78" t="s">
        <v>33</v>
      </c>
      <c r="B124" s="105">
        <v>1027.100001335144</v>
      </c>
      <c r="C124" s="108">
        <v>1273870</v>
      </c>
      <c r="D124" s="75">
        <v>2007</v>
      </c>
    </row>
    <row r="125" spans="1:4" x14ac:dyDescent="0.25">
      <c r="A125" s="78" t="s">
        <v>34</v>
      </c>
      <c r="B125" s="105">
        <v>1370.6799923628569</v>
      </c>
      <c r="C125" s="108">
        <v>3714300</v>
      </c>
      <c r="D125" s="75">
        <v>2007</v>
      </c>
    </row>
    <row r="126" spans="1:4" x14ac:dyDescent="0.25">
      <c r="A126" s="78" t="s">
        <v>35</v>
      </c>
      <c r="B126" s="105">
        <v>1078.6200318112969</v>
      </c>
      <c r="C126" s="108">
        <v>1878380</v>
      </c>
      <c r="D126" s="75">
        <v>2007</v>
      </c>
    </row>
    <row r="127" spans="1:4" x14ac:dyDescent="0.25">
      <c r="A127" s="78" t="s">
        <v>36</v>
      </c>
      <c r="B127" s="105">
        <v>997.50998226925731</v>
      </c>
      <c r="C127" s="108">
        <v>2027160</v>
      </c>
      <c r="D127" s="75">
        <v>2007</v>
      </c>
    </row>
    <row r="128" spans="1:4" x14ac:dyDescent="0.25">
      <c r="A128" s="78" t="s">
        <v>37</v>
      </c>
      <c r="B128" s="105">
        <v>980.19998779520392</v>
      </c>
      <c r="C128" s="108">
        <v>1693680</v>
      </c>
      <c r="D128" s="75">
        <v>2007</v>
      </c>
    </row>
    <row r="129" spans="1:4" x14ac:dyDescent="0.25">
      <c r="A129" s="78" t="s">
        <v>38</v>
      </c>
      <c r="B129" s="105">
        <v>1031.3699844479561</v>
      </c>
      <c r="C129" s="108">
        <v>1823930</v>
      </c>
      <c r="D129" s="75">
        <v>2007</v>
      </c>
    </row>
    <row r="130" spans="1:4" x14ac:dyDescent="0.25">
      <c r="A130" s="78" t="s">
        <v>39</v>
      </c>
      <c r="B130" s="105">
        <v>1187.0300078094006</v>
      </c>
      <c r="C130" s="108">
        <v>2364980</v>
      </c>
      <c r="D130" s="75">
        <v>2007</v>
      </c>
    </row>
    <row r="131" spans="1:4" x14ac:dyDescent="0.25">
      <c r="A131" s="78" t="s">
        <v>40</v>
      </c>
      <c r="B131" s="105">
        <v>923.37000427767634</v>
      </c>
      <c r="C131" s="108">
        <v>670640</v>
      </c>
      <c r="D131" s="75">
        <v>2007</v>
      </c>
    </row>
    <row r="132" spans="1:4" x14ac:dyDescent="0.25">
      <c r="A132" s="78" t="s">
        <v>41</v>
      </c>
      <c r="B132" s="105">
        <v>745.17998373135924</v>
      </c>
      <c r="C132" s="108">
        <v>883240</v>
      </c>
      <c r="D132" s="75">
        <v>2007</v>
      </c>
    </row>
    <row r="133" spans="1:4" x14ac:dyDescent="0.25">
      <c r="A133" s="78" t="s">
        <v>42</v>
      </c>
      <c r="B133" s="105">
        <v>777.63999739289284</v>
      </c>
      <c r="C133" s="108">
        <v>835100</v>
      </c>
      <c r="D133" s="75">
        <v>2007</v>
      </c>
    </row>
    <row r="134" spans="1:4" x14ac:dyDescent="0.25">
      <c r="A134" s="78" t="s">
        <v>43</v>
      </c>
      <c r="B134" s="105">
        <v>1078.8500078730285</v>
      </c>
      <c r="C134" s="108">
        <v>3538410</v>
      </c>
      <c r="D134" s="75">
        <v>2007</v>
      </c>
    </row>
    <row r="135" spans="1:4" x14ac:dyDescent="0.25">
      <c r="A135" s="78" t="s">
        <v>44</v>
      </c>
      <c r="B135" s="105">
        <v>1202.6099928915501</v>
      </c>
      <c r="C135" s="108">
        <v>1337300</v>
      </c>
      <c r="D135" s="75">
        <v>2007</v>
      </c>
    </row>
    <row r="136" spans="1:4" x14ac:dyDescent="0.25">
      <c r="A136" s="78" t="s">
        <v>45</v>
      </c>
      <c r="B136" s="105">
        <v>1497.2100016102195</v>
      </c>
      <c r="C136" s="108">
        <v>1863450</v>
      </c>
      <c r="D136" s="75">
        <v>2007</v>
      </c>
    </row>
    <row r="137" spans="1:4" x14ac:dyDescent="0.25">
      <c r="A137" s="78" t="s">
        <v>46</v>
      </c>
      <c r="B137" s="105">
        <v>944.44999167323112</v>
      </c>
      <c r="C137" s="108">
        <v>1330750</v>
      </c>
      <c r="D137" s="75">
        <v>2007</v>
      </c>
    </row>
    <row r="138" spans="1:4" x14ac:dyDescent="0.25">
      <c r="A138" s="78" t="s">
        <v>47</v>
      </c>
      <c r="B138" s="105">
        <v>2728.6500028986484</v>
      </c>
      <c r="C138" s="108">
        <v>15734800</v>
      </c>
      <c r="D138" s="75">
        <v>2007</v>
      </c>
    </row>
    <row r="139" spans="1:4" x14ac:dyDescent="0.25">
      <c r="A139" s="78" t="s">
        <v>48</v>
      </c>
      <c r="B139" s="105">
        <v>1638.8199932277203</v>
      </c>
      <c r="C139" s="108">
        <v>4351110</v>
      </c>
      <c r="D139" s="75">
        <v>2007</v>
      </c>
    </row>
    <row r="140" spans="1:4" x14ac:dyDescent="0.25">
      <c r="A140" s="78" t="s">
        <v>49</v>
      </c>
      <c r="B140" s="105">
        <v>929.02000211179256</v>
      </c>
      <c r="C140" s="108">
        <v>1338210</v>
      </c>
      <c r="D140" s="75">
        <v>2007</v>
      </c>
    </row>
    <row r="141" spans="1:4" x14ac:dyDescent="0.25">
      <c r="A141" s="78" t="s">
        <v>50</v>
      </c>
      <c r="B141" s="105">
        <v>1578.9200011901557</v>
      </c>
      <c r="C141" s="108">
        <v>3646750</v>
      </c>
      <c r="D141" s="75">
        <v>2007</v>
      </c>
    </row>
    <row r="142" spans="1:4" x14ac:dyDescent="0.25">
      <c r="A142" s="78" t="s">
        <v>51</v>
      </c>
      <c r="B142" s="105">
        <v>3574.2099949177355</v>
      </c>
      <c r="C142" s="108">
        <v>28942500</v>
      </c>
      <c r="D142" s="75">
        <v>2007</v>
      </c>
    </row>
    <row r="143" spans="1:4" x14ac:dyDescent="0.25">
      <c r="A143" s="78" t="s">
        <v>52</v>
      </c>
      <c r="B143" s="105">
        <v>1210.8000029027462</v>
      </c>
      <c r="C143" s="108">
        <v>1482410</v>
      </c>
      <c r="D143" s="75">
        <v>2007</v>
      </c>
    </row>
    <row r="144" spans="1:4" x14ac:dyDescent="0.25">
      <c r="A144" s="78" t="s">
        <v>53</v>
      </c>
      <c r="B144" s="105">
        <v>480.16999495029449</v>
      </c>
      <c r="C144" s="108">
        <v>380360</v>
      </c>
      <c r="D144" s="75">
        <v>2007</v>
      </c>
    </row>
    <row r="145" spans="1:4" x14ac:dyDescent="0.25">
      <c r="A145" s="78" t="s">
        <v>54</v>
      </c>
      <c r="B145" s="105">
        <v>1001.1099933721125</v>
      </c>
      <c r="C145" s="108">
        <v>1172940</v>
      </c>
      <c r="D145" s="75">
        <v>2007</v>
      </c>
    </row>
    <row r="146" spans="1:4" x14ac:dyDescent="0.25">
      <c r="A146" s="78" t="s">
        <v>55</v>
      </c>
      <c r="B146" s="105">
        <v>1040.0599837563932</v>
      </c>
      <c r="C146" s="108">
        <v>2588860</v>
      </c>
      <c r="D146" s="75">
        <v>2007</v>
      </c>
    </row>
    <row r="147" spans="1:4" x14ac:dyDescent="0.25">
      <c r="A147" s="78" t="s">
        <v>56</v>
      </c>
      <c r="B147" s="105">
        <v>1099.0799964666367</v>
      </c>
      <c r="C147" s="108">
        <v>1403000</v>
      </c>
      <c r="D147" s="75">
        <v>2007</v>
      </c>
    </row>
    <row r="148" spans="1:4" x14ac:dyDescent="0.25">
      <c r="A148" s="78" t="s">
        <v>57</v>
      </c>
      <c r="B148" s="105">
        <v>945.01001541316509</v>
      </c>
      <c r="C148" s="108">
        <v>2283260</v>
      </c>
      <c r="D148" s="75">
        <v>2007</v>
      </c>
    </row>
    <row r="149" spans="1:4" x14ac:dyDescent="0.25">
      <c r="A149" s="78" t="s">
        <v>58</v>
      </c>
      <c r="B149" s="105">
        <v>831.07002049684525</v>
      </c>
      <c r="C149" s="108">
        <v>722750</v>
      </c>
      <c r="D149" s="75">
        <v>2007</v>
      </c>
    </row>
    <row r="150" spans="1:4" x14ac:dyDescent="0.25">
      <c r="A150" s="78" t="s">
        <v>59</v>
      </c>
      <c r="B150" s="105">
        <v>1041.0100024752319</v>
      </c>
      <c r="C150" s="108">
        <v>1110920</v>
      </c>
      <c r="D150" s="75">
        <v>2007</v>
      </c>
    </row>
    <row r="151" spans="1:4" x14ac:dyDescent="0.25">
      <c r="A151" s="78" t="s">
        <v>60</v>
      </c>
      <c r="B151" s="105">
        <v>175.51999740302563</v>
      </c>
      <c r="C151" s="108">
        <v>148780</v>
      </c>
      <c r="D151" s="75">
        <v>2007</v>
      </c>
    </row>
    <row r="152" spans="1:4" x14ac:dyDescent="0.25">
      <c r="A152" s="78" t="s">
        <v>61</v>
      </c>
      <c r="B152" s="105">
        <v>755.30000376701355</v>
      </c>
      <c r="C152" s="108">
        <v>522610</v>
      </c>
      <c r="D152" s="75">
        <v>2007</v>
      </c>
    </row>
    <row r="153" spans="1:4" x14ac:dyDescent="0.25">
      <c r="A153" s="78" t="s">
        <v>62</v>
      </c>
      <c r="B153" s="105">
        <v>739.68998887203634</v>
      </c>
      <c r="C153" s="108">
        <v>563360</v>
      </c>
      <c r="D153" s="75">
        <v>2007</v>
      </c>
    </row>
    <row r="154" spans="1:4" x14ac:dyDescent="0.25">
      <c r="A154" s="78" t="s">
        <v>63</v>
      </c>
      <c r="B154" s="105">
        <v>877.11998641490936</v>
      </c>
      <c r="C154" s="108">
        <v>576650</v>
      </c>
      <c r="D154" s="75">
        <v>2007</v>
      </c>
    </row>
    <row r="155" spans="1:4" x14ac:dyDescent="0.25">
      <c r="A155" s="78" t="s">
        <v>64</v>
      </c>
      <c r="B155" s="105">
        <v>690.44999063014984</v>
      </c>
      <c r="C155" s="108">
        <v>700440</v>
      </c>
      <c r="D155" s="75">
        <v>2007</v>
      </c>
    </row>
    <row r="156" spans="1:4" x14ac:dyDescent="0.25">
      <c r="A156" s="78" t="s">
        <v>65</v>
      </c>
      <c r="B156" s="105">
        <v>690.62000669538975</v>
      </c>
      <c r="C156" s="108">
        <v>508920</v>
      </c>
      <c r="D156" s="75">
        <v>2007</v>
      </c>
    </row>
    <row r="157" spans="1:4" x14ac:dyDescent="0.25">
      <c r="A157" s="78" t="s">
        <v>66</v>
      </c>
      <c r="B157" s="105">
        <v>1459.8499893322587</v>
      </c>
      <c r="C157" s="108">
        <v>5330150</v>
      </c>
      <c r="D157" s="75">
        <v>2007</v>
      </c>
    </row>
    <row r="158" spans="1:4" x14ac:dyDescent="0.25">
      <c r="A158" s="78" t="s">
        <v>67</v>
      </c>
      <c r="B158" s="105">
        <v>881.87001515738666</v>
      </c>
      <c r="C158" s="108">
        <v>921960</v>
      </c>
      <c r="D158" s="75">
        <v>2007</v>
      </c>
    </row>
    <row r="159" spans="1:4" x14ac:dyDescent="0.25">
      <c r="A159" s="78" t="s">
        <v>68</v>
      </c>
      <c r="B159" s="105">
        <v>1000.929998241365</v>
      </c>
      <c r="C159" s="108">
        <v>529940</v>
      </c>
      <c r="D159" s="75">
        <v>2007</v>
      </c>
    </row>
    <row r="160" spans="1:4" x14ac:dyDescent="0.25">
      <c r="A160" s="78" t="s">
        <v>69</v>
      </c>
      <c r="B160" s="105">
        <v>976.01002717018127</v>
      </c>
      <c r="C160" s="108">
        <v>1560850</v>
      </c>
      <c r="D160" s="75">
        <v>2007</v>
      </c>
    </row>
    <row r="161" spans="1:4" x14ac:dyDescent="0.25">
      <c r="A161" s="78" t="s">
        <v>70</v>
      </c>
      <c r="B161" s="105">
        <v>1077.3899981565773</v>
      </c>
      <c r="C161" s="108">
        <v>720190</v>
      </c>
      <c r="D161" s="75">
        <v>2007</v>
      </c>
    </row>
    <row r="162" spans="1:4" x14ac:dyDescent="0.25">
      <c r="A162" s="78" t="s">
        <v>71</v>
      </c>
      <c r="B162" s="105">
        <v>936.27000568807125</v>
      </c>
      <c r="C162" s="108">
        <v>988980</v>
      </c>
      <c r="D162" s="75">
        <v>2007</v>
      </c>
    </row>
    <row r="163" spans="1:4" x14ac:dyDescent="0.25">
      <c r="A163" s="78" t="s">
        <v>72</v>
      </c>
      <c r="B163" s="105">
        <v>880.93003148399293</v>
      </c>
      <c r="C163" s="108">
        <v>624820</v>
      </c>
      <c r="D163" s="75">
        <v>2007</v>
      </c>
    </row>
    <row r="164" spans="1:4" x14ac:dyDescent="0.25">
      <c r="A164" s="78" t="s">
        <v>73</v>
      </c>
      <c r="B164" s="105">
        <v>450.30000330507755</v>
      </c>
      <c r="C164" s="108">
        <v>853560</v>
      </c>
      <c r="D164" s="75">
        <v>2007</v>
      </c>
    </row>
    <row r="165" spans="1:4" x14ac:dyDescent="0.25">
      <c r="A165" s="78" t="s">
        <v>74</v>
      </c>
      <c r="B165" s="105">
        <v>1032.9899852946401</v>
      </c>
      <c r="C165" s="108">
        <v>1882840</v>
      </c>
      <c r="D165" s="75">
        <v>2007</v>
      </c>
    </row>
    <row r="166" spans="1:4" x14ac:dyDescent="0.25">
      <c r="A166" s="78" t="s">
        <v>75</v>
      </c>
      <c r="B166" s="105">
        <v>940.80000234767795</v>
      </c>
      <c r="C166" s="108">
        <v>960610</v>
      </c>
      <c r="D166" s="75">
        <v>2007</v>
      </c>
    </row>
    <row r="167" spans="1:4" x14ac:dyDescent="0.25">
      <c r="A167" s="103" t="s">
        <v>191</v>
      </c>
      <c r="B167" s="105">
        <v>2033.4399915467948</v>
      </c>
      <c r="C167" s="108">
        <v>8167060</v>
      </c>
      <c r="D167" s="75">
        <v>2007</v>
      </c>
    </row>
    <row r="168" spans="1:4" x14ac:dyDescent="0.25">
      <c r="A168" s="78" t="s">
        <v>76</v>
      </c>
      <c r="B168" s="105">
        <v>833.38998001813889</v>
      </c>
      <c r="C168" s="108">
        <v>682920</v>
      </c>
      <c r="D168" s="75">
        <v>2007</v>
      </c>
    </row>
    <row r="169" spans="1:4" x14ac:dyDescent="0.25">
      <c r="A169" s="78" t="s">
        <v>77</v>
      </c>
      <c r="B169" s="105">
        <v>849.19001542031765</v>
      </c>
      <c r="C169" s="108">
        <v>1793020</v>
      </c>
      <c r="D169" s="75">
        <v>2007</v>
      </c>
    </row>
    <row r="170" spans="1:4" x14ac:dyDescent="0.25">
      <c r="A170" s="78" t="s">
        <v>78</v>
      </c>
      <c r="B170" s="105">
        <v>1069.7299913018942</v>
      </c>
      <c r="C170" s="108">
        <v>771930</v>
      </c>
      <c r="D170" s="75">
        <v>2007</v>
      </c>
    </row>
    <row r="171" spans="1:4" x14ac:dyDescent="0.25">
      <c r="A171" s="78" t="s">
        <v>79</v>
      </c>
      <c r="B171" s="105">
        <v>458.02999928593636</v>
      </c>
      <c r="C171" s="108">
        <v>264110</v>
      </c>
      <c r="D171" s="75">
        <v>2007</v>
      </c>
    </row>
    <row r="172" spans="1:4" x14ac:dyDescent="0.25">
      <c r="A172" s="78" t="s">
        <v>80</v>
      </c>
      <c r="B172" s="105">
        <v>1408.149991011247</v>
      </c>
      <c r="C172" s="108">
        <v>4077000</v>
      </c>
      <c r="D172" s="75">
        <v>2007</v>
      </c>
    </row>
    <row r="173" spans="1:4" x14ac:dyDescent="0.25">
      <c r="A173" s="78" t="s">
        <v>81</v>
      </c>
      <c r="B173" s="105">
        <v>666.10000199079514</v>
      </c>
      <c r="C173" s="108">
        <v>726350</v>
      </c>
      <c r="D173" s="75">
        <v>2007</v>
      </c>
    </row>
    <row r="174" spans="1:4" x14ac:dyDescent="0.25">
      <c r="A174" s="78" t="s">
        <v>82</v>
      </c>
      <c r="B174" s="105">
        <v>321.27999690920115</v>
      </c>
      <c r="C174" s="108">
        <v>230410</v>
      </c>
      <c r="D174" s="75">
        <v>2007</v>
      </c>
    </row>
    <row r="175" spans="1:4" x14ac:dyDescent="0.25">
      <c r="A175" s="78" t="s">
        <v>83</v>
      </c>
      <c r="B175" s="105">
        <v>1194.8799812737852</v>
      </c>
      <c r="C175" s="108">
        <v>4567040</v>
      </c>
      <c r="D175" s="75">
        <v>2007</v>
      </c>
    </row>
    <row r="176" spans="1:4" x14ac:dyDescent="0.25">
      <c r="A176" s="78" t="s">
        <v>84</v>
      </c>
      <c r="B176" s="105">
        <v>574.00998911261559</v>
      </c>
      <c r="C176" s="108">
        <v>775730</v>
      </c>
      <c r="D176" s="75">
        <v>2007</v>
      </c>
    </row>
    <row r="177" spans="1:4" x14ac:dyDescent="0.25">
      <c r="A177" s="78" t="s">
        <v>85</v>
      </c>
      <c r="B177" s="105">
        <v>1337.6100071202964</v>
      </c>
      <c r="C177" s="108">
        <v>3356140</v>
      </c>
      <c r="D177" s="75">
        <v>2007</v>
      </c>
    </row>
    <row r="178" spans="1:4" x14ac:dyDescent="0.25">
      <c r="A178" s="78" t="s">
        <v>86</v>
      </c>
      <c r="B178" s="105">
        <v>974.35000353120267</v>
      </c>
      <c r="C178" s="108">
        <v>983340</v>
      </c>
      <c r="D178" s="75">
        <v>2007</v>
      </c>
    </row>
    <row r="179" spans="1:4" x14ac:dyDescent="0.25">
      <c r="A179" s="78" t="s">
        <v>87</v>
      </c>
      <c r="B179" s="105">
        <v>681.2900063097477</v>
      </c>
      <c r="C179" s="108">
        <v>485190</v>
      </c>
      <c r="D179" s="75">
        <v>2007</v>
      </c>
    </row>
    <row r="180" spans="1:4" x14ac:dyDescent="0.25">
      <c r="A180" s="78" t="s">
        <v>88</v>
      </c>
      <c r="B180" s="105">
        <v>964.59997604042292</v>
      </c>
      <c r="C180" s="108">
        <v>1823820</v>
      </c>
      <c r="D180" s="75">
        <v>2007</v>
      </c>
    </row>
    <row r="181" spans="1:4" x14ac:dyDescent="0.25">
      <c r="A181" s="78" t="s">
        <v>89</v>
      </c>
      <c r="B181" s="105">
        <v>945.47998777031898</v>
      </c>
      <c r="C181" s="108">
        <v>763150</v>
      </c>
      <c r="D181" s="75">
        <v>2007</v>
      </c>
    </row>
    <row r="182" spans="1:4" x14ac:dyDescent="0.25">
      <c r="A182" s="78" t="s">
        <v>90</v>
      </c>
      <c r="B182" s="105">
        <v>1109.6999875605106</v>
      </c>
      <c r="C182" s="108">
        <v>2101610</v>
      </c>
      <c r="D182" s="75">
        <v>2007</v>
      </c>
    </row>
    <row r="183" spans="1:4" x14ac:dyDescent="0.25">
      <c r="A183" s="78" t="s">
        <v>91</v>
      </c>
      <c r="B183" s="105">
        <v>893.68001700937748</v>
      </c>
      <c r="C183" s="108">
        <v>769700</v>
      </c>
      <c r="D183" s="75">
        <v>2007</v>
      </c>
    </row>
    <row r="184" spans="1:4" x14ac:dyDescent="0.25">
      <c r="A184" s="78" t="s">
        <v>92</v>
      </c>
      <c r="B184" s="105">
        <v>1136.5200068503618</v>
      </c>
      <c r="C184" s="108">
        <v>1367110</v>
      </c>
      <c r="D184" s="75">
        <v>2007</v>
      </c>
    </row>
    <row r="185" spans="1:4" x14ac:dyDescent="0.25">
      <c r="A185" s="78" t="s">
        <v>93</v>
      </c>
      <c r="B185" s="105">
        <v>828.97001116722822</v>
      </c>
      <c r="C185" s="108">
        <v>1141810</v>
      </c>
      <c r="D185" s="75">
        <v>2007</v>
      </c>
    </row>
    <row r="186" spans="1:4" x14ac:dyDescent="0.25">
      <c r="A186" s="78" t="s">
        <v>3</v>
      </c>
      <c r="B186" s="105">
        <v>884.69</v>
      </c>
      <c r="C186" s="108">
        <v>854140</v>
      </c>
      <c r="D186" s="75">
        <v>2008</v>
      </c>
    </row>
    <row r="187" spans="1:4" x14ac:dyDescent="0.25">
      <c r="A187" s="78" t="s">
        <v>4</v>
      </c>
      <c r="B187" s="105">
        <v>2735.7800000000025</v>
      </c>
      <c r="C187" s="108">
        <v>10294910</v>
      </c>
      <c r="D187" s="75">
        <v>2008</v>
      </c>
    </row>
    <row r="188" spans="1:4" x14ac:dyDescent="0.25">
      <c r="A188" s="78" t="s">
        <v>5</v>
      </c>
      <c r="B188" s="105">
        <v>1081.7700000000002</v>
      </c>
      <c r="C188" s="108">
        <v>2620610</v>
      </c>
      <c r="D188" s="75">
        <v>2008</v>
      </c>
    </row>
    <row r="189" spans="1:4" x14ac:dyDescent="0.25">
      <c r="A189" s="78" t="s">
        <v>6</v>
      </c>
      <c r="B189" s="105">
        <v>836.70999999999992</v>
      </c>
      <c r="C189" s="108">
        <v>431470</v>
      </c>
      <c r="D189" s="75">
        <v>2008</v>
      </c>
    </row>
    <row r="190" spans="1:4" x14ac:dyDescent="0.25">
      <c r="A190" s="78" t="s">
        <v>7</v>
      </c>
      <c r="B190" s="105">
        <v>430.11</v>
      </c>
      <c r="C190" s="108">
        <v>436040</v>
      </c>
      <c r="D190" s="75">
        <v>2008</v>
      </c>
    </row>
    <row r="191" spans="1:4" x14ac:dyDescent="0.25">
      <c r="A191" s="78" t="s">
        <v>8</v>
      </c>
      <c r="B191" s="105">
        <v>1123.3799999999999</v>
      </c>
      <c r="C191" s="108">
        <v>3063870</v>
      </c>
      <c r="D191" s="75">
        <v>2008</v>
      </c>
    </row>
    <row r="192" spans="1:4" x14ac:dyDescent="0.25">
      <c r="A192" s="78" t="s">
        <v>9</v>
      </c>
      <c r="B192" s="105">
        <v>453.68999999999994</v>
      </c>
      <c r="C192" s="108">
        <v>401850</v>
      </c>
      <c r="D192" s="75">
        <v>2008</v>
      </c>
    </row>
    <row r="193" spans="1:4" x14ac:dyDescent="0.25">
      <c r="A193" s="78" t="s">
        <v>10</v>
      </c>
      <c r="B193" s="105">
        <v>911.99</v>
      </c>
      <c r="C193" s="108">
        <v>712880</v>
      </c>
      <c r="D193" s="75">
        <v>2008</v>
      </c>
    </row>
    <row r="194" spans="1:4" x14ac:dyDescent="0.25">
      <c r="A194" s="78" t="s">
        <v>11</v>
      </c>
      <c r="B194" s="105">
        <v>1127.3300000000002</v>
      </c>
      <c r="C194" s="108">
        <v>1196740</v>
      </c>
      <c r="D194" s="75">
        <v>2008</v>
      </c>
    </row>
    <row r="195" spans="1:4" x14ac:dyDescent="0.25">
      <c r="A195" s="78" t="s">
        <v>12</v>
      </c>
      <c r="B195" s="105">
        <v>933.16999999999962</v>
      </c>
      <c r="C195" s="108">
        <v>3705230</v>
      </c>
      <c r="D195" s="75">
        <v>2008</v>
      </c>
    </row>
    <row r="196" spans="1:4" x14ac:dyDescent="0.25">
      <c r="A196" s="78" t="s">
        <v>13</v>
      </c>
      <c r="B196" s="105">
        <v>867.32999999999993</v>
      </c>
      <c r="C196" s="108">
        <v>1217300</v>
      </c>
      <c r="D196" s="75">
        <v>2008</v>
      </c>
    </row>
    <row r="197" spans="1:4" x14ac:dyDescent="0.25">
      <c r="A197" s="78" t="s">
        <v>14</v>
      </c>
      <c r="B197" s="105">
        <v>999.82000000000016</v>
      </c>
      <c r="C197" s="108">
        <v>1455910</v>
      </c>
      <c r="D197" s="75">
        <v>2008</v>
      </c>
    </row>
    <row r="198" spans="1:4" x14ac:dyDescent="0.25">
      <c r="A198" s="78" t="s">
        <v>15</v>
      </c>
      <c r="B198" s="105">
        <v>588.46</v>
      </c>
      <c r="C198" s="108">
        <v>594720</v>
      </c>
      <c r="D198" s="75">
        <v>2008</v>
      </c>
    </row>
    <row r="199" spans="1:4" x14ac:dyDescent="0.25">
      <c r="A199" s="78" t="s">
        <v>16</v>
      </c>
      <c r="B199" s="105">
        <v>997.67999999999984</v>
      </c>
      <c r="C199" s="108">
        <v>896730</v>
      </c>
      <c r="D199" s="75">
        <v>2008</v>
      </c>
    </row>
    <row r="200" spans="1:4" x14ac:dyDescent="0.25">
      <c r="A200" s="78" t="s">
        <v>17</v>
      </c>
      <c r="B200" s="105">
        <v>698.0999999999998</v>
      </c>
      <c r="C200" s="108">
        <v>1737910</v>
      </c>
      <c r="D200" s="75">
        <v>2008</v>
      </c>
    </row>
    <row r="201" spans="1:4" x14ac:dyDescent="0.25">
      <c r="A201" s="78" t="s">
        <v>18</v>
      </c>
      <c r="B201" s="105">
        <v>811.17000000000007</v>
      </c>
      <c r="C201" s="108">
        <v>1339890</v>
      </c>
      <c r="D201" s="75">
        <v>2008</v>
      </c>
    </row>
    <row r="202" spans="1:4" x14ac:dyDescent="0.25">
      <c r="A202" s="78" t="s">
        <v>19</v>
      </c>
      <c r="B202" s="105">
        <v>984.32000000000016</v>
      </c>
      <c r="C202" s="108">
        <v>1875560</v>
      </c>
      <c r="D202" s="75">
        <v>2008</v>
      </c>
    </row>
    <row r="203" spans="1:4" x14ac:dyDescent="0.25">
      <c r="A203" s="78" t="s">
        <v>20</v>
      </c>
      <c r="B203" s="105">
        <v>1377.6999999999996</v>
      </c>
      <c r="C203" s="108">
        <v>4199120</v>
      </c>
      <c r="D203" s="75">
        <v>2008</v>
      </c>
    </row>
    <row r="204" spans="1:4" x14ac:dyDescent="0.25">
      <c r="A204" s="78" t="s">
        <v>21</v>
      </c>
      <c r="B204" s="105">
        <v>955.26999999999987</v>
      </c>
      <c r="C204" s="108">
        <v>1428330</v>
      </c>
      <c r="D204" s="75">
        <v>2008</v>
      </c>
    </row>
    <row r="205" spans="1:4" x14ac:dyDescent="0.25">
      <c r="A205" s="78" t="s">
        <v>22</v>
      </c>
      <c r="B205" s="105">
        <v>1776.2399999999996</v>
      </c>
      <c r="C205" s="108">
        <v>5359330</v>
      </c>
      <c r="D205" s="75">
        <v>2008</v>
      </c>
    </row>
    <row r="206" spans="1:4" x14ac:dyDescent="0.25">
      <c r="A206" s="78" t="s">
        <v>23</v>
      </c>
      <c r="B206" s="105">
        <v>483.46000000000004</v>
      </c>
      <c r="C206" s="108">
        <v>602480</v>
      </c>
      <c r="D206" s="75">
        <v>2008</v>
      </c>
    </row>
    <row r="207" spans="1:4" x14ac:dyDescent="0.25">
      <c r="A207" s="78" t="s">
        <v>24</v>
      </c>
      <c r="B207" s="105">
        <v>565.83999999999992</v>
      </c>
      <c r="C207" s="108">
        <v>2437830</v>
      </c>
      <c r="D207" s="75">
        <v>2008</v>
      </c>
    </row>
    <row r="208" spans="1:4" x14ac:dyDescent="0.25">
      <c r="A208" s="78" t="s">
        <v>25</v>
      </c>
      <c r="B208" s="105">
        <v>878.28</v>
      </c>
      <c r="C208" s="108">
        <v>695510</v>
      </c>
      <c r="D208" s="75">
        <v>2008</v>
      </c>
    </row>
    <row r="209" spans="1:4" x14ac:dyDescent="0.25">
      <c r="A209" s="78" t="s">
        <v>26</v>
      </c>
      <c r="B209" s="105">
        <v>757.07</v>
      </c>
      <c r="C209" s="108">
        <v>760670</v>
      </c>
      <c r="D209" s="75">
        <v>2008</v>
      </c>
    </row>
    <row r="210" spans="1:4" x14ac:dyDescent="0.25">
      <c r="A210" s="78" t="s">
        <v>27</v>
      </c>
      <c r="B210" s="105">
        <v>942.82000000000016</v>
      </c>
      <c r="C210" s="108">
        <v>705950</v>
      </c>
      <c r="D210" s="75">
        <v>2008</v>
      </c>
    </row>
    <row r="211" spans="1:4" x14ac:dyDescent="0.25">
      <c r="A211" s="78" t="s">
        <v>28</v>
      </c>
      <c r="B211" s="105">
        <v>1235.5799999999995</v>
      </c>
      <c r="C211" s="108">
        <v>1402900</v>
      </c>
      <c r="D211" s="75">
        <v>2008</v>
      </c>
    </row>
    <row r="212" spans="1:4" x14ac:dyDescent="0.25">
      <c r="A212" s="78" t="s">
        <v>29</v>
      </c>
      <c r="B212" s="105">
        <v>1256.1799999999998</v>
      </c>
      <c r="C212" s="108">
        <v>2512000</v>
      </c>
      <c r="D212" s="75">
        <v>2008</v>
      </c>
    </row>
    <row r="213" spans="1:4" x14ac:dyDescent="0.25">
      <c r="A213" s="78" t="s">
        <v>30</v>
      </c>
      <c r="B213" s="105">
        <v>1149.6099999999997</v>
      </c>
      <c r="C213" s="108">
        <v>1062500</v>
      </c>
      <c r="D213" s="75">
        <v>2008</v>
      </c>
    </row>
    <row r="214" spans="1:4" x14ac:dyDescent="0.25">
      <c r="A214" s="78" t="s">
        <v>31</v>
      </c>
      <c r="B214" s="105">
        <v>1940.9899999999989</v>
      </c>
      <c r="C214" s="108">
        <v>6343740</v>
      </c>
      <c r="D214" s="75">
        <v>2008</v>
      </c>
    </row>
    <row r="215" spans="1:4" x14ac:dyDescent="0.25">
      <c r="A215" s="78" t="s">
        <v>32</v>
      </c>
      <c r="B215" s="105">
        <v>928.96000000000026</v>
      </c>
      <c r="C215" s="108">
        <v>2696300</v>
      </c>
      <c r="D215" s="75">
        <v>2008</v>
      </c>
    </row>
    <row r="216" spans="1:4" x14ac:dyDescent="0.25">
      <c r="A216" s="78" t="s">
        <v>33</v>
      </c>
      <c r="B216" s="105">
        <v>1027.3800000000001</v>
      </c>
      <c r="C216" s="108">
        <v>1359330</v>
      </c>
      <c r="D216" s="75">
        <v>2008</v>
      </c>
    </row>
    <row r="217" spans="1:4" x14ac:dyDescent="0.25">
      <c r="A217" s="78" t="s">
        <v>34</v>
      </c>
      <c r="B217" s="105">
        <v>1733.4599999999998</v>
      </c>
      <c r="C217" s="108">
        <v>3729340</v>
      </c>
      <c r="D217" s="75">
        <v>2008</v>
      </c>
    </row>
    <row r="218" spans="1:4" x14ac:dyDescent="0.25">
      <c r="A218" s="78" t="s">
        <v>35</v>
      </c>
      <c r="B218" s="105">
        <v>1080.45</v>
      </c>
      <c r="C218" s="108">
        <v>1985380</v>
      </c>
      <c r="D218" s="75">
        <v>2008</v>
      </c>
    </row>
    <row r="219" spans="1:4" x14ac:dyDescent="0.25">
      <c r="A219" s="78" t="s">
        <v>36</v>
      </c>
      <c r="B219" s="105">
        <v>1004.3900000000002</v>
      </c>
      <c r="C219" s="108">
        <v>2165000</v>
      </c>
      <c r="D219" s="75">
        <v>2008</v>
      </c>
    </row>
    <row r="220" spans="1:4" x14ac:dyDescent="0.25">
      <c r="A220" s="78" t="s">
        <v>37</v>
      </c>
      <c r="B220" s="105">
        <v>979.1099999999999</v>
      </c>
      <c r="C220" s="108">
        <v>1794330</v>
      </c>
      <c r="D220" s="75">
        <v>2008</v>
      </c>
    </row>
    <row r="221" spans="1:4" x14ac:dyDescent="0.25">
      <c r="A221" s="78" t="s">
        <v>38</v>
      </c>
      <c r="B221" s="105">
        <v>1032.7299999999993</v>
      </c>
      <c r="C221" s="108">
        <v>1776760</v>
      </c>
      <c r="D221" s="75">
        <v>2008</v>
      </c>
    </row>
    <row r="222" spans="1:4" x14ac:dyDescent="0.25">
      <c r="A222" s="78" t="s">
        <v>39</v>
      </c>
      <c r="B222" s="105">
        <v>1192.5299999999997</v>
      </c>
      <c r="C222" s="108">
        <v>2318350</v>
      </c>
      <c r="D222" s="75">
        <v>2008</v>
      </c>
    </row>
    <row r="223" spans="1:4" x14ac:dyDescent="0.25">
      <c r="A223" s="78" t="s">
        <v>40</v>
      </c>
      <c r="B223" s="105">
        <v>923.79000000000008</v>
      </c>
      <c r="C223" s="108">
        <v>739450</v>
      </c>
      <c r="D223" s="75">
        <v>2008</v>
      </c>
    </row>
    <row r="224" spans="1:4" x14ac:dyDescent="0.25">
      <c r="A224" s="78" t="s">
        <v>41</v>
      </c>
      <c r="B224" s="105">
        <v>744.03</v>
      </c>
      <c r="C224" s="108">
        <v>877660</v>
      </c>
      <c r="D224" s="75">
        <v>2008</v>
      </c>
    </row>
    <row r="225" spans="1:4" x14ac:dyDescent="0.25">
      <c r="A225" s="78" t="s">
        <v>42</v>
      </c>
      <c r="B225" s="105">
        <v>777.57</v>
      </c>
      <c r="C225" s="108">
        <v>831210</v>
      </c>
      <c r="D225" s="75">
        <v>2008</v>
      </c>
    </row>
    <row r="226" spans="1:4" x14ac:dyDescent="0.25">
      <c r="A226" s="78" t="s">
        <v>43</v>
      </c>
      <c r="B226" s="105">
        <v>1029.1199999999997</v>
      </c>
      <c r="C226" s="108">
        <v>2887600</v>
      </c>
      <c r="D226" s="75">
        <v>2008</v>
      </c>
    </row>
    <row r="227" spans="1:4" x14ac:dyDescent="0.25">
      <c r="A227" s="78" t="s">
        <v>44</v>
      </c>
      <c r="B227" s="105">
        <v>1201.3300000000002</v>
      </c>
      <c r="C227" s="108">
        <v>1311430</v>
      </c>
      <c r="D227" s="75">
        <v>2008</v>
      </c>
    </row>
    <row r="228" spans="1:4" x14ac:dyDescent="0.25">
      <c r="A228" s="78" t="s">
        <v>45</v>
      </c>
      <c r="B228" s="105">
        <v>1497.4799999999996</v>
      </c>
      <c r="C228" s="108">
        <v>2132450</v>
      </c>
      <c r="D228" s="75">
        <v>2008</v>
      </c>
    </row>
    <row r="229" spans="1:4" x14ac:dyDescent="0.25">
      <c r="A229" s="78" t="s">
        <v>46</v>
      </c>
      <c r="B229" s="105">
        <v>955.9</v>
      </c>
      <c r="C229" s="108">
        <v>1566920</v>
      </c>
      <c r="D229" s="75">
        <v>2008</v>
      </c>
    </row>
    <row r="230" spans="1:4" x14ac:dyDescent="0.25">
      <c r="A230" s="78" t="s">
        <v>47</v>
      </c>
      <c r="B230" s="105">
        <v>2711.5900000000056</v>
      </c>
      <c r="C230" s="108">
        <v>13048830</v>
      </c>
      <c r="D230" s="75">
        <v>2008</v>
      </c>
    </row>
    <row r="231" spans="1:4" x14ac:dyDescent="0.25">
      <c r="A231" s="78" t="s">
        <v>48</v>
      </c>
      <c r="B231" s="105">
        <v>1640.76</v>
      </c>
      <c r="C231" s="108">
        <v>3945540</v>
      </c>
      <c r="D231" s="75">
        <v>2008</v>
      </c>
    </row>
    <row r="232" spans="1:4" x14ac:dyDescent="0.25">
      <c r="A232" s="78" t="s">
        <v>49</v>
      </c>
      <c r="B232" s="105">
        <v>923.51999999999987</v>
      </c>
      <c r="C232" s="108">
        <v>1322470</v>
      </c>
      <c r="D232" s="75">
        <v>2008</v>
      </c>
    </row>
    <row r="233" spans="1:4" x14ac:dyDescent="0.25">
      <c r="A233" s="78" t="s">
        <v>50</v>
      </c>
      <c r="B233" s="105">
        <v>1594.9199999999978</v>
      </c>
      <c r="C233" s="108">
        <v>3662050</v>
      </c>
      <c r="D233" s="75">
        <v>2008</v>
      </c>
    </row>
    <row r="234" spans="1:4" x14ac:dyDescent="0.25">
      <c r="A234" s="78" t="s">
        <v>51</v>
      </c>
      <c r="B234" s="105">
        <v>3576.8300000000031</v>
      </c>
      <c r="C234" s="108">
        <v>26036310</v>
      </c>
      <c r="D234" s="75">
        <v>2008</v>
      </c>
    </row>
    <row r="235" spans="1:4" x14ac:dyDescent="0.25">
      <c r="A235" s="78" t="s">
        <v>52</v>
      </c>
      <c r="B235" s="105">
        <v>1212.8500000000001</v>
      </c>
      <c r="C235" s="108">
        <v>1677300</v>
      </c>
      <c r="D235" s="75">
        <v>2008</v>
      </c>
    </row>
    <row r="236" spans="1:4" x14ac:dyDescent="0.25">
      <c r="A236" s="78" t="s">
        <v>53</v>
      </c>
      <c r="B236" s="105">
        <v>480.34000000000003</v>
      </c>
      <c r="C236" s="108">
        <v>347390</v>
      </c>
      <c r="D236" s="75">
        <v>2008</v>
      </c>
    </row>
    <row r="237" spans="1:4" x14ac:dyDescent="0.25">
      <c r="A237" s="78" t="s">
        <v>54</v>
      </c>
      <c r="B237" s="105">
        <v>1004.2699999999998</v>
      </c>
      <c r="C237" s="108">
        <v>1064650</v>
      </c>
      <c r="D237" s="75">
        <v>2008</v>
      </c>
    </row>
    <row r="238" spans="1:4" x14ac:dyDescent="0.25">
      <c r="A238" s="78" t="s">
        <v>55</v>
      </c>
      <c r="B238" s="105">
        <v>1050.2100000000005</v>
      </c>
      <c r="C238" s="108">
        <v>2825030</v>
      </c>
      <c r="D238" s="75">
        <v>2008</v>
      </c>
    </row>
    <row r="239" spans="1:4" x14ac:dyDescent="0.25">
      <c r="A239" s="78" t="s">
        <v>56</v>
      </c>
      <c r="B239" s="105">
        <v>1099.0300000000004</v>
      </c>
      <c r="C239" s="108">
        <v>1607010</v>
      </c>
      <c r="D239" s="75">
        <v>2008</v>
      </c>
    </row>
    <row r="240" spans="1:4" x14ac:dyDescent="0.25">
      <c r="A240" s="78" t="s">
        <v>57</v>
      </c>
      <c r="B240" s="105">
        <v>951.41999999999985</v>
      </c>
      <c r="C240" s="108">
        <v>2398350</v>
      </c>
      <c r="D240" s="75">
        <v>2008</v>
      </c>
    </row>
    <row r="241" spans="1:4" x14ac:dyDescent="0.25">
      <c r="A241" s="78" t="s">
        <v>58</v>
      </c>
      <c r="B241" s="105">
        <v>831.06999999999994</v>
      </c>
      <c r="C241" s="108">
        <v>679660</v>
      </c>
      <c r="D241" s="75">
        <v>2008</v>
      </c>
    </row>
    <row r="242" spans="1:4" x14ac:dyDescent="0.25">
      <c r="A242" s="78" t="s">
        <v>59</v>
      </c>
      <c r="B242" s="105">
        <v>1042.95</v>
      </c>
      <c r="C242" s="108">
        <v>1479540</v>
      </c>
      <c r="D242" s="75">
        <v>2008</v>
      </c>
    </row>
    <row r="243" spans="1:4" x14ac:dyDescent="0.25">
      <c r="A243" s="78" t="s">
        <v>60</v>
      </c>
      <c r="B243" s="105">
        <v>175.52</v>
      </c>
      <c r="C243" s="108">
        <v>146860</v>
      </c>
      <c r="D243" s="75">
        <v>2008</v>
      </c>
    </row>
    <row r="244" spans="1:4" x14ac:dyDescent="0.25">
      <c r="A244" s="78" t="s">
        <v>61</v>
      </c>
      <c r="B244" s="105">
        <v>755.31000000000006</v>
      </c>
      <c r="C244" s="108">
        <v>527720</v>
      </c>
      <c r="D244" s="75">
        <v>2008</v>
      </c>
    </row>
    <row r="245" spans="1:4" x14ac:dyDescent="0.25">
      <c r="A245" s="78" t="s">
        <v>62</v>
      </c>
      <c r="B245" s="105">
        <v>739.59</v>
      </c>
      <c r="C245" s="108">
        <v>545060</v>
      </c>
      <c r="D245" s="75">
        <v>2008</v>
      </c>
    </row>
    <row r="246" spans="1:4" x14ac:dyDescent="0.25">
      <c r="A246" s="78" t="s">
        <v>63</v>
      </c>
      <c r="B246" s="105">
        <v>876.81999999999994</v>
      </c>
      <c r="C246" s="108">
        <v>645870</v>
      </c>
      <c r="D246" s="75">
        <v>2008</v>
      </c>
    </row>
    <row r="247" spans="1:4" x14ac:dyDescent="0.25">
      <c r="A247" s="78" t="s">
        <v>64</v>
      </c>
      <c r="B247" s="105">
        <v>691.94000000000017</v>
      </c>
      <c r="C247" s="108">
        <v>699620</v>
      </c>
      <c r="D247" s="75">
        <v>2008</v>
      </c>
    </row>
    <row r="248" spans="1:4" x14ac:dyDescent="0.25">
      <c r="A248" s="78" t="s">
        <v>65</v>
      </c>
      <c r="B248" s="105">
        <v>690.56999999999994</v>
      </c>
      <c r="C248" s="108">
        <v>528390</v>
      </c>
      <c r="D248" s="75">
        <v>2008</v>
      </c>
    </row>
    <row r="249" spans="1:4" x14ac:dyDescent="0.25">
      <c r="A249" s="78" t="s">
        <v>66</v>
      </c>
      <c r="B249" s="105">
        <v>1467.6600000000008</v>
      </c>
      <c r="C249" s="108">
        <v>4873960</v>
      </c>
      <c r="D249" s="75">
        <v>2008</v>
      </c>
    </row>
    <row r="250" spans="1:4" x14ac:dyDescent="0.25">
      <c r="A250" s="78" t="s">
        <v>67</v>
      </c>
      <c r="B250" s="105">
        <v>882.04999999999984</v>
      </c>
      <c r="C250" s="108">
        <v>1149360</v>
      </c>
      <c r="D250" s="75">
        <v>2008</v>
      </c>
    </row>
    <row r="251" spans="1:4" x14ac:dyDescent="0.25">
      <c r="A251" s="78" t="s">
        <v>68</v>
      </c>
      <c r="B251" s="105">
        <v>1000.8199999999999</v>
      </c>
      <c r="C251" s="108">
        <v>505990</v>
      </c>
      <c r="D251" s="75">
        <v>2008</v>
      </c>
    </row>
    <row r="252" spans="1:4" x14ac:dyDescent="0.25">
      <c r="A252" s="78" t="s">
        <v>69</v>
      </c>
      <c r="B252" s="105">
        <v>976.14999999999952</v>
      </c>
      <c r="C252" s="108">
        <v>1608550</v>
      </c>
      <c r="D252" s="75">
        <v>2008</v>
      </c>
    </row>
    <row r="253" spans="1:4" x14ac:dyDescent="0.25">
      <c r="A253" s="78" t="s">
        <v>70</v>
      </c>
      <c r="B253" s="105">
        <v>1077.2500000000002</v>
      </c>
      <c r="C253" s="108">
        <v>840710</v>
      </c>
      <c r="D253" s="75">
        <v>2008</v>
      </c>
    </row>
    <row r="254" spans="1:4" x14ac:dyDescent="0.25">
      <c r="A254" s="78" t="s">
        <v>71</v>
      </c>
      <c r="B254" s="105">
        <v>931.37999999999988</v>
      </c>
      <c r="C254" s="108">
        <v>1017360</v>
      </c>
      <c r="D254" s="75">
        <v>2008</v>
      </c>
    </row>
    <row r="255" spans="1:4" x14ac:dyDescent="0.25">
      <c r="A255" s="78" t="s">
        <v>72</v>
      </c>
      <c r="B255" s="105">
        <v>881.04</v>
      </c>
      <c r="C255" s="108">
        <v>668150</v>
      </c>
      <c r="D255" s="75">
        <v>2008</v>
      </c>
    </row>
    <row r="256" spans="1:4" x14ac:dyDescent="0.25">
      <c r="A256" s="78" t="s">
        <v>73</v>
      </c>
      <c r="B256" s="105">
        <v>450.26000000000005</v>
      </c>
      <c r="C256" s="108">
        <v>1109400</v>
      </c>
      <c r="D256" s="75">
        <v>2008</v>
      </c>
    </row>
    <row r="257" spans="1:4" x14ac:dyDescent="0.25">
      <c r="A257" s="78" t="s">
        <v>74</v>
      </c>
      <c r="B257" s="105">
        <v>1031.1599999999999</v>
      </c>
      <c r="C257" s="108">
        <v>1853580</v>
      </c>
      <c r="D257" s="75">
        <v>2008</v>
      </c>
    </row>
    <row r="258" spans="1:4" x14ac:dyDescent="0.25">
      <c r="A258" s="78" t="s">
        <v>75</v>
      </c>
      <c r="B258" s="105">
        <v>946.05</v>
      </c>
      <c r="C258" s="108">
        <v>1035100</v>
      </c>
      <c r="D258" s="75">
        <v>2008</v>
      </c>
    </row>
    <row r="259" spans="1:4" x14ac:dyDescent="0.25">
      <c r="A259" s="103" t="s">
        <v>191</v>
      </c>
      <c r="B259" s="105">
        <v>2041.2399999999971</v>
      </c>
      <c r="C259" s="108">
        <v>6302630</v>
      </c>
      <c r="D259" s="75">
        <v>2008</v>
      </c>
    </row>
    <row r="260" spans="1:4" x14ac:dyDescent="0.25">
      <c r="A260" s="78" t="s">
        <v>76</v>
      </c>
      <c r="B260" s="105">
        <v>833.3900000000001</v>
      </c>
      <c r="C260" s="108">
        <v>659360</v>
      </c>
      <c r="D260" s="75">
        <v>2008</v>
      </c>
    </row>
    <row r="261" spans="1:4" x14ac:dyDescent="0.25">
      <c r="A261" s="78" t="s">
        <v>77</v>
      </c>
      <c r="B261" s="105">
        <v>851.4799999999999</v>
      </c>
      <c r="C261" s="108">
        <v>1912650</v>
      </c>
      <c r="D261" s="75">
        <v>2008</v>
      </c>
    </row>
    <row r="262" spans="1:4" x14ac:dyDescent="0.25">
      <c r="A262" s="78" t="s">
        <v>78</v>
      </c>
      <c r="B262" s="105">
        <v>1069.7300000000002</v>
      </c>
      <c r="C262" s="108">
        <v>767010</v>
      </c>
      <c r="D262" s="75">
        <v>2008</v>
      </c>
    </row>
    <row r="263" spans="1:4" x14ac:dyDescent="0.25">
      <c r="A263" s="78" t="s">
        <v>79</v>
      </c>
      <c r="B263" s="105">
        <v>458.15</v>
      </c>
      <c r="C263" s="108">
        <v>251360</v>
      </c>
      <c r="D263" s="75">
        <v>2008</v>
      </c>
    </row>
    <row r="264" spans="1:4" x14ac:dyDescent="0.25">
      <c r="A264" s="78" t="s">
        <v>80</v>
      </c>
      <c r="B264" s="105">
        <v>1434.4199999999998</v>
      </c>
      <c r="C264" s="108">
        <v>4234250</v>
      </c>
      <c r="D264" s="75">
        <v>2008</v>
      </c>
    </row>
    <row r="265" spans="1:4" x14ac:dyDescent="0.25">
      <c r="A265" s="78" t="s">
        <v>81</v>
      </c>
      <c r="B265" s="105">
        <v>666.09999999999991</v>
      </c>
      <c r="C265" s="108">
        <v>858350</v>
      </c>
      <c r="D265" s="75">
        <v>2008</v>
      </c>
    </row>
    <row r="266" spans="1:4" x14ac:dyDescent="0.25">
      <c r="A266" s="78" t="s">
        <v>82</v>
      </c>
      <c r="B266" s="105">
        <v>321.28000000000009</v>
      </c>
      <c r="C266" s="108">
        <v>229740</v>
      </c>
      <c r="D266" s="75">
        <v>2008</v>
      </c>
    </row>
    <row r="267" spans="1:4" x14ac:dyDescent="0.25">
      <c r="A267" s="78" t="s">
        <v>83</v>
      </c>
      <c r="B267" s="105">
        <v>1198.9999999999989</v>
      </c>
      <c r="C267" s="108">
        <v>4115630</v>
      </c>
      <c r="D267" s="75">
        <v>2008</v>
      </c>
    </row>
    <row r="268" spans="1:4" x14ac:dyDescent="0.25">
      <c r="A268" s="78" t="s">
        <v>84</v>
      </c>
      <c r="B268" s="105">
        <v>574.18000000000006</v>
      </c>
      <c r="C268" s="108">
        <v>781400</v>
      </c>
      <c r="D268" s="75">
        <v>2008</v>
      </c>
    </row>
    <row r="269" spans="1:4" x14ac:dyDescent="0.25">
      <c r="A269" s="78" t="s">
        <v>85</v>
      </c>
      <c r="B269" s="105">
        <v>1337.6099999999992</v>
      </c>
      <c r="C269" s="108">
        <v>3175600</v>
      </c>
      <c r="D269" s="75">
        <v>2008</v>
      </c>
    </row>
    <row r="270" spans="1:4" x14ac:dyDescent="0.25">
      <c r="A270" s="78" t="s">
        <v>86</v>
      </c>
      <c r="B270" s="105">
        <v>974.34999999999968</v>
      </c>
      <c r="C270" s="108">
        <v>1132460</v>
      </c>
      <c r="D270" s="75">
        <v>2008</v>
      </c>
    </row>
    <row r="271" spans="1:4" x14ac:dyDescent="0.25">
      <c r="A271" s="78" t="s">
        <v>87</v>
      </c>
      <c r="B271" s="105">
        <v>679.81999999999982</v>
      </c>
      <c r="C271" s="108">
        <v>502420</v>
      </c>
      <c r="D271" s="75">
        <v>2008</v>
      </c>
    </row>
    <row r="272" spans="1:4" x14ac:dyDescent="0.25">
      <c r="A272" s="78" t="s">
        <v>88</v>
      </c>
      <c r="B272" s="105">
        <v>978.31000000000029</v>
      </c>
      <c r="C272" s="108">
        <v>1660310</v>
      </c>
      <c r="D272" s="75">
        <v>2008</v>
      </c>
    </row>
    <row r="273" spans="1:4" x14ac:dyDescent="0.25">
      <c r="A273" s="78" t="s">
        <v>89</v>
      </c>
      <c r="B273" s="105">
        <v>950.12000000000023</v>
      </c>
      <c r="C273" s="108">
        <v>826830</v>
      </c>
      <c r="D273" s="75">
        <v>2008</v>
      </c>
    </row>
    <row r="274" spans="1:4" x14ac:dyDescent="0.25">
      <c r="A274" s="78" t="s">
        <v>90</v>
      </c>
      <c r="B274" s="105">
        <v>1121.5299999999995</v>
      </c>
      <c r="C274" s="108">
        <v>2835240</v>
      </c>
      <c r="D274" s="75">
        <v>2008</v>
      </c>
    </row>
    <row r="275" spans="1:4" x14ac:dyDescent="0.25">
      <c r="A275" s="78" t="s">
        <v>91</v>
      </c>
      <c r="B275" s="105">
        <v>893.68000000000006</v>
      </c>
      <c r="C275" s="108">
        <v>939930</v>
      </c>
      <c r="D275" s="75">
        <v>2008</v>
      </c>
    </row>
    <row r="276" spans="1:4" x14ac:dyDescent="0.25">
      <c r="A276" s="78" t="s">
        <v>92</v>
      </c>
      <c r="B276" s="105">
        <v>1136.5199999999998</v>
      </c>
      <c r="C276" s="108">
        <v>1536770</v>
      </c>
      <c r="D276" s="75">
        <v>2008</v>
      </c>
    </row>
    <row r="277" spans="1:4" x14ac:dyDescent="0.25">
      <c r="A277" s="78" t="s">
        <v>93</v>
      </c>
      <c r="B277" s="105">
        <v>829.99999999999977</v>
      </c>
      <c r="C277" s="108">
        <v>1232660</v>
      </c>
      <c r="D277" s="75">
        <v>2008</v>
      </c>
    </row>
    <row r="278" spans="1:4" x14ac:dyDescent="0.25">
      <c r="A278" s="78" t="s">
        <v>3</v>
      </c>
      <c r="B278" s="105">
        <v>885.51999907195568</v>
      </c>
      <c r="C278" s="108">
        <v>882180</v>
      </c>
      <c r="D278" s="75">
        <v>2009</v>
      </c>
    </row>
    <row r="279" spans="1:4" x14ac:dyDescent="0.25">
      <c r="A279" s="78" t="s">
        <v>4</v>
      </c>
      <c r="B279" s="105">
        <v>2738.2799931876361</v>
      </c>
      <c r="C279" s="108">
        <v>11468050</v>
      </c>
      <c r="D279" s="75">
        <v>2009</v>
      </c>
    </row>
    <row r="280" spans="1:4" x14ac:dyDescent="0.25">
      <c r="A280" s="78" t="s">
        <v>5</v>
      </c>
      <c r="B280" s="105">
        <v>1081.6499960310757</v>
      </c>
      <c r="C280" s="108">
        <v>2764280</v>
      </c>
      <c r="D280" s="75">
        <v>2009</v>
      </c>
    </row>
    <row r="281" spans="1:4" x14ac:dyDescent="0.25">
      <c r="A281" s="78" t="s">
        <v>6</v>
      </c>
      <c r="B281" s="105">
        <v>836.71001213043928</v>
      </c>
      <c r="C281" s="108">
        <v>435000</v>
      </c>
      <c r="D281" s="75">
        <v>2009</v>
      </c>
    </row>
    <row r="282" spans="1:4" x14ac:dyDescent="0.25">
      <c r="A282" s="78" t="s">
        <v>7</v>
      </c>
      <c r="B282" s="105">
        <v>430.16000415384769</v>
      </c>
      <c r="C282" s="108">
        <v>401380</v>
      </c>
      <c r="D282" s="75">
        <v>2009</v>
      </c>
    </row>
    <row r="283" spans="1:4" x14ac:dyDescent="0.25">
      <c r="A283" s="78" t="s">
        <v>8</v>
      </c>
      <c r="B283" s="105">
        <v>1123.3800011947751</v>
      </c>
      <c r="C283" s="108">
        <v>2944400</v>
      </c>
      <c r="D283" s="75">
        <v>2009</v>
      </c>
    </row>
    <row r="284" spans="1:4" x14ac:dyDescent="0.25">
      <c r="A284" s="78" t="s">
        <v>9</v>
      </c>
      <c r="B284" s="105">
        <v>453.68999402225018</v>
      </c>
      <c r="C284" s="108">
        <v>349130</v>
      </c>
      <c r="D284" s="75">
        <v>2009</v>
      </c>
    </row>
    <row r="285" spans="1:4" x14ac:dyDescent="0.25">
      <c r="A285" s="78" t="s">
        <v>10</v>
      </c>
      <c r="B285" s="105">
        <v>911.92002942040563</v>
      </c>
      <c r="C285" s="108">
        <v>608000</v>
      </c>
      <c r="D285" s="75">
        <v>2009</v>
      </c>
    </row>
    <row r="286" spans="1:4" x14ac:dyDescent="0.25">
      <c r="A286" s="78" t="s">
        <v>11</v>
      </c>
      <c r="B286" s="105">
        <v>1128.1899969875813</v>
      </c>
      <c r="C286" s="108">
        <v>1111390</v>
      </c>
      <c r="D286" s="75">
        <v>2009</v>
      </c>
    </row>
    <row r="287" spans="1:4" x14ac:dyDescent="0.25">
      <c r="A287" s="78" t="s">
        <v>12</v>
      </c>
      <c r="B287" s="105">
        <v>930.95001202821732</v>
      </c>
      <c r="C287" s="108">
        <v>4017430</v>
      </c>
      <c r="D287" s="75">
        <v>2009</v>
      </c>
    </row>
    <row r="288" spans="1:4" x14ac:dyDescent="0.25">
      <c r="A288" s="78" t="s">
        <v>13</v>
      </c>
      <c r="B288" s="105">
        <v>867.329982817173</v>
      </c>
      <c r="C288" s="108">
        <v>1163840</v>
      </c>
      <c r="D288" s="75">
        <v>2009</v>
      </c>
    </row>
    <row r="289" spans="1:4" x14ac:dyDescent="0.25">
      <c r="A289" s="78" t="s">
        <v>14</v>
      </c>
      <c r="B289" s="105">
        <v>999.82000136375427</v>
      </c>
      <c r="C289" s="108">
        <v>1299780</v>
      </c>
      <c r="D289" s="75">
        <v>2009</v>
      </c>
    </row>
    <row r="290" spans="1:4" x14ac:dyDescent="0.25">
      <c r="A290" s="78" t="s">
        <v>15</v>
      </c>
      <c r="B290" s="105">
        <v>588.46000039577484</v>
      </c>
      <c r="C290" s="108">
        <v>606320</v>
      </c>
      <c r="D290" s="75">
        <v>2009</v>
      </c>
    </row>
    <row r="291" spans="1:4" x14ac:dyDescent="0.25">
      <c r="A291" s="78" t="s">
        <v>16</v>
      </c>
      <c r="B291" s="105">
        <v>995.23999434523284</v>
      </c>
      <c r="C291" s="108">
        <v>846940</v>
      </c>
      <c r="D291" s="75">
        <v>2009</v>
      </c>
    </row>
    <row r="292" spans="1:4" x14ac:dyDescent="0.25">
      <c r="A292" s="78" t="s">
        <v>17</v>
      </c>
      <c r="B292" s="105">
        <v>700.19998893141747</v>
      </c>
      <c r="C292" s="108">
        <v>1896150</v>
      </c>
      <c r="D292" s="75">
        <v>2009</v>
      </c>
    </row>
    <row r="293" spans="1:4" x14ac:dyDescent="0.25">
      <c r="A293" s="78" t="s">
        <v>18</v>
      </c>
      <c r="B293" s="105">
        <v>817.09000352025032</v>
      </c>
      <c r="C293" s="108">
        <v>1099970</v>
      </c>
      <c r="D293" s="75">
        <v>2009</v>
      </c>
    </row>
    <row r="294" spans="1:4" x14ac:dyDescent="0.25">
      <c r="A294" s="78" t="s">
        <v>19</v>
      </c>
      <c r="B294" s="105">
        <v>984.31999982148409</v>
      </c>
      <c r="C294" s="108">
        <v>1718890</v>
      </c>
      <c r="D294" s="75">
        <v>2009</v>
      </c>
    </row>
    <row r="295" spans="1:4" x14ac:dyDescent="0.25">
      <c r="A295" s="78" t="s">
        <v>20</v>
      </c>
      <c r="B295" s="105">
        <v>1379.4600205011666</v>
      </c>
      <c r="C295" s="108">
        <v>3736880</v>
      </c>
      <c r="D295" s="75">
        <v>2009</v>
      </c>
    </row>
    <row r="296" spans="1:4" x14ac:dyDescent="0.25">
      <c r="A296" s="78" t="s">
        <v>21</v>
      </c>
      <c r="B296" s="105">
        <v>959.03998414427042</v>
      </c>
      <c r="C296" s="108">
        <v>1243620</v>
      </c>
      <c r="D296" s="75">
        <v>2009</v>
      </c>
    </row>
    <row r="297" spans="1:4" x14ac:dyDescent="0.25">
      <c r="A297" s="78" t="s">
        <v>22</v>
      </c>
      <c r="B297" s="105">
        <v>1781.8700151927769</v>
      </c>
      <c r="C297" s="108">
        <v>5388770</v>
      </c>
      <c r="D297" s="75">
        <v>2009</v>
      </c>
    </row>
    <row r="298" spans="1:4" x14ac:dyDescent="0.25">
      <c r="A298" s="78" t="s">
        <v>23</v>
      </c>
      <c r="B298" s="105">
        <v>483.4599969573319</v>
      </c>
      <c r="C298" s="108">
        <v>530020</v>
      </c>
      <c r="D298" s="75">
        <v>2009</v>
      </c>
    </row>
    <row r="299" spans="1:4" x14ac:dyDescent="0.25">
      <c r="A299" s="78" t="s">
        <v>24</v>
      </c>
      <c r="B299" s="105">
        <v>588.79000762291253</v>
      </c>
      <c r="C299" s="108">
        <v>2887710</v>
      </c>
      <c r="D299" s="75">
        <v>2009</v>
      </c>
    </row>
    <row r="300" spans="1:4" x14ac:dyDescent="0.25">
      <c r="A300" s="78" t="s">
        <v>25</v>
      </c>
      <c r="B300" s="105">
        <v>878.27998204529285</v>
      </c>
      <c r="C300" s="108">
        <v>702430</v>
      </c>
      <c r="D300" s="75">
        <v>2009</v>
      </c>
    </row>
    <row r="301" spans="1:4" x14ac:dyDescent="0.25">
      <c r="A301" s="78" t="s">
        <v>26</v>
      </c>
      <c r="B301" s="105">
        <v>757.07000831514597</v>
      </c>
      <c r="C301" s="108">
        <v>635640</v>
      </c>
      <c r="D301" s="75">
        <v>2009</v>
      </c>
    </row>
    <row r="302" spans="1:4" x14ac:dyDescent="0.25">
      <c r="A302" s="78" t="s">
        <v>27</v>
      </c>
      <c r="B302" s="105">
        <v>942.82003320753574</v>
      </c>
      <c r="C302" s="108">
        <v>676620</v>
      </c>
      <c r="D302" s="75">
        <v>2009</v>
      </c>
    </row>
    <row r="303" spans="1:4" x14ac:dyDescent="0.25">
      <c r="A303" s="78" t="s">
        <v>28</v>
      </c>
      <c r="B303" s="105">
        <v>1236.6899915672839</v>
      </c>
      <c r="C303" s="108">
        <v>1376310</v>
      </c>
      <c r="D303" s="75">
        <v>2009</v>
      </c>
    </row>
    <row r="304" spans="1:4" x14ac:dyDescent="0.25">
      <c r="A304" s="78" t="s">
        <v>29</v>
      </c>
      <c r="B304" s="105">
        <v>1256.1799891665578</v>
      </c>
      <c r="C304" s="108">
        <v>2287940</v>
      </c>
      <c r="D304" s="75">
        <v>2009</v>
      </c>
    </row>
    <row r="305" spans="1:4" x14ac:dyDescent="0.25">
      <c r="A305" s="78" t="s">
        <v>30</v>
      </c>
      <c r="B305" s="105">
        <v>1149.6099974289536</v>
      </c>
      <c r="C305" s="108">
        <v>930480</v>
      </c>
      <c r="D305" s="75">
        <v>2009</v>
      </c>
    </row>
    <row r="306" spans="1:4" x14ac:dyDescent="0.25">
      <c r="A306" s="78" t="s">
        <v>31</v>
      </c>
      <c r="B306" s="105">
        <v>1956.7099899519235</v>
      </c>
      <c r="C306" s="108">
        <v>7420000</v>
      </c>
      <c r="D306" s="75">
        <v>2009</v>
      </c>
    </row>
    <row r="307" spans="1:4" x14ac:dyDescent="0.25">
      <c r="A307" s="78" t="s">
        <v>32</v>
      </c>
      <c r="B307" s="105">
        <v>949.94000232219696</v>
      </c>
      <c r="C307" s="108">
        <v>2817430</v>
      </c>
      <c r="D307" s="75">
        <v>2009</v>
      </c>
    </row>
    <row r="308" spans="1:4" x14ac:dyDescent="0.25">
      <c r="A308" s="78" t="s">
        <v>33</v>
      </c>
      <c r="B308" s="105">
        <v>1033.9799976348877</v>
      </c>
      <c r="C308" s="108">
        <v>1175660</v>
      </c>
      <c r="D308" s="75">
        <v>2009</v>
      </c>
    </row>
    <row r="309" spans="1:4" x14ac:dyDescent="0.25">
      <c r="A309" s="78" t="s">
        <v>34</v>
      </c>
      <c r="B309" s="105">
        <v>1331.4700046852231</v>
      </c>
      <c r="C309" s="108">
        <v>4875330</v>
      </c>
      <c r="D309" s="75">
        <v>2009</v>
      </c>
    </row>
    <row r="310" spans="1:4" x14ac:dyDescent="0.25">
      <c r="A310" s="78" t="s">
        <v>35</v>
      </c>
      <c r="B310" s="105">
        <v>1078.3500088751316</v>
      </c>
      <c r="C310" s="108">
        <v>1887790</v>
      </c>
      <c r="D310" s="75">
        <v>2009</v>
      </c>
    </row>
    <row r="311" spans="1:4" x14ac:dyDescent="0.25">
      <c r="A311" s="78" t="s">
        <v>36</v>
      </c>
      <c r="B311" s="105">
        <v>998.29999680817127</v>
      </c>
      <c r="C311" s="108">
        <v>2127900</v>
      </c>
      <c r="D311" s="75">
        <v>2009</v>
      </c>
    </row>
    <row r="312" spans="1:4" x14ac:dyDescent="0.25">
      <c r="A312" s="78" t="s">
        <v>37</v>
      </c>
      <c r="B312" s="105">
        <v>981.66999425366521</v>
      </c>
      <c r="C312" s="108">
        <v>1720720</v>
      </c>
      <c r="D312" s="75">
        <v>2009</v>
      </c>
    </row>
    <row r="313" spans="1:4" x14ac:dyDescent="0.25">
      <c r="A313" s="78" t="s">
        <v>38</v>
      </c>
      <c r="B313" s="105">
        <v>1031.3700060937554</v>
      </c>
      <c r="C313" s="108">
        <v>1826850</v>
      </c>
      <c r="D313" s="75">
        <v>2009</v>
      </c>
    </row>
    <row r="314" spans="1:4" x14ac:dyDescent="0.25">
      <c r="A314" s="78" t="s">
        <v>39</v>
      </c>
      <c r="B314" s="105">
        <v>1187.0300027132034</v>
      </c>
      <c r="C314" s="108">
        <v>2258820</v>
      </c>
      <c r="D314" s="75">
        <v>2009</v>
      </c>
    </row>
    <row r="315" spans="1:4" x14ac:dyDescent="0.25">
      <c r="A315" s="78" t="s">
        <v>40</v>
      </c>
      <c r="B315" s="105">
        <v>923.3699821382761</v>
      </c>
      <c r="C315" s="108">
        <v>686920</v>
      </c>
      <c r="D315" s="75">
        <v>2009</v>
      </c>
    </row>
    <row r="316" spans="1:4" x14ac:dyDescent="0.25">
      <c r="A316" s="78" t="s">
        <v>41</v>
      </c>
      <c r="B316" s="105">
        <v>745.19000482186675</v>
      </c>
      <c r="C316" s="108">
        <v>846160</v>
      </c>
      <c r="D316" s="75">
        <v>2009</v>
      </c>
    </row>
    <row r="317" spans="1:4" x14ac:dyDescent="0.25">
      <c r="A317" s="78" t="s">
        <v>42</v>
      </c>
      <c r="B317" s="105">
        <v>777.63999269157648</v>
      </c>
      <c r="C317" s="108">
        <v>828370</v>
      </c>
      <c r="D317" s="75">
        <v>2009</v>
      </c>
    </row>
    <row r="318" spans="1:4" x14ac:dyDescent="0.25">
      <c r="A318" s="78" t="s">
        <v>43</v>
      </c>
      <c r="B318" s="105">
        <v>1088.3800242878497</v>
      </c>
      <c r="C318" s="108">
        <v>4496540</v>
      </c>
      <c r="D318" s="75">
        <v>2009</v>
      </c>
    </row>
    <row r="319" spans="1:4" x14ac:dyDescent="0.25">
      <c r="A319" s="78" t="s">
        <v>44</v>
      </c>
      <c r="B319" s="105">
        <v>1202.1999878287315</v>
      </c>
      <c r="C319" s="108">
        <v>1274320</v>
      </c>
      <c r="D319" s="75">
        <v>2009</v>
      </c>
    </row>
    <row r="320" spans="1:4" x14ac:dyDescent="0.25">
      <c r="A320" s="78" t="s">
        <v>45</v>
      </c>
      <c r="B320" s="105">
        <v>1498.5500025227666</v>
      </c>
      <c r="C320" s="108">
        <v>1895950</v>
      </c>
      <c r="D320" s="75">
        <v>2009</v>
      </c>
    </row>
    <row r="321" spans="1:4" x14ac:dyDescent="0.25">
      <c r="A321" s="78" t="s">
        <v>46</v>
      </c>
      <c r="B321" s="105">
        <v>944.44999206066132</v>
      </c>
      <c r="C321" s="108">
        <v>1299320</v>
      </c>
      <c r="D321" s="75">
        <v>2009</v>
      </c>
    </row>
    <row r="322" spans="1:4" x14ac:dyDescent="0.25">
      <c r="A322" s="78" t="s">
        <v>47</v>
      </c>
      <c r="B322" s="105">
        <v>2742.4700084738433</v>
      </c>
      <c r="C322" s="108">
        <v>16242790</v>
      </c>
      <c r="D322" s="75">
        <v>2009</v>
      </c>
    </row>
    <row r="323" spans="1:4" x14ac:dyDescent="0.25">
      <c r="A323" s="78" t="s">
        <v>48</v>
      </c>
      <c r="B323" s="105">
        <v>1639.2700187563896</v>
      </c>
      <c r="C323" s="108">
        <v>4399480</v>
      </c>
      <c r="D323" s="75">
        <v>2009</v>
      </c>
    </row>
    <row r="324" spans="1:4" x14ac:dyDescent="0.25">
      <c r="A324" s="78" t="s">
        <v>49</v>
      </c>
      <c r="B324" s="105">
        <v>928.76999101787806</v>
      </c>
      <c r="C324" s="108">
        <v>1241690</v>
      </c>
      <c r="D324" s="75">
        <v>2009</v>
      </c>
    </row>
    <row r="325" spans="1:4" x14ac:dyDescent="0.25">
      <c r="A325" s="78" t="s">
        <v>50</v>
      </c>
      <c r="B325" s="105">
        <v>1586.2000211961567</v>
      </c>
      <c r="C325" s="108">
        <v>4072640</v>
      </c>
      <c r="D325" s="75">
        <v>2009</v>
      </c>
    </row>
    <row r="326" spans="1:4" x14ac:dyDescent="0.25">
      <c r="A326" s="78" t="s">
        <v>51</v>
      </c>
      <c r="B326" s="105">
        <v>3576.5299825184047</v>
      </c>
      <c r="C326" s="108">
        <v>29338930</v>
      </c>
      <c r="D326" s="75">
        <v>2009</v>
      </c>
    </row>
    <row r="327" spans="1:4" x14ac:dyDescent="0.25">
      <c r="A327" s="78" t="s">
        <v>52</v>
      </c>
      <c r="B327" s="105">
        <v>1210.7999995350838</v>
      </c>
      <c r="C327" s="108">
        <v>1465820</v>
      </c>
      <c r="D327" s="75">
        <v>2009</v>
      </c>
    </row>
    <row r="328" spans="1:4" x14ac:dyDescent="0.25">
      <c r="A328" s="78" t="s">
        <v>53</v>
      </c>
      <c r="B328" s="105">
        <v>480.16998808085918</v>
      </c>
      <c r="C328" s="108">
        <v>368490</v>
      </c>
      <c r="D328" s="75">
        <v>2009</v>
      </c>
    </row>
    <row r="329" spans="1:4" x14ac:dyDescent="0.25">
      <c r="A329" s="78" t="s">
        <v>54</v>
      </c>
      <c r="B329" s="105">
        <v>1003.0699917413294</v>
      </c>
      <c r="C329" s="108">
        <v>1184810</v>
      </c>
      <c r="D329" s="75">
        <v>2009</v>
      </c>
    </row>
    <row r="330" spans="1:4" x14ac:dyDescent="0.25">
      <c r="A330" s="78" t="s">
        <v>55</v>
      </c>
      <c r="B330" s="105">
        <v>1047.7199959624559</v>
      </c>
      <c r="C330" s="108">
        <v>2814480</v>
      </c>
      <c r="D330" s="75">
        <v>2009</v>
      </c>
    </row>
    <row r="331" spans="1:4" x14ac:dyDescent="0.25">
      <c r="A331" s="78" t="s">
        <v>56</v>
      </c>
      <c r="B331" s="105">
        <v>1099.8400126844645</v>
      </c>
      <c r="C331" s="108">
        <v>1318610</v>
      </c>
      <c r="D331" s="75">
        <v>2009</v>
      </c>
    </row>
    <row r="332" spans="1:4" x14ac:dyDescent="0.25">
      <c r="A332" s="78" t="s">
        <v>57</v>
      </c>
      <c r="B332" s="105">
        <v>951.92000019177794</v>
      </c>
      <c r="C332" s="108">
        <v>2311170</v>
      </c>
      <c r="D332" s="75">
        <v>2009</v>
      </c>
    </row>
    <row r="333" spans="1:4" x14ac:dyDescent="0.25">
      <c r="A333" s="78" t="s">
        <v>58</v>
      </c>
      <c r="B333" s="105">
        <v>831.07001835107803</v>
      </c>
      <c r="C333" s="108">
        <v>671450</v>
      </c>
      <c r="D333" s="75">
        <v>2009</v>
      </c>
    </row>
    <row r="334" spans="1:4" x14ac:dyDescent="0.25">
      <c r="A334" s="78" t="s">
        <v>59</v>
      </c>
      <c r="B334" s="105">
        <v>1042.9399856366217</v>
      </c>
      <c r="C334" s="108">
        <v>1154240</v>
      </c>
      <c r="D334" s="75">
        <v>2009</v>
      </c>
    </row>
    <row r="335" spans="1:4" x14ac:dyDescent="0.25">
      <c r="A335" s="78" t="s">
        <v>60</v>
      </c>
      <c r="B335" s="105">
        <v>175.51999890804291</v>
      </c>
      <c r="C335" s="108">
        <v>144900</v>
      </c>
      <c r="D335" s="75">
        <v>2009</v>
      </c>
    </row>
    <row r="336" spans="1:4" x14ac:dyDescent="0.25">
      <c r="A336" s="78" t="s">
        <v>61</v>
      </c>
      <c r="B336" s="105">
        <v>755.2999949529767</v>
      </c>
      <c r="C336" s="108">
        <v>513330</v>
      </c>
      <c r="D336" s="75">
        <v>2009</v>
      </c>
    </row>
    <row r="337" spans="1:4" x14ac:dyDescent="0.25">
      <c r="A337" s="78" t="s">
        <v>62</v>
      </c>
      <c r="B337" s="105">
        <v>739.58999405801296</v>
      </c>
      <c r="C337" s="108">
        <v>542490</v>
      </c>
      <c r="D337" s="75">
        <v>2009</v>
      </c>
    </row>
    <row r="338" spans="1:4" x14ac:dyDescent="0.25">
      <c r="A338" s="78" t="s">
        <v>63</v>
      </c>
      <c r="B338" s="105">
        <v>877.11998426914215</v>
      </c>
      <c r="C338" s="108">
        <v>540960</v>
      </c>
      <c r="D338" s="75">
        <v>2009</v>
      </c>
    </row>
    <row r="339" spans="1:4" x14ac:dyDescent="0.25">
      <c r="A339" s="78" t="s">
        <v>64</v>
      </c>
      <c r="B339" s="105">
        <v>691.94001203775406</v>
      </c>
      <c r="C339" s="108">
        <v>701750</v>
      </c>
      <c r="D339" s="75">
        <v>2009</v>
      </c>
    </row>
    <row r="340" spans="1:4" x14ac:dyDescent="0.25">
      <c r="A340" s="78" t="s">
        <v>65</v>
      </c>
      <c r="B340" s="105">
        <v>690.61998809874058</v>
      </c>
      <c r="C340" s="108">
        <v>488720</v>
      </c>
      <c r="D340" s="75">
        <v>2009</v>
      </c>
    </row>
    <row r="341" spans="1:4" x14ac:dyDescent="0.25">
      <c r="A341" s="78" t="s">
        <v>66</v>
      </c>
      <c r="B341" s="105">
        <v>1479.7599919363856</v>
      </c>
      <c r="C341" s="108">
        <v>5864850</v>
      </c>
      <c r="D341" s="75">
        <v>2009</v>
      </c>
    </row>
    <row r="342" spans="1:4" x14ac:dyDescent="0.25">
      <c r="A342" s="78" t="s">
        <v>67</v>
      </c>
      <c r="B342" s="105">
        <v>882.48999615013599</v>
      </c>
      <c r="C342" s="108">
        <v>947570</v>
      </c>
      <c r="D342" s="75">
        <v>2009</v>
      </c>
    </row>
    <row r="343" spans="1:4" x14ac:dyDescent="0.25">
      <c r="A343" s="78" t="s">
        <v>68</v>
      </c>
      <c r="B343" s="105">
        <v>1000.9300090819597</v>
      </c>
      <c r="C343" s="108">
        <v>513630</v>
      </c>
      <c r="D343" s="75">
        <v>2009</v>
      </c>
    </row>
    <row r="344" spans="1:4" x14ac:dyDescent="0.25">
      <c r="A344" s="78" t="s">
        <v>69</v>
      </c>
      <c r="B344" s="105">
        <v>976.10998013615608</v>
      </c>
      <c r="C344" s="108">
        <v>1547250</v>
      </c>
      <c r="D344" s="75">
        <v>2009</v>
      </c>
    </row>
    <row r="345" spans="1:4" x14ac:dyDescent="0.25">
      <c r="A345" s="78" t="s">
        <v>70</v>
      </c>
      <c r="B345" s="105">
        <v>1077.3900033421814</v>
      </c>
      <c r="C345" s="108">
        <v>726550</v>
      </c>
      <c r="D345" s="75">
        <v>2009</v>
      </c>
    </row>
    <row r="346" spans="1:4" x14ac:dyDescent="0.25">
      <c r="A346" s="78" t="s">
        <v>71</v>
      </c>
      <c r="B346" s="105">
        <v>936.59000766277313</v>
      </c>
      <c r="C346" s="108">
        <v>984510</v>
      </c>
      <c r="D346" s="75">
        <v>2009</v>
      </c>
    </row>
    <row r="347" spans="1:4" x14ac:dyDescent="0.25">
      <c r="A347" s="78" t="s">
        <v>72</v>
      </c>
      <c r="B347" s="105">
        <v>880.93000904284418</v>
      </c>
      <c r="C347" s="108">
        <v>628570</v>
      </c>
      <c r="D347" s="75">
        <v>2009</v>
      </c>
    </row>
    <row r="348" spans="1:4" x14ac:dyDescent="0.25">
      <c r="A348" s="78" t="s">
        <v>73</v>
      </c>
      <c r="B348" s="105">
        <v>450.30000174045563</v>
      </c>
      <c r="C348" s="108">
        <v>1069890</v>
      </c>
      <c r="D348" s="75">
        <v>2009</v>
      </c>
    </row>
    <row r="349" spans="1:4" x14ac:dyDescent="0.25">
      <c r="A349" s="78" t="s">
        <v>74</v>
      </c>
      <c r="B349" s="105">
        <v>1035.4299785457551</v>
      </c>
      <c r="C349" s="108">
        <v>1783350</v>
      </c>
      <c r="D349" s="75">
        <v>2009</v>
      </c>
    </row>
    <row r="350" spans="1:4" x14ac:dyDescent="0.25">
      <c r="A350" s="78" t="s">
        <v>75</v>
      </c>
      <c r="B350" s="105">
        <v>946.11997074633837</v>
      </c>
      <c r="C350" s="108">
        <v>917370</v>
      </c>
      <c r="D350" s="75">
        <v>2009</v>
      </c>
    </row>
    <row r="351" spans="1:4" x14ac:dyDescent="0.25">
      <c r="A351" s="103" t="s">
        <v>191</v>
      </c>
      <c r="B351" s="105">
        <v>2034.4699967000633</v>
      </c>
      <c r="C351" s="108">
        <v>8474800</v>
      </c>
      <c r="D351" s="75">
        <v>2009</v>
      </c>
    </row>
    <row r="352" spans="1:4" x14ac:dyDescent="0.25">
      <c r="A352" s="78" t="s">
        <v>76</v>
      </c>
      <c r="B352" s="105">
        <v>833.390001475811</v>
      </c>
      <c r="C352" s="108">
        <v>634080</v>
      </c>
      <c r="D352" s="75">
        <v>2009</v>
      </c>
    </row>
    <row r="353" spans="1:4" x14ac:dyDescent="0.25">
      <c r="A353" s="78" t="s">
        <v>77</v>
      </c>
      <c r="B353" s="105">
        <v>850.00000598281622</v>
      </c>
      <c r="C353" s="108">
        <v>1855150</v>
      </c>
      <c r="D353" s="75">
        <v>2009</v>
      </c>
    </row>
    <row r="354" spans="1:4" x14ac:dyDescent="0.25">
      <c r="A354" s="78" t="s">
        <v>78</v>
      </c>
      <c r="B354" s="105">
        <v>1069.7299943566322</v>
      </c>
      <c r="C354" s="108">
        <v>764040</v>
      </c>
      <c r="D354" s="75">
        <v>2009</v>
      </c>
    </row>
    <row r="355" spans="1:4" x14ac:dyDescent="0.25">
      <c r="A355" s="78" t="s">
        <v>79</v>
      </c>
      <c r="B355" s="105">
        <v>458.30001366138458</v>
      </c>
      <c r="C355" s="108">
        <v>258650</v>
      </c>
      <c r="D355" s="75">
        <v>2009</v>
      </c>
    </row>
    <row r="356" spans="1:4" x14ac:dyDescent="0.25">
      <c r="A356" s="78" t="s">
        <v>80</v>
      </c>
      <c r="B356" s="105">
        <v>1422.4899992905557</v>
      </c>
      <c r="C356" s="108">
        <v>4190260</v>
      </c>
      <c r="D356" s="75">
        <v>2009</v>
      </c>
    </row>
    <row r="357" spans="1:4" x14ac:dyDescent="0.25">
      <c r="A357" s="78" t="s">
        <v>81</v>
      </c>
      <c r="B357" s="105">
        <v>666.09999412298203</v>
      </c>
      <c r="C357" s="108">
        <v>715690</v>
      </c>
      <c r="D357" s="75">
        <v>2009</v>
      </c>
    </row>
    <row r="358" spans="1:4" x14ac:dyDescent="0.25">
      <c r="A358" s="78" t="s">
        <v>82</v>
      </c>
      <c r="B358" s="105">
        <v>321.28000473603606</v>
      </c>
      <c r="C358" s="108">
        <v>232040</v>
      </c>
      <c r="D358" s="75">
        <v>2009</v>
      </c>
    </row>
    <row r="359" spans="1:4" x14ac:dyDescent="0.25">
      <c r="A359" s="78" t="s">
        <v>83</v>
      </c>
      <c r="B359" s="105">
        <v>1200.010014610365</v>
      </c>
      <c r="C359" s="108">
        <v>5582250</v>
      </c>
      <c r="D359" s="75">
        <v>2009</v>
      </c>
    </row>
    <row r="360" spans="1:4" x14ac:dyDescent="0.25">
      <c r="A360" s="78" t="s">
        <v>84</v>
      </c>
      <c r="B360" s="105">
        <v>574.18000105023384</v>
      </c>
      <c r="C360" s="108">
        <v>729910</v>
      </c>
      <c r="D360" s="75">
        <v>2009</v>
      </c>
    </row>
    <row r="361" spans="1:4" x14ac:dyDescent="0.25">
      <c r="A361" s="78" t="s">
        <v>85</v>
      </c>
      <c r="B361" s="105">
        <v>1332.2399991378188</v>
      </c>
      <c r="C361" s="108">
        <v>3327010</v>
      </c>
      <c r="D361" s="75">
        <v>2009</v>
      </c>
    </row>
    <row r="362" spans="1:4" x14ac:dyDescent="0.25">
      <c r="A362" s="78" t="s">
        <v>86</v>
      </c>
      <c r="B362" s="105">
        <v>974.35000400617719</v>
      </c>
      <c r="C362" s="108">
        <v>947710</v>
      </c>
      <c r="D362" s="75">
        <v>2009</v>
      </c>
    </row>
    <row r="363" spans="1:4" x14ac:dyDescent="0.25">
      <c r="A363" s="78" t="s">
        <v>87</v>
      </c>
      <c r="B363" s="105">
        <v>679.92001789808273</v>
      </c>
      <c r="C363" s="108">
        <v>455700</v>
      </c>
      <c r="D363" s="75">
        <v>2009</v>
      </c>
    </row>
    <row r="364" spans="1:4" x14ac:dyDescent="0.25">
      <c r="A364" s="78" t="s">
        <v>88</v>
      </c>
      <c r="B364" s="105">
        <v>980.28000512346625</v>
      </c>
      <c r="C364" s="108">
        <v>1967610</v>
      </c>
      <c r="D364" s="75">
        <v>2009</v>
      </c>
    </row>
    <row r="365" spans="1:4" x14ac:dyDescent="0.25">
      <c r="A365" s="78" t="s">
        <v>89</v>
      </c>
      <c r="B365" s="105">
        <v>950.11998794227839</v>
      </c>
      <c r="C365" s="108">
        <v>761810</v>
      </c>
      <c r="D365" s="75">
        <v>2009</v>
      </c>
    </row>
    <row r="366" spans="1:4" x14ac:dyDescent="0.25">
      <c r="A366" s="78" t="s">
        <v>90</v>
      </c>
      <c r="B366" s="105">
        <v>1121.6099852323532</v>
      </c>
      <c r="C366" s="108">
        <v>2238140</v>
      </c>
      <c r="D366" s="75">
        <v>2009</v>
      </c>
    </row>
    <row r="367" spans="1:4" x14ac:dyDescent="0.25">
      <c r="A367" s="78" t="s">
        <v>91</v>
      </c>
      <c r="B367" s="105">
        <v>893.67998926341534</v>
      </c>
      <c r="C367" s="108">
        <v>755200</v>
      </c>
      <c r="D367" s="75">
        <v>2009</v>
      </c>
    </row>
    <row r="368" spans="1:4" x14ac:dyDescent="0.25">
      <c r="A368" s="78" t="s">
        <v>92</v>
      </c>
      <c r="B368" s="105">
        <v>1136.5200053714216</v>
      </c>
      <c r="C368" s="108">
        <v>1387960</v>
      </c>
      <c r="D368" s="75">
        <v>2009</v>
      </c>
    </row>
    <row r="369" spans="1:4" x14ac:dyDescent="0.25">
      <c r="A369" s="78" t="s">
        <v>93</v>
      </c>
      <c r="B369" s="105">
        <v>830.00000714510679</v>
      </c>
      <c r="C369" s="108">
        <v>1149940</v>
      </c>
      <c r="D369" s="75">
        <v>2009</v>
      </c>
    </row>
    <row r="370" spans="1:4" x14ac:dyDescent="0.25">
      <c r="A370" s="78" t="s">
        <v>3</v>
      </c>
      <c r="B370" s="105">
        <v>885.51999999999214</v>
      </c>
      <c r="C370" s="100">
        <v>789000</v>
      </c>
      <c r="D370" s="75">
        <v>2010</v>
      </c>
    </row>
    <row r="371" spans="1:4" x14ac:dyDescent="0.25">
      <c r="A371" s="78" t="s">
        <v>4</v>
      </c>
      <c r="B371" s="105">
        <v>2787.789999999899</v>
      </c>
      <c r="C371" s="100">
        <v>11281000</v>
      </c>
      <c r="D371" s="75">
        <v>2010</v>
      </c>
    </row>
    <row r="372" spans="1:4" x14ac:dyDescent="0.25">
      <c r="A372" s="78" t="s">
        <v>5</v>
      </c>
      <c r="B372" s="105">
        <v>1087.7099999999891</v>
      </c>
      <c r="C372" s="100">
        <v>2837000</v>
      </c>
      <c r="D372" s="75">
        <v>2010</v>
      </c>
    </row>
    <row r="373" spans="1:4" x14ac:dyDescent="0.25">
      <c r="A373" s="78" t="s">
        <v>6</v>
      </c>
      <c r="B373" s="105">
        <v>836.70999999999628</v>
      </c>
      <c r="C373" s="100">
        <v>436000</v>
      </c>
      <c r="D373" s="75">
        <v>2010</v>
      </c>
    </row>
    <row r="374" spans="1:4" x14ac:dyDescent="0.25">
      <c r="A374" s="78" t="s">
        <v>7</v>
      </c>
      <c r="B374" s="105">
        <v>430.15999999999946</v>
      </c>
      <c r="C374" s="100">
        <v>410000</v>
      </c>
      <c r="D374" s="75">
        <v>2010</v>
      </c>
    </row>
    <row r="375" spans="1:4" x14ac:dyDescent="0.25">
      <c r="A375" s="78" t="s">
        <v>8</v>
      </c>
      <c r="B375" s="105">
        <v>1135.189999999993</v>
      </c>
      <c r="C375" s="100">
        <v>2755000</v>
      </c>
      <c r="D375" s="75">
        <v>2010</v>
      </c>
    </row>
    <row r="376" spans="1:4" x14ac:dyDescent="0.25">
      <c r="A376" s="78" t="s">
        <v>9</v>
      </c>
      <c r="B376" s="105">
        <v>473.57999999999936</v>
      </c>
      <c r="C376" s="100">
        <v>349000</v>
      </c>
      <c r="D376" s="75">
        <v>2010</v>
      </c>
    </row>
    <row r="377" spans="1:4" x14ac:dyDescent="0.25">
      <c r="A377" s="78" t="s">
        <v>10</v>
      </c>
      <c r="B377" s="105">
        <v>911.89999999999054</v>
      </c>
      <c r="C377" s="100">
        <v>631000</v>
      </c>
      <c r="D377" s="75">
        <v>2010</v>
      </c>
    </row>
    <row r="378" spans="1:4" x14ac:dyDescent="0.25">
      <c r="A378" s="78" t="s">
        <v>11</v>
      </c>
      <c r="B378" s="105">
        <v>1130.8599999999963</v>
      </c>
      <c r="C378" s="100">
        <v>1060000</v>
      </c>
      <c r="D378" s="75">
        <v>2010</v>
      </c>
    </row>
    <row r="379" spans="1:4" x14ac:dyDescent="0.25">
      <c r="A379" s="78" t="s">
        <v>12</v>
      </c>
      <c r="B379" s="105">
        <v>972.93999999999812</v>
      </c>
      <c r="C379" s="100">
        <v>3096000</v>
      </c>
      <c r="D379" s="75">
        <v>2010</v>
      </c>
    </row>
    <row r="380" spans="1:4" x14ac:dyDescent="0.25">
      <c r="A380" s="78" t="s">
        <v>13</v>
      </c>
      <c r="B380" s="105">
        <v>868.72999999999786</v>
      </c>
      <c r="C380" s="100">
        <v>1119000</v>
      </c>
      <c r="D380" s="75">
        <v>2010</v>
      </c>
    </row>
    <row r="381" spans="1:4" x14ac:dyDescent="0.25">
      <c r="A381" s="78" t="s">
        <v>14</v>
      </c>
      <c r="B381" s="105">
        <v>1001.3199999999946</v>
      </c>
      <c r="C381" s="100">
        <v>1309000</v>
      </c>
      <c r="D381" s="75">
        <v>2010</v>
      </c>
    </row>
    <row r="382" spans="1:4" x14ac:dyDescent="0.25">
      <c r="A382" s="78" t="s">
        <v>15</v>
      </c>
      <c r="B382" s="105">
        <v>592.17999999999972</v>
      </c>
      <c r="C382" s="100">
        <v>623000</v>
      </c>
      <c r="D382" s="75">
        <v>2010</v>
      </c>
    </row>
    <row r="383" spans="1:4" x14ac:dyDescent="0.25">
      <c r="A383" s="78" t="s">
        <v>16</v>
      </c>
      <c r="B383" s="105">
        <v>998.57999999999504</v>
      </c>
      <c r="C383" s="100">
        <v>838000</v>
      </c>
      <c r="D383" s="75">
        <v>2010</v>
      </c>
    </row>
    <row r="384" spans="1:4" x14ac:dyDescent="0.25">
      <c r="A384" s="78" t="s">
        <v>17</v>
      </c>
      <c r="B384" s="105">
        <v>709.70000000000186</v>
      </c>
      <c r="C384" s="100">
        <v>1935000</v>
      </c>
      <c r="D384" s="75">
        <v>2010</v>
      </c>
    </row>
    <row r="385" spans="1:4" x14ac:dyDescent="0.25">
      <c r="A385" s="78" t="s">
        <v>18</v>
      </c>
      <c r="B385" s="105">
        <v>825.20999999999674</v>
      </c>
      <c r="C385" s="100">
        <v>990000</v>
      </c>
      <c r="D385" s="75">
        <v>2010</v>
      </c>
    </row>
    <row r="386" spans="1:4" x14ac:dyDescent="0.25">
      <c r="A386" s="78" t="s">
        <v>19</v>
      </c>
      <c r="B386" s="105">
        <v>987.94999999999686</v>
      </c>
      <c r="C386" s="100">
        <v>1597000</v>
      </c>
      <c r="D386" s="75">
        <v>2010</v>
      </c>
    </row>
    <row r="387" spans="1:4" x14ac:dyDescent="0.25">
      <c r="A387" s="78" t="s">
        <v>20</v>
      </c>
      <c r="B387" s="105">
        <v>1392.24999999997</v>
      </c>
      <c r="C387" s="100">
        <v>3657000</v>
      </c>
      <c r="D387" s="75">
        <v>2010</v>
      </c>
    </row>
    <row r="388" spans="1:4" x14ac:dyDescent="0.25">
      <c r="A388" s="78" t="s">
        <v>21</v>
      </c>
      <c r="B388" s="105">
        <v>961.84999999999843</v>
      </c>
      <c r="C388" s="100">
        <v>1204000</v>
      </c>
      <c r="D388" s="75">
        <v>2010</v>
      </c>
    </row>
    <row r="389" spans="1:4" x14ac:dyDescent="0.25">
      <c r="A389" s="78" t="s">
        <v>22</v>
      </c>
      <c r="B389" s="105">
        <v>1802.6399999998946</v>
      </c>
      <c r="C389" s="100">
        <v>4236000</v>
      </c>
      <c r="D389" s="75">
        <v>2010</v>
      </c>
    </row>
    <row r="390" spans="1:4" x14ac:dyDescent="0.25">
      <c r="A390" s="78" t="s">
        <v>23</v>
      </c>
      <c r="B390" s="105">
        <v>483.45999999999896</v>
      </c>
      <c r="C390" s="100">
        <v>524000</v>
      </c>
      <c r="D390" s="75">
        <v>2010</v>
      </c>
    </row>
    <row r="391" spans="1:4" x14ac:dyDescent="0.25">
      <c r="A391" s="78" t="s">
        <v>24</v>
      </c>
      <c r="B391" s="105">
        <v>598.37999999999897</v>
      </c>
      <c r="C391" s="100">
        <v>2939000</v>
      </c>
      <c r="D391" s="75">
        <v>2010</v>
      </c>
    </row>
    <row r="392" spans="1:4" x14ac:dyDescent="0.25">
      <c r="A392" s="78" t="s">
        <v>25</v>
      </c>
      <c r="B392" s="105">
        <v>881.9499999999955</v>
      </c>
      <c r="C392" s="100">
        <v>699000</v>
      </c>
      <c r="D392" s="75">
        <v>2010</v>
      </c>
    </row>
    <row r="393" spans="1:4" x14ac:dyDescent="0.25">
      <c r="A393" s="78" t="s">
        <v>26</v>
      </c>
      <c r="B393" s="105">
        <v>757.74999999999829</v>
      </c>
      <c r="C393" s="100">
        <v>601000</v>
      </c>
      <c r="D393" s="75">
        <v>2010</v>
      </c>
    </row>
    <row r="394" spans="1:4" x14ac:dyDescent="0.25">
      <c r="A394" s="78" t="s">
        <v>27</v>
      </c>
      <c r="B394" s="105">
        <v>944.48999999999239</v>
      </c>
      <c r="C394" s="100">
        <v>686000</v>
      </c>
      <c r="D394" s="75">
        <v>2010</v>
      </c>
    </row>
    <row r="395" spans="1:4" x14ac:dyDescent="0.25">
      <c r="A395" s="78" t="s">
        <v>28</v>
      </c>
      <c r="B395" s="105">
        <v>1245.4599999999925</v>
      </c>
      <c r="C395" s="100">
        <v>1406000</v>
      </c>
      <c r="D395" s="75">
        <v>2010</v>
      </c>
    </row>
    <row r="396" spans="1:4" x14ac:dyDescent="0.25">
      <c r="A396" s="78" t="s">
        <v>29</v>
      </c>
      <c r="B396" s="105">
        <v>1259.5399999999815</v>
      </c>
      <c r="C396" s="100">
        <v>2227000</v>
      </c>
      <c r="D396" s="75">
        <v>2010</v>
      </c>
    </row>
    <row r="397" spans="1:4" x14ac:dyDescent="0.25">
      <c r="A397" s="78" t="s">
        <v>30</v>
      </c>
      <c r="B397" s="105">
        <v>1150.5299999999961</v>
      </c>
      <c r="C397" s="100">
        <v>930000</v>
      </c>
      <c r="D397" s="75">
        <v>2010</v>
      </c>
    </row>
    <row r="398" spans="1:4" x14ac:dyDescent="0.25">
      <c r="A398" s="78" t="s">
        <v>31</v>
      </c>
      <c r="B398" s="105">
        <v>1976.5699999998278</v>
      </c>
      <c r="C398" s="100">
        <v>5184000</v>
      </c>
      <c r="D398" s="75">
        <v>2010</v>
      </c>
    </row>
    <row r="399" spans="1:4" x14ac:dyDescent="0.25">
      <c r="A399" s="78" t="s">
        <v>32</v>
      </c>
      <c r="B399" s="105">
        <v>954.6699999999945</v>
      </c>
      <c r="C399" s="100">
        <v>2274000</v>
      </c>
      <c r="D399" s="75">
        <v>2010</v>
      </c>
    </row>
    <row r="400" spans="1:4" x14ac:dyDescent="0.25">
      <c r="A400" s="78" t="s">
        <v>33</v>
      </c>
      <c r="B400" s="105">
        <v>1037.0999999999997</v>
      </c>
      <c r="C400" s="100">
        <v>1225000</v>
      </c>
      <c r="D400" s="75">
        <v>2010</v>
      </c>
    </row>
    <row r="401" spans="1:4" x14ac:dyDescent="0.25">
      <c r="A401" s="78" t="s">
        <v>34</v>
      </c>
      <c r="B401" s="105">
        <v>1352.9399999999662</v>
      </c>
      <c r="C401" s="100">
        <v>3548000</v>
      </c>
      <c r="D401" s="75">
        <v>2010</v>
      </c>
    </row>
    <row r="402" spans="1:4" x14ac:dyDescent="0.25">
      <c r="A402" s="78" t="s">
        <v>35</v>
      </c>
      <c r="B402" s="105">
        <v>1087.2699999999932</v>
      </c>
      <c r="C402" s="100">
        <v>1853000</v>
      </c>
      <c r="D402" s="75">
        <v>2010</v>
      </c>
    </row>
    <row r="403" spans="1:4" x14ac:dyDescent="0.25">
      <c r="A403" s="78" t="s">
        <v>36</v>
      </c>
      <c r="B403" s="105">
        <v>999.39999999999293</v>
      </c>
      <c r="C403" s="100">
        <v>2036000</v>
      </c>
      <c r="D403" s="75">
        <v>2010</v>
      </c>
    </row>
    <row r="404" spans="1:4" x14ac:dyDescent="0.25">
      <c r="A404" s="78" t="s">
        <v>37</v>
      </c>
      <c r="B404" s="105">
        <v>989.04999999999256</v>
      </c>
      <c r="C404" s="100">
        <v>1662000</v>
      </c>
      <c r="D404" s="75">
        <v>2010</v>
      </c>
    </row>
    <row r="405" spans="1:4" x14ac:dyDescent="0.25">
      <c r="A405" s="78" t="s">
        <v>38</v>
      </c>
      <c r="B405" s="105">
        <v>1040.3999999999967</v>
      </c>
      <c r="C405" s="100">
        <v>1804000</v>
      </c>
      <c r="D405" s="75">
        <v>2010</v>
      </c>
    </row>
    <row r="406" spans="1:4" x14ac:dyDescent="0.25">
      <c r="A406" s="78" t="s">
        <v>39</v>
      </c>
      <c r="B406" s="105">
        <v>1194.1899999999873</v>
      </c>
      <c r="C406" s="100">
        <v>1976000</v>
      </c>
      <c r="D406" s="75">
        <v>2010</v>
      </c>
    </row>
    <row r="407" spans="1:4" x14ac:dyDescent="0.25">
      <c r="A407" s="78" t="s">
        <v>40</v>
      </c>
      <c r="B407" s="105">
        <v>923.39999999999384</v>
      </c>
      <c r="C407" s="100">
        <v>668000</v>
      </c>
      <c r="D407" s="75">
        <v>2010</v>
      </c>
    </row>
    <row r="408" spans="1:4" x14ac:dyDescent="0.25">
      <c r="A408" s="78" t="s">
        <v>41</v>
      </c>
      <c r="B408" s="105">
        <v>745.19000000000017</v>
      </c>
      <c r="C408" s="100">
        <v>823000</v>
      </c>
      <c r="D408" s="75">
        <v>2010</v>
      </c>
    </row>
    <row r="409" spans="1:4" x14ac:dyDescent="0.25">
      <c r="A409" s="78" t="s">
        <v>42</v>
      </c>
      <c r="B409" s="105">
        <v>777.76999999999543</v>
      </c>
      <c r="C409" s="100">
        <v>851000</v>
      </c>
      <c r="D409" s="75">
        <v>2010</v>
      </c>
    </row>
    <row r="410" spans="1:4" x14ac:dyDescent="0.25">
      <c r="A410" s="78" t="s">
        <v>43</v>
      </c>
      <c r="B410" s="105">
        <v>1132.1399999999687</v>
      </c>
      <c r="C410" s="100">
        <v>3353000</v>
      </c>
      <c r="D410" s="75">
        <v>2010</v>
      </c>
    </row>
    <row r="411" spans="1:4" x14ac:dyDescent="0.25">
      <c r="A411" s="78" t="s">
        <v>44</v>
      </c>
      <c r="B411" s="105">
        <v>1208.6799999999903</v>
      </c>
      <c r="C411" s="100">
        <v>1265000</v>
      </c>
      <c r="D411" s="75">
        <v>2010</v>
      </c>
    </row>
    <row r="412" spans="1:4" x14ac:dyDescent="0.25">
      <c r="A412" s="78" t="s">
        <v>45</v>
      </c>
      <c r="B412" s="105">
        <v>1505.5099999999732</v>
      </c>
      <c r="C412" s="100">
        <v>1899000</v>
      </c>
      <c r="D412" s="75">
        <v>2010</v>
      </c>
    </row>
    <row r="413" spans="1:4" x14ac:dyDescent="0.25">
      <c r="A413" s="78" t="s">
        <v>46</v>
      </c>
      <c r="B413" s="105">
        <v>949.27999999999486</v>
      </c>
      <c r="C413" s="100">
        <v>1285000</v>
      </c>
      <c r="D413" s="75">
        <v>2010</v>
      </c>
    </row>
    <row r="414" spans="1:4" x14ac:dyDescent="0.25">
      <c r="A414" s="78" t="s">
        <v>47</v>
      </c>
      <c r="B414" s="105">
        <v>2814.6699999997591</v>
      </c>
      <c r="C414" s="100">
        <v>11801000</v>
      </c>
      <c r="D414" s="75">
        <v>2010</v>
      </c>
    </row>
    <row r="415" spans="1:4" x14ac:dyDescent="0.25">
      <c r="A415" s="78" t="s">
        <v>48</v>
      </c>
      <c r="B415" s="105">
        <v>1650.7299999999555</v>
      </c>
      <c r="C415" s="100">
        <v>3937000</v>
      </c>
      <c r="D415" s="75">
        <v>2010</v>
      </c>
    </row>
    <row r="416" spans="1:4" x14ac:dyDescent="0.25">
      <c r="A416" s="78" t="s">
        <v>49</v>
      </c>
      <c r="B416" s="105">
        <v>929.43000000000177</v>
      </c>
      <c r="C416" s="100">
        <v>1221000</v>
      </c>
      <c r="D416" s="75">
        <v>2010</v>
      </c>
    </row>
    <row r="417" spans="1:4" x14ac:dyDescent="0.25">
      <c r="A417" s="78" t="s">
        <v>50</v>
      </c>
      <c r="B417" s="105">
        <v>1592.4599999999602</v>
      </c>
      <c r="C417" s="100">
        <v>4061000</v>
      </c>
      <c r="D417" s="75">
        <v>2010</v>
      </c>
    </row>
    <row r="418" spans="1:4" x14ac:dyDescent="0.25">
      <c r="A418" s="78" t="s">
        <v>51</v>
      </c>
      <c r="B418" s="105">
        <v>3709.6900000000251</v>
      </c>
      <c r="C418" s="100">
        <v>35081000</v>
      </c>
      <c r="D418" s="75">
        <v>2010</v>
      </c>
    </row>
    <row r="419" spans="1:4" x14ac:dyDescent="0.25">
      <c r="A419" s="78" t="s">
        <v>52</v>
      </c>
      <c r="B419" s="105">
        <v>1217.2599999999854</v>
      </c>
      <c r="C419" s="100">
        <v>1477000</v>
      </c>
      <c r="D419" s="75">
        <v>2010</v>
      </c>
    </row>
    <row r="420" spans="1:4" x14ac:dyDescent="0.25">
      <c r="A420" s="78" t="s">
        <v>53</v>
      </c>
      <c r="B420" s="105">
        <v>480.16999999999967</v>
      </c>
      <c r="C420" s="100">
        <v>365000</v>
      </c>
      <c r="D420" s="75">
        <v>2010</v>
      </c>
    </row>
    <row r="421" spans="1:4" x14ac:dyDescent="0.25">
      <c r="A421" s="78" t="s">
        <v>54</v>
      </c>
      <c r="B421" s="105">
        <v>1006.9899999999949</v>
      </c>
      <c r="C421" s="100">
        <v>1148000</v>
      </c>
      <c r="D421" s="75">
        <v>2010</v>
      </c>
    </row>
    <row r="422" spans="1:4" x14ac:dyDescent="0.25">
      <c r="A422" s="78" t="s">
        <v>55</v>
      </c>
      <c r="B422" s="105">
        <v>1064.6099999999888</v>
      </c>
      <c r="C422" s="100">
        <v>2547000</v>
      </c>
      <c r="D422" s="75">
        <v>2010</v>
      </c>
    </row>
    <row r="423" spans="1:4" x14ac:dyDescent="0.25">
      <c r="A423" s="78" t="s">
        <v>56</v>
      </c>
      <c r="B423" s="105">
        <v>1102.7499999999923</v>
      </c>
      <c r="C423" s="100">
        <v>1342000</v>
      </c>
      <c r="D423" s="75">
        <v>2010</v>
      </c>
    </row>
    <row r="424" spans="1:4" x14ac:dyDescent="0.25">
      <c r="A424" s="78" t="s">
        <v>57</v>
      </c>
      <c r="B424" s="105">
        <v>954.84999999999491</v>
      </c>
      <c r="C424" s="100">
        <v>2237000</v>
      </c>
      <c r="D424" s="75">
        <v>2010</v>
      </c>
    </row>
    <row r="425" spans="1:4" x14ac:dyDescent="0.25">
      <c r="A425" s="78" t="s">
        <v>58</v>
      </c>
      <c r="B425" s="105">
        <v>830.71999999999809</v>
      </c>
      <c r="C425" s="100">
        <v>673000</v>
      </c>
      <c r="D425" s="75">
        <v>2010</v>
      </c>
    </row>
    <row r="426" spans="1:4" x14ac:dyDescent="0.25">
      <c r="A426" s="78" t="s">
        <v>59</v>
      </c>
      <c r="B426" s="105">
        <v>1042.9399999999946</v>
      </c>
      <c r="C426" s="100">
        <v>1114000</v>
      </c>
      <c r="D426" s="75">
        <v>2010</v>
      </c>
    </row>
    <row r="427" spans="1:4" x14ac:dyDescent="0.25">
      <c r="A427" s="78" t="s">
        <v>60</v>
      </c>
      <c r="B427" s="105">
        <v>175.52</v>
      </c>
      <c r="C427" s="100">
        <v>140000</v>
      </c>
      <c r="D427" s="75">
        <v>2010</v>
      </c>
    </row>
    <row r="428" spans="1:4" x14ac:dyDescent="0.25">
      <c r="A428" s="78" t="s">
        <v>61</v>
      </c>
      <c r="B428" s="105">
        <v>755.49999999999829</v>
      </c>
      <c r="C428" s="100">
        <v>477000</v>
      </c>
      <c r="D428" s="75">
        <v>2010</v>
      </c>
    </row>
    <row r="429" spans="1:4" x14ac:dyDescent="0.25">
      <c r="A429" s="78" t="s">
        <v>62</v>
      </c>
      <c r="B429" s="105">
        <v>744.63999999999817</v>
      </c>
      <c r="C429" s="100">
        <v>538000</v>
      </c>
      <c r="D429" s="75">
        <v>2010</v>
      </c>
    </row>
    <row r="430" spans="1:4" x14ac:dyDescent="0.25">
      <c r="A430" s="78" t="s">
        <v>63</v>
      </c>
      <c r="B430" s="105">
        <v>881.44999999999675</v>
      </c>
      <c r="C430" s="100">
        <v>544000</v>
      </c>
      <c r="D430" s="75">
        <v>2010</v>
      </c>
    </row>
    <row r="431" spans="1:4" x14ac:dyDescent="0.25">
      <c r="A431" s="78" t="s">
        <v>64</v>
      </c>
      <c r="B431" s="105">
        <v>694.63000000000261</v>
      </c>
      <c r="C431" s="100">
        <v>692000</v>
      </c>
      <c r="D431" s="75">
        <v>2010</v>
      </c>
    </row>
    <row r="432" spans="1:4" x14ac:dyDescent="0.25">
      <c r="A432" s="78" t="s">
        <v>65</v>
      </c>
      <c r="B432" s="105">
        <v>690.61999999999728</v>
      </c>
      <c r="C432" s="100">
        <v>503000</v>
      </c>
      <c r="D432" s="75">
        <v>2010</v>
      </c>
    </row>
    <row r="433" spans="1:4" x14ac:dyDescent="0.25">
      <c r="A433" s="78" t="s">
        <v>66</v>
      </c>
      <c r="B433" s="105">
        <v>1504.4999999999459</v>
      </c>
      <c r="C433" s="100">
        <v>4621000</v>
      </c>
      <c r="D433" s="75">
        <v>2010</v>
      </c>
    </row>
    <row r="434" spans="1:4" x14ac:dyDescent="0.25">
      <c r="A434" s="78" t="s">
        <v>67</v>
      </c>
      <c r="B434" s="105">
        <v>885.68999999999562</v>
      </c>
      <c r="C434" s="100">
        <v>943000</v>
      </c>
      <c r="D434" s="75">
        <v>2010</v>
      </c>
    </row>
    <row r="435" spans="1:4" x14ac:dyDescent="0.25">
      <c r="A435" s="78" t="s">
        <v>68</v>
      </c>
      <c r="B435" s="105">
        <v>1000.9299999999913</v>
      </c>
      <c r="C435" s="100">
        <v>517000</v>
      </c>
      <c r="D435" s="75">
        <v>2010</v>
      </c>
    </row>
    <row r="436" spans="1:4" x14ac:dyDescent="0.25">
      <c r="A436" s="78" t="s">
        <v>69</v>
      </c>
      <c r="B436" s="105">
        <v>978.39000000000055</v>
      </c>
      <c r="C436" s="100">
        <v>1529000</v>
      </c>
      <c r="D436" s="75">
        <v>2010</v>
      </c>
    </row>
    <row r="437" spans="1:4" x14ac:dyDescent="0.25">
      <c r="A437" s="78" t="s">
        <v>70</v>
      </c>
      <c r="B437" s="105">
        <v>1078.3399999999947</v>
      </c>
      <c r="C437" s="100">
        <v>733000</v>
      </c>
      <c r="D437" s="75">
        <v>2010</v>
      </c>
    </row>
    <row r="438" spans="1:4" x14ac:dyDescent="0.25">
      <c r="A438" s="78" t="s">
        <v>71</v>
      </c>
      <c r="B438" s="105">
        <v>942.51999999999634</v>
      </c>
      <c r="C438" s="100">
        <v>1040000</v>
      </c>
      <c r="D438" s="75">
        <v>2010</v>
      </c>
    </row>
    <row r="439" spans="1:4" x14ac:dyDescent="0.25">
      <c r="A439" s="78" t="s">
        <v>72</v>
      </c>
      <c r="B439" s="105">
        <v>880.92999999999302</v>
      </c>
      <c r="C439" s="100">
        <v>621000</v>
      </c>
      <c r="D439" s="75">
        <v>2010</v>
      </c>
    </row>
    <row r="440" spans="1:4" x14ac:dyDescent="0.25">
      <c r="A440" s="78" t="s">
        <v>73</v>
      </c>
      <c r="B440" s="105">
        <v>1043.519999999992</v>
      </c>
      <c r="C440" s="100">
        <v>909000</v>
      </c>
      <c r="D440" s="75">
        <v>2010</v>
      </c>
    </row>
    <row r="441" spans="1:4" x14ac:dyDescent="0.25">
      <c r="A441" s="78" t="s">
        <v>74</v>
      </c>
      <c r="B441" s="105">
        <v>952.44999999999789</v>
      </c>
      <c r="C441" s="100">
        <v>1815000</v>
      </c>
      <c r="D441" s="75">
        <v>2010</v>
      </c>
    </row>
    <row r="442" spans="1:4" x14ac:dyDescent="0.25">
      <c r="A442" s="78" t="s">
        <v>75</v>
      </c>
      <c r="B442" s="105">
        <v>2066.0099999998456</v>
      </c>
      <c r="C442" s="100">
        <v>889000</v>
      </c>
      <c r="D442" s="75">
        <v>2010</v>
      </c>
    </row>
    <row r="443" spans="1:4" x14ac:dyDescent="0.25">
      <c r="A443" s="103" t="s">
        <v>191</v>
      </c>
      <c r="B443" s="105">
        <v>453.2599999999988</v>
      </c>
      <c r="C443" s="100">
        <v>6180000</v>
      </c>
      <c r="D443" s="75">
        <v>2010</v>
      </c>
    </row>
    <row r="444" spans="1:4" x14ac:dyDescent="0.25">
      <c r="A444" s="78" t="s">
        <v>76</v>
      </c>
      <c r="B444" s="105">
        <v>835.15999999999224</v>
      </c>
      <c r="C444" s="100">
        <v>645000</v>
      </c>
      <c r="D444" s="75">
        <v>2010</v>
      </c>
    </row>
    <row r="445" spans="1:4" x14ac:dyDescent="0.25">
      <c r="A445" s="78" t="s">
        <v>77</v>
      </c>
      <c r="B445" s="105">
        <v>860.63999999999885</v>
      </c>
      <c r="C445" s="100">
        <v>1831000</v>
      </c>
      <c r="D445" s="75">
        <v>2010</v>
      </c>
    </row>
    <row r="446" spans="1:4" x14ac:dyDescent="0.25">
      <c r="A446" s="78" t="s">
        <v>78</v>
      </c>
      <c r="B446" s="105">
        <v>1069.8399999999931</v>
      </c>
      <c r="C446" s="100">
        <v>739000</v>
      </c>
      <c r="D446" s="75">
        <v>2010</v>
      </c>
    </row>
    <row r="447" spans="1:4" x14ac:dyDescent="0.25">
      <c r="A447" s="78" t="s">
        <v>79</v>
      </c>
      <c r="B447" s="105">
        <v>458.29999999999939</v>
      </c>
      <c r="C447" s="100">
        <v>270000</v>
      </c>
      <c r="D447" s="75">
        <v>2010</v>
      </c>
    </row>
    <row r="448" spans="1:4" x14ac:dyDescent="0.25">
      <c r="A448" s="78" t="s">
        <v>80</v>
      </c>
      <c r="B448" s="105">
        <v>1438.9499999999525</v>
      </c>
      <c r="C448" s="100">
        <v>3985000</v>
      </c>
      <c r="D448" s="75">
        <v>2010</v>
      </c>
    </row>
    <row r="449" spans="1:4" x14ac:dyDescent="0.25">
      <c r="A449" s="78" t="s">
        <v>81</v>
      </c>
      <c r="B449" s="105">
        <v>666.0999999999957</v>
      </c>
      <c r="C449" s="100">
        <v>693000</v>
      </c>
      <c r="D449" s="75">
        <v>2010</v>
      </c>
    </row>
    <row r="450" spans="1:4" x14ac:dyDescent="0.25">
      <c r="A450" s="78" t="s">
        <v>82</v>
      </c>
      <c r="B450" s="105">
        <v>321.2799999999998</v>
      </c>
      <c r="C450" s="100">
        <v>233000</v>
      </c>
      <c r="D450" s="75">
        <v>2010</v>
      </c>
    </row>
    <row r="451" spans="1:4" x14ac:dyDescent="0.25">
      <c r="A451" s="78" t="s">
        <v>83</v>
      </c>
      <c r="B451" s="105">
        <v>1231.8999999999589</v>
      </c>
      <c r="C451" s="100">
        <v>3976000</v>
      </c>
      <c r="D451" s="75">
        <v>2010</v>
      </c>
    </row>
    <row r="452" spans="1:4" x14ac:dyDescent="0.25">
      <c r="A452" s="78" t="s">
        <v>84</v>
      </c>
      <c r="B452" s="105">
        <v>577.6399999999976</v>
      </c>
      <c r="C452" s="100">
        <v>745000</v>
      </c>
      <c r="D452" s="75">
        <v>2010</v>
      </c>
    </row>
    <row r="453" spans="1:4" x14ac:dyDescent="0.25">
      <c r="A453" s="78" t="s">
        <v>85</v>
      </c>
      <c r="B453" s="105">
        <v>1347.3099999999513</v>
      </c>
      <c r="C453" s="100">
        <v>3366000</v>
      </c>
      <c r="D453" s="75">
        <v>2010</v>
      </c>
    </row>
    <row r="454" spans="1:4" x14ac:dyDescent="0.25">
      <c r="A454" s="78" t="s">
        <v>86</v>
      </c>
      <c r="B454" s="105">
        <v>974.34999999999843</v>
      </c>
      <c r="C454" s="100">
        <v>945000</v>
      </c>
      <c r="D454" s="75">
        <v>2010</v>
      </c>
    </row>
    <row r="455" spans="1:4" x14ac:dyDescent="0.25">
      <c r="A455" s="78" t="s">
        <v>87</v>
      </c>
      <c r="B455" s="105">
        <v>681.16999999999871</v>
      </c>
      <c r="C455" s="100">
        <v>418000</v>
      </c>
      <c r="D455" s="75">
        <v>2010</v>
      </c>
    </row>
    <row r="456" spans="1:4" x14ac:dyDescent="0.25">
      <c r="A456" s="78" t="s">
        <v>88</v>
      </c>
      <c r="B456" s="105">
        <v>986.70999999999401</v>
      </c>
      <c r="C456" s="100">
        <v>1588000</v>
      </c>
      <c r="D456" s="75">
        <v>2010</v>
      </c>
    </row>
    <row r="457" spans="1:4" x14ac:dyDescent="0.25">
      <c r="A457" s="78" t="s">
        <v>89</v>
      </c>
      <c r="B457" s="105">
        <v>950.09999999999934</v>
      </c>
      <c r="C457" s="100">
        <v>753000</v>
      </c>
      <c r="D457" s="75">
        <v>2010</v>
      </c>
    </row>
    <row r="458" spans="1:4" x14ac:dyDescent="0.25">
      <c r="A458" s="78" t="s">
        <v>90</v>
      </c>
      <c r="B458" s="105">
        <v>1131.0499999999936</v>
      </c>
      <c r="C458" s="100">
        <v>2209000</v>
      </c>
      <c r="D458" s="75">
        <v>2010</v>
      </c>
    </row>
    <row r="459" spans="1:4" x14ac:dyDescent="0.25">
      <c r="A459" s="78" t="s">
        <v>91</v>
      </c>
      <c r="B459" s="105">
        <v>894.55999999999835</v>
      </c>
      <c r="C459" s="100">
        <v>739000</v>
      </c>
      <c r="D459" s="75">
        <v>2010</v>
      </c>
    </row>
    <row r="460" spans="1:4" x14ac:dyDescent="0.25">
      <c r="A460" s="78" t="s">
        <v>92</v>
      </c>
      <c r="B460" s="105">
        <v>1139.7199999999912</v>
      </c>
      <c r="C460" s="100">
        <v>1363000</v>
      </c>
      <c r="D460" s="75">
        <v>2010</v>
      </c>
    </row>
    <row r="461" spans="1:4" x14ac:dyDescent="0.25">
      <c r="A461" s="78" t="s">
        <v>93</v>
      </c>
      <c r="B461" s="105">
        <v>830.17999999999699</v>
      </c>
      <c r="C461" s="100">
        <v>1174000</v>
      </c>
      <c r="D461" s="75">
        <v>2010</v>
      </c>
    </row>
    <row r="462" spans="1:4" x14ac:dyDescent="0.25">
      <c r="A462" s="78" t="s">
        <v>3</v>
      </c>
      <c r="B462" s="101">
        <v>883.19</v>
      </c>
      <c r="C462" s="102">
        <v>768000</v>
      </c>
      <c r="D462" s="75">
        <v>2011</v>
      </c>
    </row>
    <row r="463" spans="1:4" x14ac:dyDescent="0.25">
      <c r="A463" s="78" t="s">
        <v>4</v>
      </c>
      <c r="B463" s="101">
        <v>2779.24</v>
      </c>
      <c r="C463" s="102">
        <v>11334000</v>
      </c>
      <c r="D463" s="75">
        <v>2011</v>
      </c>
    </row>
    <row r="464" spans="1:4" x14ac:dyDescent="0.25">
      <c r="A464" s="78" t="s">
        <v>5</v>
      </c>
      <c r="B464" s="101">
        <v>1084.92</v>
      </c>
      <c r="C464" s="102">
        <v>2946000</v>
      </c>
      <c r="D464" s="75">
        <v>2011</v>
      </c>
    </row>
    <row r="465" spans="1:4" x14ac:dyDescent="0.25">
      <c r="A465" s="78" t="s">
        <v>6</v>
      </c>
      <c r="B465" s="101">
        <v>832.11</v>
      </c>
      <c r="C465" s="102">
        <v>391000</v>
      </c>
      <c r="D465" s="75">
        <v>2011</v>
      </c>
    </row>
    <row r="466" spans="1:4" x14ac:dyDescent="0.25">
      <c r="A466" s="78" t="s">
        <v>7</v>
      </c>
      <c r="B466" s="101">
        <v>428.53</v>
      </c>
      <c r="C466" s="102">
        <v>378000</v>
      </c>
      <c r="D466" s="75">
        <v>2011</v>
      </c>
    </row>
    <row r="467" spans="1:4" x14ac:dyDescent="0.25">
      <c r="A467" s="78" t="s">
        <v>8</v>
      </c>
      <c r="B467" s="101">
        <v>1124.06</v>
      </c>
      <c r="C467" s="102">
        <v>2921000</v>
      </c>
      <c r="D467" s="75">
        <v>2011</v>
      </c>
    </row>
    <row r="468" spans="1:4" x14ac:dyDescent="0.25">
      <c r="A468" s="78" t="s">
        <v>9</v>
      </c>
      <c r="B468" s="101">
        <v>452.9</v>
      </c>
      <c r="C468" s="102">
        <v>350000</v>
      </c>
      <c r="D468" s="75">
        <v>2011</v>
      </c>
    </row>
    <row r="469" spans="1:4" x14ac:dyDescent="0.25">
      <c r="A469" s="78" t="s">
        <v>10</v>
      </c>
      <c r="B469" s="101">
        <v>911.23</v>
      </c>
      <c r="C469" s="102">
        <v>608000</v>
      </c>
      <c r="D469" s="75">
        <v>2011</v>
      </c>
    </row>
    <row r="470" spans="1:4" x14ac:dyDescent="0.25">
      <c r="A470" s="78" t="s">
        <v>11</v>
      </c>
      <c r="B470" s="101">
        <v>1135.3</v>
      </c>
      <c r="C470" s="102">
        <v>1106000</v>
      </c>
      <c r="D470" s="75">
        <v>2011</v>
      </c>
    </row>
    <row r="471" spans="1:4" x14ac:dyDescent="0.25">
      <c r="A471" s="78" t="s">
        <v>12</v>
      </c>
      <c r="B471" s="101">
        <v>974.73</v>
      </c>
      <c r="C471" s="102">
        <v>3920000</v>
      </c>
      <c r="D471" s="75">
        <v>2011</v>
      </c>
    </row>
    <row r="472" spans="1:4" x14ac:dyDescent="0.25">
      <c r="A472" s="78" t="s">
        <v>13</v>
      </c>
      <c r="B472" s="101">
        <v>859.53</v>
      </c>
      <c r="C472" s="102">
        <v>1044000</v>
      </c>
      <c r="D472" s="75">
        <v>2011</v>
      </c>
    </row>
    <row r="473" spans="1:4" x14ac:dyDescent="0.25">
      <c r="A473" s="78" t="s">
        <v>14</v>
      </c>
      <c r="B473" s="101">
        <v>998.44</v>
      </c>
      <c r="C473" s="102">
        <v>1370000</v>
      </c>
      <c r="D473" s="75">
        <v>2011</v>
      </c>
    </row>
    <row r="474" spans="1:4" x14ac:dyDescent="0.25">
      <c r="A474" s="78" t="s">
        <v>15</v>
      </c>
      <c r="B474" s="101">
        <v>588.72</v>
      </c>
      <c r="C474" s="102">
        <v>611000</v>
      </c>
      <c r="D474" s="75">
        <v>2011</v>
      </c>
    </row>
    <row r="475" spans="1:4" x14ac:dyDescent="0.25">
      <c r="A475" s="78" t="s">
        <v>16</v>
      </c>
      <c r="B475" s="101">
        <v>990.83</v>
      </c>
      <c r="C475" s="102">
        <v>788000</v>
      </c>
      <c r="D475" s="75">
        <v>2011</v>
      </c>
    </row>
    <row r="476" spans="1:4" x14ac:dyDescent="0.25">
      <c r="A476" s="78" t="s">
        <v>17</v>
      </c>
      <c r="B476" s="101">
        <v>708.57</v>
      </c>
      <c r="C476" s="102">
        <v>1847000</v>
      </c>
      <c r="D476" s="75">
        <v>2011</v>
      </c>
    </row>
    <row r="477" spans="1:4" x14ac:dyDescent="0.25">
      <c r="A477" s="78" t="s">
        <v>18</v>
      </c>
      <c r="B477" s="101">
        <v>820.69</v>
      </c>
      <c r="C477" s="102">
        <v>1067000</v>
      </c>
      <c r="D477" s="75">
        <v>2011</v>
      </c>
    </row>
    <row r="478" spans="1:4" x14ac:dyDescent="0.25">
      <c r="A478" s="78" t="s">
        <v>19</v>
      </c>
      <c r="B478" s="101">
        <v>987.44</v>
      </c>
      <c r="C478" s="102">
        <v>1601000</v>
      </c>
      <c r="D478" s="75">
        <v>2011</v>
      </c>
    </row>
    <row r="479" spans="1:4" x14ac:dyDescent="0.25">
      <c r="A479" s="78" t="s">
        <v>20</v>
      </c>
      <c r="B479" s="101">
        <v>1372.31</v>
      </c>
      <c r="C479" s="102">
        <v>3655000</v>
      </c>
      <c r="D479" s="75">
        <v>2011</v>
      </c>
    </row>
    <row r="480" spans="1:4" x14ac:dyDescent="0.25">
      <c r="A480" s="78" t="s">
        <v>21</v>
      </c>
      <c r="B480" s="101">
        <v>960.23</v>
      </c>
      <c r="C480" s="102">
        <v>1191000</v>
      </c>
      <c r="D480" s="75">
        <v>2011</v>
      </c>
    </row>
    <row r="481" spans="1:4" x14ac:dyDescent="0.25">
      <c r="A481" s="78" t="s">
        <v>22</v>
      </c>
      <c r="B481" s="101">
        <v>1801.9</v>
      </c>
      <c r="C481" s="102">
        <v>5022000</v>
      </c>
      <c r="D481" s="75">
        <v>2011</v>
      </c>
    </row>
    <row r="482" spans="1:4" x14ac:dyDescent="0.25">
      <c r="A482" s="78" t="s">
        <v>23</v>
      </c>
      <c r="B482" s="101">
        <v>484.29</v>
      </c>
      <c r="C482" s="102">
        <v>501000</v>
      </c>
      <c r="D482" s="75">
        <v>2011</v>
      </c>
    </row>
    <row r="483" spans="1:4" x14ac:dyDescent="0.25">
      <c r="A483" s="78" t="s">
        <v>24</v>
      </c>
      <c r="B483" s="101">
        <v>598.95000000000005</v>
      </c>
      <c r="C483" s="102">
        <v>2808000</v>
      </c>
      <c r="D483" s="75">
        <v>2011</v>
      </c>
    </row>
    <row r="484" spans="1:4" x14ac:dyDescent="0.25">
      <c r="A484" s="78" t="s">
        <v>25</v>
      </c>
      <c r="B484" s="101">
        <v>876.64</v>
      </c>
      <c r="C484" s="102">
        <v>688000</v>
      </c>
      <c r="D484" s="75">
        <v>2011</v>
      </c>
    </row>
    <row r="485" spans="1:4" x14ac:dyDescent="0.25">
      <c r="A485" s="78" t="s">
        <v>26</v>
      </c>
      <c r="B485" s="101">
        <v>754.98</v>
      </c>
      <c r="C485" s="102">
        <v>624000</v>
      </c>
      <c r="D485" s="75">
        <v>2011</v>
      </c>
    </row>
    <row r="486" spans="1:4" x14ac:dyDescent="0.25">
      <c r="A486" s="78" t="s">
        <v>27</v>
      </c>
      <c r="B486" s="101">
        <v>956.25</v>
      </c>
      <c r="C486" s="102">
        <v>677000</v>
      </c>
      <c r="D486" s="75">
        <v>2011</v>
      </c>
    </row>
    <row r="487" spans="1:4" x14ac:dyDescent="0.25">
      <c r="A487" s="78" t="s">
        <v>28</v>
      </c>
      <c r="B487" s="101">
        <v>1240.93</v>
      </c>
      <c r="C487" s="102">
        <v>1373000</v>
      </c>
      <c r="D487" s="75">
        <v>2011</v>
      </c>
    </row>
    <row r="488" spans="1:4" x14ac:dyDescent="0.25">
      <c r="A488" s="78" t="s">
        <v>29</v>
      </c>
      <c r="B488" s="101">
        <v>1251.9100000000001</v>
      </c>
      <c r="C488" s="102">
        <v>2272000</v>
      </c>
      <c r="D488" s="75">
        <v>2011</v>
      </c>
    </row>
    <row r="489" spans="1:4" x14ac:dyDescent="0.25">
      <c r="A489" s="78" t="s">
        <v>30</v>
      </c>
      <c r="B489" s="101">
        <v>1121.69</v>
      </c>
      <c r="C489" s="102">
        <v>914000</v>
      </c>
      <c r="D489" s="75">
        <v>2011</v>
      </c>
    </row>
    <row r="490" spans="1:4" x14ac:dyDescent="0.25">
      <c r="A490" s="78" t="s">
        <v>31</v>
      </c>
      <c r="B490" s="101">
        <v>1945.57</v>
      </c>
      <c r="C490" s="102">
        <v>7881000</v>
      </c>
      <c r="D490" s="75">
        <v>2011</v>
      </c>
    </row>
    <row r="491" spans="1:4" x14ac:dyDescent="0.25">
      <c r="A491" s="78" t="s">
        <v>32</v>
      </c>
      <c r="B491" s="101">
        <v>957.31</v>
      </c>
      <c r="C491" s="102">
        <v>2643000</v>
      </c>
      <c r="D491" s="75">
        <v>2011</v>
      </c>
    </row>
    <row r="492" spans="1:4" x14ac:dyDescent="0.25">
      <c r="A492" s="78" t="s">
        <v>33</v>
      </c>
      <c r="B492" s="101">
        <v>1034.99</v>
      </c>
      <c r="C492" s="102">
        <v>1338000</v>
      </c>
      <c r="D492" s="75">
        <v>2011</v>
      </c>
    </row>
    <row r="493" spans="1:4" x14ac:dyDescent="0.25">
      <c r="A493" s="78" t="s">
        <v>34</v>
      </c>
      <c r="B493" s="101">
        <v>1358.05</v>
      </c>
      <c r="C493" s="102">
        <v>4898000</v>
      </c>
      <c r="D493" s="75">
        <v>2011</v>
      </c>
    </row>
    <row r="494" spans="1:4" x14ac:dyDescent="0.25">
      <c r="A494" s="78" t="s">
        <v>35</v>
      </c>
      <c r="B494" s="101">
        <v>1078.17</v>
      </c>
      <c r="C494" s="102">
        <v>1842000</v>
      </c>
      <c r="D494" s="75">
        <v>2011</v>
      </c>
    </row>
    <row r="495" spans="1:4" x14ac:dyDescent="0.25">
      <c r="A495" s="78" t="s">
        <v>36</v>
      </c>
      <c r="B495" s="101">
        <v>961.82</v>
      </c>
      <c r="C495" s="102">
        <v>1796000</v>
      </c>
      <c r="D495" s="75">
        <v>2011</v>
      </c>
    </row>
    <row r="496" spans="1:4" x14ac:dyDescent="0.25">
      <c r="A496" s="78" t="s">
        <v>37</v>
      </c>
      <c r="B496" s="101">
        <v>996.47</v>
      </c>
      <c r="C496" s="102">
        <v>1990000</v>
      </c>
      <c r="D496" s="75">
        <v>2011</v>
      </c>
    </row>
    <row r="497" spans="1:4" x14ac:dyDescent="0.25">
      <c r="A497" s="78" t="s">
        <v>38</v>
      </c>
      <c r="B497" s="101">
        <v>1036.71</v>
      </c>
      <c r="C497" s="102">
        <v>1842000</v>
      </c>
      <c r="D497" s="75">
        <v>2011</v>
      </c>
    </row>
    <row r="498" spans="1:4" x14ac:dyDescent="0.25">
      <c r="A498" s="78" t="s">
        <v>39</v>
      </c>
      <c r="B498" s="101">
        <v>1190.76</v>
      </c>
      <c r="C498" s="102">
        <v>2038000</v>
      </c>
      <c r="D498" s="75">
        <v>2011</v>
      </c>
    </row>
    <row r="499" spans="1:4" x14ac:dyDescent="0.25">
      <c r="A499" s="78" t="s">
        <v>40</v>
      </c>
      <c r="B499" s="101">
        <v>923.97</v>
      </c>
      <c r="C499" s="102">
        <v>673000</v>
      </c>
      <c r="D499" s="75">
        <v>2011</v>
      </c>
    </row>
    <row r="500" spans="1:4" x14ac:dyDescent="0.25">
      <c r="A500" s="78" t="s">
        <v>41</v>
      </c>
      <c r="B500" s="101">
        <v>739.19</v>
      </c>
      <c r="C500" s="102">
        <v>844000</v>
      </c>
      <c r="D500" s="75">
        <v>2011</v>
      </c>
    </row>
    <row r="501" spans="1:4" x14ac:dyDescent="0.25">
      <c r="A501" s="78" t="s">
        <v>42</v>
      </c>
      <c r="B501" s="101">
        <v>776.29</v>
      </c>
      <c r="C501" s="102">
        <v>913000</v>
      </c>
      <c r="D501" s="75">
        <v>2011</v>
      </c>
    </row>
    <row r="502" spans="1:4" x14ac:dyDescent="0.25">
      <c r="A502" s="78" t="s">
        <v>43</v>
      </c>
      <c r="B502" s="101">
        <v>1103.58</v>
      </c>
      <c r="C502" s="102">
        <v>4175000</v>
      </c>
      <c r="D502" s="75">
        <v>2011</v>
      </c>
    </row>
    <row r="503" spans="1:4" x14ac:dyDescent="0.25">
      <c r="A503" s="78" t="s">
        <v>44</v>
      </c>
      <c r="B503" s="101">
        <v>1206.27</v>
      </c>
      <c r="C503" s="102">
        <v>1359000</v>
      </c>
      <c r="D503" s="75">
        <v>2011</v>
      </c>
    </row>
    <row r="504" spans="1:4" x14ac:dyDescent="0.25">
      <c r="A504" s="78" t="s">
        <v>45</v>
      </c>
      <c r="B504" s="101">
        <v>1504.16</v>
      </c>
      <c r="C504" s="102">
        <v>1975000</v>
      </c>
      <c r="D504" s="75">
        <v>2011</v>
      </c>
    </row>
    <row r="505" spans="1:4" x14ac:dyDescent="0.25">
      <c r="A505" s="78" t="s">
        <v>46</v>
      </c>
      <c r="B505" s="101">
        <v>940.61</v>
      </c>
      <c r="C505" s="102">
        <v>1269000</v>
      </c>
      <c r="D505" s="75">
        <v>2011</v>
      </c>
    </row>
    <row r="506" spans="1:4" x14ac:dyDescent="0.25">
      <c r="A506" s="78" t="s">
        <v>47</v>
      </c>
      <c r="B506" s="101">
        <v>2788.17</v>
      </c>
      <c r="C506" s="102">
        <v>16226000</v>
      </c>
      <c r="D506" s="75">
        <v>2011</v>
      </c>
    </row>
    <row r="507" spans="1:4" x14ac:dyDescent="0.25">
      <c r="A507" s="78" t="s">
        <v>48</v>
      </c>
      <c r="B507" s="101">
        <v>1644.36</v>
      </c>
      <c r="C507" s="102">
        <v>4399000</v>
      </c>
      <c r="D507" s="75">
        <v>2011</v>
      </c>
    </row>
    <row r="508" spans="1:4" x14ac:dyDescent="0.25">
      <c r="A508" s="78" t="s">
        <v>49</v>
      </c>
      <c r="B508" s="101">
        <v>928.32</v>
      </c>
      <c r="C508" s="102">
        <v>1176000</v>
      </c>
      <c r="D508" s="75">
        <v>2011</v>
      </c>
    </row>
    <row r="509" spans="1:4" x14ac:dyDescent="0.25">
      <c r="A509" s="78" t="s">
        <v>50</v>
      </c>
      <c r="B509" s="101">
        <v>1587.17</v>
      </c>
      <c r="C509" s="102">
        <v>3992000</v>
      </c>
      <c r="D509" s="75">
        <v>2011</v>
      </c>
    </row>
    <row r="510" spans="1:4" x14ac:dyDescent="0.25">
      <c r="A510" s="78" t="s">
        <v>51</v>
      </c>
      <c r="B510" s="101">
        <v>3681.04</v>
      </c>
      <c r="C510" s="102">
        <v>32005000</v>
      </c>
      <c r="D510" s="75">
        <v>2011</v>
      </c>
    </row>
    <row r="511" spans="1:4" x14ac:dyDescent="0.25">
      <c r="A511" s="78" t="s">
        <v>52</v>
      </c>
      <c r="B511" s="101">
        <v>1201.75</v>
      </c>
      <c r="C511" s="102">
        <v>1535000</v>
      </c>
      <c r="D511" s="75">
        <v>2011</v>
      </c>
    </row>
    <row r="512" spans="1:4" x14ac:dyDescent="0.25">
      <c r="A512" s="78" t="s">
        <v>53</v>
      </c>
      <c r="B512" s="101">
        <v>480.17</v>
      </c>
      <c r="C512" s="102">
        <v>351000</v>
      </c>
      <c r="D512" s="75">
        <v>2011</v>
      </c>
    </row>
    <row r="513" spans="1:4" x14ac:dyDescent="0.25">
      <c r="A513" s="78" t="s">
        <v>54</v>
      </c>
      <c r="B513" s="101">
        <v>1003.5</v>
      </c>
      <c r="C513" s="102">
        <v>1165000</v>
      </c>
      <c r="D513" s="75">
        <v>2011</v>
      </c>
    </row>
    <row r="514" spans="1:4" x14ac:dyDescent="0.25">
      <c r="A514" s="78" t="s">
        <v>55</v>
      </c>
      <c r="B514" s="101">
        <v>1057.0999999999999</v>
      </c>
      <c r="C514" s="102">
        <v>2751000</v>
      </c>
      <c r="D514" s="75">
        <v>2011</v>
      </c>
    </row>
    <row r="515" spans="1:4" x14ac:dyDescent="0.25">
      <c r="A515" s="78" t="s">
        <v>56</v>
      </c>
      <c r="B515" s="101">
        <v>1098.76</v>
      </c>
      <c r="C515" s="102">
        <v>1359000</v>
      </c>
      <c r="D515" s="75">
        <v>2011</v>
      </c>
    </row>
    <row r="516" spans="1:4" x14ac:dyDescent="0.25">
      <c r="A516" s="78" t="s">
        <v>57</v>
      </c>
      <c r="B516" s="101">
        <v>949.61</v>
      </c>
      <c r="C516" s="102">
        <v>2410000</v>
      </c>
      <c r="D516" s="75">
        <v>2011</v>
      </c>
    </row>
    <row r="517" spans="1:4" x14ac:dyDescent="0.25">
      <c r="A517" s="78" t="s">
        <v>58</v>
      </c>
      <c r="B517" s="101">
        <v>829.17</v>
      </c>
      <c r="C517" s="102">
        <v>662000</v>
      </c>
      <c r="D517" s="75">
        <v>2011</v>
      </c>
    </row>
    <row r="518" spans="1:4" x14ac:dyDescent="0.25">
      <c r="A518" s="78" t="s">
        <v>59</v>
      </c>
      <c r="B518" s="101">
        <v>1041.33</v>
      </c>
      <c r="C518" s="102">
        <v>1115000</v>
      </c>
      <c r="D518" s="75">
        <v>2011</v>
      </c>
    </row>
    <row r="519" spans="1:4" x14ac:dyDescent="0.25">
      <c r="A519" s="78" t="s">
        <v>60</v>
      </c>
      <c r="B519" s="101">
        <v>175.42</v>
      </c>
      <c r="C519" s="102">
        <v>121000</v>
      </c>
      <c r="D519" s="75">
        <v>2011</v>
      </c>
    </row>
    <row r="520" spans="1:4" x14ac:dyDescent="0.25">
      <c r="A520" s="78" t="s">
        <v>61</v>
      </c>
      <c r="B520" s="101">
        <v>753.28</v>
      </c>
      <c r="C520" s="102">
        <v>483000</v>
      </c>
      <c r="D520" s="75">
        <v>2011</v>
      </c>
    </row>
    <row r="521" spans="1:4" x14ac:dyDescent="0.25">
      <c r="A521" s="78" t="s">
        <v>62</v>
      </c>
      <c r="B521" s="101">
        <v>739.24</v>
      </c>
      <c r="C521" s="102">
        <v>530000</v>
      </c>
      <c r="D521" s="75">
        <v>2011</v>
      </c>
    </row>
    <row r="522" spans="1:4" x14ac:dyDescent="0.25">
      <c r="A522" s="78" t="s">
        <v>63</v>
      </c>
      <c r="B522" s="101">
        <v>876.21</v>
      </c>
      <c r="C522" s="102">
        <v>552000</v>
      </c>
      <c r="D522" s="75">
        <v>2011</v>
      </c>
    </row>
    <row r="523" spans="1:4" x14ac:dyDescent="0.25">
      <c r="A523" s="78" t="s">
        <v>64</v>
      </c>
      <c r="B523" s="101">
        <v>697.58</v>
      </c>
      <c r="C523" s="102">
        <v>662000</v>
      </c>
      <c r="D523" s="75">
        <v>2011</v>
      </c>
    </row>
    <row r="524" spans="1:4" x14ac:dyDescent="0.25">
      <c r="A524" s="78" t="s">
        <v>65</v>
      </c>
      <c r="B524" s="101">
        <v>687.37</v>
      </c>
      <c r="C524" s="102">
        <v>489000</v>
      </c>
      <c r="D524" s="75">
        <v>2011</v>
      </c>
    </row>
    <row r="525" spans="1:4" x14ac:dyDescent="0.25">
      <c r="A525" s="78" t="s">
        <v>66</v>
      </c>
      <c r="B525" s="101">
        <v>1499.09</v>
      </c>
      <c r="C525" s="102">
        <v>5920000</v>
      </c>
      <c r="D525" s="75">
        <v>2011</v>
      </c>
    </row>
    <row r="526" spans="1:4" x14ac:dyDescent="0.25">
      <c r="A526" s="78" t="s">
        <v>67</v>
      </c>
      <c r="B526" s="101">
        <v>883.83</v>
      </c>
      <c r="C526" s="102">
        <v>954000</v>
      </c>
      <c r="D526" s="75">
        <v>2011</v>
      </c>
    </row>
    <row r="527" spans="1:4" x14ac:dyDescent="0.25">
      <c r="A527" s="78" t="s">
        <v>68</v>
      </c>
      <c r="B527" s="101">
        <v>999.6</v>
      </c>
      <c r="C527" s="102">
        <v>502000</v>
      </c>
      <c r="D527" s="75">
        <v>2011</v>
      </c>
    </row>
    <row r="528" spans="1:4" x14ac:dyDescent="0.25">
      <c r="A528" s="78" t="s">
        <v>69</v>
      </c>
      <c r="B528" s="101">
        <v>975.24</v>
      </c>
      <c r="C528" s="102">
        <v>1522000</v>
      </c>
      <c r="D528" s="75">
        <v>2011</v>
      </c>
    </row>
    <row r="529" spans="1:4" x14ac:dyDescent="0.25">
      <c r="A529" s="78" t="s">
        <v>70</v>
      </c>
      <c r="B529" s="101">
        <v>1072.29</v>
      </c>
      <c r="C529" s="102">
        <v>675000</v>
      </c>
      <c r="D529" s="75">
        <v>2011</v>
      </c>
    </row>
    <row r="530" spans="1:4" x14ac:dyDescent="0.25">
      <c r="A530" s="78" t="s">
        <v>71</v>
      </c>
      <c r="B530" s="101">
        <v>936.16</v>
      </c>
      <c r="C530" s="102">
        <v>975000</v>
      </c>
      <c r="D530" s="75">
        <v>2011</v>
      </c>
    </row>
    <row r="531" spans="1:4" x14ac:dyDescent="0.25">
      <c r="A531" s="78" t="s">
        <v>72</v>
      </c>
      <c r="B531" s="101">
        <v>883.52</v>
      </c>
      <c r="C531" s="102">
        <v>589000</v>
      </c>
      <c r="D531" s="75">
        <v>2011</v>
      </c>
    </row>
    <row r="532" spans="1:4" x14ac:dyDescent="0.25">
      <c r="A532" s="78" t="s">
        <v>73</v>
      </c>
      <c r="B532" s="101">
        <v>452.36</v>
      </c>
      <c r="C532" s="102">
        <v>883000</v>
      </c>
      <c r="D532" s="75">
        <v>2011</v>
      </c>
    </row>
    <row r="533" spans="1:4" x14ac:dyDescent="0.25">
      <c r="A533" s="78" t="s">
        <v>74</v>
      </c>
      <c r="B533" s="101">
        <v>1038.69</v>
      </c>
      <c r="C533" s="102">
        <v>1921000</v>
      </c>
      <c r="D533" s="75">
        <v>2011</v>
      </c>
    </row>
    <row r="534" spans="1:4" x14ac:dyDescent="0.25">
      <c r="A534" s="78" t="s">
        <v>75</v>
      </c>
      <c r="B534" s="101">
        <v>966.78</v>
      </c>
      <c r="C534" s="102">
        <v>929000</v>
      </c>
      <c r="D534" s="75">
        <v>2011</v>
      </c>
    </row>
    <row r="535" spans="1:4" x14ac:dyDescent="0.25">
      <c r="A535" s="103" t="s">
        <v>191</v>
      </c>
      <c r="B535" s="101">
        <v>2054.73</v>
      </c>
      <c r="C535" s="102">
        <v>7855000</v>
      </c>
      <c r="D535" s="75">
        <v>2011</v>
      </c>
    </row>
    <row r="536" spans="1:4" x14ac:dyDescent="0.25">
      <c r="A536" s="78" t="s">
        <v>76</v>
      </c>
      <c r="B536" s="101">
        <v>831.89</v>
      </c>
      <c r="C536" s="102">
        <v>657000</v>
      </c>
      <c r="D536" s="75">
        <v>2011</v>
      </c>
    </row>
    <row r="537" spans="1:4" x14ac:dyDescent="0.25">
      <c r="A537" s="78" t="s">
        <v>77</v>
      </c>
      <c r="B537" s="101">
        <v>848.08</v>
      </c>
      <c r="C537" s="102">
        <v>1747000</v>
      </c>
      <c r="D537" s="75">
        <v>2011</v>
      </c>
    </row>
    <row r="538" spans="1:4" x14ac:dyDescent="0.25">
      <c r="A538" s="78" t="s">
        <v>78</v>
      </c>
      <c r="B538" s="101">
        <v>1066.25</v>
      </c>
      <c r="C538" s="102">
        <v>810000</v>
      </c>
      <c r="D538" s="75">
        <v>2011</v>
      </c>
    </row>
    <row r="539" spans="1:4" x14ac:dyDescent="0.25">
      <c r="A539" s="78" t="s">
        <v>79</v>
      </c>
      <c r="B539" s="101">
        <v>459.1</v>
      </c>
      <c r="C539" s="102">
        <v>274000</v>
      </c>
      <c r="D539" s="75">
        <v>2011</v>
      </c>
    </row>
    <row r="540" spans="1:4" x14ac:dyDescent="0.25">
      <c r="A540" s="78" t="s">
        <v>80</v>
      </c>
      <c r="B540" s="101">
        <v>1397.08</v>
      </c>
      <c r="C540" s="102">
        <v>3855000</v>
      </c>
      <c r="D540" s="75">
        <v>2011</v>
      </c>
    </row>
    <row r="541" spans="1:4" x14ac:dyDescent="0.25">
      <c r="A541" s="78" t="s">
        <v>81</v>
      </c>
      <c r="B541" s="101">
        <v>664.73</v>
      </c>
      <c r="C541" s="102">
        <v>699000</v>
      </c>
      <c r="D541" s="75">
        <v>2011</v>
      </c>
    </row>
    <row r="542" spans="1:4" x14ac:dyDescent="0.25">
      <c r="A542" s="78" t="s">
        <v>82</v>
      </c>
      <c r="B542" s="101">
        <v>320.79000000000002</v>
      </c>
      <c r="C542" s="102">
        <v>205000</v>
      </c>
      <c r="D542" s="75">
        <v>2011</v>
      </c>
    </row>
    <row r="543" spans="1:4" x14ac:dyDescent="0.25">
      <c r="A543" s="78" t="s">
        <v>83</v>
      </c>
      <c r="B543" s="101">
        <v>1236.1600000000001</v>
      </c>
      <c r="C543" s="102">
        <v>5420000</v>
      </c>
      <c r="D543" s="75">
        <v>2011</v>
      </c>
    </row>
    <row r="544" spans="1:4" x14ac:dyDescent="0.25">
      <c r="A544" s="78" t="s">
        <v>84</v>
      </c>
      <c r="B544" s="101">
        <v>573.65</v>
      </c>
      <c r="C544" s="102">
        <v>697000</v>
      </c>
      <c r="D544" s="75">
        <v>2011</v>
      </c>
    </row>
    <row r="545" spans="1:4" x14ac:dyDescent="0.25">
      <c r="A545" s="78" t="s">
        <v>85</v>
      </c>
      <c r="B545" s="101">
        <v>1345.36</v>
      </c>
      <c r="C545" s="102">
        <v>3355000</v>
      </c>
      <c r="D545" s="75">
        <v>2011</v>
      </c>
    </row>
    <row r="546" spans="1:4" x14ac:dyDescent="0.25">
      <c r="A546" s="78" t="s">
        <v>86</v>
      </c>
      <c r="B546" s="101">
        <v>968.37</v>
      </c>
      <c r="C546" s="102">
        <v>898000</v>
      </c>
      <c r="D546" s="75">
        <v>2011</v>
      </c>
    </row>
    <row r="547" spans="1:4" x14ac:dyDescent="0.25">
      <c r="A547" s="78" t="s">
        <v>87</v>
      </c>
      <c r="B547" s="101">
        <v>682.29</v>
      </c>
      <c r="C547" s="102">
        <v>435000</v>
      </c>
      <c r="D547" s="75">
        <v>2011</v>
      </c>
    </row>
    <row r="548" spans="1:4" x14ac:dyDescent="0.25">
      <c r="A548" s="78" t="s">
        <v>88</v>
      </c>
      <c r="B548" s="101">
        <v>982.93</v>
      </c>
      <c r="C548" s="102">
        <v>1895000</v>
      </c>
      <c r="D548" s="75">
        <v>2011</v>
      </c>
    </row>
    <row r="549" spans="1:4" x14ac:dyDescent="0.25">
      <c r="A549" s="78" t="s">
        <v>89</v>
      </c>
      <c r="B549" s="101">
        <v>946.81</v>
      </c>
      <c r="C549" s="102">
        <v>755000</v>
      </c>
      <c r="D549" s="75">
        <v>2011</v>
      </c>
    </row>
    <row r="550" spans="1:4" x14ac:dyDescent="0.25">
      <c r="A550" s="78" t="s">
        <v>90</v>
      </c>
      <c r="B550" s="101">
        <v>1126.3399999999999</v>
      </c>
      <c r="C550" s="102">
        <v>2207000</v>
      </c>
      <c r="D550" s="75">
        <v>2011</v>
      </c>
    </row>
    <row r="551" spans="1:4" x14ac:dyDescent="0.25">
      <c r="A551" s="78" t="s">
        <v>91</v>
      </c>
      <c r="B551" s="101">
        <v>896.54</v>
      </c>
      <c r="C551" s="102">
        <v>724000</v>
      </c>
      <c r="D551" s="75">
        <v>2011</v>
      </c>
    </row>
    <row r="552" spans="1:4" x14ac:dyDescent="0.25">
      <c r="A552" s="78" t="s">
        <v>92</v>
      </c>
      <c r="B552" s="101">
        <v>1141.17</v>
      </c>
      <c r="C552" s="102">
        <v>1497000</v>
      </c>
      <c r="D552" s="75">
        <v>2011</v>
      </c>
    </row>
    <row r="553" spans="1:4" x14ac:dyDescent="0.25">
      <c r="A553" s="78" t="s">
        <v>93</v>
      </c>
      <c r="B553" s="101">
        <v>811.35</v>
      </c>
      <c r="C553" s="102">
        <v>1121000</v>
      </c>
      <c r="D553" s="75">
        <v>2011</v>
      </c>
    </row>
    <row r="554" spans="1:4" x14ac:dyDescent="0.25">
      <c r="A554" s="103" t="s">
        <v>100</v>
      </c>
      <c r="B554" s="101">
        <v>888.30199999999991</v>
      </c>
      <c r="C554" s="102">
        <v>901000</v>
      </c>
      <c r="D554" s="75">
        <v>2012</v>
      </c>
    </row>
    <row r="555" spans="1:4" x14ac:dyDescent="0.25">
      <c r="A555" s="103" t="s">
        <v>101</v>
      </c>
      <c r="B555" s="101">
        <v>2817.8849999999984</v>
      </c>
      <c r="C555" s="102">
        <v>11961000</v>
      </c>
      <c r="D555" s="75">
        <v>2012</v>
      </c>
    </row>
    <row r="556" spans="1:4" x14ac:dyDescent="0.25">
      <c r="A556" s="103" t="s">
        <v>102</v>
      </c>
      <c r="B556" s="101">
        <v>1086.7699999999998</v>
      </c>
      <c r="C556" s="102">
        <v>2838000</v>
      </c>
      <c r="D556" s="75">
        <v>2012</v>
      </c>
    </row>
    <row r="557" spans="1:4" x14ac:dyDescent="0.25">
      <c r="A557" s="103" t="s">
        <v>103</v>
      </c>
      <c r="B557" s="101">
        <v>836.70999999999981</v>
      </c>
      <c r="C557" s="102">
        <v>473000</v>
      </c>
      <c r="D557" s="75">
        <v>2012</v>
      </c>
    </row>
    <row r="558" spans="1:4" x14ac:dyDescent="0.25">
      <c r="A558" s="103" t="s">
        <v>104</v>
      </c>
      <c r="B558" s="101">
        <v>430.16</v>
      </c>
      <c r="C558" s="102">
        <v>456000</v>
      </c>
      <c r="D558" s="75">
        <v>2012</v>
      </c>
    </row>
    <row r="559" spans="1:4" x14ac:dyDescent="0.25">
      <c r="A559" s="103" t="s">
        <v>105</v>
      </c>
      <c r="B559" s="101">
        <v>1149.1669999999999</v>
      </c>
      <c r="C559" s="102">
        <v>2578000</v>
      </c>
      <c r="D559" s="75">
        <v>2012</v>
      </c>
    </row>
    <row r="560" spans="1:4" x14ac:dyDescent="0.25">
      <c r="A560" s="103" t="s">
        <v>106</v>
      </c>
      <c r="B560" s="101">
        <v>453.75000000000023</v>
      </c>
      <c r="C560" s="102">
        <v>406000</v>
      </c>
      <c r="D560" s="75">
        <v>2012</v>
      </c>
    </row>
    <row r="561" spans="1:4" x14ac:dyDescent="0.25">
      <c r="A561" s="103" t="s">
        <v>107</v>
      </c>
      <c r="B561" s="101">
        <v>916.32399999999916</v>
      </c>
      <c r="C561" s="102">
        <v>788000</v>
      </c>
      <c r="D561" s="75">
        <v>2012</v>
      </c>
    </row>
    <row r="562" spans="1:4" x14ac:dyDescent="0.25">
      <c r="A562" s="103" t="s">
        <v>108</v>
      </c>
      <c r="B562" s="101">
        <v>1130.3749999999995</v>
      </c>
      <c r="C562" s="102">
        <v>1272000</v>
      </c>
      <c r="D562" s="75">
        <v>2012</v>
      </c>
    </row>
    <row r="563" spans="1:4" x14ac:dyDescent="0.25">
      <c r="A563" s="103" t="s">
        <v>109</v>
      </c>
      <c r="B563" s="101">
        <v>981.57600000000036</v>
      </c>
      <c r="C563" s="102">
        <v>3752000</v>
      </c>
      <c r="D563" s="75">
        <v>2012</v>
      </c>
    </row>
    <row r="564" spans="1:4" x14ac:dyDescent="0.25">
      <c r="A564" s="103" t="s">
        <v>110</v>
      </c>
      <c r="B564" s="101">
        <v>867.23599999999942</v>
      </c>
      <c r="C564" s="102">
        <v>981000</v>
      </c>
      <c r="D564" s="75">
        <v>2012</v>
      </c>
    </row>
    <row r="565" spans="1:4" x14ac:dyDescent="0.25">
      <c r="A565" s="103" t="s">
        <v>111</v>
      </c>
      <c r="B565" s="101">
        <v>1004.459999999999</v>
      </c>
      <c r="C565" s="102">
        <v>1360000</v>
      </c>
      <c r="D565" s="75">
        <v>2012</v>
      </c>
    </row>
    <row r="566" spans="1:4" x14ac:dyDescent="0.25">
      <c r="A566" s="103" t="s">
        <v>112</v>
      </c>
      <c r="B566" s="101">
        <v>591.92400000000009</v>
      </c>
      <c r="C566" s="102">
        <v>592000</v>
      </c>
      <c r="D566" s="75">
        <v>2012</v>
      </c>
    </row>
    <row r="567" spans="1:4" x14ac:dyDescent="0.25">
      <c r="A567" s="103" t="s">
        <v>113</v>
      </c>
      <c r="B567" s="101">
        <v>1033.3559999999998</v>
      </c>
      <c r="C567" s="102">
        <v>1088000</v>
      </c>
      <c r="D567" s="75">
        <v>2012</v>
      </c>
    </row>
    <row r="568" spans="1:4" x14ac:dyDescent="0.25">
      <c r="A568" s="103" t="s">
        <v>114</v>
      </c>
      <c r="B568" s="101">
        <v>714.40200000000004</v>
      </c>
      <c r="C568" s="102">
        <v>1721000</v>
      </c>
      <c r="D568" s="75">
        <v>2012</v>
      </c>
    </row>
    <row r="569" spans="1:4" x14ac:dyDescent="0.25">
      <c r="A569" s="103" t="s">
        <v>115</v>
      </c>
      <c r="B569" s="101">
        <v>827.84199999999964</v>
      </c>
      <c r="C569" s="102">
        <v>1033000</v>
      </c>
      <c r="D569" s="75">
        <v>2012</v>
      </c>
    </row>
    <row r="570" spans="1:4" x14ac:dyDescent="0.25">
      <c r="A570" s="103" t="s">
        <v>116</v>
      </c>
      <c r="B570" s="101">
        <v>991.32299999999987</v>
      </c>
      <c r="C570" s="102">
        <v>1488000</v>
      </c>
      <c r="D570" s="75">
        <v>2012</v>
      </c>
    </row>
    <row r="571" spans="1:4" x14ac:dyDescent="0.25">
      <c r="A571" s="103" t="s">
        <v>117</v>
      </c>
      <c r="B571" s="101">
        <v>1391.377</v>
      </c>
      <c r="C571" s="102">
        <v>3709000</v>
      </c>
      <c r="D571" s="75">
        <v>2012</v>
      </c>
    </row>
    <row r="572" spans="1:4" x14ac:dyDescent="0.25">
      <c r="A572" s="103" t="s">
        <v>118</v>
      </c>
      <c r="B572" s="101">
        <v>966.49799999999993</v>
      </c>
      <c r="C572" s="102">
        <v>1269000</v>
      </c>
      <c r="D572" s="75">
        <v>2012</v>
      </c>
    </row>
    <row r="573" spans="1:4" x14ac:dyDescent="0.25">
      <c r="A573" s="103" t="s">
        <v>119</v>
      </c>
      <c r="B573" s="101">
        <v>1814.9629999999986</v>
      </c>
      <c r="C573" s="102">
        <v>5436000</v>
      </c>
      <c r="D573" s="75">
        <v>2012</v>
      </c>
    </row>
    <row r="574" spans="1:4" x14ac:dyDescent="0.25">
      <c r="A574" s="103" t="s">
        <v>120</v>
      </c>
      <c r="B574" s="101">
        <v>487.44999999999993</v>
      </c>
      <c r="C574" s="102">
        <v>607000</v>
      </c>
      <c r="D574" s="75">
        <v>2012</v>
      </c>
    </row>
    <row r="575" spans="1:4" x14ac:dyDescent="0.25">
      <c r="A575" s="103" t="s">
        <v>121</v>
      </c>
      <c r="B575" s="101">
        <v>598.45100000000025</v>
      </c>
      <c r="C575" s="102">
        <v>2590000</v>
      </c>
      <c r="D575" s="75">
        <v>2012</v>
      </c>
    </row>
    <row r="576" spans="1:4" x14ac:dyDescent="0.25">
      <c r="A576" s="103" t="s">
        <v>122</v>
      </c>
      <c r="B576" s="101">
        <v>885.17099999999982</v>
      </c>
      <c r="C576" s="102">
        <v>592000</v>
      </c>
      <c r="D576" s="75">
        <v>2012</v>
      </c>
    </row>
    <row r="577" spans="1:4" x14ac:dyDescent="0.25">
      <c r="A577" s="103" t="s">
        <v>123</v>
      </c>
      <c r="B577" s="101">
        <v>757.69200000000001</v>
      </c>
      <c r="C577" s="102">
        <v>664000</v>
      </c>
      <c r="D577" s="75">
        <v>2012</v>
      </c>
    </row>
    <row r="578" spans="1:4" x14ac:dyDescent="0.25">
      <c r="A578" s="103" t="s">
        <v>124</v>
      </c>
      <c r="B578" s="101">
        <v>944.43699999999967</v>
      </c>
      <c r="C578" s="102">
        <v>781000</v>
      </c>
      <c r="D578" s="75">
        <v>2012</v>
      </c>
    </row>
    <row r="579" spans="1:4" x14ac:dyDescent="0.25">
      <c r="A579" s="103" t="s">
        <v>125</v>
      </c>
      <c r="B579" s="101">
        <v>1268.2219999999995</v>
      </c>
      <c r="C579" s="102">
        <v>1714000</v>
      </c>
      <c r="D579" s="75">
        <v>2012</v>
      </c>
    </row>
    <row r="580" spans="1:4" x14ac:dyDescent="0.25">
      <c r="A580" s="103" t="s">
        <v>126</v>
      </c>
      <c r="B580" s="101">
        <v>1255.9089999999992</v>
      </c>
      <c r="C580" s="102">
        <v>2260000</v>
      </c>
      <c r="D580" s="75">
        <v>2012</v>
      </c>
    </row>
    <row r="581" spans="1:4" x14ac:dyDescent="0.25">
      <c r="A581" s="103" t="s">
        <v>127</v>
      </c>
      <c r="B581" s="101">
        <v>1152.1380000000001</v>
      </c>
      <c r="C581" s="102">
        <v>1136000</v>
      </c>
      <c r="D581" s="75">
        <v>2012</v>
      </c>
    </row>
    <row r="582" spans="1:4" x14ac:dyDescent="0.25">
      <c r="A582" s="103" t="s">
        <v>128</v>
      </c>
      <c r="B582" s="101">
        <v>2032.1789999999871</v>
      </c>
      <c r="C582" s="102">
        <v>8974000</v>
      </c>
      <c r="D582" s="75">
        <v>2012</v>
      </c>
    </row>
    <row r="583" spans="1:4" x14ac:dyDescent="0.25">
      <c r="A583" s="103" t="s">
        <v>129</v>
      </c>
      <c r="B583" s="101">
        <v>978.71999999999946</v>
      </c>
      <c r="C583" s="102">
        <v>2977000</v>
      </c>
      <c r="D583" s="75">
        <v>2012</v>
      </c>
    </row>
    <row r="584" spans="1:4" x14ac:dyDescent="0.25">
      <c r="A584" s="103" t="s">
        <v>130</v>
      </c>
      <c r="B584" s="101">
        <v>1038.9799999999996</v>
      </c>
      <c r="C584" s="102">
        <v>1202000</v>
      </c>
      <c r="D584" s="75">
        <v>2012</v>
      </c>
    </row>
    <row r="585" spans="1:4" x14ac:dyDescent="0.25">
      <c r="A585" s="103" t="s">
        <v>131</v>
      </c>
      <c r="B585" s="101">
        <v>1364.3969999999983</v>
      </c>
      <c r="C585" s="102">
        <v>4419000</v>
      </c>
      <c r="D585" s="75">
        <v>2012</v>
      </c>
    </row>
    <row r="586" spans="1:4" x14ac:dyDescent="0.25">
      <c r="A586" s="103" t="s">
        <v>132</v>
      </c>
      <c r="B586" s="101">
        <v>1087.7539999999995</v>
      </c>
      <c r="C586" s="102">
        <v>1760000</v>
      </c>
      <c r="D586" s="75">
        <v>2012</v>
      </c>
    </row>
    <row r="587" spans="1:4" x14ac:dyDescent="0.25">
      <c r="A587" s="103" t="s">
        <v>133</v>
      </c>
      <c r="B587" s="101">
        <v>1002.1239999999999</v>
      </c>
      <c r="C587" s="102">
        <v>2195000</v>
      </c>
      <c r="D587" s="75">
        <v>2012</v>
      </c>
    </row>
    <row r="588" spans="1:4" x14ac:dyDescent="0.25">
      <c r="A588" s="103" t="s">
        <v>134</v>
      </c>
      <c r="B588" s="101">
        <v>989.48300000000052</v>
      </c>
      <c r="C588" s="102">
        <v>1753000</v>
      </c>
      <c r="D588" s="75">
        <v>2012</v>
      </c>
    </row>
    <row r="589" spans="1:4" x14ac:dyDescent="0.25">
      <c r="A589" s="103" t="s">
        <v>135</v>
      </c>
      <c r="B589" s="101">
        <v>1042.1459999999997</v>
      </c>
      <c r="C589" s="102">
        <v>1746000</v>
      </c>
      <c r="D589" s="75">
        <v>2012</v>
      </c>
    </row>
    <row r="590" spans="1:4" x14ac:dyDescent="0.25">
      <c r="A590" s="103" t="s">
        <v>136</v>
      </c>
      <c r="B590" s="101">
        <v>1195.0489999999993</v>
      </c>
      <c r="C590" s="102">
        <v>2138000</v>
      </c>
      <c r="D590" s="75">
        <v>2012</v>
      </c>
    </row>
    <row r="591" spans="1:4" x14ac:dyDescent="0.25">
      <c r="A591" s="103" t="s">
        <v>137</v>
      </c>
      <c r="B591" s="101">
        <v>923.37</v>
      </c>
      <c r="C591" s="102">
        <v>788000</v>
      </c>
      <c r="D591" s="75">
        <v>2012</v>
      </c>
    </row>
    <row r="592" spans="1:4" x14ac:dyDescent="0.25">
      <c r="A592" s="103" t="s">
        <v>138</v>
      </c>
      <c r="B592" s="101">
        <v>746.15000000000009</v>
      </c>
      <c r="C592" s="102">
        <v>927000</v>
      </c>
      <c r="D592" s="75">
        <v>2012</v>
      </c>
    </row>
    <row r="593" spans="1:4" x14ac:dyDescent="0.25">
      <c r="A593" s="103" t="s">
        <v>139</v>
      </c>
      <c r="B593" s="101">
        <v>782.98099999999954</v>
      </c>
      <c r="C593" s="102">
        <v>1039000</v>
      </c>
      <c r="D593" s="75">
        <v>2012</v>
      </c>
    </row>
    <row r="594" spans="1:4" x14ac:dyDescent="0.25">
      <c r="A594" s="103" t="s">
        <v>140</v>
      </c>
      <c r="B594" s="101">
        <v>1112.6980000000001</v>
      </c>
      <c r="C594" s="102">
        <v>3813000</v>
      </c>
      <c r="D594" s="75">
        <v>2012</v>
      </c>
    </row>
    <row r="595" spans="1:4" x14ac:dyDescent="0.25">
      <c r="A595" s="103" t="s">
        <v>141</v>
      </c>
      <c r="B595" s="101">
        <v>1208.5689999999993</v>
      </c>
      <c r="C595" s="102">
        <v>1481000</v>
      </c>
      <c r="D595" s="75">
        <v>2012</v>
      </c>
    </row>
    <row r="596" spans="1:4" x14ac:dyDescent="0.25">
      <c r="A596" s="103" t="s">
        <v>142</v>
      </c>
      <c r="B596" s="101">
        <v>1510.4060000000004</v>
      </c>
      <c r="C596" s="102">
        <v>2157000</v>
      </c>
      <c r="D596" s="75">
        <v>2012</v>
      </c>
    </row>
    <row r="597" spans="1:4" x14ac:dyDescent="0.25">
      <c r="A597" s="103" t="s">
        <v>143</v>
      </c>
      <c r="B597" s="101">
        <v>949.71699999999885</v>
      </c>
      <c r="C597" s="102">
        <v>1415000</v>
      </c>
      <c r="D597" s="75">
        <v>2012</v>
      </c>
    </row>
    <row r="598" spans="1:4" x14ac:dyDescent="0.25">
      <c r="A598" s="103" t="s">
        <v>144</v>
      </c>
      <c r="B598" s="101">
        <v>2830.0549999999862</v>
      </c>
      <c r="C598" s="102">
        <v>15248000</v>
      </c>
      <c r="D598" s="75">
        <v>2012</v>
      </c>
    </row>
    <row r="599" spans="1:4" x14ac:dyDescent="0.25">
      <c r="A599" s="103" t="s">
        <v>145</v>
      </c>
      <c r="B599" s="101">
        <v>1651.7879999999998</v>
      </c>
      <c r="C599" s="102">
        <v>4285000</v>
      </c>
      <c r="D599" s="75">
        <v>2012</v>
      </c>
    </row>
    <row r="600" spans="1:4" x14ac:dyDescent="0.25">
      <c r="A600" s="103" t="s">
        <v>146</v>
      </c>
      <c r="B600" s="101">
        <v>928.77399999999989</v>
      </c>
      <c r="C600" s="102">
        <v>1270000</v>
      </c>
      <c r="D600" s="75">
        <v>2012</v>
      </c>
    </row>
    <row r="601" spans="1:4" x14ac:dyDescent="0.25">
      <c r="A601" s="103" t="s">
        <v>147</v>
      </c>
      <c r="B601" s="101">
        <v>1599.5269999999985</v>
      </c>
      <c r="C601" s="102">
        <v>3284000</v>
      </c>
      <c r="D601" s="75">
        <v>2012</v>
      </c>
    </row>
    <row r="602" spans="1:4" x14ac:dyDescent="0.25">
      <c r="A602" s="103" t="s">
        <v>148</v>
      </c>
      <c r="B602" s="101">
        <v>3708.5979999999672</v>
      </c>
      <c r="C602" s="102">
        <v>30320000</v>
      </c>
      <c r="D602" s="75">
        <v>2012</v>
      </c>
    </row>
    <row r="603" spans="1:4" x14ac:dyDescent="0.25">
      <c r="A603" s="103" t="s">
        <v>149</v>
      </c>
      <c r="B603" s="101">
        <v>1224.251999999999</v>
      </c>
      <c r="C603" s="102">
        <v>1636000</v>
      </c>
      <c r="D603" s="75">
        <v>2012</v>
      </c>
    </row>
    <row r="604" spans="1:4" x14ac:dyDescent="0.25">
      <c r="A604" s="103" t="s">
        <v>150</v>
      </c>
      <c r="B604" s="101">
        <v>480.6599999999998</v>
      </c>
      <c r="C604" s="102">
        <v>374000</v>
      </c>
      <c r="D604" s="75">
        <v>2012</v>
      </c>
    </row>
    <row r="605" spans="1:4" x14ac:dyDescent="0.25">
      <c r="A605" s="103" t="s">
        <v>151</v>
      </c>
      <c r="B605" s="101">
        <v>1016.8879999999998</v>
      </c>
      <c r="C605" s="102">
        <v>1228000</v>
      </c>
      <c r="D605" s="75">
        <v>2012</v>
      </c>
    </row>
    <row r="606" spans="1:4" x14ac:dyDescent="0.25">
      <c r="A606" s="103" t="s">
        <v>152</v>
      </c>
      <c r="B606" s="101">
        <v>1062.7140000000009</v>
      </c>
      <c r="C606" s="102">
        <v>2837000</v>
      </c>
      <c r="D606" s="75">
        <v>2012</v>
      </c>
    </row>
    <row r="607" spans="1:4" x14ac:dyDescent="0.25">
      <c r="A607" s="103" t="s">
        <v>153</v>
      </c>
      <c r="B607" s="101">
        <v>1102.4099999999989</v>
      </c>
      <c r="C607" s="102">
        <v>1450000</v>
      </c>
      <c r="D607" s="75">
        <v>2012</v>
      </c>
    </row>
    <row r="608" spans="1:4" x14ac:dyDescent="0.25">
      <c r="A608" s="103" t="s">
        <v>154</v>
      </c>
      <c r="B608" s="101">
        <v>958.70700000000011</v>
      </c>
      <c r="C608" s="102">
        <v>2884000</v>
      </c>
      <c r="D608" s="75">
        <v>2012</v>
      </c>
    </row>
    <row r="609" spans="1:4" x14ac:dyDescent="0.25">
      <c r="A609" s="103" t="s">
        <v>155</v>
      </c>
      <c r="B609" s="101">
        <v>830.72</v>
      </c>
      <c r="C609" s="102">
        <v>726000</v>
      </c>
      <c r="D609" s="75">
        <v>2012</v>
      </c>
    </row>
    <row r="610" spans="1:4" x14ac:dyDescent="0.25">
      <c r="A610" s="103" t="s">
        <v>156</v>
      </c>
      <c r="B610" s="101">
        <v>1049.1839999999997</v>
      </c>
      <c r="C610" s="102">
        <v>1221000</v>
      </c>
      <c r="D610" s="75">
        <v>2012</v>
      </c>
    </row>
    <row r="611" spans="1:4" x14ac:dyDescent="0.25">
      <c r="A611" s="103" t="s">
        <v>157</v>
      </c>
      <c r="B611" s="101">
        <v>175.53</v>
      </c>
      <c r="C611" s="102">
        <v>137000</v>
      </c>
      <c r="D611" s="75">
        <v>2012</v>
      </c>
    </row>
    <row r="612" spans="1:4" x14ac:dyDescent="0.25">
      <c r="A612" s="103" t="s">
        <v>158</v>
      </c>
      <c r="B612" s="101">
        <v>762.24299999999982</v>
      </c>
      <c r="C612" s="102">
        <v>596000</v>
      </c>
      <c r="D612" s="75">
        <v>2012</v>
      </c>
    </row>
    <row r="613" spans="1:4" x14ac:dyDescent="0.25">
      <c r="A613" s="103" t="s">
        <v>159</v>
      </c>
      <c r="B613" s="101">
        <v>740.10000000000014</v>
      </c>
      <c r="C613" s="102">
        <v>611000</v>
      </c>
      <c r="D613" s="75">
        <v>2012</v>
      </c>
    </row>
    <row r="614" spans="1:4" x14ac:dyDescent="0.25">
      <c r="A614" s="103" t="s">
        <v>160</v>
      </c>
      <c r="B614" s="101">
        <v>879.54999999999961</v>
      </c>
      <c r="C614" s="102">
        <v>695000</v>
      </c>
      <c r="D614" s="75">
        <v>2012</v>
      </c>
    </row>
    <row r="615" spans="1:4" x14ac:dyDescent="0.25">
      <c r="A615" s="103" t="s">
        <v>161</v>
      </c>
      <c r="B615" s="101">
        <v>694.97700000000009</v>
      </c>
      <c r="C615" s="102">
        <v>718000</v>
      </c>
      <c r="D615" s="75">
        <v>2012</v>
      </c>
    </row>
    <row r="616" spans="1:4" x14ac:dyDescent="0.25">
      <c r="A616" s="103" t="s">
        <v>162</v>
      </c>
      <c r="B616" s="101">
        <v>705.62900000000036</v>
      </c>
      <c r="C616" s="102">
        <v>541000</v>
      </c>
      <c r="D616" s="75">
        <v>2012</v>
      </c>
    </row>
    <row r="617" spans="1:4" x14ac:dyDescent="0.25">
      <c r="A617" s="103" t="s">
        <v>163</v>
      </c>
      <c r="B617" s="101">
        <v>1524.9849999999985</v>
      </c>
      <c r="C617" s="102">
        <v>5928000</v>
      </c>
      <c r="D617" s="75">
        <v>2012</v>
      </c>
    </row>
    <row r="618" spans="1:4" x14ac:dyDescent="0.25">
      <c r="A618" s="103" t="s">
        <v>164</v>
      </c>
      <c r="B618" s="101">
        <v>888.39800000000048</v>
      </c>
      <c r="C618" s="102">
        <v>1144000</v>
      </c>
      <c r="D618" s="75">
        <v>2012</v>
      </c>
    </row>
    <row r="619" spans="1:4" x14ac:dyDescent="0.25">
      <c r="A619" s="103" t="s">
        <v>165</v>
      </c>
      <c r="B619" s="101">
        <v>1000.7299999999987</v>
      </c>
      <c r="C619" s="102">
        <v>644000</v>
      </c>
      <c r="D619" s="75">
        <v>2012</v>
      </c>
    </row>
    <row r="620" spans="1:4" x14ac:dyDescent="0.25">
      <c r="A620" s="103" t="s">
        <v>166</v>
      </c>
      <c r="B620" s="101">
        <v>978.4489999999995</v>
      </c>
      <c r="C620" s="102">
        <v>1427000</v>
      </c>
      <c r="D620" s="75">
        <v>2012</v>
      </c>
    </row>
    <row r="621" spans="1:4" x14ac:dyDescent="0.25">
      <c r="A621" s="103" t="s">
        <v>167</v>
      </c>
      <c r="B621" s="101">
        <v>1083.6019999999999</v>
      </c>
      <c r="C621" s="102">
        <v>845000</v>
      </c>
      <c r="D621" s="75">
        <v>2012</v>
      </c>
    </row>
    <row r="622" spans="1:4" x14ac:dyDescent="0.25">
      <c r="A622" s="103" t="s">
        <v>168</v>
      </c>
      <c r="B622" s="101">
        <v>943.08200000000011</v>
      </c>
      <c r="C622" s="102">
        <v>1127000</v>
      </c>
      <c r="D622" s="75">
        <v>2012</v>
      </c>
    </row>
    <row r="623" spans="1:4" x14ac:dyDescent="0.25">
      <c r="A623" s="103" t="s">
        <v>169</v>
      </c>
      <c r="B623" s="101">
        <v>883.81999999999914</v>
      </c>
      <c r="C623" s="102">
        <v>715000</v>
      </c>
      <c r="D623" s="75">
        <v>2012</v>
      </c>
    </row>
    <row r="624" spans="1:4" x14ac:dyDescent="0.25">
      <c r="A624" s="103" t="s">
        <v>170</v>
      </c>
      <c r="B624" s="101">
        <v>453.14000000000021</v>
      </c>
      <c r="C624" s="102">
        <v>535000</v>
      </c>
      <c r="D624" s="75">
        <v>2012</v>
      </c>
    </row>
    <row r="625" spans="1:4" x14ac:dyDescent="0.25">
      <c r="A625" s="103" t="s">
        <v>171</v>
      </c>
      <c r="B625" s="101">
        <v>1045.5610000000004</v>
      </c>
      <c r="C625" s="102">
        <v>1929000</v>
      </c>
      <c r="D625" s="75">
        <v>2012</v>
      </c>
    </row>
    <row r="626" spans="1:4" x14ac:dyDescent="0.25">
      <c r="A626" s="103" t="s">
        <v>172</v>
      </c>
      <c r="B626" s="101">
        <v>968.46299999999974</v>
      </c>
      <c r="C626" s="102">
        <v>1012000</v>
      </c>
      <c r="D626" s="75">
        <v>2012</v>
      </c>
    </row>
    <row r="627" spans="1:4" x14ac:dyDescent="0.25">
      <c r="A627" s="103" t="s">
        <v>191</v>
      </c>
      <c r="B627" s="101">
        <v>2064.6099999999951</v>
      </c>
      <c r="C627" s="102">
        <v>8175000</v>
      </c>
      <c r="D627" s="75">
        <v>2012</v>
      </c>
    </row>
    <row r="628" spans="1:4" x14ac:dyDescent="0.25">
      <c r="A628" s="103" t="s">
        <v>173</v>
      </c>
      <c r="B628" s="101">
        <v>835.61999999999966</v>
      </c>
      <c r="C628" s="102">
        <v>751000</v>
      </c>
      <c r="D628" s="75">
        <v>2012</v>
      </c>
    </row>
    <row r="629" spans="1:4" x14ac:dyDescent="0.25">
      <c r="A629" s="103" t="s">
        <v>174</v>
      </c>
      <c r="B629" s="101">
        <v>859.82699999999977</v>
      </c>
      <c r="C629" s="102">
        <v>1866000</v>
      </c>
      <c r="D629" s="75">
        <v>2012</v>
      </c>
    </row>
    <row r="630" spans="1:4" x14ac:dyDescent="0.25">
      <c r="A630" s="103" t="s">
        <v>175</v>
      </c>
      <c r="B630" s="101">
        <v>1065.4399999999989</v>
      </c>
      <c r="C630" s="102">
        <v>856000</v>
      </c>
      <c r="D630" s="75">
        <v>2012</v>
      </c>
    </row>
    <row r="631" spans="1:4" x14ac:dyDescent="0.25">
      <c r="A631" s="103" t="s">
        <v>176</v>
      </c>
      <c r="B631" s="101">
        <v>458.30999999999972</v>
      </c>
      <c r="C631" s="102">
        <v>299000</v>
      </c>
      <c r="D631" s="75">
        <v>2012</v>
      </c>
    </row>
    <row r="632" spans="1:4" x14ac:dyDescent="0.25">
      <c r="A632" s="103" t="s">
        <v>177</v>
      </c>
      <c r="B632" s="101">
        <v>1444.3649999999998</v>
      </c>
      <c r="C632" s="102">
        <v>3871000</v>
      </c>
      <c r="D632" s="75">
        <v>2012</v>
      </c>
    </row>
    <row r="633" spans="1:4" x14ac:dyDescent="0.25">
      <c r="A633" s="103" t="s">
        <v>178</v>
      </c>
      <c r="B633" s="101">
        <v>666.09999999999945</v>
      </c>
      <c r="C633" s="102">
        <v>812000</v>
      </c>
      <c r="D633" s="75">
        <v>2012</v>
      </c>
    </row>
    <row r="634" spans="1:4" x14ac:dyDescent="0.25">
      <c r="A634" s="103" t="s">
        <v>179</v>
      </c>
      <c r="B634" s="101">
        <v>321.27999999999997</v>
      </c>
      <c r="C634" s="102">
        <v>231000</v>
      </c>
      <c r="D634" s="75">
        <v>2012</v>
      </c>
    </row>
    <row r="635" spans="1:4" x14ac:dyDescent="0.25">
      <c r="A635" s="103" t="s">
        <v>180</v>
      </c>
      <c r="B635" s="101">
        <v>1243.463</v>
      </c>
      <c r="C635" s="102">
        <v>5553000</v>
      </c>
      <c r="D635" s="75">
        <v>2012</v>
      </c>
    </row>
    <row r="636" spans="1:4" x14ac:dyDescent="0.25">
      <c r="A636" s="103" t="s">
        <v>181</v>
      </c>
      <c r="B636" s="101">
        <v>577.74500000000023</v>
      </c>
      <c r="C636" s="102">
        <v>761000</v>
      </c>
      <c r="D636" s="75">
        <v>2012</v>
      </c>
    </row>
    <row r="637" spans="1:4" x14ac:dyDescent="0.25">
      <c r="A637" s="103" t="s">
        <v>182</v>
      </c>
      <c r="B637" s="101">
        <v>1348.3530000000003</v>
      </c>
      <c r="C637" s="102">
        <v>3245000</v>
      </c>
      <c r="D637" s="75">
        <v>2012</v>
      </c>
    </row>
    <row r="638" spans="1:4" x14ac:dyDescent="0.25">
      <c r="A638" s="103" t="s">
        <v>183</v>
      </c>
      <c r="B638" s="101">
        <v>974.45000000000073</v>
      </c>
      <c r="C638" s="102">
        <v>994000</v>
      </c>
      <c r="D638" s="75">
        <v>2012</v>
      </c>
    </row>
    <row r="639" spans="1:4" x14ac:dyDescent="0.25">
      <c r="A639" s="103" t="s">
        <v>184</v>
      </c>
      <c r="B639" s="101">
        <v>681.23999999999978</v>
      </c>
      <c r="C639" s="102">
        <v>569000</v>
      </c>
      <c r="D639" s="75">
        <v>2012</v>
      </c>
    </row>
    <row r="640" spans="1:4" x14ac:dyDescent="0.25">
      <c r="A640" s="103" t="s">
        <v>185</v>
      </c>
      <c r="B640" s="101">
        <v>984.62400000000014</v>
      </c>
      <c r="C640" s="102">
        <v>2078000</v>
      </c>
      <c r="D640" s="75">
        <v>2012</v>
      </c>
    </row>
    <row r="641" spans="1:4" x14ac:dyDescent="0.25">
      <c r="A641" s="103" t="s">
        <v>186</v>
      </c>
      <c r="B641" s="101">
        <v>953.73899999999969</v>
      </c>
      <c r="C641" s="102">
        <v>970000</v>
      </c>
      <c r="D641" s="75">
        <v>2012</v>
      </c>
    </row>
    <row r="642" spans="1:4" x14ac:dyDescent="0.25">
      <c r="A642" s="103" t="s">
        <v>187</v>
      </c>
      <c r="B642" s="101">
        <v>1130.4740000000004</v>
      </c>
      <c r="C642" s="102">
        <v>2183000</v>
      </c>
      <c r="D642" s="75">
        <v>2012</v>
      </c>
    </row>
    <row r="643" spans="1:4" x14ac:dyDescent="0.25">
      <c r="A643" s="103" t="s">
        <v>188</v>
      </c>
      <c r="B643" s="101">
        <v>894.83399999999983</v>
      </c>
      <c r="C643" s="102">
        <v>814000</v>
      </c>
      <c r="D643" s="75">
        <v>2012</v>
      </c>
    </row>
    <row r="644" spans="1:4" x14ac:dyDescent="0.25">
      <c r="A644" s="103" t="s">
        <v>189</v>
      </c>
      <c r="B644" s="101">
        <v>1140.3929999999996</v>
      </c>
      <c r="C644" s="102">
        <v>1556000</v>
      </c>
      <c r="D644" s="75">
        <v>2012</v>
      </c>
    </row>
    <row r="645" spans="1:4" x14ac:dyDescent="0.25">
      <c r="A645" s="103" t="s">
        <v>190</v>
      </c>
      <c r="B645" s="101">
        <v>836.00399999999968</v>
      </c>
      <c r="C645" s="102">
        <v>1289000</v>
      </c>
      <c r="D645" s="75">
        <v>2012</v>
      </c>
    </row>
    <row r="646" spans="1:4" x14ac:dyDescent="0.25">
      <c r="A646" s="103" t="s">
        <v>100</v>
      </c>
      <c r="B646" s="101">
        <v>889.49</v>
      </c>
      <c r="C646" s="102">
        <v>825000</v>
      </c>
      <c r="D646" s="75">
        <v>2013</v>
      </c>
    </row>
    <row r="647" spans="1:4" x14ac:dyDescent="0.25">
      <c r="A647" s="103" t="s">
        <v>101</v>
      </c>
      <c r="B647" s="101">
        <v>2825.89</v>
      </c>
      <c r="C647" s="102">
        <v>12939000</v>
      </c>
      <c r="D647" s="75">
        <v>2013</v>
      </c>
    </row>
    <row r="648" spans="1:4" x14ac:dyDescent="0.25">
      <c r="A648" s="103" t="s">
        <v>102</v>
      </c>
      <c r="B648" s="101">
        <v>1090.18</v>
      </c>
      <c r="C648" s="102">
        <v>2985000</v>
      </c>
      <c r="D648" s="75">
        <v>2013</v>
      </c>
    </row>
    <row r="649" spans="1:4" x14ac:dyDescent="0.25">
      <c r="A649" s="103" t="s">
        <v>103</v>
      </c>
      <c r="B649" s="101">
        <v>836.71</v>
      </c>
      <c r="C649" s="102">
        <v>436000</v>
      </c>
      <c r="D649" s="75">
        <v>2013</v>
      </c>
    </row>
    <row r="650" spans="1:4" x14ac:dyDescent="0.25">
      <c r="A650" s="103" t="s">
        <v>104</v>
      </c>
      <c r="B650" s="101">
        <v>430.15</v>
      </c>
      <c r="C650" s="102">
        <v>444000</v>
      </c>
      <c r="D650" s="75">
        <v>2013</v>
      </c>
    </row>
    <row r="651" spans="1:4" x14ac:dyDescent="0.25">
      <c r="A651" s="103" t="s">
        <v>105</v>
      </c>
      <c r="B651" s="101">
        <v>1144.98</v>
      </c>
      <c r="C651" s="102">
        <v>3210000</v>
      </c>
      <c r="D651" s="75">
        <v>2013</v>
      </c>
    </row>
    <row r="652" spans="1:4" x14ac:dyDescent="0.25">
      <c r="A652" s="103" t="s">
        <v>106</v>
      </c>
      <c r="B652" s="101">
        <v>453.75</v>
      </c>
      <c r="C652" s="102">
        <v>373000</v>
      </c>
      <c r="D652" s="75">
        <v>2013</v>
      </c>
    </row>
    <row r="653" spans="1:4" x14ac:dyDescent="0.25">
      <c r="A653" s="103" t="s">
        <v>107</v>
      </c>
      <c r="B653" s="101">
        <v>922.32</v>
      </c>
      <c r="C653" s="102">
        <v>786000</v>
      </c>
      <c r="D653" s="75">
        <v>2013</v>
      </c>
    </row>
    <row r="654" spans="1:4" x14ac:dyDescent="0.25">
      <c r="A654" s="103" t="s">
        <v>108</v>
      </c>
      <c r="B654" s="101">
        <v>1137.4100000000001</v>
      </c>
      <c r="C654" s="102">
        <v>1208000</v>
      </c>
      <c r="D654" s="75">
        <v>2013</v>
      </c>
    </row>
    <row r="655" spans="1:4" x14ac:dyDescent="0.25">
      <c r="A655" s="103" t="s">
        <v>109</v>
      </c>
      <c r="B655" s="101">
        <v>977.74</v>
      </c>
      <c r="C655" s="102">
        <v>3633000</v>
      </c>
      <c r="D655" s="75">
        <v>2013</v>
      </c>
    </row>
    <row r="656" spans="1:4" x14ac:dyDescent="0.25">
      <c r="A656" s="103" t="s">
        <v>110</v>
      </c>
      <c r="B656" s="101">
        <v>869.12</v>
      </c>
      <c r="C656" s="102">
        <v>1109000</v>
      </c>
      <c r="D656" s="75">
        <v>2013</v>
      </c>
    </row>
    <row r="657" spans="1:4" x14ac:dyDescent="0.25">
      <c r="A657" s="103" t="s">
        <v>111</v>
      </c>
      <c r="B657" s="101">
        <v>1001.26</v>
      </c>
      <c r="C657" s="102">
        <v>1282000</v>
      </c>
      <c r="D657" s="75">
        <v>2013</v>
      </c>
    </row>
    <row r="658" spans="1:4" x14ac:dyDescent="0.25">
      <c r="A658" s="103" t="s">
        <v>112</v>
      </c>
      <c r="B658" s="101">
        <v>591.91</v>
      </c>
      <c r="C658" s="102">
        <v>633000</v>
      </c>
      <c r="D658" s="75">
        <v>2013</v>
      </c>
    </row>
    <row r="659" spans="1:4" x14ac:dyDescent="0.25">
      <c r="A659" s="103" t="s">
        <v>113</v>
      </c>
      <c r="B659" s="101">
        <v>1030.78</v>
      </c>
      <c r="C659" s="102">
        <v>1084000</v>
      </c>
      <c r="D659" s="75">
        <v>2013</v>
      </c>
    </row>
    <row r="660" spans="1:4" x14ac:dyDescent="0.25">
      <c r="A660" s="103" t="s">
        <v>114</v>
      </c>
      <c r="B660" s="101">
        <v>710.42</v>
      </c>
      <c r="C660" s="102">
        <v>1763000</v>
      </c>
      <c r="D660" s="75">
        <v>2013</v>
      </c>
    </row>
    <row r="661" spans="1:4" x14ac:dyDescent="0.25">
      <c r="A661" s="103" t="s">
        <v>115</v>
      </c>
      <c r="B661" s="101">
        <v>824.93</v>
      </c>
      <c r="C661" s="102">
        <v>1288000</v>
      </c>
      <c r="D661" s="75">
        <v>2013</v>
      </c>
    </row>
    <row r="662" spans="1:4" x14ac:dyDescent="0.25">
      <c r="A662" s="103" t="s">
        <v>116</v>
      </c>
      <c r="B662" s="101">
        <v>989.2</v>
      </c>
      <c r="C662" s="102">
        <v>1867000</v>
      </c>
      <c r="D662" s="75">
        <v>2013</v>
      </c>
    </row>
    <row r="663" spans="1:4" x14ac:dyDescent="0.25">
      <c r="A663" s="103" t="s">
        <v>117</v>
      </c>
      <c r="B663" s="101">
        <v>1391.33</v>
      </c>
      <c r="C663" s="102">
        <v>3576000</v>
      </c>
      <c r="D663" s="75">
        <v>2013</v>
      </c>
    </row>
    <row r="664" spans="1:4" x14ac:dyDescent="0.25">
      <c r="A664" s="103" t="s">
        <v>118</v>
      </c>
      <c r="B664" s="101">
        <v>965.66</v>
      </c>
      <c r="C664" s="102">
        <v>1223000</v>
      </c>
      <c r="D664" s="75">
        <v>2013</v>
      </c>
    </row>
    <row r="665" spans="1:4" x14ac:dyDescent="0.25">
      <c r="A665" s="103" t="s">
        <v>119</v>
      </c>
      <c r="B665" s="101">
        <v>1809.79</v>
      </c>
      <c r="C665" s="102">
        <v>5278000</v>
      </c>
      <c r="D665" s="75">
        <v>2013</v>
      </c>
    </row>
    <row r="666" spans="1:4" x14ac:dyDescent="0.25">
      <c r="A666" s="103" t="s">
        <v>120</v>
      </c>
      <c r="B666" s="101">
        <v>484.8</v>
      </c>
      <c r="C666" s="102">
        <v>491000</v>
      </c>
      <c r="D666" s="75">
        <v>2013</v>
      </c>
    </row>
    <row r="667" spans="1:4" x14ac:dyDescent="0.25">
      <c r="A667" s="103" t="s">
        <v>121</v>
      </c>
      <c r="B667" s="101">
        <v>598.45000000000005</v>
      </c>
      <c r="C667" s="102">
        <v>2085000</v>
      </c>
      <c r="D667" s="75">
        <v>2013</v>
      </c>
    </row>
    <row r="668" spans="1:4" x14ac:dyDescent="0.25">
      <c r="A668" s="103" t="s">
        <v>122</v>
      </c>
      <c r="B668" s="101">
        <v>882.51</v>
      </c>
      <c r="C668" s="102">
        <v>717000</v>
      </c>
      <c r="D668" s="75">
        <v>2013</v>
      </c>
    </row>
    <row r="669" spans="1:4" x14ac:dyDescent="0.25">
      <c r="A669" s="103" t="s">
        <v>123</v>
      </c>
      <c r="B669" s="101">
        <v>757.69</v>
      </c>
      <c r="C669" s="102">
        <v>674000</v>
      </c>
      <c r="D669" s="75">
        <v>2013</v>
      </c>
    </row>
    <row r="670" spans="1:4" x14ac:dyDescent="0.25">
      <c r="A670" s="103" t="s">
        <v>124</v>
      </c>
      <c r="B670" s="101">
        <v>944.43</v>
      </c>
      <c r="C670" s="102">
        <v>720000</v>
      </c>
      <c r="D670" s="75">
        <v>2013</v>
      </c>
    </row>
    <row r="671" spans="1:4" x14ac:dyDescent="0.25">
      <c r="A671" s="103" t="s">
        <v>125</v>
      </c>
      <c r="B671" s="101">
        <v>1268.06</v>
      </c>
      <c r="C671" s="102">
        <v>1621000</v>
      </c>
      <c r="D671" s="75">
        <v>2013</v>
      </c>
    </row>
    <row r="672" spans="1:4" x14ac:dyDescent="0.25">
      <c r="A672" s="103" t="s">
        <v>126</v>
      </c>
      <c r="B672" s="101">
        <v>1254.82</v>
      </c>
      <c r="C672" s="102">
        <v>2254000</v>
      </c>
      <c r="D672" s="75">
        <v>2013</v>
      </c>
    </row>
    <row r="673" spans="1:4" x14ac:dyDescent="0.25">
      <c r="A673" s="103" t="s">
        <v>127</v>
      </c>
      <c r="B673" s="101">
        <v>1152.1199999999999</v>
      </c>
      <c r="C673" s="102">
        <v>1049000</v>
      </c>
      <c r="D673" s="75">
        <v>2013</v>
      </c>
    </row>
    <row r="674" spans="1:4" x14ac:dyDescent="0.25">
      <c r="A674" s="103" t="s">
        <v>128</v>
      </c>
      <c r="B674" s="101">
        <v>2004.25</v>
      </c>
      <c r="C674" s="102">
        <v>8935000</v>
      </c>
      <c r="D674" s="75">
        <v>2013</v>
      </c>
    </row>
    <row r="675" spans="1:4" x14ac:dyDescent="0.25">
      <c r="A675" s="103" t="s">
        <v>129</v>
      </c>
      <c r="B675" s="101">
        <v>958.97</v>
      </c>
      <c r="C675" s="102">
        <v>2766000</v>
      </c>
      <c r="D675" s="75">
        <v>2013</v>
      </c>
    </row>
    <row r="676" spans="1:4" x14ac:dyDescent="0.25">
      <c r="A676" s="103" t="s">
        <v>130</v>
      </c>
      <c r="B676" s="101">
        <v>1039.8699999999999</v>
      </c>
      <c r="C676" s="102">
        <v>1255000</v>
      </c>
      <c r="D676" s="75">
        <v>2013</v>
      </c>
    </row>
    <row r="677" spans="1:4" x14ac:dyDescent="0.25">
      <c r="A677" s="103" t="s">
        <v>131</v>
      </c>
      <c r="B677" s="101">
        <v>1364.34</v>
      </c>
      <c r="C677" s="102">
        <v>4758000</v>
      </c>
      <c r="D677" s="75">
        <v>2013</v>
      </c>
    </row>
    <row r="678" spans="1:4" x14ac:dyDescent="0.25">
      <c r="A678" s="103" t="s">
        <v>132</v>
      </c>
      <c r="B678" s="101">
        <v>1082.76</v>
      </c>
      <c r="C678" s="102">
        <v>1791000</v>
      </c>
      <c r="D678" s="75">
        <v>2013</v>
      </c>
    </row>
    <row r="679" spans="1:4" x14ac:dyDescent="0.25">
      <c r="A679" s="103" t="s">
        <v>133</v>
      </c>
      <c r="B679" s="101">
        <v>1022.88</v>
      </c>
      <c r="C679" s="102">
        <v>2309000</v>
      </c>
      <c r="D679" s="75">
        <v>2013</v>
      </c>
    </row>
    <row r="680" spans="1:4" x14ac:dyDescent="0.25">
      <c r="A680" s="103" t="s">
        <v>134</v>
      </c>
      <c r="B680" s="101">
        <v>988.76</v>
      </c>
      <c r="C680" s="102">
        <v>1641000</v>
      </c>
      <c r="D680" s="75">
        <v>2013</v>
      </c>
    </row>
    <row r="681" spans="1:4" x14ac:dyDescent="0.25">
      <c r="A681" s="103" t="s">
        <v>135</v>
      </c>
      <c r="B681" s="101">
        <v>1043.32</v>
      </c>
      <c r="C681" s="102">
        <v>1853000</v>
      </c>
      <c r="D681" s="75">
        <v>2013</v>
      </c>
    </row>
    <row r="682" spans="1:4" x14ac:dyDescent="0.25">
      <c r="A682" s="103" t="s">
        <v>136</v>
      </c>
      <c r="B682" s="101">
        <v>1195.77</v>
      </c>
      <c r="C682" s="102">
        <v>2321000</v>
      </c>
      <c r="D682" s="75">
        <v>2013</v>
      </c>
    </row>
    <row r="683" spans="1:4" x14ac:dyDescent="0.25">
      <c r="A683" s="103" t="s">
        <v>137</v>
      </c>
      <c r="B683" s="101">
        <v>923.37</v>
      </c>
      <c r="C683" s="102">
        <v>708000</v>
      </c>
      <c r="D683" s="75">
        <v>2013</v>
      </c>
    </row>
    <row r="684" spans="1:4" x14ac:dyDescent="0.25">
      <c r="A684" s="103" t="s">
        <v>138</v>
      </c>
      <c r="B684" s="101">
        <v>746.17</v>
      </c>
      <c r="C684" s="102">
        <v>862000</v>
      </c>
      <c r="D684" s="75">
        <v>2013</v>
      </c>
    </row>
    <row r="685" spans="1:4" x14ac:dyDescent="0.25">
      <c r="A685" s="103" t="s">
        <v>139</v>
      </c>
      <c r="B685" s="101">
        <v>787.83</v>
      </c>
      <c r="C685" s="102">
        <v>949000</v>
      </c>
      <c r="D685" s="75">
        <v>2013</v>
      </c>
    </row>
    <row r="686" spans="1:4" x14ac:dyDescent="0.25">
      <c r="A686" s="103" t="s">
        <v>140</v>
      </c>
      <c r="B686" s="101">
        <v>1111.74</v>
      </c>
      <c r="C686" s="102">
        <v>4459000</v>
      </c>
      <c r="D686" s="75">
        <v>2013</v>
      </c>
    </row>
    <row r="687" spans="1:4" x14ac:dyDescent="0.25">
      <c r="A687" s="103" t="s">
        <v>141</v>
      </c>
      <c r="B687" s="101">
        <v>1208.55</v>
      </c>
      <c r="C687" s="102">
        <v>1373000</v>
      </c>
      <c r="D687" s="75">
        <v>2013</v>
      </c>
    </row>
    <row r="688" spans="1:4" x14ac:dyDescent="0.25">
      <c r="A688" s="103" t="s">
        <v>142</v>
      </c>
      <c r="B688" s="101">
        <v>1518.1</v>
      </c>
      <c r="C688" s="102">
        <v>2053000</v>
      </c>
      <c r="D688" s="75">
        <v>2013</v>
      </c>
    </row>
    <row r="689" spans="1:4" x14ac:dyDescent="0.25">
      <c r="A689" s="103" t="s">
        <v>143</v>
      </c>
      <c r="B689" s="101">
        <v>949.72</v>
      </c>
      <c r="C689" s="102">
        <v>1401000</v>
      </c>
      <c r="D689" s="75">
        <v>2013</v>
      </c>
    </row>
    <row r="690" spans="1:4" x14ac:dyDescent="0.25">
      <c r="A690" s="103" t="s">
        <v>144</v>
      </c>
      <c r="B690" s="101">
        <v>2830.52</v>
      </c>
      <c r="C690" s="102">
        <v>15741000</v>
      </c>
      <c r="D690" s="75">
        <v>2013</v>
      </c>
    </row>
    <row r="691" spans="1:4" x14ac:dyDescent="0.25">
      <c r="A691" s="103" t="s">
        <v>145</v>
      </c>
      <c r="B691" s="101">
        <v>1651.68</v>
      </c>
      <c r="C691" s="102">
        <v>4325000</v>
      </c>
      <c r="D691" s="75">
        <v>2013</v>
      </c>
    </row>
    <row r="692" spans="1:4" x14ac:dyDescent="0.25">
      <c r="A692" s="103" t="s">
        <v>146</v>
      </c>
      <c r="B692" s="101">
        <v>930.63</v>
      </c>
      <c r="C692" s="102">
        <v>1163000</v>
      </c>
      <c r="D692" s="75">
        <v>2013</v>
      </c>
    </row>
    <row r="693" spans="1:4" x14ac:dyDescent="0.25">
      <c r="A693" s="103" t="s">
        <v>147</v>
      </c>
      <c r="B693" s="101">
        <v>1588.72</v>
      </c>
      <c r="C693" s="102">
        <v>4035000</v>
      </c>
      <c r="D693" s="75">
        <v>2013</v>
      </c>
    </row>
    <row r="694" spans="1:4" x14ac:dyDescent="0.25">
      <c r="A694" s="103" t="s">
        <v>148</v>
      </c>
      <c r="B694" s="101">
        <v>3853.36</v>
      </c>
      <c r="C694" s="102">
        <v>31727000</v>
      </c>
      <c r="D694" s="75">
        <v>2013</v>
      </c>
    </row>
    <row r="695" spans="1:4" x14ac:dyDescent="0.25">
      <c r="A695" s="103" t="s">
        <v>149</v>
      </c>
      <c r="B695" s="101">
        <v>1216.98</v>
      </c>
      <c r="C695" s="102">
        <v>1580000</v>
      </c>
      <c r="D695" s="75">
        <v>2013</v>
      </c>
    </row>
    <row r="696" spans="1:4" x14ac:dyDescent="0.25">
      <c r="A696" s="103" t="s">
        <v>150</v>
      </c>
      <c r="B696" s="101">
        <v>480.17</v>
      </c>
      <c r="C696" s="102">
        <v>393000</v>
      </c>
      <c r="D696" s="75">
        <v>2013</v>
      </c>
    </row>
    <row r="697" spans="1:4" x14ac:dyDescent="0.25">
      <c r="A697" s="103" t="s">
        <v>151</v>
      </c>
      <c r="B697" s="101">
        <v>1006.94</v>
      </c>
      <c r="C697" s="102">
        <v>1166000</v>
      </c>
      <c r="D697" s="75">
        <v>2013</v>
      </c>
    </row>
    <row r="698" spans="1:4" x14ac:dyDescent="0.25">
      <c r="A698" s="103" t="s">
        <v>152</v>
      </c>
      <c r="B698" s="101">
        <v>1063.8499999999999</v>
      </c>
      <c r="C698" s="102">
        <v>2625000</v>
      </c>
      <c r="D698" s="75">
        <v>2013</v>
      </c>
    </row>
    <row r="699" spans="1:4" x14ac:dyDescent="0.25">
      <c r="A699" s="103" t="s">
        <v>153</v>
      </c>
      <c r="B699" s="101">
        <v>1102.95</v>
      </c>
      <c r="C699" s="102">
        <v>1288000</v>
      </c>
      <c r="D699" s="75">
        <v>2013</v>
      </c>
    </row>
    <row r="700" spans="1:4" x14ac:dyDescent="0.25">
      <c r="A700" s="103" t="s">
        <v>154</v>
      </c>
      <c r="B700" s="101">
        <v>955.05</v>
      </c>
      <c r="C700" s="102">
        <v>2462000</v>
      </c>
      <c r="D700" s="75">
        <v>2013</v>
      </c>
    </row>
    <row r="701" spans="1:4" x14ac:dyDescent="0.25">
      <c r="A701" s="103" t="s">
        <v>155</v>
      </c>
      <c r="B701" s="101">
        <v>830.72</v>
      </c>
      <c r="C701" s="102">
        <v>716000</v>
      </c>
      <c r="D701" s="75">
        <v>2013</v>
      </c>
    </row>
    <row r="702" spans="1:4" x14ac:dyDescent="0.25">
      <c r="A702" s="103" t="s">
        <v>156</v>
      </c>
      <c r="B702" s="101">
        <v>1049.07</v>
      </c>
      <c r="C702" s="102">
        <v>1173000</v>
      </c>
      <c r="D702" s="75">
        <v>2013</v>
      </c>
    </row>
    <row r="703" spans="1:4" x14ac:dyDescent="0.25">
      <c r="A703" s="103" t="s">
        <v>157</v>
      </c>
      <c r="B703" s="101">
        <v>175.53</v>
      </c>
      <c r="C703" s="102">
        <v>126000</v>
      </c>
      <c r="D703" s="75">
        <v>2013</v>
      </c>
    </row>
    <row r="704" spans="1:4" x14ac:dyDescent="0.25">
      <c r="A704" s="103" t="s">
        <v>158</v>
      </c>
      <c r="B704" s="101">
        <v>755.14</v>
      </c>
      <c r="C704" s="102">
        <v>512000</v>
      </c>
      <c r="D704" s="75">
        <v>2013</v>
      </c>
    </row>
    <row r="705" spans="1:4" x14ac:dyDescent="0.25">
      <c r="A705" s="103" t="s">
        <v>159</v>
      </c>
      <c r="B705" s="101">
        <v>740.1</v>
      </c>
      <c r="C705" s="102">
        <v>609000</v>
      </c>
      <c r="D705" s="75">
        <v>2013</v>
      </c>
    </row>
    <row r="706" spans="1:4" x14ac:dyDescent="0.25">
      <c r="A706" s="103" t="s">
        <v>160</v>
      </c>
      <c r="B706" s="101">
        <v>877.12</v>
      </c>
      <c r="C706" s="102">
        <v>634000</v>
      </c>
      <c r="D706" s="75">
        <v>2013</v>
      </c>
    </row>
    <row r="707" spans="1:4" x14ac:dyDescent="0.25">
      <c r="A707" s="103" t="s">
        <v>161</v>
      </c>
      <c r="B707" s="101">
        <v>694.96</v>
      </c>
      <c r="C707" s="102">
        <v>675000</v>
      </c>
      <c r="D707" s="75">
        <v>2013</v>
      </c>
    </row>
    <row r="708" spans="1:4" x14ac:dyDescent="0.25">
      <c r="A708" s="103" t="s">
        <v>162</v>
      </c>
      <c r="B708" s="101">
        <v>705.56</v>
      </c>
      <c r="C708" s="102">
        <v>550000</v>
      </c>
      <c r="D708" s="75">
        <v>2013</v>
      </c>
    </row>
    <row r="709" spans="1:4" x14ac:dyDescent="0.25">
      <c r="A709" s="103" t="s">
        <v>163</v>
      </c>
      <c r="B709" s="101">
        <v>1516.87</v>
      </c>
      <c r="C709" s="102">
        <v>6000000</v>
      </c>
      <c r="D709" s="75">
        <v>2013</v>
      </c>
    </row>
    <row r="710" spans="1:4" x14ac:dyDescent="0.25">
      <c r="A710" s="103" t="s">
        <v>164</v>
      </c>
      <c r="B710" s="101">
        <v>888.13</v>
      </c>
      <c r="C710" s="102">
        <v>953000</v>
      </c>
      <c r="D710" s="75">
        <v>2013</v>
      </c>
    </row>
    <row r="711" spans="1:4" x14ac:dyDescent="0.25">
      <c r="A711" s="103" t="s">
        <v>165</v>
      </c>
      <c r="B711" s="101">
        <v>1012.39</v>
      </c>
      <c r="C711" s="102">
        <v>542000</v>
      </c>
      <c r="D711" s="75">
        <v>2013</v>
      </c>
    </row>
    <row r="712" spans="1:4" x14ac:dyDescent="0.25">
      <c r="A712" s="103" t="s">
        <v>166</v>
      </c>
      <c r="B712" s="101">
        <v>978.44</v>
      </c>
      <c r="C712" s="102">
        <v>1509000</v>
      </c>
      <c r="D712" s="75">
        <v>2013</v>
      </c>
    </row>
    <row r="713" spans="1:4" x14ac:dyDescent="0.25">
      <c r="A713" s="103" t="s">
        <v>167</v>
      </c>
      <c r="B713" s="101">
        <v>1078.1500000000001</v>
      </c>
      <c r="C713" s="102">
        <v>755000</v>
      </c>
      <c r="D713" s="75">
        <v>2013</v>
      </c>
    </row>
    <row r="714" spans="1:4" x14ac:dyDescent="0.25">
      <c r="A714" s="103" t="s">
        <v>168</v>
      </c>
      <c r="B714" s="101">
        <v>939.69</v>
      </c>
      <c r="C714" s="102">
        <v>957000</v>
      </c>
      <c r="D714" s="75">
        <v>2013</v>
      </c>
    </row>
    <row r="715" spans="1:4" x14ac:dyDescent="0.25">
      <c r="A715" s="103" t="s">
        <v>169</v>
      </c>
      <c r="B715" s="101">
        <v>883.72</v>
      </c>
      <c r="C715" s="102">
        <v>660000</v>
      </c>
      <c r="D715" s="75">
        <v>2013</v>
      </c>
    </row>
    <row r="716" spans="1:4" x14ac:dyDescent="0.25">
      <c r="A716" s="103" t="s">
        <v>170</v>
      </c>
      <c r="B716" s="101">
        <v>453.14</v>
      </c>
      <c r="C716" s="102">
        <v>906000</v>
      </c>
      <c r="D716" s="75">
        <v>2013</v>
      </c>
    </row>
    <row r="717" spans="1:4" x14ac:dyDescent="0.25">
      <c r="A717" s="103" t="s">
        <v>171</v>
      </c>
      <c r="B717" s="101">
        <v>1045.54</v>
      </c>
      <c r="C717" s="102">
        <v>2013000</v>
      </c>
      <c r="D717" s="75">
        <v>2013</v>
      </c>
    </row>
    <row r="718" spans="1:4" x14ac:dyDescent="0.25">
      <c r="A718" s="103" t="s">
        <v>172</v>
      </c>
      <c r="B718" s="101">
        <v>969.22</v>
      </c>
      <c r="C718" s="102">
        <v>990000</v>
      </c>
      <c r="D718" s="75">
        <v>2013</v>
      </c>
    </row>
    <row r="719" spans="1:4" x14ac:dyDescent="0.25">
      <c r="A719" s="103" t="s">
        <v>191</v>
      </c>
      <c r="B719" s="101">
        <v>2065.37</v>
      </c>
      <c r="C719" s="102">
        <v>8148000</v>
      </c>
      <c r="D719" s="75">
        <v>2013</v>
      </c>
    </row>
    <row r="720" spans="1:4" x14ac:dyDescent="0.25">
      <c r="A720" s="103" t="s">
        <v>173</v>
      </c>
      <c r="B720" s="101">
        <v>835.62</v>
      </c>
      <c r="C720" s="102">
        <v>673000</v>
      </c>
      <c r="D720" s="75">
        <v>2013</v>
      </c>
    </row>
    <row r="721" spans="1:4" x14ac:dyDescent="0.25">
      <c r="A721" s="103" t="s">
        <v>174</v>
      </c>
      <c r="B721" s="101">
        <v>860.95</v>
      </c>
      <c r="C721" s="102">
        <v>1812000</v>
      </c>
      <c r="D721" s="75">
        <v>2013</v>
      </c>
    </row>
    <row r="722" spans="1:4" x14ac:dyDescent="0.25">
      <c r="A722" s="103" t="s">
        <v>175</v>
      </c>
      <c r="B722" s="101">
        <v>1069.8399999999999</v>
      </c>
      <c r="C722" s="102">
        <v>823000</v>
      </c>
      <c r="D722" s="75">
        <v>2013</v>
      </c>
    </row>
    <row r="723" spans="1:4" x14ac:dyDescent="0.25">
      <c r="A723" s="103" t="s">
        <v>176</v>
      </c>
      <c r="B723" s="101">
        <v>458.31</v>
      </c>
      <c r="C723" s="102">
        <v>288000</v>
      </c>
      <c r="D723" s="75">
        <v>2013</v>
      </c>
    </row>
    <row r="724" spans="1:4" x14ac:dyDescent="0.25">
      <c r="A724" s="103" t="s">
        <v>177</v>
      </c>
      <c r="B724" s="101">
        <v>1451.81</v>
      </c>
      <c r="C724" s="102">
        <v>4434000</v>
      </c>
      <c r="D724" s="75">
        <v>2013</v>
      </c>
    </row>
    <row r="725" spans="1:4" x14ac:dyDescent="0.25">
      <c r="A725" s="103" t="s">
        <v>178</v>
      </c>
      <c r="B725" s="101">
        <v>671.56</v>
      </c>
      <c r="C725" s="102">
        <v>786000</v>
      </c>
      <c r="D725" s="75">
        <v>2013</v>
      </c>
    </row>
    <row r="726" spans="1:4" x14ac:dyDescent="0.25">
      <c r="A726" s="103" t="s">
        <v>179</v>
      </c>
      <c r="B726" s="101">
        <v>321.27999999999997</v>
      </c>
      <c r="C726" s="102">
        <v>216000</v>
      </c>
      <c r="D726" s="75">
        <v>2013</v>
      </c>
    </row>
    <row r="727" spans="1:4" x14ac:dyDescent="0.25">
      <c r="A727" s="103" t="s">
        <v>180</v>
      </c>
      <c r="B727" s="101">
        <v>1240.8599999999999</v>
      </c>
      <c r="C727" s="102">
        <v>4735000</v>
      </c>
      <c r="D727" s="75">
        <v>2013</v>
      </c>
    </row>
    <row r="728" spans="1:4" x14ac:dyDescent="0.25">
      <c r="A728" s="103" t="s">
        <v>181</v>
      </c>
      <c r="B728" s="101">
        <v>577.75</v>
      </c>
      <c r="C728" s="102">
        <v>686000</v>
      </c>
      <c r="D728" s="75">
        <v>2013</v>
      </c>
    </row>
    <row r="729" spans="1:4" x14ac:dyDescent="0.25">
      <c r="A729" s="103" t="s">
        <v>182</v>
      </c>
      <c r="B729" s="101">
        <v>1348.41</v>
      </c>
      <c r="C729" s="102">
        <v>3298000</v>
      </c>
      <c r="D729" s="75">
        <v>2013</v>
      </c>
    </row>
    <row r="730" spans="1:4" x14ac:dyDescent="0.25">
      <c r="A730" s="103" t="s">
        <v>183</v>
      </c>
      <c r="B730" s="101">
        <v>974.45</v>
      </c>
      <c r="C730" s="102">
        <v>889000</v>
      </c>
      <c r="D730" s="75">
        <v>2013</v>
      </c>
    </row>
    <row r="731" spans="1:4" x14ac:dyDescent="0.25">
      <c r="A731" s="103" t="s">
        <v>184</v>
      </c>
      <c r="B731" s="101">
        <v>681.17</v>
      </c>
      <c r="C731" s="102">
        <v>449000</v>
      </c>
      <c r="D731" s="75">
        <v>2013</v>
      </c>
    </row>
    <row r="732" spans="1:4" x14ac:dyDescent="0.25">
      <c r="A732" s="103" t="s">
        <v>185</v>
      </c>
      <c r="B732" s="101">
        <v>983.68</v>
      </c>
      <c r="C732" s="102">
        <v>1750000</v>
      </c>
      <c r="D732" s="75">
        <v>2013</v>
      </c>
    </row>
    <row r="733" spans="1:4" x14ac:dyDescent="0.25">
      <c r="A733" s="103" t="s">
        <v>186</v>
      </c>
      <c r="B733" s="101">
        <v>953.64</v>
      </c>
      <c r="C733" s="102">
        <v>834000</v>
      </c>
      <c r="D733" s="75">
        <v>2013</v>
      </c>
    </row>
    <row r="734" spans="1:4" x14ac:dyDescent="0.25">
      <c r="A734" s="103" t="s">
        <v>187</v>
      </c>
      <c r="B734" s="101">
        <v>1130.47</v>
      </c>
      <c r="C734" s="102">
        <v>2204000</v>
      </c>
      <c r="D734" s="75">
        <v>2013</v>
      </c>
    </row>
    <row r="735" spans="1:4" x14ac:dyDescent="0.25">
      <c r="A735" s="103" t="s">
        <v>188</v>
      </c>
      <c r="B735" s="101">
        <v>894.83</v>
      </c>
      <c r="C735" s="102">
        <v>769000</v>
      </c>
      <c r="D735" s="75">
        <v>2013</v>
      </c>
    </row>
    <row r="736" spans="1:4" x14ac:dyDescent="0.25">
      <c r="A736" s="103" t="s">
        <v>189</v>
      </c>
      <c r="B736" s="101">
        <v>1140.3900000000001</v>
      </c>
      <c r="C736" s="102">
        <v>1602000</v>
      </c>
      <c r="D736" s="75">
        <v>2013</v>
      </c>
    </row>
    <row r="737" spans="1:4" x14ac:dyDescent="0.25">
      <c r="A737" s="103" t="s">
        <v>190</v>
      </c>
      <c r="B737" s="101">
        <v>829.93</v>
      </c>
      <c r="C737" s="102">
        <v>1264000</v>
      </c>
      <c r="D737" s="75">
        <v>2013</v>
      </c>
    </row>
    <row r="738" spans="1:4" x14ac:dyDescent="0.25">
      <c r="A738" s="103" t="s">
        <v>100</v>
      </c>
      <c r="B738" s="101">
        <v>867.09</v>
      </c>
      <c r="C738" s="102">
        <v>820600</v>
      </c>
      <c r="D738" s="75">
        <v>2014</v>
      </c>
    </row>
    <row r="739" spans="1:4" x14ac:dyDescent="0.25">
      <c r="A739" s="103" t="s">
        <v>101</v>
      </c>
      <c r="B739" s="101">
        <v>2756.25</v>
      </c>
      <c r="C739" s="102">
        <v>12143900</v>
      </c>
      <c r="D739" s="75">
        <v>2014</v>
      </c>
    </row>
    <row r="740" spans="1:4" x14ac:dyDescent="0.25">
      <c r="A740" s="103" t="s">
        <v>102</v>
      </c>
      <c r="B740" s="101">
        <v>1073.8599999999999</v>
      </c>
      <c r="C740" s="102">
        <v>3053300</v>
      </c>
      <c r="D740" s="75">
        <v>2014</v>
      </c>
    </row>
    <row r="741" spans="1:4" x14ac:dyDescent="0.25">
      <c r="A741" s="103" t="s">
        <v>103</v>
      </c>
      <c r="B741" s="101">
        <v>825.79</v>
      </c>
      <c r="C741" s="102">
        <v>438900</v>
      </c>
      <c r="D741" s="75">
        <v>2014</v>
      </c>
    </row>
    <row r="742" spans="1:4" x14ac:dyDescent="0.25">
      <c r="A742" s="103" t="s">
        <v>104</v>
      </c>
      <c r="B742" s="101">
        <v>426.72</v>
      </c>
      <c r="C742" s="102">
        <v>363900</v>
      </c>
      <c r="D742" s="75">
        <v>2014</v>
      </c>
    </row>
    <row r="743" spans="1:4" x14ac:dyDescent="0.25">
      <c r="A743" s="103" t="s">
        <v>105</v>
      </c>
      <c r="B743" s="101">
        <v>1128.67</v>
      </c>
      <c r="C743" s="102">
        <v>3170900</v>
      </c>
      <c r="D743" s="75">
        <v>2014</v>
      </c>
    </row>
    <row r="744" spans="1:4" x14ac:dyDescent="0.25">
      <c r="A744" s="103" t="s">
        <v>106</v>
      </c>
      <c r="B744" s="101">
        <v>449.05</v>
      </c>
      <c r="C744" s="102">
        <v>372900</v>
      </c>
      <c r="D744" s="75">
        <v>2014</v>
      </c>
    </row>
    <row r="745" spans="1:4" x14ac:dyDescent="0.25">
      <c r="A745" s="103" t="s">
        <v>107</v>
      </c>
      <c r="B745" s="101">
        <v>918.88</v>
      </c>
      <c r="C745" s="102">
        <v>832800</v>
      </c>
      <c r="D745" s="75">
        <v>2014</v>
      </c>
    </row>
    <row r="746" spans="1:4" x14ac:dyDescent="0.25">
      <c r="A746" s="103" t="s">
        <v>108</v>
      </c>
      <c r="B746" s="101">
        <v>1116.22</v>
      </c>
      <c r="C746" s="102">
        <v>1158200</v>
      </c>
      <c r="D746" s="75">
        <v>2014</v>
      </c>
    </row>
    <row r="747" spans="1:4" x14ac:dyDescent="0.25">
      <c r="A747" s="103" t="s">
        <v>109</v>
      </c>
      <c r="B747" s="101">
        <v>952.41</v>
      </c>
      <c r="C747" s="102">
        <v>4128200</v>
      </c>
      <c r="D747" s="75">
        <v>2014</v>
      </c>
    </row>
    <row r="748" spans="1:4" x14ac:dyDescent="0.25">
      <c r="A748" s="103" t="s">
        <v>110</v>
      </c>
      <c r="B748" s="101">
        <v>868.35</v>
      </c>
      <c r="C748" s="102">
        <v>1131300</v>
      </c>
      <c r="D748" s="75">
        <v>2014</v>
      </c>
    </row>
    <row r="749" spans="1:4" x14ac:dyDescent="0.25">
      <c r="A749" s="103" t="s">
        <v>111</v>
      </c>
      <c r="B749" s="101">
        <v>992.98</v>
      </c>
      <c r="C749" s="102">
        <v>1361200</v>
      </c>
      <c r="D749" s="75">
        <v>2014</v>
      </c>
    </row>
    <row r="750" spans="1:4" x14ac:dyDescent="0.25">
      <c r="A750" s="103" t="s">
        <v>112</v>
      </c>
      <c r="B750" s="101">
        <v>580.76</v>
      </c>
      <c r="C750" s="102">
        <v>638000</v>
      </c>
      <c r="D750" s="75">
        <v>2014</v>
      </c>
    </row>
    <row r="751" spans="1:4" x14ac:dyDescent="0.25">
      <c r="A751" s="103" t="s">
        <v>113</v>
      </c>
      <c r="B751" s="101">
        <v>1020.83</v>
      </c>
      <c r="C751" s="102">
        <v>1030200</v>
      </c>
      <c r="D751" s="75">
        <v>2014</v>
      </c>
    </row>
    <row r="752" spans="1:4" x14ac:dyDescent="0.25">
      <c r="A752" s="103" t="s">
        <v>114</v>
      </c>
      <c r="B752" s="101">
        <v>699.48</v>
      </c>
      <c r="C752" s="102">
        <v>1778900</v>
      </c>
      <c r="D752" s="75">
        <v>2014</v>
      </c>
    </row>
    <row r="753" spans="1:4" x14ac:dyDescent="0.25">
      <c r="A753" s="103" t="s">
        <v>115</v>
      </c>
      <c r="B753" s="101">
        <v>807.64</v>
      </c>
      <c r="C753" s="102">
        <v>1319100</v>
      </c>
      <c r="D753" s="75">
        <v>2014</v>
      </c>
    </row>
    <row r="754" spans="1:4" x14ac:dyDescent="0.25">
      <c r="A754" s="103" t="s">
        <v>116</v>
      </c>
      <c r="B754" s="101">
        <v>967.06</v>
      </c>
      <c r="C754" s="102">
        <v>1937600</v>
      </c>
      <c r="D754" s="75">
        <v>2014</v>
      </c>
    </row>
    <row r="755" spans="1:4" x14ac:dyDescent="0.25">
      <c r="A755" s="103" t="s">
        <v>117</v>
      </c>
      <c r="B755" s="101">
        <v>1361.61</v>
      </c>
      <c r="C755" s="102">
        <v>3535400</v>
      </c>
      <c r="D755" s="75">
        <v>2014</v>
      </c>
    </row>
    <row r="756" spans="1:4" x14ac:dyDescent="0.25">
      <c r="A756" s="103" t="s">
        <v>118</v>
      </c>
      <c r="B756" s="101">
        <v>960.22</v>
      </c>
      <c r="C756" s="102">
        <v>1269800</v>
      </c>
      <c r="D756" s="75">
        <v>2014</v>
      </c>
    </row>
    <row r="757" spans="1:4" x14ac:dyDescent="0.25">
      <c r="A757" s="103" t="s">
        <v>119</v>
      </c>
      <c r="B757" s="101">
        <v>1822.71</v>
      </c>
      <c r="C757" s="102">
        <v>6045500</v>
      </c>
      <c r="D757" s="75">
        <v>2014</v>
      </c>
    </row>
    <row r="758" spans="1:4" x14ac:dyDescent="0.25">
      <c r="A758" s="103" t="s">
        <v>120</v>
      </c>
      <c r="B758" s="101">
        <v>481.13</v>
      </c>
      <c r="C758" s="102">
        <v>498900</v>
      </c>
      <c r="D758" s="75">
        <v>2014</v>
      </c>
    </row>
    <row r="759" spans="1:4" x14ac:dyDescent="0.25">
      <c r="A759" s="103" t="s">
        <v>121</v>
      </c>
      <c r="B759" s="101">
        <v>583.34</v>
      </c>
      <c r="C759" s="102">
        <v>2456600</v>
      </c>
      <c r="D759" s="75">
        <v>2014</v>
      </c>
    </row>
    <row r="760" spans="1:4" x14ac:dyDescent="0.25">
      <c r="A760" s="103" t="s">
        <v>122</v>
      </c>
      <c r="B760" s="101">
        <v>864.43</v>
      </c>
      <c r="C760" s="102">
        <v>765000</v>
      </c>
      <c r="D760" s="75">
        <v>2014</v>
      </c>
    </row>
    <row r="761" spans="1:4" x14ac:dyDescent="0.25">
      <c r="A761" s="103" t="s">
        <v>123</v>
      </c>
      <c r="B761" s="101">
        <v>750.41</v>
      </c>
      <c r="C761" s="102">
        <v>655000</v>
      </c>
      <c r="D761" s="75">
        <v>2014</v>
      </c>
    </row>
    <row r="762" spans="1:4" x14ac:dyDescent="0.25">
      <c r="A762" s="103" t="s">
        <v>124</v>
      </c>
      <c r="B762" s="101">
        <v>931.68</v>
      </c>
      <c r="C762" s="102">
        <v>717900</v>
      </c>
      <c r="D762" s="75">
        <v>2014</v>
      </c>
    </row>
    <row r="763" spans="1:4" x14ac:dyDescent="0.25">
      <c r="A763" s="103" t="s">
        <v>125</v>
      </c>
      <c r="B763" s="101">
        <v>1241.97</v>
      </c>
      <c r="C763" s="102">
        <v>1637500</v>
      </c>
      <c r="D763" s="75">
        <v>2014</v>
      </c>
    </row>
    <row r="764" spans="1:4" x14ac:dyDescent="0.25">
      <c r="A764" s="103" t="s">
        <v>126</v>
      </c>
      <c r="B764" s="101">
        <v>1264.48</v>
      </c>
      <c r="C764" s="102">
        <v>2216500</v>
      </c>
      <c r="D764" s="75">
        <v>2014</v>
      </c>
    </row>
    <row r="765" spans="1:4" x14ac:dyDescent="0.25">
      <c r="A765" s="103" t="s">
        <v>127</v>
      </c>
      <c r="B765" s="101">
        <v>1141.67</v>
      </c>
      <c r="C765" s="102">
        <v>1043100</v>
      </c>
      <c r="D765" s="75">
        <v>2014</v>
      </c>
    </row>
    <row r="766" spans="1:4" x14ac:dyDescent="0.25">
      <c r="A766" s="103" t="s">
        <v>128</v>
      </c>
      <c r="B766" s="101">
        <v>1999.49</v>
      </c>
      <c r="C766" s="102">
        <v>9217800</v>
      </c>
      <c r="D766" s="75">
        <v>2014</v>
      </c>
    </row>
    <row r="767" spans="1:4" x14ac:dyDescent="0.25">
      <c r="A767" s="103" t="s">
        <v>129</v>
      </c>
      <c r="B767" s="101">
        <v>937.7</v>
      </c>
      <c r="C767" s="102">
        <v>2767300</v>
      </c>
      <c r="D767" s="75">
        <v>2014</v>
      </c>
    </row>
    <row r="768" spans="1:4" x14ac:dyDescent="0.25">
      <c r="A768" s="103" t="s">
        <v>130</v>
      </c>
      <c r="B768" s="101">
        <v>1017.71</v>
      </c>
      <c r="C768" s="102">
        <v>1247400</v>
      </c>
      <c r="D768" s="75">
        <v>2014</v>
      </c>
    </row>
    <row r="769" spans="1:4" x14ac:dyDescent="0.25">
      <c r="A769" s="103" t="s">
        <v>131</v>
      </c>
      <c r="B769" s="101">
        <v>1358.97</v>
      </c>
      <c r="C769" s="102">
        <v>4889400</v>
      </c>
      <c r="D769" s="75">
        <v>2014</v>
      </c>
    </row>
    <row r="770" spans="1:4" x14ac:dyDescent="0.25">
      <c r="A770" s="103" t="s">
        <v>132</v>
      </c>
      <c r="B770" s="101">
        <v>1048.94</v>
      </c>
      <c r="C770" s="102">
        <v>1900400</v>
      </c>
      <c r="D770" s="75">
        <v>2014</v>
      </c>
    </row>
    <row r="771" spans="1:4" x14ac:dyDescent="0.25">
      <c r="A771" s="103" t="s">
        <v>133</v>
      </c>
      <c r="B771" s="101">
        <v>1000.87</v>
      </c>
      <c r="C771" s="102">
        <v>2080000</v>
      </c>
      <c r="D771" s="75">
        <v>2014</v>
      </c>
    </row>
    <row r="772" spans="1:4" x14ac:dyDescent="0.25">
      <c r="A772" s="103" t="s">
        <v>134</v>
      </c>
      <c r="B772" s="101">
        <v>949.75</v>
      </c>
      <c r="C772" s="102">
        <v>1614800</v>
      </c>
      <c r="D772" s="75">
        <v>2014</v>
      </c>
    </row>
    <row r="773" spans="1:4" x14ac:dyDescent="0.25">
      <c r="A773" s="103" t="s">
        <v>135</v>
      </c>
      <c r="B773" s="101">
        <v>1039.19</v>
      </c>
      <c r="C773" s="102">
        <v>1831900</v>
      </c>
      <c r="D773" s="75">
        <v>2014</v>
      </c>
    </row>
    <row r="774" spans="1:4" x14ac:dyDescent="0.25">
      <c r="A774" s="103" t="s">
        <v>136</v>
      </c>
      <c r="B774" s="101">
        <v>1158.18</v>
      </c>
      <c r="C774" s="102">
        <v>2351900</v>
      </c>
      <c r="D774" s="75">
        <v>2014</v>
      </c>
    </row>
    <row r="775" spans="1:4" x14ac:dyDescent="0.25">
      <c r="A775" s="103" t="s">
        <v>137</v>
      </c>
      <c r="B775" s="101">
        <v>910.91</v>
      </c>
      <c r="C775" s="102">
        <v>690700</v>
      </c>
      <c r="D775" s="75">
        <v>2014</v>
      </c>
    </row>
    <row r="776" spans="1:4" x14ac:dyDescent="0.25">
      <c r="A776" s="103" t="s">
        <v>138</v>
      </c>
      <c r="B776" s="101">
        <v>731.28</v>
      </c>
      <c r="C776" s="102">
        <v>834700</v>
      </c>
      <c r="D776" s="75">
        <v>2014</v>
      </c>
    </row>
    <row r="777" spans="1:4" x14ac:dyDescent="0.25">
      <c r="A777" s="103" t="s">
        <v>139</v>
      </c>
      <c r="B777" s="101">
        <v>780.49</v>
      </c>
      <c r="C777" s="102">
        <v>921800</v>
      </c>
      <c r="D777" s="75">
        <v>2014</v>
      </c>
    </row>
    <row r="778" spans="1:4" x14ac:dyDescent="0.25">
      <c r="A778" s="103" t="s">
        <v>140</v>
      </c>
      <c r="B778" s="101">
        <v>1108.32</v>
      </c>
      <c r="C778" s="102">
        <v>4377800</v>
      </c>
      <c r="D778" s="75">
        <v>2014</v>
      </c>
    </row>
    <row r="779" spans="1:4" x14ac:dyDescent="0.25">
      <c r="A779" s="103" t="s">
        <v>141</v>
      </c>
      <c r="B779" s="101">
        <v>1180.8599999999999</v>
      </c>
      <c r="C779" s="102">
        <v>1419200</v>
      </c>
      <c r="D779" s="75">
        <v>2014</v>
      </c>
    </row>
    <row r="780" spans="1:4" x14ac:dyDescent="0.25">
      <c r="A780" s="103" t="s">
        <v>142</v>
      </c>
      <c r="B780" s="101">
        <v>1512.64</v>
      </c>
      <c r="C780" s="102">
        <v>2041400</v>
      </c>
      <c r="D780" s="75">
        <v>2014</v>
      </c>
    </row>
    <row r="781" spans="1:4" x14ac:dyDescent="0.25">
      <c r="A781" s="103" t="s">
        <v>143</v>
      </c>
      <c r="B781" s="101">
        <v>913.74</v>
      </c>
      <c r="C781" s="102">
        <v>1389500</v>
      </c>
      <c r="D781" s="75">
        <v>2014</v>
      </c>
    </row>
    <row r="782" spans="1:4" x14ac:dyDescent="0.25">
      <c r="A782" s="103" t="s">
        <v>144</v>
      </c>
      <c r="B782" s="101">
        <v>2737.11</v>
      </c>
      <c r="C782" s="102">
        <v>15911800</v>
      </c>
      <c r="D782" s="75">
        <v>2014</v>
      </c>
    </row>
    <row r="783" spans="1:4" x14ac:dyDescent="0.25">
      <c r="A783" s="103" t="s">
        <v>145</v>
      </c>
      <c r="B783" s="101">
        <v>1614.59</v>
      </c>
      <c r="C783" s="102">
        <v>4438800</v>
      </c>
      <c r="D783" s="75">
        <v>2014</v>
      </c>
    </row>
    <row r="784" spans="1:4" x14ac:dyDescent="0.25">
      <c r="A784" s="103" t="s">
        <v>146</v>
      </c>
      <c r="B784" s="101">
        <v>912.11</v>
      </c>
      <c r="C784" s="102">
        <v>1144900</v>
      </c>
      <c r="D784" s="75">
        <v>2014</v>
      </c>
    </row>
    <row r="785" spans="1:4" x14ac:dyDescent="0.25">
      <c r="A785" s="103" t="s">
        <v>147</v>
      </c>
      <c r="B785" s="101">
        <v>1641.48</v>
      </c>
      <c r="C785" s="102">
        <v>3976200</v>
      </c>
      <c r="D785" s="75">
        <v>2014</v>
      </c>
    </row>
    <row r="786" spans="1:4" x14ac:dyDescent="0.25">
      <c r="A786" s="103" t="s">
        <v>148</v>
      </c>
      <c r="B786" s="101">
        <v>3688.3</v>
      </c>
      <c r="C786" s="102">
        <v>29853700</v>
      </c>
      <c r="D786" s="75">
        <v>2014</v>
      </c>
    </row>
    <row r="787" spans="1:4" x14ac:dyDescent="0.25">
      <c r="A787" s="103" t="s">
        <v>149</v>
      </c>
      <c r="B787" s="101">
        <v>1187.8</v>
      </c>
      <c r="C787" s="102">
        <v>1581200</v>
      </c>
      <c r="D787" s="75">
        <v>2014</v>
      </c>
    </row>
    <row r="788" spans="1:4" x14ac:dyDescent="0.25">
      <c r="A788" s="103" t="s">
        <v>150</v>
      </c>
      <c r="B788" s="101">
        <v>475.22</v>
      </c>
      <c r="C788" s="102">
        <v>379900</v>
      </c>
      <c r="D788" s="75">
        <v>2014</v>
      </c>
    </row>
    <row r="789" spans="1:4" x14ac:dyDescent="0.25">
      <c r="A789" s="103" t="s">
        <v>151</v>
      </c>
      <c r="B789" s="101">
        <v>994.55</v>
      </c>
      <c r="C789" s="102">
        <v>1167000</v>
      </c>
      <c r="D789" s="75">
        <v>2014</v>
      </c>
    </row>
    <row r="790" spans="1:4" x14ac:dyDescent="0.25">
      <c r="A790" s="103" t="s">
        <v>152</v>
      </c>
      <c r="B790" s="101">
        <v>1082.23</v>
      </c>
      <c r="C790" s="102">
        <v>2864100</v>
      </c>
      <c r="D790" s="75">
        <v>2014</v>
      </c>
    </row>
    <row r="791" spans="1:4" x14ac:dyDescent="0.25">
      <c r="A791" s="103" t="s">
        <v>153</v>
      </c>
      <c r="B791" s="101">
        <v>1089.1400000000001</v>
      </c>
      <c r="C791" s="102">
        <v>1333500</v>
      </c>
      <c r="D791" s="75">
        <v>2014</v>
      </c>
    </row>
    <row r="792" spans="1:4" x14ac:dyDescent="0.25">
      <c r="A792" s="103" t="s">
        <v>154</v>
      </c>
      <c r="B792" s="101">
        <v>941.37</v>
      </c>
      <c r="C792" s="102">
        <v>2675000</v>
      </c>
      <c r="D792" s="75">
        <v>2014</v>
      </c>
    </row>
    <row r="793" spans="1:4" x14ac:dyDescent="0.25">
      <c r="A793" s="103" t="s">
        <v>155</v>
      </c>
      <c r="B793" s="101">
        <v>806.05</v>
      </c>
      <c r="C793" s="102">
        <v>754800</v>
      </c>
      <c r="D793" s="75">
        <v>2014</v>
      </c>
    </row>
    <row r="794" spans="1:4" x14ac:dyDescent="0.25">
      <c r="A794" s="103" t="s">
        <v>156</v>
      </c>
      <c r="B794" s="101">
        <v>1027.42</v>
      </c>
      <c r="C794" s="102">
        <v>1195700</v>
      </c>
      <c r="D794" s="75">
        <v>2014</v>
      </c>
    </row>
    <row r="795" spans="1:4" x14ac:dyDescent="0.25">
      <c r="A795" s="103" t="s">
        <v>157</v>
      </c>
      <c r="B795" s="101">
        <v>174.04</v>
      </c>
      <c r="C795" s="102">
        <v>132000</v>
      </c>
      <c r="D795" s="75">
        <v>2014</v>
      </c>
    </row>
    <row r="796" spans="1:4" x14ac:dyDescent="0.25">
      <c r="A796" s="103" t="s">
        <v>158</v>
      </c>
      <c r="B796" s="101">
        <v>749.48</v>
      </c>
      <c r="C796" s="102">
        <v>588600</v>
      </c>
      <c r="D796" s="75">
        <v>2014</v>
      </c>
    </row>
    <row r="797" spans="1:4" x14ac:dyDescent="0.25">
      <c r="A797" s="103" t="s">
        <v>159</v>
      </c>
      <c r="B797" s="101">
        <v>733.49</v>
      </c>
      <c r="C797" s="102">
        <v>585600</v>
      </c>
      <c r="D797" s="75">
        <v>2014</v>
      </c>
    </row>
    <row r="798" spans="1:4" x14ac:dyDescent="0.25">
      <c r="A798" s="103" t="s">
        <v>160</v>
      </c>
      <c r="B798" s="101">
        <v>865.28</v>
      </c>
      <c r="C798" s="102">
        <v>580500</v>
      </c>
      <c r="D798" s="75">
        <v>2014</v>
      </c>
    </row>
    <row r="799" spans="1:4" x14ac:dyDescent="0.25">
      <c r="A799" s="103" t="s">
        <v>161</v>
      </c>
      <c r="B799" s="101">
        <v>683.9</v>
      </c>
      <c r="C799" s="102">
        <v>694500</v>
      </c>
      <c r="D799" s="75">
        <v>2014</v>
      </c>
    </row>
    <row r="800" spans="1:4" x14ac:dyDescent="0.25">
      <c r="A800" s="103" t="s">
        <v>162</v>
      </c>
      <c r="B800" s="101">
        <v>700.53</v>
      </c>
      <c r="C800" s="102">
        <v>562700</v>
      </c>
      <c r="D800" s="75">
        <v>2014</v>
      </c>
    </row>
    <row r="801" spans="1:4" x14ac:dyDescent="0.25">
      <c r="A801" s="103" t="s">
        <v>163</v>
      </c>
      <c r="B801" s="101">
        <v>1511.47</v>
      </c>
      <c r="C801" s="102">
        <v>6447250</v>
      </c>
      <c r="D801" s="75">
        <v>2014</v>
      </c>
    </row>
    <row r="802" spans="1:4" x14ac:dyDescent="0.25">
      <c r="A802" s="103" t="s">
        <v>164</v>
      </c>
      <c r="B802" s="101">
        <v>868.16</v>
      </c>
      <c r="C802" s="102">
        <v>979900</v>
      </c>
      <c r="D802" s="75">
        <v>2014</v>
      </c>
    </row>
    <row r="803" spans="1:4" x14ac:dyDescent="0.25">
      <c r="A803" s="103" t="s">
        <v>165</v>
      </c>
      <c r="B803" s="101">
        <v>996.68</v>
      </c>
      <c r="C803" s="102">
        <v>556700</v>
      </c>
      <c r="D803" s="75">
        <v>2014</v>
      </c>
    </row>
    <row r="804" spans="1:4" x14ac:dyDescent="0.25">
      <c r="A804" s="103" t="s">
        <v>166</v>
      </c>
      <c r="B804" s="101">
        <v>964</v>
      </c>
      <c r="C804" s="102">
        <v>1548900</v>
      </c>
      <c r="D804" s="75">
        <v>2014</v>
      </c>
    </row>
    <row r="805" spans="1:4" x14ac:dyDescent="0.25">
      <c r="A805" s="103" t="s">
        <v>167</v>
      </c>
      <c r="B805" s="101">
        <v>1061.67</v>
      </c>
      <c r="C805" s="102">
        <v>779000</v>
      </c>
      <c r="D805" s="75">
        <v>2014</v>
      </c>
    </row>
    <row r="806" spans="1:4" x14ac:dyDescent="0.25">
      <c r="A806" s="103" t="s">
        <v>168</v>
      </c>
      <c r="B806" s="101">
        <v>933.81</v>
      </c>
      <c r="C806" s="102">
        <v>1097700</v>
      </c>
      <c r="D806" s="75">
        <v>2014</v>
      </c>
    </row>
    <row r="807" spans="1:4" x14ac:dyDescent="0.25">
      <c r="A807" s="103" t="s">
        <v>169</v>
      </c>
      <c r="B807" s="101">
        <v>868.95</v>
      </c>
      <c r="C807" s="102">
        <v>669100</v>
      </c>
      <c r="D807" s="75">
        <v>2014</v>
      </c>
    </row>
    <row r="808" spans="1:4" x14ac:dyDescent="0.25">
      <c r="A808" s="103" t="s">
        <v>170</v>
      </c>
      <c r="B808" s="101">
        <v>440.38</v>
      </c>
      <c r="C808" s="102">
        <v>881800</v>
      </c>
      <c r="D808" s="75">
        <v>2014</v>
      </c>
    </row>
    <row r="809" spans="1:4" x14ac:dyDescent="0.25">
      <c r="A809" s="103" t="s">
        <v>171</v>
      </c>
      <c r="B809" s="101">
        <v>1018.2</v>
      </c>
      <c r="C809" s="102">
        <v>1953700</v>
      </c>
      <c r="D809" s="75">
        <v>2014</v>
      </c>
    </row>
    <row r="810" spans="1:4" x14ac:dyDescent="0.25">
      <c r="A810" s="103" t="s">
        <v>172</v>
      </c>
      <c r="B810" s="101">
        <v>949.56</v>
      </c>
      <c r="C810" s="102">
        <v>937500</v>
      </c>
      <c r="D810" s="75">
        <v>2014</v>
      </c>
    </row>
    <row r="811" spans="1:4" x14ac:dyDescent="0.25">
      <c r="A811" s="103" t="s">
        <v>191</v>
      </c>
      <c r="B811" s="101">
        <v>2189.5</v>
      </c>
      <c r="C811" s="102">
        <v>10886400</v>
      </c>
      <c r="D811" s="75">
        <v>2014</v>
      </c>
    </row>
    <row r="812" spans="1:4" x14ac:dyDescent="0.25">
      <c r="A812" s="103" t="s">
        <v>173</v>
      </c>
      <c r="B812" s="101">
        <v>826.42</v>
      </c>
      <c r="C812" s="102">
        <v>685000</v>
      </c>
      <c r="D812" s="75">
        <v>2014</v>
      </c>
    </row>
    <row r="813" spans="1:4" x14ac:dyDescent="0.25">
      <c r="A813" s="103" t="s">
        <v>174</v>
      </c>
      <c r="B813" s="101">
        <v>845.97</v>
      </c>
      <c r="C813" s="102">
        <v>1785100</v>
      </c>
      <c r="D813" s="75">
        <v>2014</v>
      </c>
    </row>
    <row r="814" spans="1:4" x14ac:dyDescent="0.25">
      <c r="A814" s="103" t="s">
        <v>175</v>
      </c>
      <c r="B814" s="101">
        <v>1075.31</v>
      </c>
      <c r="C814" s="102">
        <v>863200</v>
      </c>
      <c r="D814" s="75">
        <v>2014</v>
      </c>
    </row>
    <row r="815" spans="1:4" x14ac:dyDescent="0.25">
      <c r="A815" s="103" t="s">
        <v>176</v>
      </c>
      <c r="B815" s="101">
        <v>453.07</v>
      </c>
      <c r="C815" s="102">
        <v>289500</v>
      </c>
      <c r="D815" s="75">
        <v>2014</v>
      </c>
    </row>
    <row r="816" spans="1:4" x14ac:dyDescent="0.25">
      <c r="A816" s="103" t="s">
        <v>177</v>
      </c>
      <c r="B816" s="101">
        <v>1414.9</v>
      </c>
      <c r="C816" s="102">
        <v>4513500</v>
      </c>
      <c r="D816" s="75">
        <v>2014</v>
      </c>
    </row>
    <row r="817" spans="1:4" x14ac:dyDescent="0.25">
      <c r="A817" s="103" t="s">
        <v>178</v>
      </c>
      <c r="B817" s="101">
        <v>649.41999999999996</v>
      </c>
      <c r="C817" s="102">
        <v>773600</v>
      </c>
      <c r="D817" s="75">
        <v>2014</v>
      </c>
    </row>
    <row r="818" spans="1:4" x14ac:dyDescent="0.25">
      <c r="A818" s="103" t="s">
        <v>179</v>
      </c>
      <c r="B818" s="101">
        <v>317.08</v>
      </c>
      <c r="C818" s="102">
        <v>226500</v>
      </c>
      <c r="D818" s="75">
        <v>2014</v>
      </c>
    </row>
    <row r="819" spans="1:4" x14ac:dyDescent="0.25">
      <c r="A819" s="103" t="s">
        <v>180</v>
      </c>
      <c r="B819" s="101">
        <v>1174.2</v>
      </c>
      <c r="C819" s="102">
        <v>5082200</v>
      </c>
      <c r="D819" s="75">
        <v>2014</v>
      </c>
    </row>
    <row r="820" spans="1:4" x14ac:dyDescent="0.25">
      <c r="A820" s="103" t="s">
        <v>181</v>
      </c>
      <c r="B820" s="101">
        <v>562.85</v>
      </c>
      <c r="C820" s="102">
        <v>705800</v>
      </c>
      <c r="D820" s="75">
        <v>2014</v>
      </c>
    </row>
    <row r="821" spans="1:4" x14ac:dyDescent="0.25">
      <c r="A821" s="103" t="s">
        <v>182</v>
      </c>
      <c r="B821" s="101">
        <v>1331.47</v>
      </c>
      <c r="C821" s="102">
        <v>3328000</v>
      </c>
      <c r="D821" s="75">
        <v>2014</v>
      </c>
    </row>
    <row r="822" spans="1:4" x14ac:dyDescent="0.25">
      <c r="A822" s="103" t="s">
        <v>183</v>
      </c>
      <c r="B822" s="101">
        <v>975.94</v>
      </c>
      <c r="C822" s="102">
        <v>912800</v>
      </c>
      <c r="D822" s="75">
        <v>2014</v>
      </c>
    </row>
    <row r="823" spans="1:4" x14ac:dyDescent="0.25">
      <c r="A823" s="103" t="s">
        <v>184</v>
      </c>
      <c r="B823" s="101">
        <v>674.81</v>
      </c>
      <c r="C823" s="102">
        <v>459900</v>
      </c>
      <c r="D823" s="75">
        <v>2014</v>
      </c>
    </row>
    <row r="824" spans="1:4" x14ac:dyDescent="0.25">
      <c r="A824" s="103" t="s">
        <v>185</v>
      </c>
      <c r="B824" s="101">
        <v>978.41</v>
      </c>
      <c r="C824" s="102">
        <v>1964000</v>
      </c>
      <c r="D824" s="75">
        <v>2014</v>
      </c>
    </row>
    <row r="825" spans="1:4" x14ac:dyDescent="0.25">
      <c r="A825" s="103" t="s">
        <v>186</v>
      </c>
      <c r="B825" s="101">
        <v>945.48</v>
      </c>
      <c r="C825" s="102">
        <v>764900</v>
      </c>
      <c r="D825" s="75">
        <v>2014</v>
      </c>
    </row>
    <row r="826" spans="1:4" x14ac:dyDescent="0.25">
      <c r="A826" s="103" t="s">
        <v>187</v>
      </c>
      <c r="B826" s="101">
        <v>1092.4000000000001</v>
      </c>
      <c r="C826" s="102">
        <v>2424000</v>
      </c>
      <c r="D826" s="75">
        <v>2014</v>
      </c>
    </row>
    <row r="827" spans="1:4" x14ac:dyDescent="0.25">
      <c r="A827" s="103" t="s">
        <v>188</v>
      </c>
      <c r="B827" s="101">
        <v>880.28</v>
      </c>
      <c r="C827" s="102">
        <v>751800</v>
      </c>
      <c r="D827" s="75">
        <v>2014</v>
      </c>
    </row>
    <row r="828" spans="1:4" x14ac:dyDescent="0.25">
      <c r="A828" s="103" t="s">
        <v>189</v>
      </c>
      <c r="B828" s="101">
        <v>1101.6199999999999</v>
      </c>
      <c r="C828" s="102">
        <v>1599600</v>
      </c>
      <c r="D828" s="75">
        <v>2014</v>
      </c>
    </row>
    <row r="829" spans="1:4" x14ac:dyDescent="0.25">
      <c r="A829" s="103" t="s">
        <v>190</v>
      </c>
      <c r="B829" s="101">
        <v>820.57</v>
      </c>
      <c r="C829" s="102">
        <v>1200500</v>
      </c>
      <c r="D829" s="75">
        <v>2014</v>
      </c>
    </row>
    <row r="830" spans="1:4" x14ac:dyDescent="0.25">
      <c r="A830" s="103" t="s">
        <v>100</v>
      </c>
      <c r="B830" s="129">
        <v>877.38</v>
      </c>
      <c r="C830" s="100">
        <v>765400</v>
      </c>
      <c r="D830" s="75">
        <v>2015</v>
      </c>
    </row>
    <row r="831" spans="1:4" x14ac:dyDescent="0.25">
      <c r="A831" s="103" t="s">
        <v>101</v>
      </c>
      <c r="B831" s="129">
        <v>2821.87</v>
      </c>
      <c r="C831" s="100">
        <v>11365400</v>
      </c>
      <c r="D831" s="75">
        <v>2015</v>
      </c>
    </row>
    <row r="832" spans="1:4" x14ac:dyDescent="0.25">
      <c r="A832" s="103" t="s">
        <v>102</v>
      </c>
      <c r="B832" s="129">
        <v>1081.69</v>
      </c>
      <c r="C832" s="100">
        <v>3143300</v>
      </c>
      <c r="D832" s="75">
        <v>2015</v>
      </c>
    </row>
    <row r="833" spans="1:4" x14ac:dyDescent="0.25">
      <c r="A833" s="103" t="s">
        <v>103</v>
      </c>
      <c r="B833" s="129">
        <v>825.76</v>
      </c>
      <c r="C833" s="100">
        <v>442300</v>
      </c>
      <c r="D833" s="75">
        <v>2015</v>
      </c>
    </row>
    <row r="834" spans="1:4" x14ac:dyDescent="0.25">
      <c r="A834" s="103" t="s">
        <v>104</v>
      </c>
      <c r="B834" s="129">
        <v>426.68</v>
      </c>
      <c r="C834" s="100">
        <v>357700</v>
      </c>
      <c r="D834" s="75">
        <v>2015</v>
      </c>
    </row>
    <row r="835" spans="1:4" x14ac:dyDescent="0.25">
      <c r="A835" s="103" t="s">
        <v>105</v>
      </c>
      <c r="B835" s="129">
        <v>1185.07</v>
      </c>
      <c r="C835" s="100">
        <v>3257500</v>
      </c>
      <c r="D835" s="75">
        <v>2015</v>
      </c>
    </row>
    <row r="836" spans="1:4" x14ac:dyDescent="0.25">
      <c r="A836" s="103" t="s">
        <v>106</v>
      </c>
      <c r="B836" s="129">
        <v>447.74</v>
      </c>
      <c r="C836" s="100">
        <v>347200</v>
      </c>
      <c r="D836" s="75">
        <v>2015</v>
      </c>
    </row>
    <row r="837" spans="1:4" x14ac:dyDescent="0.25">
      <c r="A837" s="103" t="s">
        <v>107</v>
      </c>
      <c r="B837" s="129">
        <v>910.29</v>
      </c>
      <c r="C837" s="100">
        <v>680900</v>
      </c>
      <c r="D837" s="75">
        <v>2015</v>
      </c>
    </row>
    <row r="838" spans="1:4" x14ac:dyDescent="0.25">
      <c r="A838" s="103" t="s">
        <v>108</v>
      </c>
      <c r="B838" s="129">
        <v>1124.96</v>
      </c>
      <c r="C838" s="100">
        <v>1153600</v>
      </c>
      <c r="D838" s="75">
        <v>2015</v>
      </c>
    </row>
    <row r="839" spans="1:4" x14ac:dyDescent="0.25">
      <c r="A839" s="103" t="s">
        <v>109</v>
      </c>
      <c r="B839" s="129">
        <v>974.28</v>
      </c>
      <c r="C839" s="100">
        <v>4201500</v>
      </c>
      <c r="D839" s="75">
        <v>2015</v>
      </c>
    </row>
    <row r="840" spans="1:4" x14ac:dyDescent="0.25">
      <c r="A840" s="103" t="s">
        <v>110</v>
      </c>
      <c r="B840" s="129">
        <v>868.5</v>
      </c>
      <c r="C840" s="100">
        <v>1122900</v>
      </c>
      <c r="D840" s="75">
        <v>2015</v>
      </c>
    </row>
    <row r="841" spans="1:4" x14ac:dyDescent="0.25">
      <c r="A841" s="103" t="s">
        <v>111</v>
      </c>
      <c r="B841" s="129">
        <v>992.91</v>
      </c>
      <c r="C841" s="100">
        <v>1331700</v>
      </c>
      <c r="D841" s="75">
        <v>2015</v>
      </c>
    </row>
    <row r="842" spans="1:4" x14ac:dyDescent="0.25">
      <c r="A842" s="103" t="s">
        <v>112</v>
      </c>
      <c r="B842" s="129">
        <v>584.33000000000004</v>
      </c>
      <c r="C842" s="100">
        <v>617400</v>
      </c>
      <c r="D842" s="75">
        <v>2015</v>
      </c>
    </row>
    <row r="843" spans="1:4" x14ac:dyDescent="0.25">
      <c r="A843" s="103" t="s">
        <v>113</v>
      </c>
      <c r="B843" s="129">
        <v>1024.6300000000001</v>
      </c>
      <c r="C843" s="100">
        <v>971900</v>
      </c>
      <c r="D843" s="75">
        <v>2015</v>
      </c>
    </row>
    <row r="844" spans="1:4" x14ac:dyDescent="0.25">
      <c r="A844" s="103" t="s">
        <v>114</v>
      </c>
      <c r="B844" s="129">
        <v>707.54</v>
      </c>
      <c r="C844" s="100">
        <v>1689400</v>
      </c>
      <c r="D844" s="75">
        <v>2015</v>
      </c>
    </row>
    <row r="845" spans="1:4" x14ac:dyDescent="0.25">
      <c r="A845" s="103" t="s">
        <v>115</v>
      </c>
      <c r="B845" s="129">
        <v>814.69</v>
      </c>
      <c r="C845" s="100">
        <v>1236800</v>
      </c>
      <c r="D845" s="75">
        <v>2015</v>
      </c>
    </row>
    <row r="846" spans="1:4" x14ac:dyDescent="0.25">
      <c r="A846" s="103" t="s">
        <v>116</v>
      </c>
      <c r="B846" s="129">
        <v>979.25</v>
      </c>
      <c r="C846" s="100">
        <v>1703200</v>
      </c>
      <c r="D846" s="75">
        <v>2015</v>
      </c>
    </row>
    <row r="847" spans="1:4" x14ac:dyDescent="0.25">
      <c r="A847" s="103" t="s">
        <v>117</v>
      </c>
      <c r="B847" s="129">
        <v>1380.63</v>
      </c>
      <c r="C847" s="100">
        <v>3518000</v>
      </c>
      <c r="D847" s="75">
        <v>2015</v>
      </c>
    </row>
    <row r="848" spans="1:4" x14ac:dyDescent="0.25">
      <c r="A848" s="103" t="s">
        <v>118</v>
      </c>
      <c r="B848" s="129">
        <v>962.88</v>
      </c>
      <c r="C848" s="100">
        <v>1263400</v>
      </c>
      <c r="D848" s="75">
        <v>2015</v>
      </c>
    </row>
    <row r="849" spans="1:4" x14ac:dyDescent="0.25">
      <c r="A849" s="103" t="s">
        <v>119</v>
      </c>
      <c r="B849" s="129">
        <v>1806.3</v>
      </c>
      <c r="C849" s="100">
        <v>5210600</v>
      </c>
      <c r="D849" s="75">
        <v>2015</v>
      </c>
    </row>
    <row r="850" spans="1:4" x14ac:dyDescent="0.25">
      <c r="A850" s="103" t="s">
        <v>120</v>
      </c>
      <c r="B850" s="129">
        <v>479.85</v>
      </c>
      <c r="C850" s="100">
        <v>513500</v>
      </c>
      <c r="D850" s="75">
        <v>2015</v>
      </c>
    </row>
    <row r="851" spans="1:4" x14ac:dyDescent="0.25">
      <c r="A851" s="103" t="s">
        <v>121</v>
      </c>
      <c r="B851" s="129">
        <v>594.69000000000005</v>
      </c>
      <c r="C851" s="100">
        <v>2545600</v>
      </c>
      <c r="D851" s="75">
        <v>2015</v>
      </c>
    </row>
    <row r="852" spans="1:4" x14ac:dyDescent="0.25">
      <c r="A852" s="103" t="s">
        <v>122</v>
      </c>
      <c r="B852" s="129">
        <v>868.36</v>
      </c>
      <c r="C852" s="100">
        <v>752700</v>
      </c>
      <c r="D852" s="75">
        <v>2015</v>
      </c>
    </row>
    <row r="853" spans="1:4" x14ac:dyDescent="0.25">
      <c r="A853" s="103" t="s">
        <v>123</v>
      </c>
      <c r="B853" s="129">
        <v>751.8</v>
      </c>
      <c r="C853" s="100">
        <v>634100</v>
      </c>
      <c r="D853" s="75">
        <v>2015</v>
      </c>
    </row>
    <row r="854" spans="1:4" x14ac:dyDescent="0.25">
      <c r="A854" s="103" t="s">
        <v>124</v>
      </c>
      <c r="B854" s="129">
        <v>933.35</v>
      </c>
      <c r="C854" s="100">
        <v>696400</v>
      </c>
      <c r="D854" s="75">
        <v>2015</v>
      </c>
    </row>
    <row r="855" spans="1:4" x14ac:dyDescent="0.25">
      <c r="A855" s="103" t="s">
        <v>125</v>
      </c>
      <c r="B855" s="129">
        <v>1260.19</v>
      </c>
      <c r="C855" s="100">
        <v>1599900</v>
      </c>
      <c r="D855" s="75">
        <v>2015</v>
      </c>
    </row>
    <row r="856" spans="1:4" x14ac:dyDescent="0.25">
      <c r="A856" s="103" t="s">
        <v>126</v>
      </c>
      <c r="B856" s="129">
        <v>1242.8</v>
      </c>
      <c r="C856" s="100">
        <v>2181200</v>
      </c>
      <c r="D856" s="75">
        <v>2015</v>
      </c>
    </row>
    <row r="857" spans="1:4" x14ac:dyDescent="0.25">
      <c r="A857" s="103" t="s">
        <v>127</v>
      </c>
      <c r="B857" s="129">
        <v>1167.1400000000001</v>
      </c>
      <c r="C857" s="100">
        <v>1089900</v>
      </c>
      <c r="D857" s="75">
        <v>2015</v>
      </c>
    </row>
    <row r="858" spans="1:4" x14ac:dyDescent="0.25">
      <c r="A858" s="103" t="s">
        <v>128</v>
      </c>
      <c r="B858" s="129">
        <v>2076.83</v>
      </c>
      <c r="C858" s="100">
        <v>9497600</v>
      </c>
      <c r="D858" s="75">
        <v>2015</v>
      </c>
    </row>
    <row r="859" spans="1:4" x14ac:dyDescent="0.25">
      <c r="A859" s="103" t="s">
        <v>129</v>
      </c>
      <c r="B859" s="129">
        <v>952.5</v>
      </c>
      <c r="C859" s="100">
        <v>2971200</v>
      </c>
      <c r="D859" s="75">
        <v>2015</v>
      </c>
    </row>
    <row r="860" spans="1:4" x14ac:dyDescent="0.25">
      <c r="A860" s="103" t="s">
        <v>130</v>
      </c>
      <c r="B860" s="129">
        <v>1031.08</v>
      </c>
      <c r="C860" s="100">
        <v>1067300</v>
      </c>
      <c r="D860" s="75">
        <v>2015</v>
      </c>
    </row>
    <row r="861" spans="1:4" x14ac:dyDescent="0.25">
      <c r="A861" s="103" t="s">
        <v>131</v>
      </c>
      <c r="B861" s="129">
        <v>1382.53</v>
      </c>
      <c r="C861" s="100">
        <v>5285400</v>
      </c>
      <c r="D861" s="75">
        <v>2015</v>
      </c>
    </row>
    <row r="862" spans="1:4" x14ac:dyDescent="0.25">
      <c r="A862" s="103" t="s">
        <v>132</v>
      </c>
      <c r="B862" s="129">
        <v>1070.55</v>
      </c>
      <c r="C862" s="100">
        <v>1961700</v>
      </c>
      <c r="D862" s="75">
        <v>2015</v>
      </c>
    </row>
    <row r="863" spans="1:4" x14ac:dyDescent="0.25">
      <c r="A863" s="103" t="s">
        <v>133</v>
      </c>
      <c r="B863" s="129">
        <v>1017.62</v>
      </c>
      <c r="C863" s="100">
        <v>2089600</v>
      </c>
      <c r="D863" s="75">
        <v>2015</v>
      </c>
    </row>
    <row r="864" spans="1:4" x14ac:dyDescent="0.25">
      <c r="A864" s="103" t="s">
        <v>134</v>
      </c>
      <c r="B864" s="129">
        <v>978.56</v>
      </c>
      <c r="C864" s="100">
        <v>1695000</v>
      </c>
      <c r="D864" s="75">
        <v>2015</v>
      </c>
    </row>
    <row r="865" spans="1:4" x14ac:dyDescent="0.25">
      <c r="A865" s="103" t="s">
        <v>135</v>
      </c>
      <c r="B865" s="129">
        <v>1040.43</v>
      </c>
      <c r="C865" s="100">
        <v>1905500</v>
      </c>
      <c r="D865" s="75">
        <v>2015</v>
      </c>
    </row>
    <row r="866" spans="1:4" x14ac:dyDescent="0.25">
      <c r="A866" s="103" t="s">
        <v>136</v>
      </c>
      <c r="B866" s="129">
        <v>1186.1199999999999</v>
      </c>
      <c r="C866" s="100">
        <v>2274500</v>
      </c>
      <c r="D866" s="75">
        <v>2015</v>
      </c>
    </row>
    <row r="867" spans="1:4" x14ac:dyDescent="0.25">
      <c r="A867" s="103" t="s">
        <v>137</v>
      </c>
      <c r="B867" s="129">
        <v>910.93</v>
      </c>
      <c r="C867" s="100">
        <v>622200</v>
      </c>
      <c r="D867" s="75">
        <v>2015</v>
      </c>
    </row>
    <row r="868" spans="1:4" x14ac:dyDescent="0.25">
      <c r="A868" s="103" t="s">
        <v>138</v>
      </c>
      <c r="B868" s="129">
        <v>733.29</v>
      </c>
      <c r="C868" s="100">
        <v>875500</v>
      </c>
      <c r="D868" s="75">
        <v>2015</v>
      </c>
    </row>
    <row r="869" spans="1:4" x14ac:dyDescent="0.25">
      <c r="A869" s="103" t="s">
        <v>139</v>
      </c>
      <c r="B869" s="129">
        <v>789.02</v>
      </c>
      <c r="C869" s="100">
        <v>827100</v>
      </c>
      <c r="D869" s="75">
        <v>2015</v>
      </c>
    </row>
    <row r="870" spans="1:4" x14ac:dyDescent="0.25">
      <c r="A870" s="103" t="s">
        <v>140</v>
      </c>
      <c r="B870" s="129">
        <v>1116.2</v>
      </c>
      <c r="C870" s="100">
        <v>4419200</v>
      </c>
      <c r="D870" s="75">
        <v>2015</v>
      </c>
    </row>
    <row r="871" spans="1:4" x14ac:dyDescent="0.25">
      <c r="A871" s="103" t="s">
        <v>141</v>
      </c>
      <c r="B871" s="129">
        <v>1195.75</v>
      </c>
      <c r="C871" s="100">
        <v>1381800</v>
      </c>
      <c r="D871" s="75">
        <v>2015</v>
      </c>
    </row>
    <row r="872" spans="1:4" x14ac:dyDescent="0.25">
      <c r="A872" s="103" t="s">
        <v>142</v>
      </c>
      <c r="B872" s="129">
        <v>1512.67</v>
      </c>
      <c r="C872" s="100">
        <v>2079900</v>
      </c>
      <c r="D872" s="75">
        <v>2015</v>
      </c>
    </row>
    <row r="873" spans="1:4" x14ac:dyDescent="0.25">
      <c r="A873" s="103" t="s">
        <v>143</v>
      </c>
      <c r="B873" s="129">
        <v>936.6</v>
      </c>
      <c r="C873" s="100">
        <v>1353500</v>
      </c>
      <c r="D873" s="75">
        <v>2015</v>
      </c>
    </row>
    <row r="874" spans="1:4" x14ac:dyDescent="0.25">
      <c r="A874" s="103" t="s">
        <v>144</v>
      </c>
      <c r="B874" s="129">
        <v>2870.08</v>
      </c>
      <c r="C874" s="100">
        <v>18307400</v>
      </c>
      <c r="D874" s="75">
        <v>2015</v>
      </c>
    </row>
    <row r="875" spans="1:4" x14ac:dyDescent="0.25">
      <c r="A875" s="103" t="s">
        <v>145</v>
      </c>
      <c r="B875" s="129">
        <v>1633.84</v>
      </c>
      <c r="C875" s="100">
        <v>4602800</v>
      </c>
      <c r="D875" s="75">
        <v>2015</v>
      </c>
    </row>
    <row r="876" spans="1:4" x14ac:dyDescent="0.25">
      <c r="A876" s="103" t="s">
        <v>146</v>
      </c>
      <c r="B876" s="129">
        <v>917.74</v>
      </c>
      <c r="C876" s="100">
        <v>1140300</v>
      </c>
      <c r="D876" s="75">
        <v>2015</v>
      </c>
    </row>
    <row r="877" spans="1:4" x14ac:dyDescent="0.25">
      <c r="A877" s="103" t="s">
        <v>147</v>
      </c>
      <c r="B877" s="129">
        <v>1572.76</v>
      </c>
      <c r="C877" s="100">
        <v>3852800</v>
      </c>
      <c r="D877" s="75">
        <v>2015</v>
      </c>
    </row>
    <row r="878" spans="1:4" x14ac:dyDescent="0.25">
      <c r="A878" s="103" t="s">
        <v>148</v>
      </c>
      <c r="B878" s="129">
        <v>3823.78</v>
      </c>
      <c r="C878" s="100">
        <v>31321600</v>
      </c>
      <c r="D878" s="75">
        <v>2015</v>
      </c>
    </row>
    <row r="879" spans="1:4" x14ac:dyDescent="0.25">
      <c r="A879" s="103" t="s">
        <v>149</v>
      </c>
      <c r="B879" s="129">
        <v>1210.97</v>
      </c>
      <c r="C879" s="100">
        <v>1686700</v>
      </c>
      <c r="D879" s="75">
        <v>2015</v>
      </c>
    </row>
    <row r="880" spans="1:4" x14ac:dyDescent="0.25">
      <c r="A880" s="103" t="s">
        <v>150</v>
      </c>
      <c r="B880" s="129">
        <v>475.99</v>
      </c>
      <c r="C880" s="100">
        <v>353100</v>
      </c>
      <c r="D880" s="75">
        <v>2015</v>
      </c>
    </row>
    <row r="881" spans="1:4" x14ac:dyDescent="0.25">
      <c r="A881" s="103" t="s">
        <v>151</v>
      </c>
      <c r="B881" s="129">
        <v>998.34</v>
      </c>
      <c r="C881" s="100">
        <v>1262000</v>
      </c>
      <c r="D881" s="75">
        <v>2015</v>
      </c>
    </row>
    <row r="882" spans="1:4" x14ac:dyDescent="0.25">
      <c r="A882" s="103" t="s">
        <v>152</v>
      </c>
      <c r="B882" s="129">
        <v>1089.4000000000001</v>
      </c>
      <c r="C882" s="100">
        <v>2799600</v>
      </c>
      <c r="D882" s="75">
        <v>2015</v>
      </c>
    </row>
    <row r="883" spans="1:4" x14ac:dyDescent="0.25">
      <c r="A883" s="103" t="s">
        <v>153</v>
      </c>
      <c r="B883" s="129">
        <v>1090.45</v>
      </c>
      <c r="C883" s="100">
        <v>1317200</v>
      </c>
      <c r="D883" s="75">
        <v>2015</v>
      </c>
    </row>
    <row r="884" spans="1:4" x14ac:dyDescent="0.25">
      <c r="A884" s="103" t="s">
        <v>154</v>
      </c>
      <c r="B884" s="129">
        <v>944.74</v>
      </c>
      <c r="C884" s="100">
        <v>2435300</v>
      </c>
      <c r="D884" s="75">
        <v>2015</v>
      </c>
    </row>
    <row r="885" spans="1:4" x14ac:dyDescent="0.25">
      <c r="A885" s="103" t="s">
        <v>155</v>
      </c>
      <c r="B885" s="129">
        <v>824.17</v>
      </c>
      <c r="C885" s="100">
        <v>695100</v>
      </c>
      <c r="D885" s="75">
        <v>2015</v>
      </c>
    </row>
    <row r="886" spans="1:4" x14ac:dyDescent="0.25">
      <c r="A886" s="103" t="s">
        <v>156</v>
      </c>
      <c r="B886" s="129">
        <v>1037.26</v>
      </c>
      <c r="C886" s="100">
        <v>1180800</v>
      </c>
      <c r="D886" s="75">
        <v>2015</v>
      </c>
    </row>
    <row r="887" spans="1:4" x14ac:dyDescent="0.25">
      <c r="A887" s="103" t="s">
        <v>157</v>
      </c>
      <c r="B887" s="129">
        <v>174.67</v>
      </c>
      <c r="C887" s="100">
        <v>127700</v>
      </c>
      <c r="D887" s="75">
        <v>2015</v>
      </c>
    </row>
    <row r="888" spans="1:4" x14ac:dyDescent="0.25">
      <c r="A888" s="103" t="s">
        <v>158</v>
      </c>
      <c r="B888" s="129">
        <v>749.46</v>
      </c>
      <c r="C888" s="100">
        <v>543200</v>
      </c>
      <c r="D888" s="75">
        <v>2015</v>
      </c>
    </row>
    <row r="889" spans="1:4" x14ac:dyDescent="0.25">
      <c r="A889" s="103" t="s">
        <v>159</v>
      </c>
      <c r="B889" s="129">
        <v>733.54</v>
      </c>
      <c r="C889" s="100">
        <v>541200</v>
      </c>
      <c r="D889" s="75">
        <v>2015</v>
      </c>
    </row>
    <row r="890" spans="1:4" x14ac:dyDescent="0.25">
      <c r="A890" s="103" t="s">
        <v>160</v>
      </c>
      <c r="B890" s="129">
        <v>867.64</v>
      </c>
      <c r="C890" s="100">
        <v>545900</v>
      </c>
      <c r="D890" s="75">
        <v>2015</v>
      </c>
    </row>
    <row r="891" spans="1:4" x14ac:dyDescent="0.25">
      <c r="A891" s="103" t="s">
        <v>161</v>
      </c>
      <c r="B891" s="129">
        <v>688.24</v>
      </c>
      <c r="C891" s="100">
        <v>692100</v>
      </c>
      <c r="D891" s="75">
        <v>2015</v>
      </c>
    </row>
    <row r="892" spans="1:4" x14ac:dyDescent="0.25">
      <c r="A892" s="103" t="s">
        <v>162</v>
      </c>
      <c r="B892" s="129">
        <v>701.9</v>
      </c>
      <c r="C892" s="100">
        <v>569400</v>
      </c>
      <c r="D892" s="75">
        <v>2015</v>
      </c>
    </row>
    <row r="893" spans="1:4" x14ac:dyDescent="0.25">
      <c r="A893" s="103" t="s">
        <v>163</v>
      </c>
      <c r="B893" s="129">
        <v>1506.07</v>
      </c>
      <c r="C893" s="100">
        <v>6895600</v>
      </c>
      <c r="D893" s="75">
        <v>2015</v>
      </c>
    </row>
    <row r="894" spans="1:4" x14ac:dyDescent="0.25">
      <c r="A894" s="103" t="s">
        <v>164</v>
      </c>
      <c r="B894" s="129">
        <v>882.95</v>
      </c>
      <c r="C894" s="100">
        <v>1000600</v>
      </c>
      <c r="D894" s="75">
        <v>2015</v>
      </c>
    </row>
    <row r="895" spans="1:4" x14ac:dyDescent="0.25">
      <c r="A895" s="103" t="s">
        <v>165</v>
      </c>
      <c r="B895" s="129">
        <v>1003.72</v>
      </c>
      <c r="C895" s="100">
        <v>523900</v>
      </c>
      <c r="D895" s="75">
        <v>2015</v>
      </c>
    </row>
    <row r="896" spans="1:4" x14ac:dyDescent="0.25">
      <c r="A896" s="103" t="s">
        <v>166</v>
      </c>
      <c r="B896" s="129">
        <v>974.45</v>
      </c>
      <c r="C896" s="100">
        <v>1574300</v>
      </c>
      <c r="D896" s="75">
        <v>2015</v>
      </c>
    </row>
    <row r="897" spans="1:4" x14ac:dyDescent="0.25">
      <c r="A897" s="103" t="s">
        <v>167</v>
      </c>
      <c r="B897" s="129">
        <v>1070.6400000000001</v>
      </c>
      <c r="C897" s="100">
        <v>744900</v>
      </c>
      <c r="D897" s="75">
        <v>2015</v>
      </c>
    </row>
    <row r="898" spans="1:4" x14ac:dyDescent="0.25">
      <c r="A898" s="103" t="s">
        <v>168</v>
      </c>
      <c r="B898" s="129">
        <v>929.28</v>
      </c>
      <c r="C898" s="100">
        <v>993800</v>
      </c>
      <c r="D898" s="75">
        <v>2015</v>
      </c>
    </row>
    <row r="899" spans="1:4" x14ac:dyDescent="0.25">
      <c r="A899" s="103" t="s">
        <v>169</v>
      </c>
      <c r="B899" s="129">
        <v>868.92</v>
      </c>
      <c r="C899" s="100">
        <v>614000</v>
      </c>
      <c r="D899" s="75">
        <v>2015</v>
      </c>
    </row>
    <row r="900" spans="1:4" x14ac:dyDescent="0.25">
      <c r="A900" s="103" t="s">
        <v>170</v>
      </c>
      <c r="B900" s="129">
        <v>2057.0300000000002</v>
      </c>
      <c r="C900" s="100">
        <v>8094200</v>
      </c>
      <c r="D900" s="75">
        <v>2015</v>
      </c>
    </row>
    <row r="901" spans="1:4" x14ac:dyDescent="0.25">
      <c r="A901" s="103" t="s">
        <v>171</v>
      </c>
      <c r="B901" s="129">
        <v>448.92</v>
      </c>
      <c r="C901" s="100">
        <v>918600</v>
      </c>
      <c r="D901" s="75">
        <v>2015</v>
      </c>
    </row>
    <row r="902" spans="1:4" x14ac:dyDescent="0.25">
      <c r="A902" s="103" t="s">
        <v>172</v>
      </c>
      <c r="B902" s="129">
        <v>1035.77</v>
      </c>
      <c r="C902" s="100">
        <v>1988800</v>
      </c>
      <c r="D902" s="75">
        <v>2015</v>
      </c>
    </row>
    <row r="903" spans="1:4" x14ac:dyDescent="0.25">
      <c r="A903" s="103" t="s">
        <v>191</v>
      </c>
      <c r="B903" s="129">
        <v>965.97</v>
      </c>
      <c r="C903" s="100">
        <v>952300</v>
      </c>
      <c r="D903" s="75">
        <v>2015</v>
      </c>
    </row>
    <row r="904" spans="1:4" x14ac:dyDescent="0.25">
      <c r="A904" s="103" t="s">
        <v>173</v>
      </c>
      <c r="B904" s="129">
        <v>835.17</v>
      </c>
      <c r="C904" s="100">
        <v>690600</v>
      </c>
      <c r="D904" s="75">
        <v>2015</v>
      </c>
    </row>
    <row r="905" spans="1:4" x14ac:dyDescent="0.25">
      <c r="A905" s="103" t="s">
        <v>174</v>
      </c>
      <c r="B905" s="129">
        <v>851.54</v>
      </c>
      <c r="C905" s="100">
        <v>1835300</v>
      </c>
      <c r="D905" s="75">
        <v>2015</v>
      </c>
    </row>
    <row r="906" spans="1:4" x14ac:dyDescent="0.25">
      <c r="A906" s="103" t="s">
        <v>175</v>
      </c>
      <c r="B906" s="129">
        <v>1053.07</v>
      </c>
      <c r="C906" s="100">
        <v>813300</v>
      </c>
      <c r="D906" s="75">
        <v>2015</v>
      </c>
    </row>
    <row r="907" spans="1:4" x14ac:dyDescent="0.25">
      <c r="A907" s="103" t="s">
        <v>176</v>
      </c>
      <c r="B907" s="129">
        <v>453.06</v>
      </c>
      <c r="C907" s="100">
        <v>293900</v>
      </c>
      <c r="D907" s="75">
        <v>2015</v>
      </c>
    </row>
    <row r="908" spans="1:4" x14ac:dyDescent="0.25">
      <c r="A908" s="103" t="s">
        <v>177</v>
      </c>
      <c r="B908" s="129">
        <v>1453.07</v>
      </c>
      <c r="C908" s="100">
        <v>4554400</v>
      </c>
      <c r="D908" s="75">
        <v>2015</v>
      </c>
    </row>
    <row r="909" spans="1:4" x14ac:dyDescent="0.25">
      <c r="A909" s="103" t="s">
        <v>178</v>
      </c>
      <c r="B909" s="129">
        <v>663.78</v>
      </c>
      <c r="C909" s="100">
        <v>739300</v>
      </c>
      <c r="D909" s="75">
        <v>2015</v>
      </c>
    </row>
    <row r="910" spans="1:4" x14ac:dyDescent="0.25">
      <c r="A910" s="103" t="s">
        <v>179</v>
      </c>
      <c r="B910" s="129">
        <v>317.07</v>
      </c>
      <c r="C910" s="100">
        <v>206300</v>
      </c>
      <c r="D910" s="75">
        <v>2015</v>
      </c>
    </row>
    <row r="911" spans="1:4" x14ac:dyDescent="0.25">
      <c r="A911" s="103" t="s">
        <v>180</v>
      </c>
      <c r="B911" s="129">
        <v>1235.92</v>
      </c>
      <c r="C911" s="100">
        <v>5789400</v>
      </c>
      <c r="D911" s="75">
        <v>2015</v>
      </c>
    </row>
    <row r="912" spans="1:4" x14ac:dyDescent="0.25">
      <c r="A912" s="103" t="s">
        <v>181</v>
      </c>
      <c r="B912" s="129">
        <v>574.63</v>
      </c>
      <c r="C912" s="100">
        <v>688700</v>
      </c>
      <c r="D912" s="75">
        <v>2015</v>
      </c>
    </row>
    <row r="913" spans="1:4" x14ac:dyDescent="0.25">
      <c r="A913" s="103" t="s">
        <v>182</v>
      </c>
      <c r="B913" s="129">
        <v>1342.18</v>
      </c>
      <c r="C913" s="100">
        <v>3450800</v>
      </c>
      <c r="D913" s="75">
        <v>2015</v>
      </c>
    </row>
    <row r="914" spans="1:4" x14ac:dyDescent="0.25">
      <c r="A914" s="103" t="s">
        <v>183</v>
      </c>
      <c r="B914" s="129">
        <v>979.36</v>
      </c>
      <c r="C914" s="100">
        <v>908500</v>
      </c>
      <c r="D914" s="75">
        <v>2015</v>
      </c>
    </row>
    <row r="915" spans="1:4" x14ac:dyDescent="0.25">
      <c r="A915" s="103" t="s">
        <v>184</v>
      </c>
      <c r="B915" s="129">
        <v>673.45</v>
      </c>
      <c r="C915" s="100">
        <v>431200</v>
      </c>
      <c r="D915" s="75">
        <v>2015</v>
      </c>
    </row>
    <row r="916" spans="1:4" x14ac:dyDescent="0.25">
      <c r="A916" s="103" t="s">
        <v>185</v>
      </c>
      <c r="B916" s="129">
        <v>984.8</v>
      </c>
      <c r="C916" s="100">
        <v>2146400</v>
      </c>
      <c r="D916" s="75">
        <v>2015</v>
      </c>
    </row>
    <row r="917" spans="1:4" x14ac:dyDescent="0.25">
      <c r="A917" s="103" t="s">
        <v>186</v>
      </c>
      <c r="B917" s="129">
        <v>945.97</v>
      </c>
      <c r="C917" s="100">
        <v>774300</v>
      </c>
      <c r="D917" s="75">
        <v>2015</v>
      </c>
    </row>
    <row r="918" spans="1:4" x14ac:dyDescent="0.25">
      <c r="A918" s="103" t="s">
        <v>187</v>
      </c>
      <c r="B918" s="129">
        <v>1094.8399999999999</v>
      </c>
      <c r="C918" s="100">
        <v>2183200</v>
      </c>
      <c r="D918" s="75">
        <v>2015</v>
      </c>
    </row>
    <row r="919" spans="1:4" x14ac:dyDescent="0.25">
      <c r="A919" s="103" t="s">
        <v>188</v>
      </c>
      <c r="B919" s="129">
        <v>902.7</v>
      </c>
      <c r="C919" s="100">
        <v>745500</v>
      </c>
      <c r="D919" s="75">
        <v>2015</v>
      </c>
    </row>
    <row r="920" spans="1:4" x14ac:dyDescent="0.25">
      <c r="A920" s="103" t="s">
        <v>189</v>
      </c>
      <c r="B920" s="129">
        <v>1124.75</v>
      </c>
      <c r="C920" s="100">
        <v>1493200</v>
      </c>
      <c r="D920" s="75">
        <v>2015</v>
      </c>
    </row>
    <row r="921" spans="1:4" x14ac:dyDescent="0.25">
      <c r="A921" s="103" t="s">
        <v>190</v>
      </c>
      <c r="B921" s="129">
        <v>823.35</v>
      </c>
      <c r="C921" s="100">
        <v>1197900</v>
      </c>
      <c r="D921" s="75">
        <v>2015</v>
      </c>
    </row>
    <row r="922" spans="1:4" x14ac:dyDescent="0.25">
      <c r="A922" s="103" t="s">
        <v>100</v>
      </c>
      <c r="B922" s="129">
        <v>878.02</v>
      </c>
      <c r="C922" s="100">
        <v>794000</v>
      </c>
      <c r="D922" s="75">
        <v>2016</v>
      </c>
    </row>
    <row r="923" spans="1:4" x14ac:dyDescent="0.25">
      <c r="A923" s="103" t="s">
        <v>101</v>
      </c>
      <c r="B923" s="129">
        <v>2840.21</v>
      </c>
      <c r="C923" s="100">
        <v>11804000</v>
      </c>
      <c r="D923" s="75">
        <v>2016</v>
      </c>
    </row>
    <row r="924" spans="1:4" x14ac:dyDescent="0.25">
      <c r="A924" s="103" t="s">
        <v>102</v>
      </c>
      <c r="B924" s="129">
        <v>1174.4100000000001</v>
      </c>
      <c r="C924" s="100">
        <v>3063000</v>
      </c>
      <c r="D924" s="75">
        <v>2016</v>
      </c>
    </row>
    <row r="925" spans="1:4" x14ac:dyDescent="0.25">
      <c r="A925" s="103" t="s">
        <v>103</v>
      </c>
      <c r="B925" s="129">
        <v>825.52</v>
      </c>
      <c r="C925" s="100">
        <v>431000</v>
      </c>
      <c r="D925" s="75">
        <v>2016</v>
      </c>
    </row>
    <row r="926" spans="1:4" x14ac:dyDescent="0.25">
      <c r="A926" s="103" t="s">
        <v>104</v>
      </c>
      <c r="B926" s="129">
        <v>426.48</v>
      </c>
      <c r="C926" s="100">
        <v>345000</v>
      </c>
      <c r="D926" s="75">
        <v>2016</v>
      </c>
    </row>
    <row r="927" spans="1:4" x14ac:dyDescent="0.25">
      <c r="A927" s="103" t="s">
        <v>105</v>
      </c>
      <c r="B927" s="129">
        <v>1182.8900000000001</v>
      </c>
      <c r="C927" s="100">
        <v>3404000</v>
      </c>
      <c r="D927" s="75">
        <v>2016</v>
      </c>
    </row>
    <row r="928" spans="1:4" x14ac:dyDescent="0.25">
      <c r="A928" s="103" t="s">
        <v>106</v>
      </c>
      <c r="B928" s="129">
        <v>474.48</v>
      </c>
      <c r="C928" s="100">
        <v>369000</v>
      </c>
      <c r="D928" s="75">
        <v>2016</v>
      </c>
    </row>
    <row r="929" spans="1:4" x14ac:dyDescent="0.25">
      <c r="A929" s="103" t="s">
        <v>107</v>
      </c>
      <c r="B929" s="129">
        <v>906.8</v>
      </c>
      <c r="C929" s="100">
        <v>693000</v>
      </c>
      <c r="D929" s="75">
        <v>2016</v>
      </c>
    </row>
    <row r="930" spans="1:4" x14ac:dyDescent="0.25">
      <c r="A930" s="103" t="s">
        <v>108</v>
      </c>
      <c r="B930" s="129">
        <v>1119.2</v>
      </c>
      <c r="C930" s="100">
        <v>1135000</v>
      </c>
      <c r="D930" s="75">
        <v>2016</v>
      </c>
    </row>
    <row r="931" spans="1:4" x14ac:dyDescent="0.25">
      <c r="A931" s="103" t="s">
        <v>109</v>
      </c>
      <c r="B931" s="129">
        <v>1183</v>
      </c>
      <c r="C931" s="100">
        <v>4489000</v>
      </c>
      <c r="D931" s="75">
        <v>2016</v>
      </c>
    </row>
    <row r="932" spans="1:4" x14ac:dyDescent="0.25">
      <c r="A932" s="103" t="s">
        <v>110</v>
      </c>
      <c r="B932" s="129">
        <v>876.77</v>
      </c>
      <c r="C932" s="100">
        <v>1125000</v>
      </c>
      <c r="D932" s="75">
        <v>2016</v>
      </c>
    </row>
    <row r="933" spans="1:4" x14ac:dyDescent="0.25">
      <c r="A933" s="103" t="s">
        <v>111</v>
      </c>
      <c r="B933" s="129">
        <v>991.6</v>
      </c>
      <c r="C933" s="100">
        <v>1426000</v>
      </c>
      <c r="D933" s="75">
        <v>2016</v>
      </c>
    </row>
    <row r="934" spans="1:4" x14ac:dyDescent="0.25">
      <c r="A934" s="103" t="s">
        <v>112</v>
      </c>
      <c r="B934" s="129">
        <v>599.21</v>
      </c>
      <c r="C934" s="100">
        <v>608000</v>
      </c>
      <c r="D934" s="75">
        <v>2016</v>
      </c>
    </row>
    <row r="935" spans="1:4" x14ac:dyDescent="0.25">
      <c r="A935" s="103" t="s">
        <v>113</v>
      </c>
      <c r="B935" s="129">
        <v>1041.6300000000001</v>
      </c>
      <c r="C935" s="100">
        <v>954000</v>
      </c>
      <c r="D935" s="75">
        <v>2016</v>
      </c>
    </row>
    <row r="936" spans="1:4" x14ac:dyDescent="0.25">
      <c r="A936" s="103" t="s">
        <v>114</v>
      </c>
      <c r="B936" s="129">
        <v>711.82</v>
      </c>
      <c r="C936" s="100">
        <v>1712000</v>
      </c>
      <c r="D936" s="75">
        <v>2016</v>
      </c>
    </row>
    <row r="937" spans="1:4" x14ac:dyDescent="0.25">
      <c r="A937" s="103" t="s">
        <v>115</v>
      </c>
      <c r="B937" s="129">
        <v>816.52</v>
      </c>
      <c r="C937" s="100">
        <v>1296000</v>
      </c>
      <c r="D937" s="75">
        <v>2016</v>
      </c>
    </row>
    <row r="938" spans="1:4" x14ac:dyDescent="0.25">
      <c r="A938" s="103" t="s">
        <v>116</v>
      </c>
      <c r="B938" s="129">
        <v>988.64</v>
      </c>
      <c r="C938" s="100">
        <v>1865000</v>
      </c>
      <c r="D938" s="75">
        <v>2016</v>
      </c>
    </row>
    <row r="939" spans="1:4" x14ac:dyDescent="0.25">
      <c r="A939" s="103" t="s">
        <v>117</v>
      </c>
      <c r="B939" s="129">
        <v>1389.72</v>
      </c>
      <c r="C939" s="100">
        <v>3562000</v>
      </c>
      <c r="D939" s="75">
        <v>2016</v>
      </c>
    </row>
    <row r="940" spans="1:4" x14ac:dyDescent="0.25">
      <c r="A940" s="103" t="s">
        <v>118</v>
      </c>
      <c r="B940" s="129">
        <v>979.32</v>
      </c>
      <c r="C940" s="100">
        <v>1326000</v>
      </c>
      <c r="D940" s="75">
        <v>2016</v>
      </c>
    </row>
    <row r="941" spans="1:4" x14ac:dyDescent="0.25">
      <c r="A941" s="103" t="s">
        <v>119</v>
      </c>
      <c r="B941" s="129">
        <v>1815.98</v>
      </c>
      <c r="C941" s="100">
        <v>5506000</v>
      </c>
      <c r="D941" s="75">
        <v>2016</v>
      </c>
    </row>
    <row r="942" spans="1:4" x14ac:dyDescent="0.25">
      <c r="A942" s="103" t="s">
        <v>120</v>
      </c>
      <c r="B942" s="129">
        <v>484.29</v>
      </c>
      <c r="C942" s="100">
        <v>508000</v>
      </c>
      <c r="D942" s="75">
        <v>2016</v>
      </c>
    </row>
    <row r="943" spans="1:4" x14ac:dyDescent="0.25">
      <c r="A943" s="103" t="s">
        <v>121</v>
      </c>
      <c r="B943" s="129">
        <v>601.47</v>
      </c>
      <c r="C943" s="100">
        <v>2584000</v>
      </c>
      <c r="D943" s="75">
        <v>2016</v>
      </c>
    </row>
    <row r="944" spans="1:4" x14ac:dyDescent="0.25">
      <c r="A944" s="103" t="s">
        <v>122</v>
      </c>
      <c r="B944" s="129">
        <v>866.23</v>
      </c>
      <c r="C944" s="100">
        <v>730000</v>
      </c>
      <c r="D944" s="75">
        <v>2016</v>
      </c>
    </row>
    <row r="945" spans="1:4" x14ac:dyDescent="0.25">
      <c r="A945" s="103" t="s">
        <v>123</v>
      </c>
      <c r="B945" s="129">
        <v>775.9</v>
      </c>
      <c r="C945" s="100">
        <v>652000</v>
      </c>
      <c r="D945" s="75">
        <v>2016</v>
      </c>
    </row>
    <row r="946" spans="1:4" x14ac:dyDescent="0.25">
      <c r="A946" s="103" t="s">
        <v>124</v>
      </c>
      <c r="B946" s="129">
        <v>920.94</v>
      </c>
      <c r="C946" s="100">
        <v>689000</v>
      </c>
      <c r="D946" s="75">
        <v>2016</v>
      </c>
    </row>
    <row r="947" spans="1:4" x14ac:dyDescent="0.25">
      <c r="A947" s="103" t="s">
        <v>125</v>
      </c>
      <c r="B947" s="129">
        <v>1265.68</v>
      </c>
      <c r="C947" s="100">
        <v>1694000</v>
      </c>
      <c r="D947" s="75">
        <v>2016</v>
      </c>
    </row>
    <row r="948" spans="1:4" x14ac:dyDescent="0.25">
      <c r="A948" s="103" t="s">
        <v>126</v>
      </c>
      <c r="B948" s="129">
        <v>1243.1600000000001</v>
      </c>
      <c r="C948" s="100">
        <v>2218000</v>
      </c>
      <c r="D948" s="75">
        <v>2016</v>
      </c>
    </row>
    <row r="949" spans="1:4" x14ac:dyDescent="0.25">
      <c r="A949" s="103" t="s">
        <v>127</v>
      </c>
      <c r="B949" s="129">
        <v>1193.73</v>
      </c>
      <c r="C949" s="100">
        <v>992000</v>
      </c>
      <c r="D949" s="75">
        <v>2016</v>
      </c>
    </row>
    <row r="950" spans="1:4" x14ac:dyDescent="0.25">
      <c r="A950" s="103" t="s">
        <v>128</v>
      </c>
      <c r="B950" s="129">
        <v>2126.73</v>
      </c>
      <c r="C950" s="100">
        <v>9497000</v>
      </c>
      <c r="D950" s="75">
        <v>2016</v>
      </c>
    </row>
    <row r="951" spans="1:4" x14ac:dyDescent="0.25">
      <c r="A951" s="103" t="s">
        <v>129</v>
      </c>
      <c r="B951" s="129">
        <v>957.64</v>
      </c>
      <c r="C951" s="100">
        <v>2979000</v>
      </c>
      <c r="D951" s="75">
        <v>2016</v>
      </c>
    </row>
    <row r="952" spans="1:4" x14ac:dyDescent="0.25">
      <c r="A952" s="103" t="s">
        <v>130</v>
      </c>
      <c r="B952" s="129">
        <v>1032.92</v>
      </c>
      <c r="C952" s="100">
        <v>1264000</v>
      </c>
      <c r="D952" s="75">
        <v>2016</v>
      </c>
    </row>
    <row r="953" spans="1:4" x14ac:dyDescent="0.25">
      <c r="A953" s="103" t="s">
        <v>131</v>
      </c>
      <c r="B953" s="129">
        <v>1425.12</v>
      </c>
      <c r="C953" s="100">
        <v>5081000</v>
      </c>
      <c r="D953" s="75">
        <v>2016</v>
      </c>
    </row>
    <row r="954" spans="1:4" x14ac:dyDescent="0.25">
      <c r="A954" s="103" t="s">
        <v>132</v>
      </c>
      <c r="B954" s="129">
        <v>1079.7</v>
      </c>
      <c r="C954" s="100">
        <v>1879000</v>
      </c>
      <c r="D954" s="75">
        <v>2016</v>
      </c>
    </row>
    <row r="955" spans="1:4" x14ac:dyDescent="0.25">
      <c r="A955" s="103" t="s">
        <v>133</v>
      </c>
      <c r="B955" s="129">
        <v>1015.4</v>
      </c>
      <c r="C955" s="100">
        <v>2014000</v>
      </c>
      <c r="D955" s="75">
        <v>2016</v>
      </c>
    </row>
    <row r="956" spans="1:4" x14ac:dyDescent="0.25">
      <c r="A956" s="103" t="s">
        <v>134</v>
      </c>
      <c r="B956" s="129">
        <v>988.38</v>
      </c>
      <c r="C956" s="100">
        <v>1726000</v>
      </c>
      <c r="D956" s="75">
        <v>2016</v>
      </c>
    </row>
    <row r="957" spans="1:4" x14ac:dyDescent="0.25">
      <c r="A957" s="103" t="s">
        <v>135</v>
      </c>
      <c r="B957" s="129">
        <v>1064.31</v>
      </c>
      <c r="C957" s="100">
        <v>1923000</v>
      </c>
      <c r="D957" s="75">
        <v>2016</v>
      </c>
    </row>
    <row r="958" spans="1:4" x14ac:dyDescent="0.25">
      <c r="A958" s="103" t="s">
        <v>136</v>
      </c>
      <c r="B958" s="129">
        <v>1176.32</v>
      </c>
      <c r="C958" s="100">
        <v>2273000</v>
      </c>
      <c r="D958" s="75">
        <v>2016</v>
      </c>
    </row>
    <row r="959" spans="1:4" x14ac:dyDescent="0.25">
      <c r="A959" s="103" t="s">
        <v>137</v>
      </c>
      <c r="B959" s="129">
        <v>911.51</v>
      </c>
      <c r="C959" s="100">
        <v>634000</v>
      </c>
      <c r="D959" s="75">
        <v>2016</v>
      </c>
    </row>
    <row r="960" spans="1:4" x14ac:dyDescent="0.25">
      <c r="A960" s="103" t="s">
        <v>138</v>
      </c>
      <c r="B960" s="129">
        <v>841.33</v>
      </c>
      <c r="C960" s="100">
        <v>880000</v>
      </c>
      <c r="D960" s="75">
        <v>2016</v>
      </c>
    </row>
    <row r="961" spans="1:4" x14ac:dyDescent="0.25">
      <c r="A961" s="103" t="s">
        <v>139</v>
      </c>
      <c r="B961" s="129">
        <v>817.57</v>
      </c>
      <c r="C961" s="100">
        <v>863000</v>
      </c>
      <c r="D961" s="75">
        <v>2016</v>
      </c>
    </row>
    <row r="962" spans="1:4" x14ac:dyDescent="0.25">
      <c r="A962" s="103" t="s">
        <v>140</v>
      </c>
      <c r="B962" s="129">
        <v>1184.77</v>
      </c>
      <c r="C962" s="100">
        <v>4467000</v>
      </c>
      <c r="D962" s="75">
        <v>2016</v>
      </c>
    </row>
    <row r="963" spans="1:4" x14ac:dyDescent="0.25">
      <c r="A963" s="103" t="s">
        <v>141</v>
      </c>
      <c r="B963" s="129">
        <v>1194.97</v>
      </c>
      <c r="C963" s="100">
        <v>1379000</v>
      </c>
      <c r="D963" s="75">
        <v>2016</v>
      </c>
    </row>
    <row r="964" spans="1:4" x14ac:dyDescent="0.25">
      <c r="A964" s="103" t="s">
        <v>142</v>
      </c>
      <c r="B964" s="129">
        <v>1518.75</v>
      </c>
      <c r="C964" s="100">
        <v>2283000</v>
      </c>
      <c r="D964" s="75">
        <v>2016</v>
      </c>
    </row>
    <row r="965" spans="1:4" x14ac:dyDescent="0.25">
      <c r="A965" s="103" t="s">
        <v>143</v>
      </c>
      <c r="B965" s="129">
        <v>944.58</v>
      </c>
      <c r="C965" s="100">
        <v>1378000</v>
      </c>
      <c r="D965" s="75">
        <v>2016</v>
      </c>
    </row>
    <row r="966" spans="1:4" x14ac:dyDescent="0.25">
      <c r="A966" s="103" t="s">
        <v>144</v>
      </c>
      <c r="B966" s="129">
        <v>2941.22</v>
      </c>
      <c r="C966" s="100">
        <v>19277000</v>
      </c>
      <c r="D966" s="75">
        <v>2016</v>
      </c>
    </row>
    <row r="967" spans="1:4" x14ac:dyDescent="0.25">
      <c r="A967" s="103" t="s">
        <v>145</v>
      </c>
      <c r="B967" s="129">
        <v>1636.14</v>
      </c>
      <c r="C967" s="100">
        <v>4699000</v>
      </c>
      <c r="D967" s="75">
        <v>2016</v>
      </c>
    </row>
    <row r="968" spans="1:4" x14ac:dyDescent="0.25">
      <c r="A968" s="103" t="s">
        <v>146</v>
      </c>
      <c r="B968" s="129">
        <v>927.38</v>
      </c>
      <c r="C968" s="100">
        <v>1202000</v>
      </c>
      <c r="D968" s="75">
        <v>2016</v>
      </c>
    </row>
    <row r="969" spans="1:4" x14ac:dyDescent="0.25">
      <c r="A969" s="103" t="s">
        <v>147</v>
      </c>
      <c r="B969" s="129">
        <v>1602.93</v>
      </c>
      <c r="C969" s="100">
        <v>3869000</v>
      </c>
      <c r="D969" s="75">
        <v>2016</v>
      </c>
    </row>
    <row r="970" spans="1:4" x14ac:dyDescent="0.25">
      <c r="A970" s="103" t="s">
        <v>148</v>
      </c>
      <c r="B970" s="129">
        <v>3857.33</v>
      </c>
      <c r="C970" s="100">
        <v>31827000</v>
      </c>
      <c r="D970" s="75">
        <v>2016</v>
      </c>
    </row>
    <row r="971" spans="1:4" x14ac:dyDescent="0.25">
      <c r="A971" s="103" t="s">
        <v>149</v>
      </c>
      <c r="B971" s="129">
        <v>1208.95</v>
      </c>
      <c r="C971" s="100">
        <v>1739000</v>
      </c>
      <c r="D971" s="75">
        <v>2016</v>
      </c>
    </row>
    <row r="972" spans="1:4" x14ac:dyDescent="0.25">
      <c r="A972" s="103" t="s">
        <v>150</v>
      </c>
      <c r="B972" s="129">
        <v>931.46</v>
      </c>
      <c r="C972" s="100">
        <v>357000</v>
      </c>
      <c r="D972" s="75">
        <v>2016</v>
      </c>
    </row>
    <row r="973" spans="1:4" x14ac:dyDescent="0.25">
      <c r="A973" s="103" t="s">
        <v>151</v>
      </c>
      <c r="B973" s="129">
        <v>1004.47</v>
      </c>
      <c r="C973" s="100">
        <v>1289000</v>
      </c>
      <c r="D973" s="75">
        <v>2016</v>
      </c>
    </row>
    <row r="974" spans="1:4" x14ac:dyDescent="0.25">
      <c r="A974" s="103" t="s">
        <v>152</v>
      </c>
      <c r="B974" s="129">
        <v>1125.98</v>
      </c>
      <c r="C974" s="100">
        <v>2939000</v>
      </c>
      <c r="D974" s="75">
        <v>2016</v>
      </c>
    </row>
    <row r="975" spans="1:4" x14ac:dyDescent="0.25">
      <c r="A975" s="103" t="s">
        <v>153</v>
      </c>
      <c r="B975" s="129">
        <v>1100.1099999999999</v>
      </c>
      <c r="C975" s="100">
        <v>1347000</v>
      </c>
      <c r="D975" s="75">
        <v>2016</v>
      </c>
    </row>
    <row r="976" spans="1:4" x14ac:dyDescent="0.25">
      <c r="A976" s="103" t="s">
        <v>154</v>
      </c>
      <c r="B976" s="129">
        <v>949.13</v>
      </c>
      <c r="C976" s="100">
        <v>2588000</v>
      </c>
      <c r="D976" s="75">
        <v>2016</v>
      </c>
    </row>
    <row r="977" spans="1:4" x14ac:dyDescent="0.25">
      <c r="A977" s="103" t="s">
        <v>155</v>
      </c>
      <c r="B977" s="129">
        <v>830.99</v>
      </c>
      <c r="C977" s="100">
        <v>675000</v>
      </c>
      <c r="D977" s="75">
        <v>2016</v>
      </c>
    </row>
    <row r="978" spans="1:4" x14ac:dyDescent="0.25">
      <c r="A978" s="103" t="s">
        <v>156</v>
      </c>
      <c r="B978" s="129">
        <v>1046.18</v>
      </c>
      <c r="C978" s="100">
        <v>1191000</v>
      </c>
      <c r="D978" s="75">
        <v>2016</v>
      </c>
    </row>
    <row r="979" spans="1:4" x14ac:dyDescent="0.25">
      <c r="A979" s="103" t="s">
        <v>157</v>
      </c>
      <c r="B979" s="129">
        <v>174.6</v>
      </c>
      <c r="C979" s="100">
        <v>130000</v>
      </c>
      <c r="D979" s="75">
        <v>2016</v>
      </c>
    </row>
    <row r="980" spans="1:4" x14ac:dyDescent="0.25">
      <c r="A980" s="103" t="s">
        <v>158</v>
      </c>
      <c r="B980" s="129">
        <v>781.94</v>
      </c>
      <c r="C980" s="100">
        <v>518000</v>
      </c>
      <c r="D980" s="75">
        <v>2016</v>
      </c>
    </row>
    <row r="981" spans="1:4" x14ac:dyDescent="0.25">
      <c r="A981" s="103" t="s">
        <v>159</v>
      </c>
      <c r="B981" s="129">
        <v>742.92</v>
      </c>
      <c r="C981" s="100">
        <v>548000</v>
      </c>
      <c r="D981" s="75">
        <v>2016</v>
      </c>
    </row>
    <row r="982" spans="1:4" x14ac:dyDescent="0.25">
      <c r="A982" s="103" t="s">
        <v>160</v>
      </c>
      <c r="B982" s="129">
        <v>886.36</v>
      </c>
      <c r="C982" s="100">
        <v>547000</v>
      </c>
      <c r="D982" s="75">
        <v>2016</v>
      </c>
    </row>
    <row r="983" spans="1:4" x14ac:dyDescent="0.25">
      <c r="A983" s="103" t="s">
        <v>161</v>
      </c>
      <c r="B983" s="129">
        <v>719.31</v>
      </c>
      <c r="C983" s="100">
        <v>698000</v>
      </c>
      <c r="D983" s="75">
        <v>2016</v>
      </c>
    </row>
    <row r="984" spans="1:4" x14ac:dyDescent="0.25">
      <c r="A984" s="103" t="s">
        <v>162</v>
      </c>
      <c r="B984" s="129">
        <v>722.87</v>
      </c>
      <c r="C984" s="100">
        <v>526000</v>
      </c>
      <c r="D984" s="75">
        <v>2016</v>
      </c>
    </row>
    <row r="985" spans="1:4" x14ac:dyDescent="0.25">
      <c r="A985" s="103" t="s">
        <v>163</v>
      </c>
      <c r="B985" s="129">
        <v>1520.05</v>
      </c>
      <c r="C985" s="100">
        <v>6882000</v>
      </c>
      <c r="D985" s="75">
        <v>2016</v>
      </c>
    </row>
    <row r="986" spans="1:4" x14ac:dyDescent="0.25">
      <c r="A986" s="103" t="s">
        <v>164</v>
      </c>
      <c r="B986" s="129">
        <v>910.63</v>
      </c>
      <c r="C986" s="100">
        <v>1029000</v>
      </c>
      <c r="D986" s="75">
        <v>2016</v>
      </c>
    </row>
    <row r="987" spans="1:4" x14ac:dyDescent="0.25">
      <c r="A987" s="103" t="s">
        <v>165</v>
      </c>
      <c r="B987" s="129">
        <v>1013.31</v>
      </c>
      <c r="C987" s="100">
        <v>524000</v>
      </c>
      <c r="D987" s="75">
        <v>2016</v>
      </c>
    </row>
    <row r="988" spans="1:4" x14ac:dyDescent="0.25">
      <c r="A988" s="103" t="s">
        <v>166</v>
      </c>
      <c r="B988" s="129">
        <v>981.93</v>
      </c>
      <c r="C988" s="100">
        <v>1602000</v>
      </c>
      <c r="D988" s="75">
        <v>2016</v>
      </c>
    </row>
    <row r="989" spans="1:4" x14ac:dyDescent="0.25">
      <c r="A989" s="103" t="s">
        <v>167</v>
      </c>
      <c r="B989" s="129">
        <v>1070.92</v>
      </c>
      <c r="C989" s="100">
        <v>738000</v>
      </c>
      <c r="D989" s="75">
        <v>2016</v>
      </c>
    </row>
    <row r="990" spans="1:4" x14ac:dyDescent="0.25">
      <c r="A990" s="103" t="s">
        <v>168</v>
      </c>
      <c r="B990" s="129">
        <v>1003.28</v>
      </c>
      <c r="C990" s="100">
        <v>1024000</v>
      </c>
      <c r="D990" s="75">
        <v>2016</v>
      </c>
    </row>
    <row r="991" spans="1:4" x14ac:dyDescent="0.25">
      <c r="A991" s="103" t="s">
        <v>169</v>
      </c>
      <c r="B991" s="129">
        <v>866.59</v>
      </c>
      <c r="C991" s="100">
        <v>600000</v>
      </c>
      <c r="D991" s="75">
        <v>2016</v>
      </c>
    </row>
    <row r="992" spans="1:4" x14ac:dyDescent="0.25">
      <c r="A992" s="103" t="s">
        <v>170</v>
      </c>
      <c r="B992" s="129">
        <v>2087.35</v>
      </c>
      <c r="C992" s="100">
        <v>8062000</v>
      </c>
      <c r="D992" s="75">
        <v>2016</v>
      </c>
    </row>
    <row r="993" spans="1:4" x14ac:dyDescent="0.25">
      <c r="A993" s="103" t="s">
        <v>171</v>
      </c>
      <c r="B993" s="129">
        <v>459.58</v>
      </c>
      <c r="C993" s="100">
        <v>925000</v>
      </c>
      <c r="D993" s="75">
        <v>2016</v>
      </c>
    </row>
    <row r="994" spans="1:4" x14ac:dyDescent="0.25">
      <c r="A994" s="103" t="s">
        <v>172</v>
      </c>
      <c r="B994" s="129">
        <v>1045.33</v>
      </c>
      <c r="C994" s="100">
        <v>2104000</v>
      </c>
      <c r="D994" s="75">
        <v>2016</v>
      </c>
    </row>
    <row r="995" spans="1:4" x14ac:dyDescent="0.25">
      <c r="A995" s="103" t="s">
        <v>191</v>
      </c>
      <c r="B995" s="129">
        <v>969.24</v>
      </c>
      <c r="C995" s="100">
        <v>981000</v>
      </c>
      <c r="D995" s="75">
        <v>2016</v>
      </c>
    </row>
    <row r="996" spans="1:4" x14ac:dyDescent="0.25">
      <c r="A996" s="103" t="s">
        <v>173</v>
      </c>
      <c r="B996" s="129">
        <v>851.32</v>
      </c>
      <c r="C996" s="100">
        <v>666000</v>
      </c>
      <c r="D996" s="75">
        <v>2016</v>
      </c>
    </row>
    <row r="997" spans="1:4" x14ac:dyDescent="0.25">
      <c r="A997" s="103" t="s">
        <v>174</v>
      </c>
      <c r="B997" s="129">
        <v>859.25</v>
      </c>
      <c r="C997" s="100">
        <v>1827000</v>
      </c>
      <c r="D997" s="75">
        <v>2016</v>
      </c>
    </row>
    <row r="998" spans="1:4" x14ac:dyDescent="0.25">
      <c r="A998" s="103" t="s">
        <v>175</v>
      </c>
      <c r="B998" s="129">
        <v>1062.42</v>
      </c>
      <c r="C998" s="100">
        <v>793000</v>
      </c>
      <c r="D998" s="75">
        <v>2016</v>
      </c>
    </row>
    <row r="999" spans="1:4" x14ac:dyDescent="0.25">
      <c r="A999" s="103" t="s">
        <v>176</v>
      </c>
      <c r="B999" s="129">
        <v>452.84</v>
      </c>
      <c r="C999" s="100">
        <v>286000</v>
      </c>
      <c r="D999" s="75">
        <v>2016</v>
      </c>
    </row>
    <row r="1000" spans="1:4" x14ac:dyDescent="0.25">
      <c r="A1000" s="103" t="s">
        <v>177</v>
      </c>
      <c r="B1000" s="129">
        <v>1493.78</v>
      </c>
      <c r="C1000" s="100">
        <v>4579000</v>
      </c>
      <c r="D1000" s="75">
        <v>2016</v>
      </c>
    </row>
    <row r="1001" spans="1:4" x14ac:dyDescent="0.25">
      <c r="A1001" s="103" t="s">
        <v>178</v>
      </c>
      <c r="B1001" s="129">
        <v>656.48</v>
      </c>
      <c r="C1001" s="100">
        <v>762000</v>
      </c>
      <c r="D1001" s="75">
        <v>2016</v>
      </c>
    </row>
    <row r="1002" spans="1:4" x14ac:dyDescent="0.25">
      <c r="A1002" s="103" t="s">
        <v>179</v>
      </c>
      <c r="B1002" s="129">
        <v>343.41</v>
      </c>
      <c r="C1002" s="100">
        <v>206000</v>
      </c>
      <c r="D1002" s="75">
        <v>2016</v>
      </c>
    </row>
    <row r="1003" spans="1:4" x14ac:dyDescent="0.25">
      <c r="A1003" s="103" t="s">
        <v>180</v>
      </c>
      <c r="B1003" s="129">
        <v>1250.19</v>
      </c>
      <c r="C1003" s="100">
        <v>5948000</v>
      </c>
      <c r="D1003" s="75">
        <v>2016</v>
      </c>
    </row>
    <row r="1004" spans="1:4" x14ac:dyDescent="0.25">
      <c r="A1004" s="103" t="s">
        <v>181</v>
      </c>
      <c r="B1004" s="129">
        <v>645.73</v>
      </c>
      <c r="C1004" s="100">
        <v>698000</v>
      </c>
      <c r="D1004" s="75">
        <v>2016</v>
      </c>
    </row>
    <row r="1005" spans="1:4" x14ac:dyDescent="0.25">
      <c r="A1005" s="103" t="s">
        <v>182</v>
      </c>
      <c r="B1005" s="129">
        <v>1335.31</v>
      </c>
      <c r="C1005" s="100">
        <v>3439000</v>
      </c>
      <c r="D1005" s="75">
        <v>2016</v>
      </c>
    </row>
    <row r="1006" spans="1:4" x14ac:dyDescent="0.25">
      <c r="A1006" s="103" t="s">
        <v>183</v>
      </c>
      <c r="B1006" s="129">
        <v>991.04</v>
      </c>
      <c r="C1006" s="100">
        <v>950000</v>
      </c>
      <c r="D1006" s="75">
        <v>2016</v>
      </c>
    </row>
    <row r="1007" spans="1:4" x14ac:dyDescent="0.25">
      <c r="A1007" s="103" t="s">
        <v>184</v>
      </c>
      <c r="B1007" s="129">
        <v>673.23</v>
      </c>
      <c r="C1007" s="100">
        <v>431000</v>
      </c>
      <c r="D1007" s="75">
        <v>2016</v>
      </c>
    </row>
    <row r="1008" spans="1:4" x14ac:dyDescent="0.25">
      <c r="A1008" s="103" t="s">
        <v>185</v>
      </c>
      <c r="B1008" s="129">
        <v>1012.37</v>
      </c>
      <c r="C1008" s="100">
        <v>2252000</v>
      </c>
      <c r="D1008" s="75">
        <v>2016</v>
      </c>
    </row>
    <row r="1009" spans="1:4" x14ac:dyDescent="0.25">
      <c r="A1009" s="103" t="s">
        <v>186</v>
      </c>
      <c r="B1009" s="129">
        <v>946.58</v>
      </c>
      <c r="C1009" s="100">
        <v>773000</v>
      </c>
      <c r="D1009" s="75">
        <v>2016</v>
      </c>
    </row>
    <row r="1010" spans="1:4" x14ac:dyDescent="0.25">
      <c r="A1010" s="103" t="s">
        <v>187</v>
      </c>
      <c r="B1010" s="129">
        <v>1100.24</v>
      </c>
      <c r="C1010" s="100">
        <v>2243000</v>
      </c>
      <c r="D1010" s="75">
        <v>2016</v>
      </c>
    </row>
    <row r="1011" spans="1:4" x14ac:dyDescent="0.25">
      <c r="A1011" s="103" t="s">
        <v>188</v>
      </c>
      <c r="B1011" s="129">
        <v>909.42</v>
      </c>
      <c r="C1011" s="100">
        <v>786000</v>
      </c>
      <c r="D1011" s="75">
        <v>2016</v>
      </c>
    </row>
    <row r="1012" spans="1:4" x14ac:dyDescent="0.25">
      <c r="A1012" s="103" t="s">
        <v>189</v>
      </c>
      <c r="B1012" s="129">
        <v>1113.03</v>
      </c>
      <c r="C1012" s="100">
        <v>1476000</v>
      </c>
      <c r="D1012" s="75">
        <v>2016</v>
      </c>
    </row>
    <row r="1013" spans="1:4" x14ac:dyDescent="0.25">
      <c r="A1013" s="103" t="s">
        <v>190</v>
      </c>
      <c r="B1013" s="129">
        <v>831.66</v>
      </c>
      <c r="C1013" s="100">
        <v>1289000</v>
      </c>
      <c r="D1013" s="75">
        <v>2016</v>
      </c>
    </row>
    <row r="1014" spans="1:4" x14ac:dyDescent="0.25">
      <c r="A1014" s="103" t="s">
        <v>100</v>
      </c>
      <c r="B1014" s="130">
        <v>875.85</v>
      </c>
      <c r="C1014" s="131">
        <v>820000</v>
      </c>
      <c r="D1014" s="75">
        <v>2017</v>
      </c>
    </row>
    <row r="1015" spans="1:4" x14ac:dyDescent="0.25">
      <c r="A1015" s="103" t="s">
        <v>101</v>
      </c>
      <c r="B1015" s="130">
        <v>2856.13</v>
      </c>
      <c r="C1015" s="131">
        <v>12053000</v>
      </c>
      <c r="D1015" s="75">
        <v>2017</v>
      </c>
    </row>
    <row r="1016" spans="1:4" x14ac:dyDescent="0.25">
      <c r="A1016" s="103" t="s">
        <v>102</v>
      </c>
      <c r="B1016" s="130">
        <v>1087.93</v>
      </c>
      <c r="C1016" s="131">
        <v>3025000</v>
      </c>
      <c r="D1016" s="75">
        <v>2017</v>
      </c>
    </row>
    <row r="1017" spans="1:4" x14ac:dyDescent="0.25">
      <c r="A1017" s="103" t="s">
        <v>103</v>
      </c>
      <c r="B1017" s="130">
        <v>828.03</v>
      </c>
      <c r="C1017" s="131">
        <v>424000</v>
      </c>
      <c r="D1017" s="75">
        <v>2017</v>
      </c>
    </row>
    <row r="1018" spans="1:4" x14ac:dyDescent="0.25">
      <c r="A1018" s="103" t="s">
        <v>104</v>
      </c>
      <c r="B1018" s="130">
        <v>426.72</v>
      </c>
      <c r="C1018" s="131">
        <v>346000</v>
      </c>
      <c r="D1018" s="75">
        <v>2017</v>
      </c>
    </row>
    <row r="1019" spans="1:4" x14ac:dyDescent="0.25">
      <c r="A1019" s="103" t="s">
        <v>105</v>
      </c>
      <c r="B1019" s="130">
        <v>1186.25</v>
      </c>
      <c r="C1019" s="131">
        <v>3429000</v>
      </c>
      <c r="D1019" s="75">
        <v>2017</v>
      </c>
    </row>
    <row r="1020" spans="1:4" x14ac:dyDescent="0.25">
      <c r="A1020" s="103" t="s">
        <v>106</v>
      </c>
      <c r="B1020" s="130">
        <v>445.55</v>
      </c>
      <c r="C1020" s="131">
        <v>372000</v>
      </c>
      <c r="D1020" s="75">
        <v>2017</v>
      </c>
    </row>
    <row r="1021" spans="1:4" x14ac:dyDescent="0.25">
      <c r="A1021" s="103" t="s">
        <v>107</v>
      </c>
      <c r="B1021" s="130">
        <v>904.08</v>
      </c>
      <c r="C1021" s="131">
        <v>736000</v>
      </c>
      <c r="D1021" s="75">
        <v>2017</v>
      </c>
    </row>
    <row r="1022" spans="1:4" x14ac:dyDescent="0.25">
      <c r="A1022" s="103" t="s">
        <v>108</v>
      </c>
      <c r="B1022" s="130">
        <v>1121.49</v>
      </c>
      <c r="C1022" s="131">
        <v>1148000</v>
      </c>
      <c r="D1022" s="75">
        <v>2017</v>
      </c>
    </row>
    <row r="1023" spans="1:4" x14ac:dyDescent="0.25">
      <c r="A1023" s="103" t="s">
        <v>109</v>
      </c>
      <c r="B1023" s="130">
        <v>1041.5899999999999</v>
      </c>
      <c r="C1023" s="131">
        <v>4483000</v>
      </c>
      <c r="D1023" s="75">
        <v>2017</v>
      </c>
    </row>
    <row r="1024" spans="1:4" x14ac:dyDescent="0.25">
      <c r="A1024" s="103" t="s">
        <v>110</v>
      </c>
      <c r="B1024" s="130">
        <v>862.83</v>
      </c>
      <c r="C1024" s="131">
        <v>1114000</v>
      </c>
      <c r="D1024" s="75">
        <v>2017</v>
      </c>
    </row>
    <row r="1025" spans="1:4" x14ac:dyDescent="0.25">
      <c r="A1025" s="103" t="s">
        <v>111</v>
      </c>
      <c r="B1025" s="130">
        <v>989.9</v>
      </c>
      <c r="C1025" s="131">
        <v>1466000</v>
      </c>
      <c r="D1025" s="75">
        <v>2017</v>
      </c>
    </row>
    <row r="1026" spans="1:4" x14ac:dyDescent="0.25">
      <c r="A1026" s="103" t="s">
        <v>112</v>
      </c>
      <c r="B1026" s="130">
        <v>600.71</v>
      </c>
      <c r="C1026" s="131">
        <v>593000</v>
      </c>
      <c r="D1026" s="75">
        <v>2017</v>
      </c>
    </row>
    <row r="1027" spans="1:4" x14ac:dyDescent="0.25">
      <c r="A1027" s="103" t="s">
        <v>113</v>
      </c>
      <c r="B1027" s="130">
        <v>1027.04</v>
      </c>
      <c r="C1027" s="131">
        <v>986000</v>
      </c>
      <c r="D1027" s="75">
        <v>2017</v>
      </c>
    </row>
    <row r="1028" spans="1:4" x14ac:dyDescent="0.25">
      <c r="A1028" s="103" t="s">
        <v>114</v>
      </c>
      <c r="B1028" s="130">
        <v>713.42</v>
      </c>
      <c r="C1028" s="131">
        <v>1763000</v>
      </c>
      <c r="D1028" s="75">
        <v>2017</v>
      </c>
    </row>
    <row r="1029" spans="1:4" x14ac:dyDescent="0.25">
      <c r="A1029" s="103" t="s">
        <v>115</v>
      </c>
      <c r="B1029" s="130">
        <v>809.21</v>
      </c>
      <c r="C1029" s="131">
        <v>1307000</v>
      </c>
      <c r="D1029" s="75">
        <v>2017</v>
      </c>
    </row>
    <row r="1030" spans="1:4" x14ac:dyDescent="0.25">
      <c r="A1030" s="103" t="s">
        <v>116</v>
      </c>
      <c r="B1030" s="130">
        <v>992.56</v>
      </c>
      <c r="C1030" s="131">
        <v>1930000</v>
      </c>
      <c r="D1030" s="75">
        <v>2017</v>
      </c>
    </row>
    <row r="1031" spans="1:4" x14ac:dyDescent="0.25">
      <c r="A1031" s="103" t="s">
        <v>117</v>
      </c>
      <c r="B1031" s="130">
        <v>1383.94</v>
      </c>
      <c r="C1031" s="131">
        <v>3494000</v>
      </c>
      <c r="D1031" s="75">
        <v>2017</v>
      </c>
    </row>
    <row r="1032" spans="1:4" x14ac:dyDescent="0.25">
      <c r="A1032" s="103" t="s">
        <v>118</v>
      </c>
      <c r="B1032" s="130">
        <v>961.34</v>
      </c>
      <c r="C1032" s="131">
        <v>1318000</v>
      </c>
      <c r="D1032" s="75">
        <v>2017</v>
      </c>
    </row>
    <row r="1033" spans="1:4" x14ac:dyDescent="0.25">
      <c r="A1033" s="103" t="s">
        <v>119</v>
      </c>
      <c r="B1033" s="130">
        <v>1826.39</v>
      </c>
      <c r="C1033" s="131">
        <v>5647000</v>
      </c>
      <c r="D1033" s="75">
        <v>2017</v>
      </c>
    </row>
    <row r="1034" spans="1:4" x14ac:dyDescent="0.25">
      <c r="A1034" s="103" t="s">
        <v>120</v>
      </c>
      <c r="B1034" s="130">
        <v>479.02</v>
      </c>
      <c r="C1034" s="131">
        <v>502000</v>
      </c>
      <c r="D1034" s="75">
        <v>2017</v>
      </c>
    </row>
    <row r="1035" spans="1:4" x14ac:dyDescent="0.25">
      <c r="A1035" s="103" t="s">
        <v>121</v>
      </c>
      <c r="B1035" s="130">
        <v>595.57000000000005</v>
      </c>
      <c r="C1035" s="131">
        <v>2653000</v>
      </c>
      <c r="D1035" s="75">
        <v>2017</v>
      </c>
    </row>
    <row r="1036" spans="1:4" x14ac:dyDescent="0.25">
      <c r="A1036" s="103" t="s">
        <v>122</v>
      </c>
      <c r="B1036" s="130">
        <v>867.81</v>
      </c>
      <c r="C1036" s="131">
        <v>728000</v>
      </c>
      <c r="D1036" s="75">
        <v>2017</v>
      </c>
    </row>
    <row r="1037" spans="1:4" x14ac:dyDescent="0.25">
      <c r="A1037" s="103" t="s">
        <v>123</v>
      </c>
      <c r="B1037" s="130">
        <v>751.77</v>
      </c>
      <c r="C1037" s="131">
        <v>627000</v>
      </c>
      <c r="D1037" s="75">
        <v>2017</v>
      </c>
    </row>
    <row r="1038" spans="1:4" x14ac:dyDescent="0.25">
      <c r="A1038" s="103" t="s">
        <v>124</v>
      </c>
      <c r="B1038" s="130">
        <v>924.5</v>
      </c>
      <c r="C1038" s="131">
        <v>696000</v>
      </c>
      <c r="D1038" s="75">
        <v>2017</v>
      </c>
    </row>
    <row r="1039" spans="1:4" x14ac:dyDescent="0.25">
      <c r="A1039" s="103" t="s">
        <v>125</v>
      </c>
      <c r="B1039" s="130">
        <v>1260.27</v>
      </c>
      <c r="C1039" s="131">
        <v>1642000</v>
      </c>
      <c r="D1039" s="75">
        <v>2017</v>
      </c>
    </row>
    <row r="1040" spans="1:4" x14ac:dyDescent="0.25">
      <c r="A1040" s="103" t="s">
        <v>126</v>
      </c>
      <c r="B1040" s="130">
        <v>1240.29</v>
      </c>
      <c r="C1040" s="131">
        <v>2266000</v>
      </c>
      <c r="D1040" s="75">
        <v>2017</v>
      </c>
    </row>
    <row r="1041" spans="1:4" x14ac:dyDescent="0.25">
      <c r="A1041" s="103" t="s">
        <v>127</v>
      </c>
      <c r="B1041" s="130">
        <v>1164.8900000000001</v>
      </c>
      <c r="C1041" s="131">
        <v>985000</v>
      </c>
      <c r="D1041" s="75">
        <v>2017</v>
      </c>
    </row>
    <row r="1042" spans="1:4" x14ac:dyDescent="0.25">
      <c r="A1042" s="103" t="s">
        <v>128</v>
      </c>
      <c r="B1042" s="130">
        <v>2142.2399999999998</v>
      </c>
      <c r="C1042" s="131">
        <v>9624000</v>
      </c>
      <c r="D1042" s="75">
        <v>2017</v>
      </c>
    </row>
    <row r="1043" spans="1:4" x14ac:dyDescent="0.25">
      <c r="A1043" s="103" t="s">
        <v>129</v>
      </c>
      <c r="B1043" s="130">
        <v>959.38</v>
      </c>
      <c r="C1043" s="131">
        <v>3129000</v>
      </c>
      <c r="D1043" s="75">
        <v>2017</v>
      </c>
    </row>
    <row r="1044" spans="1:4" x14ac:dyDescent="0.25">
      <c r="A1044" s="103" t="s">
        <v>130</v>
      </c>
      <c r="B1044" s="130">
        <v>1030.44</v>
      </c>
      <c r="C1044" s="131">
        <v>1265000</v>
      </c>
      <c r="D1044" s="75">
        <v>2017</v>
      </c>
    </row>
    <row r="1045" spans="1:4" x14ac:dyDescent="0.25">
      <c r="A1045" s="103" t="s">
        <v>131</v>
      </c>
      <c r="B1045" s="130">
        <v>1427.78</v>
      </c>
      <c r="C1045" s="131">
        <v>5338000</v>
      </c>
      <c r="D1045" s="75">
        <v>2017</v>
      </c>
    </row>
    <row r="1046" spans="1:4" x14ac:dyDescent="0.25">
      <c r="A1046" s="103" t="s">
        <v>132</v>
      </c>
      <c r="B1046" s="130">
        <v>1068.25</v>
      </c>
      <c r="C1046" s="131">
        <v>1861000</v>
      </c>
      <c r="D1046" s="75">
        <v>2017</v>
      </c>
    </row>
    <row r="1047" spans="1:4" x14ac:dyDescent="0.25">
      <c r="A1047" s="103" t="s">
        <v>133</v>
      </c>
      <c r="B1047" s="130">
        <v>1014.8</v>
      </c>
      <c r="C1047" s="131">
        <v>2081000</v>
      </c>
      <c r="D1047" s="75">
        <v>2017</v>
      </c>
    </row>
    <row r="1048" spans="1:4" x14ac:dyDescent="0.25">
      <c r="A1048" s="103" t="s">
        <v>134</v>
      </c>
      <c r="B1048" s="130">
        <v>977.88</v>
      </c>
      <c r="C1048" s="131">
        <v>1752000</v>
      </c>
      <c r="D1048" s="75">
        <v>2017</v>
      </c>
    </row>
    <row r="1049" spans="1:4" x14ac:dyDescent="0.25">
      <c r="A1049" s="103" t="s">
        <v>135</v>
      </c>
      <c r="B1049" s="130">
        <v>1040.6300000000001</v>
      </c>
      <c r="C1049" s="131">
        <v>1925000</v>
      </c>
      <c r="D1049" s="75">
        <v>2017</v>
      </c>
    </row>
    <row r="1050" spans="1:4" x14ac:dyDescent="0.25">
      <c r="A1050" s="103" t="s">
        <v>136</v>
      </c>
      <c r="B1050" s="130">
        <v>1187.1099999999999</v>
      </c>
      <c r="C1050" s="131">
        <v>2294000</v>
      </c>
      <c r="D1050" s="75">
        <v>2017</v>
      </c>
    </row>
    <row r="1051" spans="1:4" x14ac:dyDescent="0.25">
      <c r="A1051" s="103" t="s">
        <v>137</v>
      </c>
      <c r="B1051" s="130">
        <v>910.25</v>
      </c>
      <c r="C1051" s="131">
        <v>639000</v>
      </c>
      <c r="D1051" s="75">
        <v>2017</v>
      </c>
    </row>
    <row r="1052" spans="1:4" x14ac:dyDescent="0.25">
      <c r="A1052" s="103" t="s">
        <v>138</v>
      </c>
      <c r="B1052" s="130">
        <v>732.74</v>
      </c>
      <c r="C1052" s="131">
        <v>829000</v>
      </c>
      <c r="D1052" s="75">
        <v>2017</v>
      </c>
    </row>
    <row r="1053" spans="1:4" x14ac:dyDescent="0.25">
      <c r="A1053" s="103" t="s">
        <v>139</v>
      </c>
      <c r="B1053" s="130">
        <v>788.82</v>
      </c>
      <c r="C1053" s="131">
        <v>807000</v>
      </c>
      <c r="D1053" s="75">
        <v>2017</v>
      </c>
    </row>
    <row r="1054" spans="1:4" x14ac:dyDescent="0.25">
      <c r="A1054" s="103" t="s">
        <v>140</v>
      </c>
      <c r="B1054" s="130">
        <v>1122.55</v>
      </c>
      <c r="C1054" s="131">
        <v>4493000</v>
      </c>
      <c r="D1054" s="75">
        <v>2017</v>
      </c>
    </row>
    <row r="1055" spans="1:4" x14ac:dyDescent="0.25">
      <c r="A1055" s="103" t="s">
        <v>141</v>
      </c>
      <c r="B1055" s="130">
        <v>1195.08</v>
      </c>
      <c r="C1055" s="131">
        <v>1386000</v>
      </c>
      <c r="D1055" s="75">
        <v>2017</v>
      </c>
    </row>
    <row r="1056" spans="1:4" x14ac:dyDescent="0.25">
      <c r="A1056" s="103" t="s">
        <v>142</v>
      </c>
      <c r="B1056" s="130">
        <v>1513.54</v>
      </c>
      <c r="C1056" s="131">
        <v>2258000</v>
      </c>
      <c r="D1056" s="75">
        <v>2017</v>
      </c>
    </row>
    <row r="1057" spans="1:4" x14ac:dyDescent="0.25">
      <c r="A1057" s="103" t="s">
        <v>143</v>
      </c>
      <c r="B1057" s="130">
        <v>946.01</v>
      </c>
      <c r="C1057" s="131">
        <v>1441000</v>
      </c>
      <c r="D1057" s="75">
        <v>2017</v>
      </c>
    </row>
    <row r="1058" spans="1:4" x14ac:dyDescent="0.25">
      <c r="A1058" s="103" t="s">
        <v>144</v>
      </c>
      <c r="B1058" s="130">
        <v>2889.74</v>
      </c>
      <c r="C1058" s="131">
        <v>19369000</v>
      </c>
      <c r="D1058" s="75">
        <v>2017</v>
      </c>
    </row>
    <row r="1059" spans="1:4" x14ac:dyDescent="0.25">
      <c r="A1059" s="103" t="s">
        <v>145</v>
      </c>
      <c r="B1059" s="130">
        <v>1627.74</v>
      </c>
      <c r="C1059" s="131">
        <v>4707000</v>
      </c>
      <c r="D1059" s="75">
        <v>2017</v>
      </c>
    </row>
    <row r="1060" spans="1:4" x14ac:dyDescent="0.25">
      <c r="A1060" s="103" t="s">
        <v>146</v>
      </c>
      <c r="B1060" s="130">
        <v>914.24</v>
      </c>
      <c r="C1060" s="131">
        <v>1206000</v>
      </c>
      <c r="D1060" s="75">
        <v>2017</v>
      </c>
    </row>
    <row r="1061" spans="1:4" x14ac:dyDescent="0.25">
      <c r="A1061" s="103" t="s">
        <v>147</v>
      </c>
      <c r="B1061" s="130">
        <v>1593.67</v>
      </c>
      <c r="C1061" s="131">
        <v>3931000</v>
      </c>
      <c r="D1061" s="75">
        <v>2017</v>
      </c>
    </row>
    <row r="1062" spans="1:4" x14ac:dyDescent="0.25">
      <c r="A1062" s="103" t="s">
        <v>148</v>
      </c>
      <c r="B1062" s="130">
        <v>3820.34</v>
      </c>
      <c r="C1062" s="131">
        <v>32160000</v>
      </c>
      <c r="D1062" s="75">
        <v>2017</v>
      </c>
    </row>
    <row r="1063" spans="1:4" x14ac:dyDescent="0.25">
      <c r="A1063" s="103" t="s">
        <v>149</v>
      </c>
      <c r="B1063" s="130">
        <v>1210.95</v>
      </c>
      <c r="C1063" s="131">
        <v>1677000</v>
      </c>
      <c r="D1063" s="75">
        <v>2017</v>
      </c>
    </row>
    <row r="1064" spans="1:4" x14ac:dyDescent="0.25">
      <c r="A1064" s="103" t="s">
        <v>150</v>
      </c>
      <c r="B1064" s="130">
        <v>476</v>
      </c>
      <c r="C1064" s="131">
        <v>349000</v>
      </c>
      <c r="D1064" s="75">
        <v>2017</v>
      </c>
    </row>
    <row r="1065" spans="1:4" x14ac:dyDescent="0.25">
      <c r="A1065" s="103" t="s">
        <v>151</v>
      </c>
      <c r="B1065" s="130">
        <v>994.33</v>
      </c>
      <c r="C1065" s="131">
        <v>1395000</v>
      </c>
      <c r="D1065" s="75">
        <v>2017</v>
      </c>
    </row>
    <row r="1066" spans="1:4" x14ac:dyDescent="0.25">
      <c r="A1066" s="103" t="s">
        <v>152</v>
      </c>
      <c r="B1066" s="130">
        <v>1078.49</v>
      </c>
      <c r="C1066" s="131">
        <v>2980000</v>
      </c>
      <c r="D1066" s="75">
        <v>2017</v>
      </c>
    </row>
    <row r="1067" spans="1:4" x14ac:dyDescent="0.25">
      <c r="A1067" s="103" t="s">
        <v>153</v>
      </c>
      <c r="B1067" s="130">
        <v>1090.81</v>
      </c>
      <c r="C1067" s="131">
        <v>1364000</v>
      </c>
      <c r="D1067" s="75">
        <v>2017</v>
      </c>
    </row>
    <row r="1068" spans="1:4" x14ac:dyDescent="0.25">
      <c r="A1068" s="103" t="s">
        <v>154</v>
      </c>
      <c r="B1068" s="130">
        <v>940.07</v>
      </c>
      <c r="C1068" s="131">
        <v>2624000</v>
      </c>
      <c r="D1068" s="75">
        <v>2017</v>
      </c>
    </row>
    <row r="1069" spans="1:4" x14ac:dyDescent="0.25">
      <c r="A1069" s="103" t="s">
        <v>155</v>
      </c>
      <c r="B1069" s="130">
        <v>806.7</v>
      </c>
      <c r="C1069" s="131">
        <v>719000</v>
      </c>
      <c r="D1069" s="75">
        <v>2017</v>
      </c>
    </row>
    <row r="1070" spans="1:4" x14ac:dyDescent="0.25">
      <c r="A1070" s="103" t="s">
        <v>156</v>
      </c>
      <c r="B1070" s="130">
        <v>1037.18</v>
      </c>
      <c r="C1070" s="131">
        <v>1201000</v>
      </c>
      <c r="D1070" s="75">
        <v>2017</v>
      </c>
    </row>
    <row r="1071" spans="1:4" x14ac:dyDescent="0.25">
      <c r="A1071" s="103" t="s">
        <v>157</v>
      </c>
      <c r="B1071" s="130">
        <v>174.69</v>
      </c>
      <c r="C1071" s="131">
        <v>120000</v>
      </c>
      <c r="D1071" s="75">
        <v>2017</v>
      </c>
    </row>
    <row r="1072" spans="1:4" x14ac:dyDescent="0.25">
      <c r="A1072" s="103" t="s">
        <v>158</v>
      </c>
      <c r="B1072" s="130">
        <v>749.85</v>
      </c>
      <c r="C1072" s="131">
        <v>516000</v>
      </c>
      <c r="D1072" s="75">
        <v>2017</v>
      </c>
    </row>
    <row r="1073" spans="1:4" x14ac:dyDescent="0.25">
      <c r="A1073" s="103" t="s">
        <v>159</v>
      </c>
      <c r="B1073" s="130">
        <v>732.7</v>
      </c>
      <c r="C1073" s="131">
        <v>542000</v>
      </c>
      <c r="D1073" s="75">
        <v>2017</v>
      </c>
    </row>
    <row r="1074" spans="1:4" x14ac:dyDescent="0.25">
      <c r="A1074" s="103" t="s">
        <v>160</v>
      </c>
      <c r="B1074" s="130">
        <v>867.29</v>
      </c>
      <c r="C1074" s="131">
        <v>538000</v>
      </c>
      <c r="D1074" s="75">
        <v>2017</v>
      </c>
    </row>
    <row r="1075" spans="1:4" x14ac:dyDescent="0.25">
      <c r="A1075" s="103" t="s">
        <v>161</v>
      </c>
      <c r="B1075" s="130">
        <v>688.03</v>
      </c>
      <c r="C1075" s="131">
        <v>676000</v>
      </c>
      <c r="D1075" s="75">
        <v>2017</v>
      </c>
    </row>
    <row r="1076" spans="1:4" x14ac:dyDescent="0.25">
      <c r="A1076" s="103" t="s">
        <v>162</v>
      </c>
      <c r="B1076" s="130">
        <v>701.92</v>
      </c>
      <c r="C1076" s="131">
        <v>545000</v>
      </c>
      <c r="D1076" s="75">
        <v>2017</v>
      </c>
    </row>
    <row r="1077" spans="1:4" x14ac:dyDescent="0.25">
      <c r="A1077" s="103" t="s">
        <v>163</v>
      </c>
      <c r="B1077" s="130">
        <v>1518.03</v>
      </c>
      <c r="C1077" s="131">
        <v>6968000</v>
      </c>
      <c r="D1077" s="75">
        <v>2017</v>
      </c>
    </row>
    <row r="1078" spans="1:4" x14ac:dyDescent="0.25">
      <c r="A1078" s="103" t="s">
        <v>164</v>
      </c>
      <c r="B1078" s="130">
        <v>882.66</v>
      </c>
      <c r="C1078" s="131">
        <v>1042000</v>
      </c>
      <c r="D1078" s="75">
        <v>2017</v>
      </c>
    </row>
    <row r="1079" spans="1:4" x14ac:dyDescent="0.25">
      <c r="A1079" s="103" t="s">
        <v>165</v>
      </c>
      <c r="B1079" s="130">
        <v>1000.42</v>
      </c>
      <c r="C1079" s="131">
        <v>521000</v>
      </c>
      <c r="D1079" s="75">
        <v>2017</v>
      </c>
    </row>
    <row r="1080" spans="1:4" x14ac:dyDescent="0.25">
      <c r="A1080" s="103" t="s">
        <v>166</v>
      </c>
      <c r="B1080" s="130">
        <v>974.49</v>
      </c>
      <c r="C1080" s="131">
        <v>1628000</v>
      </c>
      <c r="D1080" s="75">
        <v>2017</v>
      </c>
    </row>
    <row r="1081" spans="1:4" x14ac:dyDescent="0.25">
      <c r="A1081" s="103" t="s">
        <v>167</v>
      </c>
      <c r="B1081" s="130">
        <v>1069.99</v>
      </c>
      <c r="C1081" s="131">
        <v>720000</v>
      </c>
      <c r="D1081" s="75">
        <v>2017</v>
      </c>
    </row>
    <row r="1082" spans="1:4" x14ac:dyDescent="0.25">
      <c r="A1082" s="103" t="s">
        <v>168</v>
      </c>
      <c r="B1082" s="130">
        <v>932.33</v>
      </c>
      <c r="C1082" s="131">
        <v>1001000</v>
      </c>
      <c r="D1082" s="75">
        <v>2017</v>
      </c>
    </row>
    <row r="1083" spans="1:4" x14ac:dyDescent="0.25">
      <c r="A1083" s="103" t="s">
        <v>169</v>
      </c>
      <c r="B1083" s="130">
        <v>866.35</v>
      </c>
      <c r="C1083" s="131">
        <v>602000</v>
      </c>
      <c r="D1083" s="75">
        <v>2017</v>
      </c>
    </row>
    <row r="1084" spans="1:4" x14ac:dyDescent="0.25">
      <c r="A1084" s="103" t="s">
        <v>170</v>
      </c>
      <c r="B1084" s="130">
        <v>2055.67</v>
      </c>
      <c r="C1084" s="131">
        <v>8166000</v>
      </c>
      <c r="D1084" s="75">
        <v>2017</v>
      </c>
    </row>
    <row r="1085" spans="1:4" x14ac:dyDescent="0.25">
      <c r="A1085" s="103" t="s">
        <v>171</v>
      </c>
      <c r="B1085" s="130">
        <v>448.97</v>
      </c>
      <c r="C1085" s="131">
        <v>926000</v>
      </c>
      <c r="D1085" s="75">
        <v>2017</v>
      </c>
    </row>
    <row r="1086" spans="1:4" x14ac:dyDescent="0.25">
      <c r="A1086" s="103" t="s">
        <v>172</v>
      </c>
      <c r="B1086" s="130">
        <v>1041.08</v>
      </c>
      <c r="C1086" s="131">
        <v>2130000</v>
      </c>
      <c r="D1086" s="75">
        <v>2017</v>
      </c>
    </row>
    <row r="1087" spans="1:4" x14ac:dyDescent="0.25">
      <c r="A1087" s="103" t="s">
        <v>193</v>
      </c>
      <c r="B1087" s="130">
        <v>966.51</v>
      </c>
      <c r="C1087" s="131">
        <v>1023000</v>
      </c>
      <c r="D1087" s="75">
        <v>2017</v>
      </c>
    </row>
    <row r="1088" spans="1:4" x14ac:dyDescent="0.25">
      <c r="A1088" s="103" t="s">
        <v>173</v>
      </c>
      <c r="B1088" s="130">
        <v>834.92</v>
      </c>
      <c r="C1088" s="131">
        <v>681000</v>
      </c>
      <c r="D1088" s="75">
        <v>2017</v>
      </c>
    </row>
    <row r="1089" spans="1:4" x14ac:dyDescent="0.25">
      <c r="A1089" s="103" t="s">
        <v>174</v>
      </c>
      <c r="B1089" s="130">
        <v>858.64</v>
      </c>
      <c r="C1089" s="131">
        <v>1845000</v>
      </c>
      <c r="D1089" s="75">
        <v>2017</v>
      </c>
    </row>
    <row r="1090" spans="1:4" x14ac:dyDescent="0.25">
      <c r="A1090" s="103" t="s">
        <v>175</v>
      </c>
      <c r="B1090" s="130">
        <v>1052.32</v>
      </c>
      <c r="C1090" s="131">
        <v>791000</v>
      </c>
      <c r="D1090" s="75">
        <v>2017</v>
      </c>
    </row>
    <row r="1091" spans="1:4" x14ac:dyDescent="0.25">
      <c r="A1091" s="103" t="s">
        <v>176</v>
      </c>
      <c r="B1091" s="130">
        <v>453.07</v>
      </c>
      <c r="C1091" s="131">
        <v>274000</v>
      </c>
      <c r="D1091" s="75">
        <v>2017</v>
      </c>
    </row>
    <row r="1092" spans="1:4" x14ac:dyDescent="0.25">
      <c r="A1092" s="103" t="s">
        <v>177</v>
      </c>
      <c r="B1092" s="130">
        <v>1460.41</v>
      </c>
      <c r="C1092" s="131">
        <v>4787000</v>
      </c>
      <c r="D1092" s="75">
        <v>2017</v>
      </c>
    </row>
    <row r="1093" spans="1:4" x14ac:dyDescent="0.25">
      <c r="A1093" s="103" t="s">
        <v>178</v>
      </c>
      <c r="B1093" s="130">
        <v>659.59</v>
      </c>
      <c r="C1093" s="131">
        <v>786000</v>
      </c>
      <c r="D1093" s="75">
        <v>2017</v>
      </c>
    </row>
    <row r="1094" spans="1:4" x14ac:dyDescent="0.25">
      <c r="A1094" s="103" t="s">
        <v>179</v>
      </c>
      <c r="B1094" s="130">
        <v>317.08</v>
      </c>
      <c r="C1094" s="131">
        <v>208000</v>
      </c>
      <c r="D1094" s="75">
        <v>2017</v>
      </c>
    </row>
    <row r="1095" spans="1:4" x14ac:dyDescent="0.25">
      <c r="A1095" s="103" t="s">
        <v>180</v>
      </c>
      <c r="B1095" s="130">
        <v>1242.08</v>
      </c>
      <c r="C1095" s="131">
        <v>6161000</v>
      </c>
      <c r="D1095" s="75">
        <v>2017</v>
      </c>
    </row>
    <row r="1096" spans="1:4" x14ac:dyDescent="0.25">
      <c r="A1096" s="103" t="s">
        <v>181</v>
      </c>
      <c r="B1096" s="130">
        <v>575.02</v>
      </c>
      <c r="C1096" s="131">
        <v>702000</v>
      </c>
      <c r="D1096" s="75">
        <v>2017</v>
      </c>
    </row>
    <row r="1097" spans="1:4" x14ac:dyDescent="0.25">
      <c r="A1097" s="103" t="s">
        <v>182</v>
      </c>
      <c r="B1097" s="130">
        <v>1343.4</v>
      </c>
      <c r="C1097" s="131">
        <v>3468000</v>
      </c>
      <c r="D1097" s="75">
        <v>2017</v>
      </c>
    </row>
    <row r="1098" spans="1:4" x14ac:dyDescent="0.25">
      <c r="A1098" s="103" t="s">
        <v>183</v>
      </c>
      <c r="B1098" s="130">
        <v>977.23</v>
      </c>
      <c r="C1098" s="131">
        <v>953000</v>
      </c>
      <c r="D1098" s="75">
        <v>2017</v>
      </c>
    </row>
    <row r="1099" spans="1:4" x14ac:dyDescent="0.25">
      <c r="A1099" s="103" t="s">
        <v>184</v>
      </c>
      <c r="B1099" s="130">
        <v>678.67</v>
      </c>
      <c r="C1099" s="131">
        <v>437000</v>
      </c>
      <c r="D1099" s="75">
        <v>2017</v>
      </c>
    </row>
    <row r="1100" spans="1:4" x14ac:dyDescent="0.25">
      <c r="A1100" s="103" t="s">
        <v>185</v>
      </c>
      <c r="B1100" s="130">
        <v>990.07</v>
      </c>
      <c r="C1100" s="131">
        <v>2285000</v>
      </c>
      <c r="D1100" s="75">
        <v>2017</v>
      </c>
    </row>
    <row r="1101" spans="1:4" x14ac:dyDescent="0.25">
      <c r="A1101" s="103" t="s">
        <v>186</v>
      </c>
      <c r="B1101" s="130">
        <v>945.29</v>
      </c>
      <c r="C1101" s="131">
        <v>778000</v>
      </c>
      <c r="D1101" s="75">
        <v>2017</v>
      </c>
    </row>
    <row r="1102" spans="1:4" x14ac:dyDescent="0.25">
      <c r="A1102" s="103" t="s">
        <v>187</v>
      </c>
      <c r="B1102" s="130">
        <v>1097.51</v>
      </c>
      <c r="C1102" s="131">
        <v>2256000</v>
      </c>
      <c r="D1102" s="75">
        <v>2017</v>
      </c>
    </row>
    <row r="1103" spans="1:4" x14ac:dyDescent="0.25">
      <c r="A1103" s="103" t="s">
        <v>188</v>
      </c>
      <c r="B1103" s="130">
        <v>906.65</v>
      </c>
      <c r="C1103" s="131">
        <v>827000</v>
      </c>
      <c r="D1103" s="75">
        <v>2017</v>
      </c>
    </row>
    <row r="1104" spans="1:4" x14ac:dyDescent="0.25">
      <c r="A1104" s="103" t="s">
        <v>189</v>
      </c>
      <c r="B1104" s="130">
        <v>1120.46</v>
      </c>
      <c r="C1104" s="131">
        <v>1465000</v>
      </c>
      <c r="D1104" s="75">
        <v>2017</v>
      </c>
    </row>
    <row r="1105" spans="1:4" x14ac:dyDescent="0.25">
      <c r="A1105" s="103" t="s">
        <v>190</v>
      </c>
      <c r="B1105" s="130">
        <v>831.35</v>
      </c>
      <c r="C1105" s="131">
        <v>1307000</v>
      </c>
      <c r="D1105" s="75">
        <v>2017</v>
      </c>
    </row>
    <row r="1106" spans="1:4" x14ac:dyDescent="0.25">
      <c r="A1106" s="103" t="s">
        <v>100</v>
      </c>
      <c r="B1106" s="101">
        <v>875.89</v>
      </c>
      <c r="C1106" s="102">
        <v>823000</v>
      </c>
      <c r="D1106" s="75">
        <v>2018</v>
      </c>
    </row>
    <row r="1107" spans="1:4" x14ac:dyDescent="0.25">
      <c r="A1107" s="103" t="s">
        <v>101</v>
      </c>
      <c r="B1107" s="101">
        <v>2862.07</v>
      </c>
      <c r="C1107" s="102">
        <v>12217000</v>
      </c>
      <c r="D1107" s="75">
        <v>2018</v>
      </c>
    </row>
    <row r="1108" spans="1:4" x14ac:dyDescent="0.25">
      <c r="A1108" s="103" t="s">
        <v>102</v>
      </c>
      <c r="B1108" s="101">
        <v>1085.1400000000001</v>
      </c>
      <c r="C1108" s="102">
        <v>3016000</v>
      </c>
      <c r="D1108" s="75">
        <v>2018</v>
      </c>
    </row>
    <row r="1109" spans="1:4" x14ac:dyDescent="0.25">
      <c r="A1109" s="103" t="s">
        <v>103</v>
      </c>
      <c r="B1109" s="101">
        <v>825.28</v>
      </c>
      <c r="C1109" s="102">
        <v>421000</v>
      </c>
      <c r="D1109" s="75">
        <v>2018</v>
      </c>
    </row>
    <row r="1110" spans="1:4" x14ac:dyDescent="0.25">
      <c r="A1110" s="103" t="s">
        <v>104</v>
      </c>
      <c r="B1110" s="101">
        <v>426.72</v>
      </c>
      <c r="C1110" s="102">
        <v>341000</v>
      </c>
      <c r="D1110" s="75">
        <v>2018</v>
      </c>
    </row>
    <row r="1111" spans="1:4" x14ac:dyDescent="0.25">
      <c r="A1111" s="103" t="s">
        <v>105</v>
      </c>
      <c r="B1111" s="101">
        <v>1196.0999999999999</v>
      </c>
      <c r="C1111" s="102">
        <v>3422000</v>
      </c>
      <c r="D1111" s="75">
        <v>2018</v>
      </c>
    </row>
    <row r="1112" spans="1:4" x14ac:dyDescent="0.25">
      <c r="A1112" s="103" t="s">
        <v>106</v>
      </c>
      <c r="B1112" s="101">
        <v>447.66</v>
      </c>
      <c r="C1112" s="102">
        <v>374000</v>
      </c>
      <c r="D1112" s="75">
        <v>2018</v>
      </c>
    </row>
    <row r="1113" spans="1:4" x14ac:dyDescent="0.25">
      <c r="A1113" s="103" t="s">
        <v>107</v>
      </c>
      <c r="B1113" s="101">
        <v>910.26</v>
      </c>
      <c r="C1113" s="102">
        <v>739000</v>
      </c>
      <c r="D1113" s="75">
        <v>2018</v>
      </c>
    </row>
    <row r="1114" spans="1:4" x14ac:dyDescent="0.25">
      <c r="A1114" s="103" t="s">
        <v>108</v>
      </c>
      <c r="B1114" s="101">
        <v>1126.17</v>
      </c>
      <c r="C1114" s="102">
        <v>1145000</v>
      </c>
      <c r="D1114" s="75">
        <v>2018</v>
      </c>
    </row>
    <row r="1115" spans="1:4" x14ac:dyDescent="0.25">
      <c r="A1115" s="103" t="s">
        <v>109</v>
      </c>
      <c r="B1115" s="101">
        <v>1050.8699999999999</v>
      </c>
      <c r="C1115" s="102">
        <v>4443000</v>
      </c>
      <c r="D1115" s="75">
        <v>2018</v>
      </c>
    </row>
    <row r="1116" spans="1:4" x14ac:dyDescent="0.25">
      <c r="A1116" s="103" t="s">
        <v>110</v>
      </c>
      <c r="B1116" s="101">
        <v>877.12</v>
      </c>
      <c r="C1116" s="102">
        <v>1177000</v>
      </c>
      <c r="D1116" s="75">
        <v>2018</v>
      </c>
    </row>
    <row r="1117" spans="1:4" x14ac:dyDescent="0.25">
      <c r="A1117" s="103" t="s">
        <v>111</v>
      </c>
      <c r="B1117" s="101">
        <v>993.45</v>
      </c>
      <c r="C1117" s="102">
        <v>1468000</v>
      </c>
      <c r="D1117" s="75">
        <v>2018</v>
      </c>
    </row>
    <row r="1118" spans="1:4" x14ac:dyDescent="0.25">
      <c r="A1118" s="103" t="s">
        <v>112</v>
      </c>
      <c r="B1118" s="101">
        <v>603.12</v>
      </c>
      <c r="C1118" s="102">
        <v>594000</v>
      </c>
      <c r="D1118" s="75">
        <v>2018</v>
      </c>
    </row>
    <row r="1119" spans="1:4" x14ac:dyDescent="0.25">
      <c r="A1119" s="103" t="s">
        <v>113</v>
      </c>
      <c r="B1119" s="101">
        <v>1028.3900000000001</v>
      </c>
      <c r="C1119" s="102">
        <v>992000</v>
      </c>
      <c r="D1119" s="75">
        <v>2018</v>
      </c>
    </row>
    <row r="1120" spans="1:4" x14ac:dyDescent="0.25">
      <c r="A1120" s="103" t="s">
        <v>114</v>
      </c>
      <c r="B1120" s="101">
        <v>712.7</v>
      </c>
      <c r="C1120" s="102">
        <v>1692000</v>
      </c>
      <c r="D1120" s="75">
        <v>2018</v>
      </c>
    </row>
    <row r="1121" spans="1:4" x14ac:dyDescent="0.25">
      <c r="A1121" s="103" t="s">
        <v>115</v>
      </c>
      <c r="B1121" s="101">
        <v>813.81</v>
      </c>
      <c r="C1121" s="102">
        <v>1247000</v>
      </c>
      <c r="D1121" s="75">
        <v>2018</v>
      </c>
    </row>
    <row r="1122" spans="1:4" x14ac:dyDescent="0.25">
      <c r="A1122" s="103" t="s">
        <v>116</v>
      </c>
      <c r="B1122" s="101">
        <v>979.6</v>
      </c>
      <c r="C1122" s="102">
        <v>1934000</v>
      </c>
      <c r="D1122" s="75">
        <v>2018</v>
      </c>
    </row>
    <row r="1123" spans="1:4" x14ac:dyDescent="0.25">
      <c r="A1123" s="103" t="s">
        <v>117</v>
      </c>
      <c r="B1123" s="101">
        <v>1384.45</v>
      </c>
      <c r="C1123" s="102">
        <v>3491000</v>
      </c>
      <c r="D1123" s="75">
        <v>2018</v>
      </c>
    </row>
    <row r="1124" spans="1:4" x14ac:dyDescent="0.25">
      <c r="A1124" s="103" t="s">
        <v>118</v>
      </c>
      <c r="B1124" s="101">
        <v>965</v>
      </c>
      <c r="C1124" s="102">
        <v>1317000</v>
      </c>
      <c r="D1124" s="75">
        <v>2018</v>
      </c>
    </row>
    <row r="1125" spans="1:4" x14ac:dyDescent="0.25">
      <c r="A1125" s="103" t="s">
        <v>119</v>
      </c>
      <c r="B1125" s="101">
        <v>1836.84</v>
      </c>
      <c r="C1125" s="102">
        <v>5771000</v>
      </c>
      <c r="D1125" s="75">
        <v>2018</v>
      </c>
    </row>
    <row r="1126" spans="1:4" x14ac:dyDescent="0.25">
      <c r="A1126" s="103" t="s">
        <v>120</v>
      </c>
      <c r="B1126" s="101">
        <v>482.01</v>
      </c>
      <c r="C1126" s="102">
        <v>506000</v>
      </c>
      <c r="D1126" s="75">
        <v>2018</v>
      </c>
    </row>
    <row r="1127" spans="1:4" x14ac:dyDescent="0.25">
      <c r="A1127" s="103" t="s">
        <v>121</v>
      </c>
      <c r="B1127" s="101">
        <v>599.11</v>
      </c>
      <c r="C1127" s="102">
        <v>2695000</v>
      </c>
      <c r="D1127" s="75">
        <v>2018</v>
      </c>
    </row>
    <row r="1128" spans="1:4" x14ac:dyDescent="0.25">
      <c r="A1128" s="103" t="s">
        <v>122</v>
      </c>
      <c r="B1128" s="101">
        <v>866.7</v>
      </c>
      <c r="C1128" s="102">
        <v>752000</v>
      </c>
      <c r="D1128" s="75">
        <v>2018</v>
      </c>
    </row>
    <row r="1129" spans="1:4" x14ac:dyDescent="0.25">
      <c r="A1129" s="103" t="s">
        <v>123</v>
      </c>
      <c r="B1129" s="101">
        <v>753.89</v>
      </c>
      <c r="C1129" s="102">
        <v>615000</v>
      </c>
      <c r="D1129" s="75">
        <v>2018</v>
      </c>
    </row>
    <row r="1130" spans="1:4" x14ac:dyDescent="0.25">
      <c r="A1130" s="103" t="s">
        <v>124</v>
      </c>
      <c r="B1130" s="101">
        <v>933.39</v>
      </c>
      <c r="C1130" s="102">
        <v>746000</v>
      </c>
      <c r="D1130" s="75">
        <v>2018</v>
      </c>
    </row>
    <row r="1131" spans="1:4" x14ac:dyDescent="0.25">
      <c r="A1131" s="103" t="s">
        <v>125</v>
      </c>
      <c r="B1131" s="101">
        <v>1260.69</v>
      </c>
      <c r="C1131" s="102">
        <v>1608000</v>
      </c>
      <c r="D1131" s="75">
        <v>2018</v>
      </c>
    </row>
    <row r="1132" spans="1:4" x14ac:dyDescent="0.25">
      <c r="A1132" s="103" t="s">
        <v>126</v>
      </c>
      <c r="B1132" s="101">
        <v>1247.92</v>
      </c>
      <c r="C1132" s="102">
        <v>2224000</v>
      </c>
      <c r="D1132" s="75">
        <v>2018</v>
      </c>
    </row>
    <row r="1133" spans="1:4" x14ac:dyDescent="0.25">
      <c r="A1133" s="103" t="s">
        <v>127</v>
      </c>
      <c r="B1133" s="101">
        <v>1167.6500000000001</v>
      </c>
      <c r="C1133" s="102">
        <v>1006000</v>
      </c>
      <c r="D1133" s="75">
        <v>2018</v>
      </c>
    </row>
    <row r="1134" spans="1:4" x14ac:dyDescent="0.25">
      <c r="A1134" s="103" t="s">
        <v>128</v>
      </c>
      <c r="B1134" s="101">
        <v>2181.2600000000002</v>
      </c>
      <c r="C1134" s="102">
        <v>9908000</v>
      </c>
      <c r="D1134" s="75">
        <v>2018</v>
      </c>
    </row>
    <row r="1135" spans="1:4" x14ac:dyDescent="0.25">
      <c r="A1135" s="103" t="s">
        <v>129</v>
      </c>
      <c r="B1135" s="101">
        <v>961.34</v>
      </c>
      <c r="C1135" s="102">
        <v>3116000</v>
      </c>
      <c r="D1135" s="75">
        <v>2018</v>
      </c>
    </row>
    <row r="1136" spans="1:4" x14ac:dyDescent="0.25">
      <c r="A1136" s="103" t="s">
        <v>130</v>
      </c>
      <c r="B1136" s="101">
        <v>1030.5999999999999</v>
      </c>
      <c r="C1136" s="102">
        <v>1287000</v>
      </c>
      <c r="D1136" s="75">
        <v>2018</v>
      </c>
    </row>
    <row r="1137" spans="1:4" x14ac:dyDescent="0.25">
      <c r="A1137" s="103" t="s">
        <v>131</v>
      </c>
      <c r="B1137" s="101">
        <v>1453.66</v>
      </c>
      <c r="C1137" s="102">
        <v>5488000</v>
      </c>
      <c r="D1137" s="75">
        <v>2018</v>
      </c>
    </row>
    <row r="1138" spans="1:4" x14ac:dyDescent="0.25">
      <c r="A1138" s="103" t="s">
        <v>132</v>
      </c>
      <c r="B1138" s="101">
        <v>1071.3499999999999</v>
      </c>
      <c r="C1138" s="102">
        <v>1925000</v>
      </c>
      <c r="D1138" s="75">
        <v>2018</v>
      </c>
    </row>
    <row r="1139" spans="1:4" x14ac:dyDescent="0.25">
      <c r="A1139" s="103" t="s">
        <v>133</v>
      </c>
      <c r="B1139" s="101">
        <v>1017.08</v>
      </c>
      <c r="C1139" s="102">
        <v>2106000</v>
      </c>
      <c r="D1139" s="75">
        <v>2018</v>
      </c>
    </row>
    <row r="1140" spans="1:4" x14ac:dyDescent="0.25">
      <c r="A1140" s="103" t="s">
        <v>134</v>
      </c>
      <c r="B1140" s="101">
        <v>979.19</v>
      </c>
      <c r="C1140" s="102">
        <v>1740000</v>
      </c>
      <c r="D1140" s="75">
        <v>2018</v>
      </c>
    </row>
    <row r="1141" spans="1:4" x14ac:dyDescent="0.25">
      <c r="A1141" s="103" t="s">
        <v>135</v>
      </c>
      <c r="B1141" s="101">
        <v>1043.8900000000001</v>
      </c>
      <c r="C1141" s="102">
        <v>1917000</v>
      </c>
      <c r="D1141" s="75">
        <v>2018</v>
      </c>
    </row>
    <row r="1142" spans="1:4" x14ac:dyDescent="0.25">
      <c r="A1142" s="103" t="s">
        <v>136</v>
      </c>
      <c r="B1142" s="101">
        <v>1194.53</v>
      </c>
      <c r="C1142" s="102">
        <v>2372000</v>
      </c>
      <c r="D1142" s="75">
        <v>2018</v>
      </c>
    </row>
    <row r="1143" spans="1:4" x14ac:dyDescent="0.25">
      <c r="A1143" s="103" t="s">
        <v>137</v>
      </c>
      <c r="B1143" s="101">
        <v>911.02</v>
      </c>
      <c r="C1143" s="102">
        <v>639000</v>
      </c>
      <c r="D1143" s="75">
        <v>2018</v>
      </c>
    </row>
    <row r="1144" spans="1:4" x14ac:dyDescent="0.25">
      <c r="A1144" s="103" t="s">
        <v>138</v>
      </c>
      <c r="B1144" s="101">
        <v>734.06</v>
      </c>
      <c r="C1144" s="102">
        <v>836000</v>
      </c>
      <c r="D1144" s="75">
        <v>2018</v>
      </c>
    </row>
    <row r="1145" spans="1:4" x14ac:dyDescent="0.25">
      <c r="A1145" s="103" t="s">
        <v>139</v>
      </c>
      <c r="B1145" s="101">
        <v>802.43</v>
      </c>
      <c r="C1145" s="102">
        <v>930000</v>
      </c>
      <c r="D1145" s="75">
        <v>2018</v>
      </c>
    </row>
    <row r="1146" spans="1:4" x14ac:dyDescent="0.25">
      <c r="A1146" s="103" t="s">
        <v>140</v>
      </c>
      <c r="B1146" s="101">
        <v>1133.92</v>
      </c>
      <c r="C1146" s="102">
        <v>4712000</v>
      </c>
      <c r="D1146" s="75">
        <v>2018</v>
      </c>
    </row>
    <row r="1147" spans="1:4" x14ac:dyDescent="0.25">
      <c r="A1147" s="103" t="s">
        <v>141</v>
      </c>
      <c r="B1147" s="101">
        <v>1195.08</v>
      </c>
      <c r="C1147" s="102">
        <v>1376000</v>
      </c>
      <c r="D1147" s="75">
        <v>2018</v>
      </c>
    </row>
    <row r="1148" spans="1:4" x14ac:dyDescent="0.25">
      <c r="A1148" s="103" t="s">
        <v>142</v>
      </c>
      <c r="B1148" s="101">
        <v>1513.89</v>
      </c>
      <c r="C1148" s="102">
        <v>2314000</v>
      </c>
      <c r="D1148" s="75">
        <v>2018</v>
      </c>
    </row>
    <row r="1149" spans="1:4" x14ac:dyDescent="0.25">
      <c r="A1149" s="103" t="s">
        <v>143</v>
      </c>
      <c r="B1149" s="101">
        <v>945.61</v>
      </c>
      <c r="C1149" s="102">
        <v>1385000</v>
      </c>
      <c r="D1149" s="75">
        <v>2018</v>
      </c>
    </row>
    <row r="1150" spans="1:4" x14ac:dyDescent="0.25">
      <c r="A1150" s="103" t="s">
        <v>144</v>
      </c>
      <c r="B1150" s="101">
        <v>2902.56</v>
      </c>
      <c r="C1150" s="102">
        <v>17928000</v>
      </c>
      <c r="D1150" s="75">
        <v>2018</v>
      </c>
    </row>
    <row r="1151" spans="1:4" x14ac:dyDescent="0.25">
      <c r="A1151" s="103" t="s">
        <v>145</v>
      </c>
      <c r="B1151" s="101">
        <v>1633.13</v>
      </c>
      <c r="C1151" s="102">
        <v>4741000</v>
      </c>
      <c r="D1151" s="75">
        <v>2018</v>
      </c>
    </row>
    <row r="1152" spans="1:4" x14ac:dyDescent="0.25">
      <c r="A1152" s="103" t="s">
        <v>146</v>
      </c>
      <c r="B1152" s="101">
        <v>918.71</v>
      </c>
      <c r="C1152" s="102">
        <v>1221000</v>
      </c>
      <c r="D1152" s="75">
        <v>2018</v>
      </c>
    </row>
    <row r="1153" spans="1:4" x14ac:dyDescent="0.25">
      <c r="A1153" s="103" t="s">
        <v>147</v>
      </c>
      <c r="B1153" s="101">
        <v>1593.21</v>
      </c>
      <c r="C1153" s="102">
        <v>3890000</v>
      </c>
      <c r="D1153" s="75">
        <v>2018</v>
      </c>
    </row>
    <row r="1154" spans="1:4" x14ac:dyDescent="0.25">
      <c r="A1154" s="103" t="s">
        <v>148</v>
      </c>
      <c r="B1154" s="101">
        <v>3824.2</v>
      </c>
      <c r="C1154" s="102">
        <v>31866000</v>
      </c>
      <c r="D1154" s="75">
        <v>2018</v>
      </c>
    </row>
    <row r="1155" spans="1:4" x14ac:dyDescent="0.25">
      <c r="A1155" s="103" t="s">
        <v>149</v>
      </c>
      <c r="B1155" s="101">
        <v>1213.79</v>
      </c>
      <c r="C1155" s="102">
        <v>1709000</v>
      </c>
      <c r="D1155" s="75">
        <v>2018</v>
      </c>
    </row>
    <row r="1156" spans="1:4" x14ac:dyDescent="0.25">
      <c r="A1156" s="103" t="s">
        <v>150</v>
      </c>
      <c r="B1156" s="101">
        <v>475.51</v>
      </c>
      <c r="C1156" s="102">
        <v>351000</v>
      </c>
      <c r="D1156" s="75">
        <v>2018</v>
      </c>
    </row>
    <row r="1157" spans="1:4" x14ac:dyDescent="0.25">
      <c r="A1157" s="103" t="s">
        <v>151</v>
      </c>
      <c r="B1157" s="101">
        <v>997.63</v>
      </c>
      <c r="C1157" s="102">
        <v>1373000</v>
      </c>
      <c r="D1157" s="75">
        <v>2018</v>
      </c>
    </row>
    <row r="1158" spans="1:4" x14ac:dyDescent="0.25">
      <c r="A1158" s="103" t="s">
        <v>152</v>
      </c>
      <c r="B1158" s="101">
        <v>1096.01</v>
      </c>
      <c r="C1158" s="102">
        <v>3048000</v>
      </c>
      <c r="D1158" s="75">
        <v>2018</v>
      </c>
    </row>
    <row r="1159" spans="1:4" x14ac:dyDescent="0.25">
      <c r="A1159" s="103" t="s">
        <v>153</v>
      </c>
      <c r="B1159" s="101">
        <v>1102.0899999999999</v>
      </c>
      <c r="C1159" s="102">
        <v>1405000</v>
      </c>
      <c r="D1159" s="75">
        <v>2018</v>
      </c>
    </row>
    <row r="1160" spans="1:4" x14ac:dyDescent="0.25">
      <c r="A1160" s="103" t="s">
        <v>154</v>
      </c>
      <c r="B1160" s="101">
        <v>956.28</v>
      </c>
      <c r="C1160" s="102">
        <v>2718000</v>
      </c>
      <c r="D1160" s="75">
        <v>2018</v>
      </c>
    </row>
    <row r="1161" spans="1:4" x14ac:dyDescent="0.25">
      <c r="A1161" s="103" t="s">
        <v>155</v>
      </c>
      <c r="B1161" s="101">
        <v>824.22</v>
      </c>
      <c r="C1161" s="102">
        <v>727000</v>
      </c>
      <c r="D1161" s="75">
        <v>2018</v>
      </c>
    </row>
    <row r="1162" spans="1:4" x14ac:dyDescent="0.25">
      <c r="A1162" s="103" t="s">
        <v>156</v>
      </c>
      <c r="B1162" s="101">
        <v>1039.3699999999999</v>
      </c>
      <c r="C1162" s="102">
        <v>1209000</v>
      </c>
      <c r="D1162" s="75">
        <v>2018</v>
      </c>
    </row>
    <row r="1163" spans="1:4" x14ac:dyDescent="0.25">
      <c r="A1163" s="103" t="s">
        <v>157</v>
      </c>
      <c r="B1163" s="101">
        <v>178.98</v>
      </c>
      <c r="C1163" s="102">
        <v>118000</v>
      </c>
      <c r="D1163" s="75">
        <v>2018</v>
      </c>
    </row>
    <row r="1164" spans="1:4" x14ac:dyDescent="0.25">
      <c r="A1164" s="103" t="s">
        <v>158</v>
      </c>
      <c r="B1164" s="101">
        <v>752.01</v>
      </c>
      <c r="C1164" s="102">
        <v>498000</v>
      </c>
      <c r="D1164" s="75">
        <v>2018</v>
      </c>
    </row>
    <row r="1165" spans="1:4" x14ac:dyDescent="0.25">
      <c r="A1165" s="103" t="s">
        <v>159</v>
      </c>
      <c r="B1165" s="101">
        <v>733.37</v>
      </c>
      <c r="C1165" s="102">
        <v>544000</v>
      </c>
      <c r="D1165" s="75">
        <v>2018</v>
      </c>
    </row>
    <row r="1166" spans="1:4" x14ac:dyDescent="0.25">
      <c r="A1166" s="103" t="s">
        <v>160</v>
      </c>
      <c r="B1166" s="101">
        <v>867.75</v>
      </c>
      <c r="C1166" s="102">
        <v>531000</v>
      </c>
      <c r="D1166" s="75">
        <v>2018</v>
      </c>
    </row>
    <row r="1167" spans="1:4" x14ac:dyDescent="0.25">
      <c r="A1167" s="103" t="s">
        <v>161</v>
      </c>
      <c r="B1167" s="101">
        <v>689.01</v>
      </c>
      <c r="C1167" s="102">
        <v>680000</v>
      </c>
      <c r="D1167" s="75">
        <v>2018</v>
      </c>
    </row>
    <row r="1168" spans="1:4" x14ac:dyDescent="0.25">
      <c r="A1168" s="103" t="s">
        <v>162</v>
      </c>
      <c r="B1168" s="101">
        <v>702.05</v>
      </c>
      <c r="C1168" s="102">
        <v>543000</v>
      </c>
      <c r="D1168" s="75">
        <v>2018</v>
      </c>
    </row>
    <row r="1169" spans="1:4" x14ac:dyDescent="0.25">
      <c r="A1169" s="103" t="s">
        <v>163</v>
      </c>
      <c r="B1169" s="101">
        <v>1526.61</v>
      </c>
      <c r="C1169" s="102">
        <v>6739000</v>
      </c>
      <c r="D1169" s="75">
        <v>2018</v>
      </c>
    </row>
    <row r="1170" spans="1:4" x14ac:dyDescent="0.25">
      <c r="A1170" s="103" t="s">
        <v>164</v>
      </c>
      <c r="B1170" s="101">
        <v>880.6</v>
      </c>
      <c r="C1170" s="102">
        <v>1042000</v>
      </c>
      <c r="D1170" s="75">
        <v>2018</v>
      </c>
    </row>
    <row r="1171" spans="1:4" x14ac:dyDescent="0.25">
      <c r="A1171" s="103" t="s">
        <v>165</v>
      </c>
      <c r="B1171" s="101">
        <v>1003.75</v>
      </c>
      <c r="C1171" s="102">
        <v>518000</v>
      </c>
      <c r="D1171" s="75">
        <v>2018</v>
      </c>
    </row>
    <row r="1172" spans="1:4" x14ac:dyDescent="0.25">
      <c r="A1172" s="103" t="s">
        <v>166</v>
      </c>
      <c r="B1172" s="101">
        <v>975.11</v>
      </c>
      <c r="C1172" s="102">
        <v>1616000</v>
      </c>
      <c r="D1172" s="75">
        <v>2018</v>
      </c>
    </row>
    <row r="1173" spans="1:4" x14ac:dyDescent="0.25">
      <c r="A1173" s="103" t="s">
        <v>167</v>
      </c>
      <c r="B1173" s="101">
        <v>1071.72</v>
      </c>
      <c r="C1173" s="102">
        <v>724000</v>
      </c>
      <c r="D1173" s="75">
        <v>2018</v>
      </c>
    </row>
    <row r="1174" spans="1:4" x14ac:dyDescent="0.25">
      <c r="A1174" s="103" t="s">
        <v>168</v>
      </c>
      <c r="B1174" s="101">
        <v>935.87</v>
      </c>
      <c r="C1174" s="102">
        <v>998000</v>
      </c>
      <c r="D1174" s="75">
        <v>2018</v>
      </c>
    </row>
    <row r="1175" spans="1:4" x14ac:dyDescent="0.25">
      <c r="A1175" s="103" t="s">
        <v>169</v>
      </c>
      <c r="B1175" s="101">
        <v>868.96</v>
      </c>
      <c r="C1175" s="102">
        <v>622000</v>
      </c>
      <c r="D1175" s="75">
        <v>2018</v>
      </c>
    </row>
    <row r="1176" spans="1:4" x14ac:dyDescent="0.25">
      <c r="A1176" s="103" t="s">
        <v>193</v>
      </c>
      <c r="B1176" s="101">
        <v>2076.71</v>
      </c>
      <c r="C1176" s="102">
        <v>8156000</v>
      </c>
      <c r="D1176" s="75">
        <v>2018</v>
      </c>
    </row>
    <row r="1177" spans="1:4" x14ac:dyDescent="0.25">
      <c r="A1177" s="103" t="s">
        <v>170</v>
      </c>
      <c r="B1177" s="101">
        <v>456.82</v>
      </c>
      <c r="C1177" s="102">
        <v>978000</v>
      </c>
      <c r="D1177" s="75">
        <v>2018</v>
      </c>
    </row>
    <row r="1178" spans="1:4" x14ac:dyDescent="0.25">
      <c r="A1178" s="103" t="s">
        <v>171</v>
      </c>
      <c r="B1178" s="101">
        <v>1042.76</v>
      </c>
      <c r="C1178" s="102">
        <v>2095000</v>
      </c>
      <c r="D1178" s="75">
        <v>2018</v>
      </c>
    </row>
    <row r="1179" spans="1:4" x14ac:dyDescent="0.25">
      <c r="A1179" s="103" t="s">
        <v>172</v>
      </c>
      <c r="B1179" s="101">
        <v>970.16</v>
      </c>
      <c r="C1179" s="102">
        <v>1010000</v>
      </c>
      <c r="D1179" s="75">
        <v>2018</v>
      </c>
    </row>
    <row r="1180" spans="1:4" x14ac:dyDescent="0.25">
      <c r="A1180" s="103" t="s">
        <v>173</v>
      </c>
      <c r="B1180" s="101">
        <v>837.78</v>
      </c>
      <c r="C1180" s="102">
        <v>680000</v>
      </c>
      <c r="D1180" s="75">
        <v>2018</v>
      </c>
    </row>
    <row r="1181" spans="1:4" x14ac:dyDescent="0.25">
      <c r="A1181" s="103" t="s">
        <v>174</v>
      </c>
      <c r="B1181" s="101">
        <v>864.43</v>
      </c>
      <c r="C1181" s="102">
        <v>1845000</v>
      </c>
      <c r="D1181" s="75">
        <v>2018</v>
      </c>
    </row>
    <row r="1182" spans="1:4" x14ac:dyDescent="0.25">
      <c r="A1182" s="103" t="s">
        <v>175</v>
      </c>
      <c r="B1182" s="101">
        <v>1053.22</v>
      </c>
      <c r="C1182" s="102">
        <v>749000</v>
      </c>
      <c r="D1182" s="75">
        <v>2018</v>
      </c>
    </row>
    <row r="1183" spans="1:4" x14ac:dyDescent="0.25">
      <c r="A1183" s="103" t="s">
        <v>176</v>
      </c>
      <c r="B1183" s="101">
        <v>449.79</v>
      </c>
      <c r="C1183" s="102">
        <v>268000</v>
      </c>
      <c r="D1183" s="75">
        <v>2018</v>
      </c>
    </row>
    <row r="1184" spans="1:4" x14ac:dyDescent="0.25">
      <c r="A1184" s="103" t="s">
        <v>177</v>
      </c>
      <c r="B1184" s="101">
        <v>1471.37</v>
      </c>
      <c r="C1184" s="102">
        <v>4751000</v>
      </c>
      <c r="D1184" s="75">
        <v>2018</v>
      </c>
    </row>
    <row r="1185" spans="1:4" x14ac:dyDescent="0.25">
      <c r="A1185" s="103" t="s">
        <v>178</v>
      </c>
      <c r="B1185" s="101">
        <v>665.68</v>
      </c>
      <c r="C1185" s="102">
        <v>805000</v>
      </c>
      <c r="D1185" s="75">
        <v>2018</v>
      </c>
    </row>
    <row r="1186" spans="1:4" x14ac:dyDescent="0.25">
      <c r="A1186" s="103" t="s">
        <v>179</v>
      </c>
      <c r="B1186" s="101">
        <v>317.08</v>
      </c>
      <c r="C1186" s="102">
        <v>208000</v>
      </c>
      <c r="D1186" s="75">
        <v>2018</v>
      </c>
    </row>
    <row r="1187" spans="1:4" x14ac:dyDescent="0.25">
      <c r="A1187" s="103" t="s">
        <v>180</v>
      </c>
      <c r="B1187" s="101">
        <v>1248.7</v>
      </c>
      <c r="C1187" s="102">
        <v>6127000</v>
      </c>
      <c r="D1187" s="75">
        <v>2018</v>
      </c>
    </row>
    <row r="1188" spans="1:4" x14ac:dyDescent="0.25">
      <c r="A1188" s="103" t="s">
        <v>181</v>
      </c>
      <c r="B1188" s="101">
        <v>574.67999999999995</v>
      </c>
      <c r="C1188" s="102">
        <v>692000</v>
      </c>
      <c r="D1188" s="75">
        <v>2018</v>
      </c>
    </row>
    <row r="1189" spans="1:4" x14ac:dyDescent="0.25">
      <c r="A1189" s="103" t="s">
        <v>182</v>
      </c>
      <c r="B1189" s="101">
        <v>1351.89</v>
      </c>
      <c r="C1189" s="102">
        <v>3478000</v>
      </c>
      <c r="D1189" s="75">
        <v>2018</v>
      </c>
    </row>
    <row r="1190" spans="1:4" x14ac:dyDescent="0.25">
      <c r="A1190" s="103" t="s">
        <v>183</v>
      </c>
      <c r="B1190" s="101">
        <v>979.48</v>
      </c>
      <c r="C1190" s="102">
        <v>957000</v>
      </c>
      <c r="D1190" s="75">
        <v>2018</v>
      </c>
    </row>
    <row r="1191" spans="1:4" x14ac:dyDescent="0.25">
      <c r="A1191" s="103" t="s">
        <v>184</v>
      </c>
      <c r="B1191" s="101">
        <v>678.73</v>
      </c>
      <c r="C1191" s="102">
        <v>433000</v>
      </c>
      <c r="D1191" s="75">
        <v>2018</v>
      </c>
    </row>
    <row r="1192" spans="1:4" x14ac:dyDescent="0.25">
      <c r="A1192" s="103" t="s">
        <v>185</v>
      </c>
      <c r="B1192" s="101">
        <v>989.47</v>
      </c>
      <c r="C1192" s="102">
        <v>2273000</v>
      </c>
      <c r="D1192" s="75">
        <v>2018</v>
      </c>
    </row>
    <row r="1193" spans="1:4" x14ac:dyDescent="0.25">
      <c r="A1193" s="103" t="s">
        <v>186</v>
      </c>
      <c r="B1193" s="101">
        <v>949.65</v>
      </c>
      <c r="C1193" s="102">
        <v>770000</v>
      </c>
      <c r="D1193" s="75">
        <v>2018</v>
      </c>
    </row>
    <row r="1194" spans="1:4" x14ac:dyDescent="0.25">
      <c r="A1194" s="103" t="s">
        <v>187</v>
      </c>
      <c r="B1194" s="101">
        <v>1097.73</v>
      </c>
      <c r="C1194" s="102">
        <v>2238000</v>
      </c>
      <c r="D1194" s="75">
        <v>2018</v>
      </c>
    </row>
    <row r="1195" spans="1:4" x14ac:dyDescent="0.25">
      <c r="A1195" s="103" t="s">
        <v>188</v>
      </c>
      <c r="B1195" s="101">
        <v>905.78</v>
      </c>
      <c r="C1195" s="102">
        <v>830000</v>
      </c>
      <c r="D1195" s="75">
        <v>2018</v>
      </c>
    </row>
    <row r="1196" spans="1:4" x14ac:dyDescent="0.25">
      <c r="A1196" s="103" t="s">
        <v>189</v>
      </c>
      <c r="B1196" s="101">
        <v>1126.26</v>
      </c>
      <c r="C1196" s="102">
        <v>1509000</v>
      </c>
      <c r="D1196" s="75">
        <v>2018</v>
      </c>
    </row>
    <row r="1197" spans="1:4" x14ac:dyDescent="0.25">
      <c r="A1197" s="103" t="s">
        <v>190</v>
      </c>
      <c r="B1197" s="101">
        <v>831.35</v>
      </c>
      <c r="C1197" s="102">
        <v>1310000</v>
      </c>
      <c r="D1197" s="75">
        <v>2018</v>
      </c>
    </row>
    <row r="1198" spans="1:4" x14ac:dyDescent="0.25">
      <c r="A1198" s="103" t="s">
        <v>100</v>
      </c>
      <c r="B1198" s="101">
        <v>877.46</v>
      </c>
      <c r="C1198" s="102">
        <v>819000</v>
      </c>
      <c r="D1198" s="75">
        <v>2019</v>
      </c>
    </row>
    <row r="1199" spans="1:4" x14ac:dyDescent="0.25">
      <c r="A1199" s="103" t="s">
        <v>101</v>
      </c>
      <c r="B1199" s="101">
        <v>2863.96</v>
      </c>
      <c r="C1199" s="102">
        <v>12138000</v>
      </c>
      <c r="D1199" s="75">
        <v>2019</v>
      </c>
    </row>
    <row r="1200" spans="1:4" x14ac:dyDescent="0.25">
      <c r="A1200" s="103" t="s">
        <v>102</v>
      </c>
      <c r="B1200" s="101">
        <v>1085.02</v>
      </c>
      <c r="C1200" s="102">
        <v>2984000</v>
      </c>
      <c r="D1200" s="75">
        <v>2019</v>
      </c>
    </row>
    <row r="1201" spans="1:4" x14ac:dyDescent="0.25">
      <c r="A1201" s="103" t="s">
        <v>103</v>
      </c>
      <c r="B1201" s="101">
        <v>826.12</v>
      </c>
      <c r="C1201" s="102">
        <v>422000</v>
      </c>
      <c r="D1201" s="75">
        <v>2019</v>
      </c>
    </row>
    <row r="1202" spans="1:4" x14ac:dyDescent="0.25">
      <c r="A1202" s="103" t="s">
        <v>104</v>
      </c>
      <c r="B1202" s="101">
        <v>426.55</v>
      </c>
      <c r="C1202" s="102">
        <v>352000</v>
      </c>
      <c r="D1202" s="75">
        <v>2019</v>
      </c>
    </row>
    <row r="1203" spans="1:4" x14ac:dyDescent="0.25">
      <c r="A1203" s="103" t="s">
        <v>105</v>
      </c>
      <c r="B1203" s="101">
        <v>1201.97</v>
      </c>
      <c r="C1203" s="102">
        <v>3486000</v>
      </c>
      <c r="D1203" s="75">
        <v>2019</v>
      </c>
    </row>
    <row r="1204" spans="1:4" x14ac:dyDescent="0.25">
      <c r="A1204" s="103" t="s">
        <v>106</v>
      </c>
      <c r="B1204" s="101">
        <v>447.52</v>
      </c>
      <c r="C1204" s="102">
        <v>367000</v>
      </c>
      <c r="D1204" s="75">
        <v>2019</v>
      </c>
    </row>
    <row r="1205" spans="1:4" x14ac:dyDescent="0.25">
      <c r="A1205" s="103" t="s">
        <v>107</v>
      </c>
      <c r="B1205" s="101">
        <v>909.8</v>
      </c>
      <c r="C1205" s="102">
        <v>747000</v>
      </c>
      <c r="D1205" s="75">
        <v>2019</v>
      </c>
    </row>
    <row r="1206" spans="1:4" x14ac:dyDescent="0.25">
      <c r="A1206" s="103" t="s">
        <v>108</v>
      </c>
      <c r="B1206" s="101">
        <v>1126.07</v>
      </c>
      <c r="C1206" s="102">
        <v>1155000</v>
      </c>
      <c r="D1206" s="75">
        <v>2019</v>
      </c>
    </row>
    <row r="1207" spans="1:4" x14ac:dyDescent="0.25">
      <c r="A1207" s="103" t="s">
        <v>109</v>
      </c>
      <c r="B1207" s="101">
        <v>1052.6099999999999</v>
      </c>
      <c r="C1207" s="102">
        <v>4462000</v>
      </c>
      <c r="D1207" s="75">
        <v>2019</v>
      </c>
    </row>
    <row r="1208" spans="1:4" x14ac:dyDescent="0.25">
      <c r="A1208" s="103" t="s">
        <v>110</v>
      </c>
      <c r="B1208" s="101">
        <v>876.78</v>
      </c>
      <c r="C1208" s="102">
        <v>1167000</v>
      </c>
      <c r="D1208" s="75">
        <v>2019</v>
      </c>
    </row>
    <row r="1209" spans="1:4" x14ac:dyDescent="0.25">
      <c r="A1209" s="103" t="s">
        <v>111</v>
      </c>
      <c r="B1209" s="101">
        <v>993.59</v>
      </c>
      <c r="C1209" s="102">
        <v>1502000</v>
      </c>
      <c r="D1209" s="75">
        <v>2019</v>
      </c>
    </row>
    <row r="1210" spans="1:4" x14ac:dyDescent="0.25">
      <c r="A1210" s="103" t="s">
        <v>112</v>
      </c>
      <c r="B1210" s="101">
        <v>603.04999999999995</v>
      </c>
      <c r="C1210" s="102">
        <v>680000</v>
      </c>
      <c r="D1210" s="75">
        <v>2019</v>
      </c>
    </row>
    <row r="1211" spans="1:4" x14ac:dyDescent="0.25">
      <c r="A1211" s="103" t="s">
        <v>113</v>
      </c>
      <c r="B1211" s="101">
        <v>1027.94</v>
      </c>
      <c r="C1211" s="102">
        <v>1016000</v>
      </c>
      <c r="D1211" s="75">
        <v>2019</v>
      </c>
    </row>
    <row r="1212" spans="1:4" x14ac:dyDescent="0.25">
      <c r="A1212" s="103" t="s">
        <v>114</v>
      </c>
      <c r="B1212" s="101">
        <v>715.43</v>
      </c>
      <c r="C1212" s="102">
        <v>1686000</v>
      </c>
      <c r="D1212" s="75">
        <v>2019</v>
      </c>
    </row>
    <row r="1213" spans="1:4" x14ac:dyDescent="0.25">
      <c r="A1213" s="103" t="s">
        <v>115</v>
      </c>
      <c r="B1213" s="101">
        <v>814.14</v>
      </c>
      <c r="C1213" s="102">
        <v>1254000</v>
      </c>
      <c r="D1213" s="75">
        <v>2019</v>
      </c>
    </row>
    <row r="1214" spans="1:4" x14ac:dyDescent="0.25">
      <c r="A1214" s="103" t="s">
        <v>116</v>
      </c>
      <c r="B1214" s="101">
        <v>981.46</v>
      </c>
      <c r="C1214" s="102">
        <v>1808000</v>
      </c>
      <c r="D1214" s="75">
        <v>2019</v>
      </c>
    </row>
    <row r="1215" spans="1:4" x14ac:dyDescent="0.25">
      <c r="A1215" s="103" t="s">
        <v>117</v>
      </c>
      <c r="B1215" s="101">
        <v>1383.51</v>
      </c>
      <c r="C1215" s="102">
        <v>3452000</v>
      </c>
      <c r="D1215" s="75">
        <v>2019</v>
      </c>
    </row>
    <row r="1216" spans="1:4" x14ac:dyDescent="0.25">
      <c r="A1216" s="103" t="s">
        <v>118</v>
      </c>
      <c r="B1216" s="101">
        <v>963.97</v>
      </c>
      <c r="C1216" s="102">
        <v>1318000</v>
      </c>
      <c r="D1216" s="75">
        <v>2019</v>
      </c>
    </row>
    <row r="1217" spans="1:4" x14ac:dyDescent="0.25">
      <c r="A1217" s="103" t="s">
        <v>119</v>
      </c>
      <c r="B1217" s="101">
        <v>1827.72</v>
      </c>
      <c r="C1217" s="102">
        <v>5779000</v>
      </c>
      <c r="D1217" s="75">
        <v>2019</v>
      </c>
    </row>
    <row r="1218" spans="1:4" x14ac:dyDescent="0.25">
      <c r="A1218" s="103" t="s">
        <v>120</v>
      </c>
      <c r="B1218" s="101">
        <v>483.83</v>
      </c>
      <c r="C1218" s="102">
        <v>505000</v>
      </c>
      <c r="D1218" s="75">
        <v>2019</v>
      </c>
    </row>
    <row r="1219" spans="1:4" x14ac:dyDescent="0.25">
      <c r="A1219" s="103" t="s">
        <v>121</v>
      </c>
      <c r="B1219" s="101">
        <v>599.42999999999995</v>
      </c>
      <c r="C1219" s="102">
        <v>2777000</v>
      </c>
      <c r="D1219" s="75">
        <v>2019</v>
      </c>
    </row>
    <row r="1220" spans="1:4" x14ac:dyDescent="0.25">
      <c r="A1220" s="103" t="s">
        <v>122</v>
      </c>
      <c r="B1220" s="101">
        <v>864.17</v>
      </c>
      <c r="C1220" s="102">
        <v>769000</v>
      </c>
      <c r="D1220" s="75">
        <v>2019</v>
      </c>
    </row>
    <row r="1221" spans="1:4" x14ac:dyDescent="0.25">
      <c r="A1221" s="103" t="s">
        <v>123</v>
      </c>
      <c r="B1221" s="101">
        <v>755.18</v>
      </c>
      <c r="C1221" s="102">
        <v>618000</v>
      </c>
      <c r="D1221" s="75">
        <v>2019</v>
      </c>
    </row>
    <row r="1222" spans="1:4" x14ac:dyDescent="0.25">
      <c r="A1222" s="103" t="s">
        <v>124</v>
      </c>
      <c r="B1222" s="101">
        <v>948.94</v>
      </c>
      <c r="C1222" s="102">
        <v>772000</v>
      </c>
      <c r="D1222" s="75">
        <v>2019</v>
      </c>
    </row>
    <row r="1223" spans="1:4" x14ac:dyDescent="0.25">
      <c r="A1223" s="103" t="s">
        <v>125</v>
      </c>
      <c r="B1223" s="101">
        <v>1260.32</v>
      </c>
      <c r="C1223" s="102">
        <v>1606000</v>
      </c>
      <c r="D1223" s="75">
        <v>2019</v>
      </c>
    </row>
    <row r="1224" spans="1:4" x14ac:dyDescent="0.25">
      <c r="A1224" s="103" t="s">
        <v>126</v>
      </c>
      <c r="B1224" s="101">
        <v>1244.4100000000001</v>
      </c>
      <c r="C1224" s="102">
        <v>2209000</v>
      </c>
      <c r="D1224" s="75">
        <v>2019</v>
      </c>
    </row>
    <row r="1225" spans="1:4" x14ac:dyDescent="0.25">
      <c r="A1225" s="103" t="s">
        <v>127</v>
      </c>
      <c r="B1225" s="101">
        <v>1167.8499999999999</v>
      </c>
      <c r="C1225" s="102">
        <v>1054000</v>
      </c>
      <c r="D1225" s="75">
        <v>2019</v>
      </c>
    </row>
    <row r="1226" spans="1:4" x14ac:dyDescent="0.25">
      <c r="A1226" s="103" t="s">
        <v>128</v>
      </c>
      <c r="B1226" s="101">
        <v>2191.4899999999998</v>
      </c>
      <c r="C1226" s="102">
        <v>9938000</v>
      </c>
      <c r="D1226" s="75">
        <v>2019</v>
      </c>
    </row>
    <row r="1227" spans="1:4" x14ac:dyDescent="0.25">
      <c r="A1227" s="103" t="s">
        <v>129</v>
      </c>
      <c r="B1227" s="101">
        <v>977.02</v>
      </c>
      <c r="C1227" s="102">
        <v>3204000</v>
      </c>
      <c r="D1227" s="75">
        <v>2019</v>
      </c>
    </row>
    <row r="1228" spans="1:4" x14ac:dyDescent="0.25">
      <c r="A1228" s="103" t="s">
        <v>130</v>
      </c>
      <c r="B1228" s="101">
        <v>1029.8900000000001</v>
      </c>
      <c r="C1228" s="102">
        <v>1402000</v>
      </c>
      <c r="D1228" s="75">
        <v>2019</v>
      </c>
    </row>
    <row r="1229" spans="1:4" x14ac:dyDescent="0.25">
      <c r="A1229" s="103" t="s">
        <v>131</v>
      </c>
      <c r="B1229" s="101">
        <v>1457.82</v>
      </c>
      <c r="C1229" s="102">
        <v>5553000</v>
      </c>
      <c r="D1229" s="75">
        <v>2019</v>
      </c>
    </row>
    <row r="1230" spans="1:4" x14ac:dyDescent="0.25">
      <c r="A1230" s="103" t="s">
        <v>132</v>
      </c>
      <c r="B1230" s="101">
        <v>1070.42</v>
      </c>
      <c r="C1230" s="102">
        <v>1914000</v>
      </c>
      <c r="D1230" s="75">
        <v>2019</v>
      </c>
    </row>
    <row r="1231" spans="1:4" x14ac:dyDescent="0.25">
      <c r="A1231" s="103" t="s">
        <v>133</v>
      </c>
      <c r="B1231" s="101">
        <v>1021.36</v>
      </c>
      <c r="C1231" s="102">
        <v>2117000</v>
      </c>
      <c r="D1231" s="75">
        <v>2019</v>
      </c>
    </row>
    <row r="1232" spans="1:4" x14ac:dyDescent="0.25">
      <c r="A1232" s="103" t="s">
        <v>134</v>
      </c>
      <c r="B1232" s="101">
        <v>990.46</v>
      </c>
      <c r="C1232" s="102">
        <v>1829000</v>
      </c>
      <c r="D1232" s="75">
        <v>2019</v>
      </c>
    </row>
    <row r="1233" spans="1:4" x14ac:dyDescent="0.25">
      <c r="A1233" s="103" t="s">
        <v>135</v>
      </c>
      <c r="B1233" s="101">
        <v>1040.8900000000001</v>
      </c>
      <c r="C1233" s="102">
        <v>1936000</v>
      </c>
      <c r="D1233" s="75">
        <v>2019</v>
      </c>
    </row>
    <row r="1234" spans="1:4" x14ac:dyDescent="0.25">
      <c r="A1234" s="103" t="s">
        <v>136</v>
      </c>
      <c r="B1234" s="101">
        <v>1193.56</v>
      </c>
      <c r="C1234" s="102">
        <v>2496000</v>
      </c>
      <c r="D1234" s="75">
        <v>2019</v>
      </c>
    </row>
    <row r="1235" spans="1:4" x14ac:dyDescent="0.25">
      <c r="A1235" s="103" t="s">
        <v>137</v>
      </c>
      <c r="B1235" s="101">
        <v>910.8</v>
      </c>
      <c r="C1235" s="102">
        <v>621000</v>
      </c>
      <c r="D1235" s="75">
        <v>2019</v>
      </c>
    </row>
    <row r="1236" spans="1:4" x14ac:dyDescent="0.25">
      <c r="A1236" s="103" t="s">
        <v>138</v>
      </c>
      <c r="B1236" s="101">
        <v>728.83</v>
      </c>
      <c r="C1236" s="102">
        <v>834000</v>
      </c>
      <c r="D1236" s="75">
        <v>2019</v>
      </c>
    </row>
    <row r="1237" spans="1:4" x14ac:dyDescent="0.25">
      <c r="A1237" s="103" t="s">
        <v>139</v>
      </c>
      <c r="B1237" s="101">
        <v>802.29</v>
      </c>
      <c r="C1237" s="102">
        <v>943000</v>
      </c>
      <c r="D1237" s="75">
        <v>2019</v>
      </c>
    </row>
    <row r="1238" spans="1:4" x14ac:dyDescent="0.25">
      <c r="A1238" s="103" t="s">
        <v>140</v>
      </c>
      <c r="B1238" s="101">
        <v>1143.0999999999999</v>
      </c>
      <c r="C1238" s="102">
        <v>4805000</v>
      </c>
      <c r="D1238" s="75">
        <v>2019</v>
      </c>
    </row>
    <row r="1239" spans="1:4" x14ac:dyDescent="0.25">
      <c r="A1239" s="103" t="s">
        <v>141</v>
      </c>
      <c r="B1239" s="101">
        <v>1195.51</v>
      </c>
      <c r="C1239" s="102">
        <v>1317000</v>
      </c>
      <c r="D1239" s="75">
        <v>2019</v>
      </c>
    </row>
    <row r="1240" spans="1:4" x14ac:dyDescent="0.25">
      <c r="A1240" s="103" t="s">
        <v>142</v>
      </c>
      <c r="B1240" s="101">
        <v>1516.74</v>
      </c>
      <c r="C1240" s="102">
        <v>2357000</v>
      </c>
      <c r="D1240" s="75">
        <v>2019</v>
      </c>
    </row>
    <row r="1241" spans="1:4" x14ac:dyDescent="0.25">
      <c r="A1241" s="103" t="s">
        <v>143</v>
      </c>
      <c r="B1241" s="101">
        <v>943.24</v>
      </c>
      <c r="C1241" s="102">
        <v>1397000</v>
      </c>
      <c r="D1241" s="75">
        <v>2019</v>
      </c>
    </row>
    <row r="1242" spans="1:4" x14ac:dyDescent="0.25">
      <c r="A1242" s="103" t="s">
        <v>144</v>
      </c>
      <c r="B1242" s="101">
        <v>2916.52</v>
      </c>
      <c r="C1242" s="102">
        <v>18332000</v>
      </c>
      <c r="D1242" s="75">
        <v>2019</v>
      </c>
    </row>
    <row r="1243" spans="1:4" x14ac:dyDescent="0.25">
      <c r="A1243" s="103" t="s">
        <v>145</v>
      </c>
      <c r="B1243" s="101">
        <v>1634.75</v>
      </c>
      <c r="C1243" s="102">
        <v>4457000</v>
      </c>
      <c r="D1243" s="75">
        <v>2019</v>
      </c>
    </row>
    <row r="1244" spans="1:4" x14ac:dyDescent="0.25">
      <c r="A1244" s="103" t="s">
        <v>146</v>
      </c>
      <c r="B1244" s="101">
        <v>918.1</v>
      </c>
      <c r="C1244" s="102">
        <v>1229000</v>
      </c>
      <c r="D1244" s="75">
        <v>2019</v>
      </c>
    </row>
    <row r="1245" spans="1:4" x14ac:dyDescent="0.25">
      <c r="A1245" s="103" t="s">
        <v>147</v>
      </c>
      <c r="B1245" s="101">
        <v>1598.31</v>
      </c>
      <c r="C1245" s="102">
        <v>3819000</v>
      </c>
      <c r="D1245" s="75">
        <v>2019</v>
      </c>
    </row>
    <row r="1246" spans="1:4" x14ac:dyDescent="0.25">
      <c r="A1246" s="103" t="s">
        <v>148</v>
      </c>
      <c r="B1246" s="101">
        <v>3825.68</v>
      </c>
      <c r="C1246" s="102">
        <v>32838000</v>
      </c>
      <c r="D1246" s="75">
        <v>2019</v>
      </c>
    </row>
    <row r="1247" spans="1:4" x14ac:dyDescent="0.25">
      <c r="A1247" s="103" t="s">
        <v>149</v>
      </c>
      <c r="B1247" s="101">
        <v>1195.08</v>
      </c>
      <c r="C1247" s="102">
        <v>1679000</v>
      </c>
      <c r="D1247" s="75">
        <v>2019</v>
      </c>
    </row>
    <row r="1248" spans="1:4" x14ac:dyDescent="0.25">
      <c r="A1248" s="103" t="s">
        <v>150</v>
      </c>
      <c r="B1248" s="101">
        <v>473.37</v>
      </c>
      <c r="C1248" s="102">
        <v>351000</v>
      </c>
      <c r="D1248" s="75">
        <v>2019</v>
      </c>
    </row>
    <row r="1249" spans="1:4" x14ac:dyDescent="0.25">
      <c r="A1249" s="103" t="s">
        <v>151</v>
      </c>
      <c r="B1249" s="101">
        <v>998.48</v>
      </c>
      <c r="C1249" s="102">
        <v>1368000</v>
      </c>
      <c r="D1249" s="75">
        <v>2019</v>
      </c>
    </row>
    <row r="1250" spans="1:4" x14ac:dyDescent="0.25">
      <c r="A1250" s="103" t="s">
        <v>152</v>
      </c>
      <c r="B1250" s="101">
        <v>1098.8800000000001</v>
      </c>
      <c r="C1250" s="102">
        <v>3508000</v>
      </c>
      <c r="D1250" s="75">
        <v>2019</v>
      </c>
    </row>
    <row r="1251" spans="1:4" x14ac:dyDescent="0.25">
      <c r="A1251" s="103" t="s">
        <v>153</v>
      </c>
      <c r="B1251" s="101">
        <v>1101.3800000000001</v>
      </c>
      <c r="C1251" s="102">
        <v>1406000</v>
      </c>
      <c r="D1251" s="75">
        <v>2019</v>
      </c>
    </row>
    <row r="1252" spans="1:4" x14ac:dyDescent="0.25">
      <c r="A1252" s="103" t="s">
        <v>154</v>
      </c>
      <c r="B1252" s="101">
        <v>959</v>
      </c>
      <c r="C1252" s="102">
        <v>2764000</v>
      </c>
      <c r="D1252" s="75">
        <v>2019</v>
      </c>
    </row>
    <row r="1253" spans="1:4" x14ac:dyDescent="0.25">
      <c r="A1253" s="103" t="s">
        <v>155</v>
      </c>
      <c r="B1253" s="101">
        <v>823.58</v>
      </c>
      <c r="C1253" s="102">
        <v>732000</v>
      </c>
      <c r="D1253" s="75">
        <v>2019</v>
      </c>
    </row>
    <row r="1254" spans="1:4" x14ac:dyDescent="0.25">
      <c r="A1254" s="103" t="s">
        <v>156</v>
      </c>
      <c r="B1254" s="101">
        <v>1039.92</v>
      </c>
      <c r="C1254" s="102">
        <v>1208000</v>
      </c>
      <c r="D1254" s="75">
        <v>2019</v>
      </c>
    </row>
    <row r="1255" spans="1:4" x14ac:dyDescent="0.25">
      <c r="A1255" s="103" t="s">
        <v>157</v>
      </c>
      <c r="B1255" s="101">
        <v>175.12</v>
      </c>
      <c r="C1255" s="102">
        <v>118000</v>
      </c>
      <c r="D1255" s="75">
        <v>2019</v>
      </c>
    </row>
    <row r="1256" spans="1:4" x14ac:dyDescent="0.25">
      <c r="A1256" s="103" t="s">
        <v>158</v>
      </c>
      <c r="B1256" s="101">
        <v>760.77</v>
      </c>
      <c r="C1256" s="102">
        <v>500000</v>
      </c>
      <c r="D1256" s="75">
        <v>2019</v>
      </c>
    </row>
    <row r="1257" spans="1:4" x14ac:dyDescent="0.25">
      <c r="A1257" s="103" t="s">
        <v>159</v>
      </c>
      <c r="B1257" s="101">
        <v>733.41</v>
      </c>
      <c r="C1257" s="102">
        <v>546000</v>
      </c>
      <c r="D1257" s="75">
        <v>2019</v>
      </c>
    </row>
    <row r="1258" spans="1:4" x14ac:dyDescent="0.25">
      <c r="A1258" s="103" t="s">
        <v>160</v>
      </c>
      <c r="B1258" s="101">
        <v>867.93</v>
      </c>
      <c r="C1258" s="102">
        <v>527000</v>
      </c>
      <c r="D1258" s="75">
        <v>2019</v>
      </c>
    </row>
    <row r="1259" spans="1:4" x14ac:dyDescent="0.25">
      <c r="A1259" s="103" t="s">
        <v>161</v>
      </c>
      <c r="B1259" s="101">
        <v>687.53</v>
      </c>
      <c r="C1259" s="102">
        <v>685000</v>
      </c>
      <c r="D1259" s="75">
        <v>2019</v>
      </c>
    </row>
    <row r="1260" spans="1:4" x14ac:dyDescent="0.25">
      <c r="A1260" s="103" t="s">
        <v>162</v>
      </c>
      <c r="B1260" s="101">
        <v>700.36</v>
      </c>
      <c r="C1260" s="102">
        <v>555000</v>
      </c>
      <c r="D1260" s="75">
        <v>2019</v>
      </c>
    </row>
    <row r="1261" spans="1:4" x14ac:dyDescent="0.25">
      <c r="A1261" s="103" t="s">
        <v>163</v>
      </c>
      <c r="B1261" s="101">
        <v>1532.06</v>
      </c>
      <c r="C1261" s="102">
        <v>6816000</v>
      </c>
      <c r="D1261" s="75">
        <v>2019</v>
      </c>
    </row>
    <row r="1262" spans="1:4" x14ac:dyDescent="0.25">
      <c r="A1262" s="103" t="s">
        <v>164</v>
      </c>
      <c r="B1262" s="101">
        <v>880.56</v>
      </c>
      <c r="C1262" s="102">
        <v>1044000</v>
      </c>
      <c r="D1262" s="75">
        <v>2019</v>
      </c>
    </row>
    <row r="1263" spans="1:4" x14ac:dyDescent="0.25">
      <c r="A1263" s="103" t="s">
        <v>165</v>
      </c>
      <c r="B1263" s="101">
        <v>1003.32</v>
      </c>
      <c r="C1263" s="102">
        <v>519000</v>
      </c>
      <c r="D1263" s="75">
        <v>2019</v>
      </c>
    </row>
    <row r="1264" spans="1:4" x14ac:dyDescent="0.25">
      <c r="A1264" s="103" t="s">
        <v>166</v>
      </c>
      <c r="B1264" s="101">
        <v>974.04</v>
      </c>
      <c r="C1264" s="102">
        <v>1638000</v>
      </c>
      <c r="D1264" s="75">
        <v>2019</v>
      </c>
    </row>
    <row r="1265" spans="1:4" x14ac:dyDescent="0.25">
      <c r="A1265" s="103" t="s">
        <v>167</v>
      </c>
      <c r="B1265" s="101">
        <v>1071.67</v>
      </c>
      <c r="C1265" s="102">
        <v>720000</v>
      </c>
      <c r="D1265" s="75">
        <v>2019</v>
      </c>
    </row>
    <row r="1266" spans="1:4" x14ac:dyDescent="0.25">
      <c r="A1266" s="103" t="s">
        <v>168</v>
      </c>
      <c r="B1266" s="101">
        <v>933.64</v>
      </c>
      <c r="C1266" s="102">
        <v>994000</v>
      </c>
      <c r="D1266" s="75">
        <v>2019</v>
      </c>
    </row>
    <row r="1267" spans="1:4" x14ac:dyDescent="0.25">
      <c r="A1267" s="103" t="s">
        <v>169</v>
      </c>
      <c r="B1267" s="101">
        <v>869.25</v>
      </c>
      <c r="C1267" s="102">
        <v>624000</v>
      </c>
      <c r="D1267" s="75">
        <v>2019</v>
      </c>
    </row>
    <row r="1268" spans="1:4" x14ac:dyDescent="0.25">
      <c r="A1268" s="103" t="s">
        <v>193</v>
      </c>
      <c r="B1268" s="101">
        <v>2075.8200000000002</v>
      </c>
      <c r="C1268" s="102">
        <v>8167000</v>
      </c>
      <c r="D1268" s="75">
        <v>2019</v>
      </c>
    </row>
    <row r="1269" spans="1:4" x14ac:dyDescent="0.25">
      <c r="A1269" s="103" t="s">
        <v>170</v>
      </c>
      <c r="B1269" s="101">
        <v>453.43</v>
      </c>
      <c r="C1269" s="102">
        <v>986000</v>
      </c>
      <c r="D1269" s="75">
        <v>2019</v>
      </c>
    </row>
    <row r="1270" spans="1:4" x14ac:dyDescent="0.25">
      <c r="A1270" s="103" t="s">
        <v>171</v>
      </c>
      <c r="B1270" s="101">
        <v>1040.5</v>
      </c>
      <c r="C1270" s="102">
        <v>2104000</v>
      </c>
      <c r="D1270" s="75">
        <v>2019</v>
      </c>
    </row>
    <row r="1271" spans="1:4" x14ac:dyDescent="0.25">
      <c r="A1271" s="103" t="s">
        <v>172</v>
      </c>
      <c r="B1271" s="101">
        <v>970.79</v>
      </c>
      <c r="C1271" s="102">
        <v>1024000</v>
      </c>
      <c r="D1271" s="75">
        <v>2019</v>
      </c>
    </row>
    <row r="1272" spans="1:4" x14ac:dyDescent="0.25">
      <c r="A1272" s="103" t="s">
        <v>173</v>
      </c>
      <c r="B1272" s="101">
        <v>837.18</v>
      </c>
      <c r="C1272" s="102">
        <v>679000</v>
      </c>
      <c r="D1272" s="75">
        <v>2019</v>
      </c>
    </row>
    <row r="1273" spans="1:4" x14ac:dyDescent="0.25">
      <c r="A1273" s="103" t="s">
        <v>174</v>
      </c>
      <c r="B1273" s="101">
        <v>862.33</v>
      </c>
      <c r="C1273" s="102">
        <v>1800000</v>
      </c>
      <c r="D1273" s="75">
        <v>2019</v>
      </c>
    </row>
    <row r="1274" spans="1:4" x14ac:dyDescent="0.25">
      <c r="A1274" s="103" t="s">
        <v>175</v>
      </c>
      <c r="B1274" s="101">
        <v>1053.55</v>
      </c>
      <c r="C1274" s="102">
        <v>749000</v>
      </c>
      <c r="D1274" s="75">
        <v>2019</v>
      </c>
    </row>
    <row r="1275" spans="1:4" x14ac:dyDescent="0.25">
      <c r="A1275" s="103" t="s">
        <v>176</v>
      </c>
      <c r="B1275" s="101">
        <v>454.22</v>
      </c>
      <c r="C1275" s="102">
        <v>271000</v>
      </c>
      <c r="D1275" s="75">
        <v>2019</v>
      </c>
    </row>
    <row r="1276" spans="1:4" x14ac:dyDescent="0.25">
      <c r="A1276" s="103" t="s">
        <v>177</v>
      </c>
      <c r="B1276" s="101">
        <v>1472.18</v>
      </c>
      <c r="C1276" s="102">
        <v>4812000</v>
      </c>
      <c r="D1276" s="75">
        <v>2019</v>
      </c>
    </row>
    <row r="1277" spans="1:4" x14ac:dyDescent="0.25">
      <c r="A1277" s="103" t="s">
        <v>178</v>
      </c>
      <c r="B1277" s="101">
        <v>665.11</v>
      </c>
      <c r="C1277" s="102">
        <v>842000</v>
      </c>
      <c r="D1277" s="75">
        <v>2019</v>
      </c>
    </row>
    <row r="1278" spans="1:4" x14ac:dyDescent="0.25">
      <c r="A1278" s="103" t="s">
        <v>179</v>
      </c>
      <c r="B1278" s="101">
        <v>317.08999999999997</v>
      </c>
      <c r="C1278" s="102">
        <v>209000</v>
      </c>
      <c r="D1278" s="75">
        <v>2019</v>
      </c>
    </row>
    <row r="1279" spans="1:4" x14ac:dyDescent="0.25">
      <c r="A1279" s="103" t="s">
        <v>180</v>
      </c>
      <c r="B1279" s="101">
        <v>1247.6199999999999</v>
      </c>
      <c r="C1279" s="102">
        <v>6292000</v>
      </c>
      <c r="D1279" s="75">
        <v>2019</v>
      </c>
    </row>
    <row r="1280" spans="1:4" x14ac:dyDescent="0.25">
      <c r="A1280" s="103" t="s">
        <v>181</v>
      </c>
      <c r="B1280" s="101">
        <v>574.77</v>
      </c>
      <c r="C1280" s="102">
        <v>695000</v>
      </c>
      <c r="D1280" s="75">
        <v>2019</v>
      </c>
    </row>
    <row r="1281" spans="1:4" x14ac:dyDescent="0.25">
      <c r="A1281" s="103" t="s">
        <v>182</v>
      </c>
      <c r="B1281" s="101">
        <v>1351.61</v>
      </c>
      <c r="C1281" s="102">
        <v>3529000</v>
      </c>
      <c r="D1281" s="75">
        <v>2019</v>
      </c>
    </row>
    <row r="1282" spans="1:4" x14ac:dyDescent="0.25">
      <c r="A1282" s="103" t="s">
        <v>183</v>
      </c>
      <c r="B1282" s="101">
        <v>980.95</v>
      </c>
      <c r="C1282" s="102">
        <v>940000</v>
      </c>
      <c r="D1282" s="75">
        <v>2019</v>
      </c>
    </row>
    <row r="1283" spans="1:4" x14ac:dyDescent="0.25">
      <c r="A1283" s="103" t="s">
        <v>184</v>
      </c>
      <c r="B1283" s="101">
        <v>673.21</v>
      </c>
      <c r="C1283" s="102">
        <v>429000</v>
      </c>
      <c r="D1283" s="75">
        <v>2019</v>
      </c>
    </row>
    <row r="1284" spans="1:4" x14ac:dyDescent="0.25">
      <c r="A1284" s="103" t="s">
        <v>185</v>
      </c>
      <c r="B1284" s="101">
        <v>991.61</v>
      </c>
      <c r="C1284" s="102">
        <v>2312000</v>
      </c>
      <c r="D1284" s="75">
        <v>2019</v>
      </c>
    </row>
    <row r="1285" spans="1:4" x14ac:dyDescent="0.25">
      <c r="A1285" s="103" t="s">
        <v>186</v>
      </c>
      <c r="B1285" s="101">
        <v>951.47</v>
      </c>
      <c r="C1285" s="102">
        <v>772000</v>
      </c>
      <c r="D1285" s="75">
        <v>2019</v>
      </c>
    </row>
    <row r="1286" spans="1:4" x14ac:dyDescent="0.25">
      <c r="A1286" s="103" t="s">
        <v>187</v>
      </c>
      <c r="B1286" s="101">
        <v>1095.6400000000001</v>
      </c>
      <c r="C1286" s="102">
        <v>2262000</v>
      </c>
      <c r="D1286" s="75">
        <v>2019</v>
      </c>
    </row>
    <row r="1287" spans="1:4" x14ac:dyDescent="0.25">
      <c r="A1287" s="103" t="s">
        <v>188</v>
      </c>
      <c r="B1287" s="101">
        <v>909.18</v>
      </c>
      <c r="C1287" s="102">
        <v>822000</v>
      </c>
      <c r="D1287" s="75">
        <v>2019</v>
      </c>
    </row>
    <row r="1288" spans="1:4" x14ac:dyDescent="0.25">
      <c r="A1288" s="103" t="s">
        <v>189</v>
      </c>
      <c r="B1288" s="101">
        <v>1127.69</v>
      </c>
      <c r="C1288" s="102">
        <v>1532000</v>
      </c>
      <c r="D1288" s="75">
        <v>2019</v>
      </c>
    </row>
    <row r="1289" spans="1:4" x14ac:dyDescent="0.25">
      <c r="A1289" s="103" t="s">
        <v>190</v>
      </c>
      <c r="B1289" s="101">
        <v>814.02</v>
      </c>
      <c r="C1289" s="102">
        <v>1275000</v>
      </c>
      <c r="D1289" s="75">
        <v>2019</v>
      </c>
    </row>
    <row r="1290" spans="1:4" x14ac:dyDescent="0.25">
      <c r="A1290" s="103" t="s">
        <v>100</v>
      </c>
      <c r="B1290" s="147">
        <v>877.11</v>
      </c>
      <c r="C1290" s="102">
        <v>778000</v>
      </c>
      <c r="D1290" s="75">
        <v>2020</v>
      </c>
    </row>
    <row r="1291" spans="1:4" x14ac:dyDescent="0.25">
      <c r="A1291" s="103" t="s">
        <v>101</v>
      </c>
      <c r="B1291" s="101">
        <v>2864.48</v>
      </c>
      <c r="C1291" s="102">
        <v>10954000</v>
      </c>
      <c r="D1291" s="75">
        <v>2020</v>
      </c>
    </row>
    <row r="1292" spans="1:4" x14ac:dyDescent="0.25">
      <c r="A1292" s="103" t="s">
        <v>102</v>
      </c>
      <c r="B1292" s="101">
        <v>1095.46</v>
      </c>
      <c r="C1292" s="102">
        <v>2746000</v>
      </c>
      <c r="D1292" s="75">
        <v>2020</v>
      </c>
    </row>
    <row r="1293" spans="1:4" x14ac:dyDescent="0.25">
      <c r="A1293" s="103" t="s">
        <v>103</v>
      </c>
      <c r="B1293" s="101">
        <v>826.12</v>
      </c>
      <c r="C1293" s="102">
        <v>392000</v>
      </c>
      <c r="D1293" s="75">
        <v>2020</v>
      </c>
    </row>
    <row r="1294" spans="1:4" x14ac:dyDescent="0.25">
      <c r="A1294" s="103" t="s">
        <v>104</v>
      </c>
      <c r="B1294" s="101">
        <v>426.55</v>
      </c>
      <c r="C1294" s="102">
        <v>333000</v>
      </c>
      <c r="D1294" s="75">
        <v>2020</v>
      </c>
    </row>
    <row r="1295" spans="1:4" x14ac:dyDescent="0.25">
      <c r="A1295" s="103" t="s">
        <v>105</v>
      </c>
      <c r="B1295" s="101">
        <v>1200.1400000000001</v>
      </c>
      <c r="C1295" s="102">
        <v>3327000</v>
      </c>
      <c r="D1295" s="75">
        <v>2020</v>
      </c>
    </row>
    <row r="1296" spans="1:4" x14ac:dyDescent="0.25">
      <c r="A1296" s="103" t="s">
        <v>106</v>
      </c>
      <c r="B1296" s="101">
        <v>447.52</v>
      </c>
      <c r="C1296" s="102">
        <v>355000</v>
      </c>
      <c r="D1296" s="75">
        <v>2020</v>
      </c>
    </row>
    <row r="1297" spans="1:4" x14ac:dyDescent="0.25">
      <c r="A1297" s="103" t="s">
        <v>107</v>
      </c>
      <c r="B1297" s="101">
        <v>909.85</v>
      </c>
      <c r="C1297" s="102">
        <v>682000</v>
      </c>
      <c r="D1297" s="75">
        <v>2020</v>
      </c>
    </row>
    <row r="1298" spans="1:4" x14ac:dyDescent="0.25">
      <c r="A1298" s="103" t="s">
        <v>108</v>
      </c>
      <c r="B1298" s="101">
        <v>1126.07</v>
      </c>
      <c r="C1298" s="102">
        <v>1087000</v>
      </c>
      <c r="D1298" s="75">
        <v>2020</v>
      </c>
    </row>
    <row r="1299" spans="1:4" x14ac:dyDescent="0.25">
      <c r="A1299" s="103" t="s">
        <v>109</v>
      </c>
      <c r="B1299" s="101">
        <v>1052.52</v>
      </c>
      <c r="C1299" s="102">
        <v>4039000</v>
      </c>
      <c r="D1299" s="75">
        <v>2020</v>
      </c>
    </row>
    <row r="1300" spans="1:4" x14ac:dyDescent="0.25">
      <c r="A1300" s="103" t="s">
        <v>110</v>
      </c>
      <c r="B1300" s="101">
        <v>877.03</v>
      </c>
      <c r="C1300" s="102">
        <v>1075000</v>
      </c>
      <c r="D1300" s="75">
        <v>2020</v>
      </c>
    </row>
    <row r="1301" spans="1:4" x14ac:dyDescent="0.25">
      <c r="A1301" s="103" t="s">
        <v>111</v>
      </c>
      <c r="B1301" s="101">
        <v>1002.16</v>
      </c>
      <c r="C1301" s="102">
        <v>1257000</v>
      </c>
      <c r="D1301" s="75">
        <v>2020</v>
      </c>
    </row>
    <row r="1302" spans="1:4" x14ac:dyDescent="0.25">
      <c r="A1302" s="103" t="s">
        <v>112</v>
      </c>
      <c r="B1302" s="101">
        <v>603.04999999999995</v>
      </c>
      <c r="C1302" s="102">
        <v>563000</v>
      </c>
      <c r="D1302" s="75">
        <v>2020</v>
      </c>
    </row>
    <row r="1303" spans="1:4" x14ac:dyDescent="0.25">
      <c r="A1303" s="103" t="s">
        <v>113</v>
      </c>
      <c r="B1303" s="101">
        <v>1027.94</v>
      </c>
      <c r="C1303" s="102">
        <v>948000</v>
      </c>
      <c r="D1303" s="75">
        <v>2020</v>
      </c>
    </row>
    <row r="1304" spans="1:4" x14ac:dyDescent="0.25">
      <c r="A1304" s="103" t="s">
        <v>114</v>
      </c>
      <c r="B1304" s="101">
        <v>715.96</v>
      </c>
      <c r="C1304" s="102">
        <v>1507000</v>
      </c>
      <c r="D1304" s="75">
        <v>2020</v>
      </c>
    </row>
    <row r="1305" spans="1:4" x14ac:dyDescent="0.25">
      <c r="A1305" s="103" t="s">
        <v>115</v>
      </c>
      <c r="B1305" s="101">
        <v>814.14</v>
      </c>
      <c r="C1305" s="102">
        <v>1165000</v>
      </c>
      <c r="D1305" s="75">
        <v>2020</v>
      </c>
    </row>
    <row r="1306" spans="1:4" x14ac:dyDescent="0.25">
      <c r="A1306" s="103" t="s">
        <v>116</v>
      </c>
      <c r="B1306" s="101">
        <v>986.46</v>
      </c>
      <c r="C1306" s="102">
        <v>1655000</v>
      </c>
      <c r="D1306" s="75">
        <v>2020</v>
      </c>
    </row>
    <row r="1307" spans="1:4" x14ac:dyDescent="0.25">
      <c r="A1307" s="103" t="s">
        <v>117</v>
      </c>
      <c r="B1307" s="101">
        <v>1383.51</v>
      </c>
      <c r="C1307" s="102">
        <v>3192000</v>
      </c>
      <c r="D1307" s="75">
        <v>2020</v>
      </c>
    </row>
    <row r="1308" spans="1:4" x14ac:dyDescent="0.25">
      <c r="A1308" s="103" t="s">
        <v>118</v>
      </c>
      <c r="B1308" s="101">
        <v>968.16</v>
      </c>
      <c r="C1308" s="102">
        <v>1264000</v>
      </c>
      <c r="D1308" s="75">
        <v>2020</v>
      </c>
    </row>
    <row r="1309" spans="1:4" x14ac:dyDescent="0.25">
      <c r="A1309" s="103" t="s">
        <v>119</v>
      </c>
      <c r="B1309" s="101">
        <v>1828.87</v>
      </c>
      <c r="C1309" s="102">
        <v>5406000</v>
      </c>
      <c r="D1309" s="75">
        <v>2020</v>
      </c>
    </row>
    <row r="1310" spans="1:4" x14ac:dyDescent="0.25">
      <c r="A1310" s="103" t="s">
        <v>120</v>
      </c>
      <c r="B1310" s="101">
        <v>483.83</v>
      </c>
      <c r="C1310" s="102">
        <v>475000</v>
      </c>
      <c r="D1310" s="75">
        <v>2020</v>
      </c>
    </row>
    <row r="1311" spans="1:4" x14ac:dyDescent="0.25">
      <c r="A1311" s="103" t="s">
        <v>121</v>
      </c>
      <c r="B1311" s="101">
        <v>599.54</v>
      </c>
      <c r="C1311" s="102">
        <v>2468000</v>
      </c>
      <c r="D1311" s="75">
        <v>2020</v>
      </c>
    </row>
    <row r="1312" spans="1:4" x14ac:dyDescent="0.25">
      <c r="A1312" s="103" t="s">
        <v>122</v>
      </c>
      <c r="B1312" s="101">
        <v>864.17</v>
      </c>
      <c r="C1312" s="102">
        <v>680000</v>
      </c>
      <c r="D1312" s="75">
        <v>2020</v>
      </c>
    </row>
    <row r="1313" spans="1:4" x14ac:dyDescent="0.25">
      <c r="A1313" s="103" t="s">
        <v>123</v>
      </c>
      <c r="B1313" s="101">
        <v>755.18</v>
      </c>
      <c r="C1313" s="102">
        <v>568000</v>
      </c>
      <c r="D1313" s="75">
        <v>2020</v>
      </c>
    </row>
    <row r="1314" spans="1:4" x14ac:dyDescent="0.25">
      <c r="A1314" s="103" t="s">
        <v>124</v>
      </c>
      <c r="B1314" s="101">
        <v>948.94</v>
      </c>
      <c r="C1314" s="102">
        <v>698000</v>
      </c>
      <c r="D1314" s="75">
        <v>2020</v>
      </c>
    </row>
    <row r="1315" spans="1:4" x14ac:dyDescent="0.25">
      <c r="A1315" s="103" t="s">
        <v>125</v>
      </c>
      <c r="B1315" s="101">
        <v>1260.32</v>
      </c>
      <c r="C1315" s="102">
        <v>1481000</v>
      </c>
      <c r="D1315" s="75">
        <v>2020</v>
      </c>
    </row>
    <row r="1316" spans="1:4" x14ac:dyDescent="0.25">
      <c r="A1316" s="103" t="s">
        <v>126</v>
      </c>
      <c r="B1316" s="101">
        <v>1244.5899999999999</v>
      </c>
      <c r="C1316" s="102">
        <v>2032000</v>
      </c>
      <c r="D1316" s="75">
        <v>2020</v>
      </c>
    </row>
    <row r="1317" spans="1:4" x14ac:dyDescent="0.25">
      <c r="A1317" s="103" t="s">
        <v>127</v>
      </c>
      <c r="B1317" s="101">
        <v>1167.8499999999999</v>
      </c>
      <c r="C1317" s="102">
        <v>965000</v>
      </c>
      <c r="D1317" s="75">
        <v>2020</v>
      </c>
    </row>
    <row r="1318" spans="1:4" x14ac:dyDescent="0.25">
      <c r="A1318" s="103" t="s">
        <v>128</v>
      </c>
      <c r="B1318" s="101">
        <v>2197.02</v>
      </c>
      <c r="C1318" s="102">
        <v>9611000</v>
      </c>
      <c r="D1318" s="75">
        <v>2020</v>
      </c>
    </row>
    <row r="1319" spans="1:4" x14ac:dyDescent="0.25">
      <c r="A1319" s="103" t="s">
        <v>129</v>
      </c>
      <c r="B1319" s="101">
        <v>977.35</v>
      </c>
      <c r="C1319" s="102">
        <v>2949000</v>
      </c>
      <c r="D1319" s="75">
        <v>2020</v>
      </c>
    </row>
    <row r="1320" spans="1:4" x14ac:dyDescent="0.25">
      <c r="A1320" s="103" t="s">
        <v>130</v>
      </c>
      <c r="B1320" s="101">
        <v>1031.47</v>
      </c>
      <c r="C1320" s="102">
        <v>1190000</v>
      </c>
      <c r="D1320" s="75">
        <v>2020</v>
      </c>
    </row>
    <row r="1321" spans="1:4" x14ac:dyDescent="0.25">
      <c r="A1321" s="103" t="s">
        <v>131</v>
      </c>
      <c r="B1321" s="101">
        <v>1457.34</v>
      </c>
      <c r="C1321" s="102">
        <v>5160000</v>
      </c>
      <c r="D1321" s="75">
        <v>2020</v>
      </c>
    </row>
    <row r="1322" spans="1:4" x14ac:dyDescent="0.25">
      <c r="A1322" s="103" t="s">
        <v>132</v>
      </c>
      <c r="B1322" s="101">
        <v>1070.32</v>
      </c>
      <c r="C1322" s="102">
        <v>1741000</v>
      </c>
      <c r="D1322" s="75">
        <v>2020</v>
      </c>
    </row>
    <row r="1323" spans="1:4" x14ac:dyDescent="0.25">
      <c r="A1323" s="103" t="s">
        <v>133</v>
      </c>
      <c r="B1323" s="101">
        <v>1021.36</v>
      </c>
      <c r="C1323" s="102">
        <v>1951000</v>
      </c>
      <c r="D1323" s="75">
        <v>2020</v>
      </c>
    </row>
    <row r="1324" spans="1:4" x14ac:dyDescent="0.25">
      <c r="A1324" s="103" t="s">
        <v>134</v>
      </c>
      <c r="B1324" s="101">
        <v>990.46</v>
      </c>
      <c r="C1324" s="102">
        <v>1649000</v>
      </c>
      <c r="D1324" s="75">
        <v>2020</v>
      </c>
    </row>
    <row r="1325" spans="1:4" x14ac:dyDescent="0.25">
      <c r="A1325" s="103" t="s">
        <v>135</v>
      </c>
      <c r="B1325" s="101">
        <v>1040.8900000000001</v>
      </c>
      <c r="C1325" s="102">
        <v>1766000</v>
      </c>
      <c r="D1325" s="75">
        <v>2020</v>
      </c>
    </row>
    <row r="1326" spans="1:4" x14ac:dyDescent="0.25">
      <c r="A1326" s="103" t="s">
        <v>136</v>
      </c>
      <c r="B1326" s="101">
        <v>1193.56</v>
      </c>
      <c r="C1326" s="102">
        <v>2167000</v>
      </c>
      <c r="D1326" s="75">
        <v>2020</v>
      </c>
    </row>
    <row r="1327" spans="1:4" x14ac:dyDescent="0.25">
      <c r="A1327" s="103" t="s">
        <v>137</v>
      </c>
      <c r="B1327" s="101">
        <v>910.8</v>
      </c>
      <c r="C1327" s="102">
        <v>586000</v>
      </c>
      <c r="D1327" s="75">
        <v>2020</v>
      </c>
    </row>
    <row r="1328" spans="1:4" x14ac:dyDescent="0.25">
      <c r="A1328" s="103" t="s">
        <v>138</v>
      </c>
      <c r="B1328" s="101">
        <v>732.95</v>
      </c>
      <c r="C1328" s="102">
        <v>770000</v>
      </c>
      <c r="D1328" s="75">
        <v>2020</v>
      </c>
    </row>
    <row r="1329" spans="1:4" x14ac:dyDescent="0.25">
      <c r="A1329" s="103" t="s">
        <v>139</v>
      </c>
      <c r="B1329" s="101">
        <v>788.01</v>
      </c>
      <c r="C1329" s="102">
        <v>814000</v>
      </c>
      <c r="D1329" s="75">
        <v>2020</v>
      </c>
    </row>
    <row r="1330" spans="1:4" x14ac:dyDescent="0.25">
      <c r="A1330" s="103" t="s">
        <v>140</v>
      </c>
      <c r="B1330" s="101">
        <v>1142.76</v>
      </c>
      <c r="C1330" s="102">
        <v>4517000</v>
      </c>
      <c r="D1330" s="75">
        <v>2020</v>
      </c>
    </row>
    <row r="1331" spans="1:4" x14ac:dyDescent="0.25">
      <c r="A1331" s="103" t="s">
        <v>141</v>
      </c>
      <c r="B1331" s="101">
        <v>1195.51</v>
      </c>
      <c r="C1331" s="102">
        <v>1244000</v>
      </c>
      <c r="D1331" s="75">
        <v>2020</v>
      </c>
    </row>
    <row r="1332" spans="1:4" x14ac:dyDescent="0.25">
      <c r="A1332" s="103" t="s">
        <v>142</v>
      </c>
      <c r="B1332" s="101">
        <v>1516.81</v>
      </c>
      <c r="C1332" s="102">
        <v>2186000</v>
      </c>
      <c r="D1332" s="75">
        <v>2020</v>
      </c>
    </row>
    <row r="1333" spans="1:4" x14ac:dyDescent="0.25">
      <c r="A1333" s="103" t="s">
        <v>143</v>
      </c>
      <c r="B1333" s="101">
        <v>943.56</v>
      </c>
      <c r="C1333" s="102">
        <v>1326000</v>
      </c>
      <c r="D1333" s="75">
        <v>2020</v>
      </c>
    </row>
    <row r="1334" spans="1:4" x14ac:dyDescent="0.25">
      <c r="A1334" s="103" t="s">
        <v>144</v>
      </c>
      <c r="B1334" s="101">
        <v>2917.6</v>
      </c>
      <c r="C1334" s="102">
        <v>16710000</v>
      </c>
      <c r="D1334" s="75">
        <v>2020</v>
      </c>
    </row>
    <row r="1335" spans="1:4" x14ac:dyDescent="0.25">
      <c r="A1335" s="103" t="s">
        <v>145</v>
      </c>
      <c r="B1335" s="101">
        <v>1634.63</v>
      </c>
      <c r="C1335" s="102">
        <v>3994000</v>
      </c>
      <c r="D1335" s="75">
        <v>2020</v>
      </c>
    </row>
    <row r="1336" spans="1:4" x14ac:dyDescent="0.25">
      <c r="A1336" s="103" t="s">
        <v>146</v>
      </c>
      <c r="B1336" s="101">
        <v>917.94</v>
      </c>
      <c r="C1336" s="102">
        <v>1148000</v>
      </c>
      <c r="D1336" s="75">
        <v>2020</v>
      </c>
    </row>
    <row r="1337" spans="1:4" x14ac:dyDescent="0.25">
      <c r="A1337" s="103" t="s">
        <v>147</v>
      </c>
      <c r="B1337" s="101">
        <v>1598.04</v>
      </c>
      <c r="C1337" s="102">
        <v>3537000</v>
      </c>
      <c r="D1337" s="75">
        <v>2020</v>
      </c>
    </row>
    <row r="1338" spans="1:4" x14ac:dyDescent="0.25">
      <c r="A1338" s="103" t="s">
        <v>148</v>
      </c>
      <c r="B1338" s="101">
        <v>3824.63</v>
      </c>
      <c r="C1338" s="102">
        <v>28953000</v>
      </c>
      <c r="D1338" s="75">
        <v>2020</v>
      </c>
    </row>
    <row r="1339" spans="1:4" x14ac:dyDescent="0.25">
      <c r="A1339" s="103" t="s">
        <v>149</v>
      </c>
      <c r="B1339" s="101">
        <v>1195.23</v>
      </c>
      <c r="C1339" s="102">
        <v>1591000</v>
      </c>
      <c r="D1339" s="75">
        <v>2020</v>
      </c>
    </row>
    <row r="1340" spans="1:4" x14ac:dyDescent="0.25">
      <c r="A1340" s="103" t="s">
        <v>150</v>
      </c>
      <c r="B1340" s="101">
        <v>473.37</v>
      </c>
      <c r="C1340" s="102">
        <v>331000</v>
      </c>
      <c r="D1340" s="75">
        <v>2020</v>
      </c>
    </row>
    <row r="1341" spans="1:4" x14ac:dyDescent="0.25">
      <c r="A1341" s="103" t="s">
        <v>151</v>
      </c>
      <c r="B1341" s="101">
        <v>998.48</v>
      </c>
      <c r="C1341" s="102">
        <v>1248000</v>
      </c>
      <c r="D1341" s="75">
        <v>2020</v>
      </c>
    </row>
    <row r="1342" spans="1:4" x14ac:dyDescent="0.25">
      <c r="A1342" s="103" t="s">
        <v>152</v>
      </c>
      <c r="B1342" s="101">
        <v>1097.47</v>
      </c>
      <c r="C1342" s="102">
        <v>2843000</v>
      </c>
      <c r="D1342" s="75">
        <v>2020</v>
      </c>
    </row>
    <row r="1343" spans="1:4" x14ac:dyDescent="0.25">
      <c r="A1343" s="103" t="s">
        <v>153</v>
      </c>
      <c r="B1343" s="101">
        <v>1101.3800000000001</v>
      </c>
      <c r="C1343" s="102">
        <v>1275000</v>
      </c>
      <c r="D1343" s="75">
        <v>2020</v>
      </c>
    </row>
    <row r="1344" spans="1:4" x14ac:dyDescent="0.25">
      <c r="A1344" s="103" t="s">
        <v>154</v>
      </c>
      <c r="B1344" s="101">
        <v>958.87</v>
      </c>
      <c r="C1344" s="102">
        <v>2480000</v>
      </c>
      <c r="D1344" s="75">
        <v>2020</v>
      </c>
    </row>
    <row r="1345" spans="1:4" x14ac:dyDescent="0.25">
      <c r="A1345" s="103" t="s">
        <v>155</v>
      </c>
      <c r="B1345" s="101">
        <v>823.67</v>
      </c>
      <c r="C1345" s="102">
        <v>672000</v>
      </c>
      <c r="D1345" s="75">
        <v>2020</v>
      </c>
    </row>
    <row r="1346" spans="1:4" x14ac:dyDescent="0.25">
      <c r="A1346" s="103" t="s">
        <v>156</v>
      </c>
      <c r="B1346" s="101">
        <v>1041.58</v>
      </c>
      <c r="C1346" s="102">
        <v>1144000</v>
      </c>
      <c r="D1346" s="75">
        <v>2020</v>
      </c>
    </row>
    <row r="1347" spans="1:4" x14ac:dyDescent="0.25">
      <c r="A1347" s="103" t="s">
        <v>157</v>
      </c>
      <c r="B1347" s="101">
        <v>175.12</v>
      </c>
      <c r="C1347" s="102">
        <v>110000</v>
      </c>
      <c r="D1347" s="75">
        <v>2020</v>
      </c>
    </row>
    <row r="1348" spans="1:4" x14ac:dyDescent="0.25">
      <c r="A1348" s="103" t="s">
        <v>158</v>
      </c>
      <c r="B1348" s="101">
        <v>760.77</v>
      </c>
      <c r="C1348" s="102">
        <v>471000</v>
      </c>
      <c r="D1348" s="75">
        <v>2020</v>
      </c>
    </row>
    <row r="1349" spans="1:4" x14ac:dyDescent="0.25">
      <c r="A1349" s="103" t="s">
        <v>159</v>
      </c>
      <c r="B1349" s="101">
        <v>733.41</v>
      </c>
      <c r="C1349" s="102">
        <v>535000</v>
      </c>
      <c r="D1349" s="75">
        <v>2020</v>
      </c>
    </row>
    <row r="1350" spans="1:4" x14ac:dyDescent="0.25">
      <c r="A1350" s="103" t="s">
        <v>160</v>
      </c>
      <c r="B1350" s="101">
        <v>867.82</v>
      </c>
      <c r="C1350" s="102">
        <v>490000</v>
      </c>
      <c r="D1350" s="75">
        <v>2020</v>
      </c>
    </row>
    <row r="1351" spans="1:4" x14ac:dyDescent="0.25">
      <c r="A1351" s="103" t="s">
        <v>161</v>
      </c>
      <c r="B1351" s="101">
        <v>688.15</v>
      </c>
      <c r="C1351" s="102">
        <v>635000</v>
      </c>
      <c r="D1351" s="75">
        <v>2020</v>
      </c>
    </row>
    <row r="1352" spans="1:4" x14ac:dyDescent="0.25">
      <c r="A1352" s="103" t="s">
        <v>162</v>
      </c>
      <c r="B1352" s="101">
        <v>700.36</v>
      </c>
      <c r="C1352" s="102">
        <v>504000</v>
      </c>
      <c r="D1352" s="75">
        <v>2020</v>
      </c>
    </row>
    <row r="1353" spans="1:4" x14ac:dyDescent="0.25">
      <c r="A1353" s="103" t="s">
        <v>163</v>
      </c>
      <c r="B1353" s="101">
        <v>1532.91</v>
      </c>
      <c r="C1353" s="102">
        <v>6441000</v>
      </c>
      <c r="D1353" s="75">
        <v>2020</v>
      </c>
    </row>
    <row r="1354" spans="1:4" x14ac:dyDescent="0.25">
      <c r="A1354" s="103" t="s">
        <v>164</v>
      </c>
      <c r="B1354" s="101">
        <v>880.77</v>
      </c>
      <c r="C1354" s="102">
        <v>971000</v>
      </c>
      <c r="D1354" s="75">
        <v>2020</v>
      </c>
    </row>
    <row r="1355" spans="1:4" x14ac:dyDescent="0.25">
      <c r="A1355" s="103" t="s">
        <v>165</v>
      </c>
      <c r="B1355" s="101">
        <v>1003.32</v>
      </c>
      <c r="C1355" s="102">
        <v>495000</v>
      </c>
      <c r="D1355" s="75">
        <v>2020</v>
      </c>
    </row>
    <row r="1356" spans="1:4" x14ac:dyDescent="0.25">
      <c r="A1356" s="103" t="s">
        <v>166</v>
      </c>
      <c r="B1356" s="101">
        <v>974.04</v>
      </c>
      <c r="C1356" s="102">
        <v>1507000</v>
      </c>
      <c r="D1356" s="75">
        <v>2020</v>
      </c>
    </row>
    <row r="1357" spans="1:4" x14ac:dyDescent="0.25">
      <c r="A1357" s="103" t="s">
        <v>167</v>
      </c>
      <c r="B1357" s="101">
        <v>1071.8399999999999</v>
      </c>
      <c r="C1357" s="102">
        <v>660000</v>
      </c>
      <c r="D1357" s="75">
        <v>2020</v>
      </c>
    </row>
    <row r="1358" spans="1:4" x14ac:dyDescent="0.25">
      <c r="A1358" s="103" t="s">
        <v>168</v>
      </c>
      <c r="B1358" s="101">
        <v>933.64</v>
      </c>
      <c r="C1358" s="102">
        <v>915000</v>
      </c>
      <c r="D1358" s="75">
        <v>2020</v>
      </c>
    </row>
    <row r="1359" spans="1:4" x14ac:dyDescent="0.25">
      <c r="A1359" s="103" t="s">
        <v>169</v>
      </c>
      <c r="B1359" s="101">
        <v>871.11</v>
      </c>
      <c r="C1359" s="102">
        <v>585000</v>
      </c>
      <c r="D1359" s="75">
        <v>2020</v>
      </c>
    </row>
    <row r="1360" spans="1:4" x14ac:dyDescent="0.25">
      <c r="A1360" s="103" t="s">
        <v>193</v>
      </c>
      <c r="B1360" s="101">
        <v>2075.25</v>
      </c>
      <c r="C1360" s="102">
        <v>7689000</v>
      </c>
      <c r="D1360" s="75">
        <v>2020</v>
      </c>
    </row>
    <row r="1361" spans="1:4" x14ac:dyDescent="0.25">
      <c r="A1361" s="103" t="s">
        <v>170</v>
      </c>
      <c r="B1361" s="101">
        <v>453.84</v>
      </c>
      <c r="C1361" s="102">
        <v>891000</v>
      </c>
      <c r="D1361" s="75">
        <v>2020</v>
      </c>
    </row>
    <row r="1362" spans="1:4" x14ac:dyDescent="0.25">
      <c r="A1362" s="103" t="s">
        <v>171</v>
      </c>
      <c r="B1362" s="101">
        <v>1040.5</v>
      </c>
      <c r="C1362" s="102">
        <v>1895000</v>
      </c>
      <c r="D1362" s="75">
        <v>2020</v>
      </c>
    </row>
    <row r="1363" spans="1:4" x14ac:dyDescent="0.25">
      <c r="A1363" s="103" t="s">
        <v>172</v>
      </c>
      <c r="B1363" s="101">
        <v>969.17</v>
      </c>
      <c r="C1363" s="102">
        <v>905000</v>
      </c>
      <c r="D1363" s="75">
        <v>2020</v>
      </c>
    </row>
    <row r="1364" spans="1:4" x14ac:dyDescent="0.25">
      <c r="A1364" s="103" t="s">
        <v>173</v>
      </c>
      <c r="B1364" s="101">
        <v>837.11</v>
      </c>
      <c r="C1364" s="102">
        <v>653000</v>
      </c>
      <c r="D1364" s="75">
        <v>2020</v>
      </c>
    </row>
    <row r="1365" spans="1:4" x14ac:dyDescent="0.25">
      <c r="A1365" s="103" t="s">
        <v>174</v>
      </c>
      <c r="B1365" s="101">
        <v>862.16</v>
      </c>
      <c r="C1365" s="102">
        <v>1683000</v>
      </c>
      <c r="D1365" s="75">
        <v>2020</v>
      </c>
    </row>
    <row r="1366" spans="1:4" x14ac:dyDescent="0.25">
      <c r="A1366" s="103" t="s">
        <v>175</v>
      </c>
      <c r="B1366" s="101">
        <v>1050.29</v>
      </c>
      <c r="C1366" s="102">
        <v>716000</v>
      </c>
      <c r="D1366" s="75">
        <v>2020</v>
      </c>
    </row>
    <row r="1367" spans="1:4" x14ac:dyDescent="0.25">
      <c r="A1367" s="103" t="s">
        <v>176</v>
      </c>
      <c r="B1367" s="101">
        <v>454.22</v>
      </c>
      <c r="C1367" s="102">
        <v>247000</v>
      </c>
      <c r="D1367" s="75">
        <v>2020</v>
      </c>
    </row>
    <row r="1368" spans="1:4" x14ac:dyDescent="0.25">
      <c r="A1368" s="103" t="s">
        <v>177</v>
      </c>
      <c r="B1368" s="101">
        <v>1472.1</v>
      </c>
      <c r="C1368" s="102">
        <v>4315000</v>
      </c>
      <c r="D1368" s="75">
        <v>2020</v>
      </c>
    </row>
    <row r="1369" spans="1:4" x14ac:dyDescent="0.25">
      <c r="A1369" s="103" t="s">
        <v>178</v>
      </c>
      <c r="B1369" s="101">
        <v>665.11</v>
      </c>
      <c r="C1369" s="102">
        <v>771000</v>
      </c>
      <c r="D1369" s="75">
        <v>2020</v>
      </c>
    </row>
    <row r="1370" spans="1:4" x14ac:dyDescent="0.25">
      <c r="A1370" s="103" t="s">
        <v>179</v>
      </c>
      <c r="B1370" s="101">
        <v>317.08999999999997</v>
      </c>
      <c r="C1370" s="102">
        <v>193000</v>
      </c>
      <c r="D1370" s="75">
        <v>2020</v>
      </c>
    </row>
    <row r="1371" spans="1:4" x14ac:dyDescent="0.25">
      <c r="A1371" s="103" t="s">
        <v>180</v>
      </c>
      <c r="B1371" s="101">
        <v>1249.3499999999999</v>
      </c>
      <c r="C1371" s="102">
        <v>5699000</v>
      </c>
      <c r="D1371" s="75">
        <v>2020</v>
      </c>
    </row>
    <row r="1372" spans="1:4" x14ac:dyDescent="0.25">
      <c r="A1372" s="103" t="s">
        <v>181</v>
      </c>
      <c r="B1372" s="101">
        <v>574.77</v>
      </c>
      <c r="C1372" s="102">
        <v>642000</v>
      </c>
      <c r="D1372" s="75">
        <v>2020</v>
      </c>
    </row>
    <row r="1373" spans="1:4" x14ac:dyDescent="0.25">
      <c r="A1373" s="103" t="s">
        <v>182</v>
      </c>
      <c r="B1373" s="101">
        <v>1351.56</v>
      </c>
      <c r="C1373" s="102">
        <v>2940000</v>
      </c>
      <c r="D1373" s="75">
        <v>2020</v>
      </c>
    </row>
    <row r="1374" spans="1:4" x14ac:dyDescent="0.25">
      <c r="A1374" s="103" t="s">
        <v>183</v>
      </c>
      <c r="B1374" s="101">
        <v>980.95</v>
      </c>
      <c r="C1374" s="102">
        <v>873000</v>
      </c>
      <c r="D1374" s="75">
        <v>2020</v>
      </c>
    </row>
    <row r="1375" spans="1:4" x14ac:dyDescent="0.25">
      <c r="A1375" s="103" t="s">
        <v>184</v>
      </c>
      <c r="B1375" s="101">
        <v>673.87</v>
      </c>
      <c r="C1375" s="102">
        <v>400000</v>
      </c>
      <c r="D1375" s="75">
        <v>2020</v>
      </c>
    </row>
    <row r="1376" spans="1:4" x14ac:dyDescent="0.25">
      <c r="A1376" s="103" t="s">
        <v>185</v>
      </c>
      <c r="B1376" s="101">
        <v>995.12</v>
      </c>
      <c r="C1376" s="102">
        <v>2163000</v>
      </c>
      <c r="D1376" s="75">
        <v>2020</v>
      </c>
    </row>
    <row r="1377" spans="1:4" x14ac:dyDescent="0.25">
      <c r="A1377" s="103" t="s">
        <v>186</v>
      </c>
      <c r="B1377" s="101">
        <v>951.47</v>
      </c>
      <c r="C1377" s="102">
        <v>708000</v>
      </c>
      <c r="D1377" s="75">
        <v>2020</v>
      </c>
    </row>
    <row r="1378" spans="1:4" x14ac:dyDescent="0.25">
      <c r="A1378" s="103" t="s">
        <v>187</v>
      </c>
      <c r="B1378" s="101">
        <v>1095.6400000000001</v>
      </c>
      <c r="C1378" s="102">
        <v>2035000</v>
      </c>
      <c r="D1378" s="75">
        <v>2020</v>
      </c>
    </row>
    <row r="1379" spans="1:4" x14ac:dyDescent="0.25">
      <c r="A1379" s="103" t="s">
        <v>188</v>
      </c>
      <c r="B1379" s="101">
        <v>909.8</v>
      </c>
      <c r="C1379" s="102">
        <v>760000</v>
      </c>
      <c r="D1379" s="75">
        <v>2020</v>
      </c>
    </row>
    <row r="1380" spans="1:4" x14ac:dyDescent="0.25">
      <c r="A1380" s="103" t="s">
        <v>189</v>
      </c>
      <c r="B1380" s="101">
        <v>1127.69</v>
      </c>
      <c r="C1380" s="102">
        <v>1387000</v>
      </c>
      <c r="D1380" s="75">
        <v>2020</v>
      </c>
    </row>
    <row r="1381" spans="1:4" x14ac:dyDescent="0.25">
      <c r="A1381" s="103" t="s">
        <v>190</v>
      </c>
      <c r="B1381" s="101">
        <v>816.26</v>
      </c>
      <c r="C1381" s="102">
        <v>1199000</v>
      </c>
      <c r="D1381" s="75">
        <v>2020</v>
      </c>
    </row>
    <row r="1382" spans="1:4" x14ac:dyDescent="0.25">
      <c r="A1382" s="103" t="s">
        <v>100</v>
      </c>
      <c r="B1382" s="101">
        <v>879.07</v>
      </c>
      <c r="C1382" s="102">
        <v>813000</v>
      </c>
      <c r="D1382" s="75">
        <v>2021</v>
      </c>
    </row>
    <row r="1383" spans="1:4" x14ac:dyDescent="0.25">
      <c r="A1383" s="103" t="s">
        <v>101</v>
      </c>
      <c r="B1383" s="101">
        <v>2882.2</v>
      </c>
      <c r="C1383" s="102">
        <v>13937000</v>
      </c>
      <c r="D1383" s="75">
        <v>2021</v>
      </c>
    </row>
    <row r="1384" spans="1:4" x14ac:dyDescent="0.25">
      <c r="A1384" s="103" t="s">
        <v>102</v>
      </c>
      <c r="B1384" s="101">
        <v>1094.28</v>
      </c>
      <c r="C1384" s="102">
        <v>3024000</v>
      </c>
      <c r="D1384" s="75">
        <v>2021</v>
      </c>
    </row>
    <row r="1385" spans="1:4" x14ac:dyDescent="0.25">
      <c r="A1385" s="103" t="s">
        <v>103</v>
      </c>
      <c r="B1385" s="101">
        <v>825.54</v>
      </c>
      <c r="C1385" s="102">
        <v>407000</v>
      </c>
      <c r="D1385" s="75">
        <v>2021</v>
      </c>
    </row>
    <row r="1386" spans="1:4" x14ac:dyDescent="0.25">
      <c r="A1386" s="103" t="s">
        <v>104</v>
      </c>
      <c r="B1386" s="101">
        <v>426.55</v>
      </c>
      <c r="C1386" s="102">
        <v>337000</v>
      </c>
      <c r="D1386" s="75">
        <v>2021</v>
      </c>
    </row>
    <row r="1387" spans="1:4" x14ac:dyDescent="0.25">
      <c r="A1387" s="103" t="s">
        <v>105</v>
      </c>
      <c r="B1387" s="101">
        <v>1207.94</v>
      </c>
      <c r="C1387" s="102">
        <v>3766000</v>
      </c>
      <c r="D1387" s="75">
        <v>2021</v>
      </c>
    </row>
    <row r="1388" spans="1:4" x14ac:dyDescent="0.25">
      <c r="A1388" s="103" t="s">
        <v>106</v>
      </c>
      <c r="B1388" s="101">
        <v>447.51</v>
      </c>
      <c r="C1388" s="102">
        <v>368000</v>
      </c>
      <c r="D1388" s="75">
        <v>2021</v>
      </c>
    </row>
    <row r="1389" spans="1:4" x14ac:dyDescent="0.25">
      <c r="A1389" s="103" t="s">
        <v>107</v>
      </c>
      <c r="B1389" s="101">
        <v>910.24</v>
      </c>
      <c r="C1389" s="102">
        <v>692000</v>
      </c>
      <c r="D1389" s="75">
        <v>2021</v>
      </c>
    </row>
    <row r="1390" spans="1:4" x14ac:dyDescent="0.25">
      <c r="A1390" s="103" t="s">
        <v>108</v>
      </c>
      <c r="B1390" s="101">
        <v>1126.07</v>
      </c>
      <c r="C1390" s="102">
        <v>1151000</v>
      </c>
      <c r="D1390" s="75">
        <v>2021</v>
      </c>
    </row>
    <row r="1391" spans="1:4" x14ac:dyDescent="0.25">
      <c r="A1391" s="103" t="s">
        <v>109</v>
      </c>
      <c r="B1391" s="101">
        <v>1063.83</v>
      </c>
      <c r="C1391" s="102">
        <v>3581000</v>
      </c>
      <c r="D1391" s="75">
        <v>2021</v>
      </c>
    </row>
    <row r="1392" spans="1:4" x14ac:dyDescent="0.25">
      <c r="A1392" s="103" t="s">
        <v>110</v>
      </c>
      <c r="B1392" s="101">
        <v>876.84</v>
      </c>
      <c r="C1392" s="102">
        <v>1185000</v>
      </c>
      <c r="D1392" s="75">
        <v>2021</v>
      </c>
    </row>
    <row r="1393" spans="1:4" x14ac:dyDescent="0.25">
      <c r="A1393" s="103" t="s">
        <v>111</v>
      </c>
      <c r="B1393" s="101">
        <v>1002.94</v>
      </c>
      <c r="C1393" s="102">
        <v>1322000</v>
      </c>
      <c r="D1393" s="75">
        <v>2021</v>
      </c>
    </row>
    <row r="1394" spans="1:4" x14ac:dyDescent="0.25">
      <c r="A1394" s="103" t="s">
        <v>112</v>
      </c>
      <c r="B1394" s="101">
        <v>603.04999999999995</v>
      </c>
      <c r="C1394" s="102">
        <v>591000</v>
      </c>
      <c r="D1394" s="75">
        <v>2021</v>
      </c>
    </row>
    <row r="1395" spans="1:4" x14ac:dyDescent="0.25">
      <c r="A1395" s="103" t="s">
        <v>113</v>
      </c>
      <c r="B1395" s="101">
        <v>1028.1300000000001</v>
      </c>
      <c r="C1395" s="102">
        <v>984000</v>
      </c>
      <c r="D1395" s="75">
        <v>2021</v>
      </c>
    </row>
    <row r="1396" spans="1:4" x14ac:dyDescent="0.25">
      <c r="A1396" s="103" t="s">
        <v>114</v>
      </c>
      <c r="B1396" s="101">
        <v>711.51</v>
      </c>
      <c r="C1396" s="102">
        <v>1715000</v>
      </c>
      <c r="D1396" s="75">
        <v>2021</v>
      </c>
    </row>
    <row r="1397" spans="1:4" x14ac:dyDescent="0.25">
      <c r="A1397" s="103" t="s">
        <v>115</v>
      </c>
      <c r="B1397" s="101">
        <v>814.13</v>
      </c>
      <c r="C1397" s="102">
        <v>1270000</v>
      </c>
      <c r="D1397" s="75">
        <v>2021</v>
      </c>
    </row>
    <row r="1398" spans="1:4" x14ac:dyDescent="0.25">
      <c r="A1398" s="103" t="s">
        <v>116</v>
      </c>
      <c r="B1398" s="101">
        <v>987.65</v>
      </c>
      <c r="C1398" s="102">
        <v>1745000</v>
      </c>
      <c r="D1398" s="75">
        <v>2021</v>
      </c>
    </row>
    <row r="1399" spans="1:4" x14ac:dyDescent="0.25">
      <c r="A1399" s="103" t="s">
        <v>117</v>
      </c>
      <c r="B1399" s="101">
        <v>1383.51</v>
      </c>
      <c r="C1399" s="102">
        <v>3534000</v>
      </c>
      <c r="D1399" s="75">
        <v>2021</v>
      </c>
    </row>
    <row r="1400" spans="1:4" x14ac:dyDescent="0.25">
      <c r="A1400" s="103" t="s">
        <v>118</v>
      </c>
      <c r="B1400" s="101">
        <v>968.27</v>
      </c>
      <c r="C1400" s="102">
        <v>1296000</v>
      </c>
      <c r="D1400" s="75">
        <v>2021</v>
      </c>
    </row>
    <row r="1401" spans="1:4" x14ac:dyDescent="0.25">
      <c r="A1401" s="103" t="s">
        <v>119</v>
      </c>
      <c r="B1401" s="101">
        <v>1833.81</v>
      </c>
      <c r="C1401" s="102">
        <v>6010000</v>
      </c>
      <c r="D1401" s="75">
        <v>2021</v>
      </c>
    </row>
    <row r="1402" spans="1:4" x14ac:dyDescent="0.25">
      <c r="A1402" s="103" t="s">
        <v>120</v>
      </c>
      <c r="B1402" s="101">
        <v>482.68</v>
      </c>
      <c r="C1402" s="102">
        <v>491000</v>
      </c>
      <c r="D1402" s="75">
        <v>2021</v>
      </c>
    </row>
    <row r="1403" spans="1:4" x14ac:dyDescent="0.25">
      <c r="A1403" s="103" t="s">
        <v>121</v>
      </c>
      <c r="B1403" s="101">
        <v>599.54</v>
      </c>
      <c r="C1403" s="102">
        <v>2023000</v>
      </c>
      <c r="D1403" s="75">
        <v>2021</v>
      </c>
    </row>
    <row r="1404" spans="1:4" x14ac:dyDescent="0.25">
      <c r="A1404" s="103" t="s">
        <v>122</v>
      </c>
      <c r="B1404" s="101">
        <v>864.23</v>
      </c>
      <c r="C1404" s="102">
        <v>729000</v>
      </c>
      <c r="D1404" s="75">
        <v>2021</v>
      </c>
    </row>
    <row r="1405" spans="1:4" x14ac:dyDescent="0.25">
      <c r="A1405" s="103" t="s">
        <v>123</v>
      </c>
      <c r="B1405" s="101">
        <v>755.18</v>
      </c>
      <c r="C1405" s="102">
        <v>601000</v>
      </c>
      <c r="D1405" s="75">
        <v>2021</v>
      </c>
    </row>
    <row r="1406" spans="1:4" x14ac:dyDescent="0.25">
      <c r="A1406" s="103" t="s">
        <v>124</v>
      </c>
      <c r="B1406" s="101">
        <v>949.23</v>
      </c>
      <c r="C1406" s="102">
        <v>731000</v>
      </c>
      <c r="D1406" s="75">
        <v>2021</v>
      </c>
    </row>
    <row r="1407" spans="1:4" x14ac:dyDescent="0.25">
      <c r="A1407" s="103" t="s">
        <v>125</v>
      </c>
      <c r="B1407" s="101">
        <v>1261.19</v>
      </c>
      <c r="C1407" s="102">
        <v>1530000</v>
      </c>
      <c r="D1407" s="75">
        <v>2021</v>
      </c>
    </row>
    <row r="1408" spans="1:4" x14ac:dyDescent="0.25">
      <c r="A1408" s="103" t="s">
        <v>126</v>
      </c>
      <c r="B1408" s="101">
        <v>1248</v>
      </c>
      <c r="C1408" s="102">
        <v>2141000</v>
      </c>
      <c r="D1408" s="75">
        <v>2021</v>
      </c>
    </row>
    <row r="1409" spans="1:4" x14ac:dyDescent="0.25">
      <c r="A1409" s="103" t="s">
        <v>127</v>
      </c>
      <c r="B1409" s="101">
        <v>1168</v>
      </c>
      <c r="C1409" s="102">
        <v>1020000</v>
      </c>
      <c r="D1409" s="75">
        <v>2021</v>
      </c>
    </row>
    <row r="1410" spans="1:4" x14ac:dyDescent="0.25">
      <c r="A1410" s="103" t="s">
        <v>128</v>
      </c>
      <c r="B1410" s="101">
        <v>2218.66</v>
      </c>
      <c r="C1410" s="102">
        <v>10884000</v>
      </c>
      <c r="D1410" s="75">
        <v>2021</v>
      </c>
    </row>
    <row r="1411" spans="1:4" x14ac:dyDescent="0.25">
      <c r="A1411" s="103" t="s">
        <v>129</v>
      </c>
      <c r="B1411" s="101">
        <v>982.89</v>
      </c>
      <c r="C1411" s="102">
        <v>3212000</v>
      </c>
      <c r="D1411" s="75">
        <v>2021</v>
      </c>
    </row>
    <row r="1412" spans="1:4" x14ac:dyDescent="0.25">
      <c r="A1412" s="103" t="s">
        <v>130</v>
      </c>
      <c r="B1412" s="101">
        <v>1033.75</v>
      </c>
      <c r="C1412" s="102">
        <v>1254000</v>
      </c>
      <c r="D1412" s="75">
        <v>2021</v>
      </c>
    </row>
    <row r="1413" spans="1:4" x14ac:dyDescent="0.25">
      <c r="A1413" s="103" t="s">
        <v>131</v>
      </c>
      <c r="B1413" s="101">
        <v>1471.97</v>
      </c>
      <c r="C1413" s="102">
        <v>5945000</v>
      </c>
      <c r="D1413" s="75">
        <v>2021</v>
      </c>
    </row>
    <row r="1414" spans="1:4" x14ac:dyDescent="0.25">
      <c r="A1414" s="103" t="s">
        <v>132</v>
      </c>
      <c r="B1414" s="101">
        <v>1071.3</v>
      </c>
      <c r="C1414" s="102">
        <v>1853000</v>
      </c>
      <c r="D1414" s="75">
        <v>2021</v>
      </c>
    </row>
    <row r="1415" spans="1:4" x14ac:dyDescent="0.25">
      <c r="A1415" s="103" t="s">
        <v>133</v>
      </c>
      <c r="B1415" s="101">
        <v>1021.36</v>
      </c>
      <c r="C1415" s="102">
        <v>2140000</v>
      </c>
      <c r="D1415" s="75">
        <v>2021</v>
      </c>
    </row>
    <row r="1416" spans="1:4" x14ac:dyDescent="0.25">
      <c r="A1416" s="103" t="s">
        <v>134</v>
      </c>
      <c r="B1416" s="101">
        <v>993.54</v>
      </c>
      <c r="C1416" s="102">
        <v>1809000</v>
      </c>
      <c r="D1416" s="75">
        <v>2021</v>
      </c>
    </row>
    <row r="1417" spans="1:4" x14ac:dyDescent="0.25">
      <c r="A1417" s="103" t="s">
        <v>135</v>
      </c>
      <c r="B1417" s="101">
        <v>1040.73</v>
      </c>
      <c r="C1417" s="102">
        <v>1824000</v>
      </c>
      <c r="D1417" s="75">
        <v>2021</v>
      </c>
    </row>
    <row r="1418" spans="1:4" x14ac:dyDescent="0.25">
      <c r="A1418" s="103" t="s">
        <v>136</v>
      </c>
      <c r="B1418" s="101">
        <v>1193.56</v>
      </c>
      <c r="C1418" s="102">
        <v>2339000</v>
      </c>
      <c r="D1418" s="75">
        <v>2021</v>
      </c>
    </row>
    <row r="1419" spans="1:4" x14ac:dyDescent="0.25">
      <c r="A1419" s="103" t="s">
        <v>137</v>
      </c>
      <c r="B1419" s="101">
        <v>910.8</v>
      </c>
      <c r="C1419" s="102">
        <v>613000</v>
      </c>
      <c r="D1419" s="75">
        <v>2021</v>
      </c>
    </row>
    <row r="1420" spans="1:4" x14ac:dyDescent="0.25">
      <c r="A1420" s="103" t="s">
        <v>138</v>
      </c>
      <c r="B1420" s="101">
        <v>729.83</v>
      </c>
      <c r="C1420" s="102">
        <v>807000</v>
      </c>
      <c r="D1420" s="75">
        <v>2021</v>
      </c>
    </row>
    <row r="1421" spans="1:4" x14ac:dyDescent="0.25">
      <c r="A1421" s="103" t="s">
        <v>139</v>
      </c>
      <c r="B1421" s="101">
        <v>802.03</v>
      </c>
      <c r="C1421" s="102">
        <v>957000</v>
      </c>
      <c r="D1421" s="75">
        <v>2021</v>
      </c>
    </row>
    <row r="1422" spans="1:4" x14ac:dyDescent="0.25">
      <c r="A1422" s="103" t="s">
        <v>140</v>
      </c>
      <c r="B1422" s="101">
        <v>1148.55</v>
      </c>
      <c r="C1422" s="102">
        <v>5034000</v>
      </c>
      <c r="D1422" s="75">
        <v>2021</v>
      </c>
    </row>
    <row r="1423" spans="1:4" x14ac:dyDescent="0.25">
      <c r="A1423" s="103" t="s">
        <v>141</v>
      </c>
      <c r="B1423" s="101">
        <v>1196.05</v>
      </c>
      <c r="C1423" s="102">
        <v>1319000</v>
      </c>
      <c r="D1423" s="75">
        <v>2021</v>
      </c>
    </row>
    <row r="1424" spans="1:4" x14ac:dyDescent="0.25">
      <c r="A1424" s="103" t="s">
        <v>142</v>
      </c>
      <c r="B1424" s="101">
        <v>1521.17</v>
      </c>
      <c r="C1424" s="102">
        <v>2308000</v>
      </c>
      <c r="D1424" s="75">
        <v>2021</v>
      </c>
    </row>
    <row r="1425" spans="1:4" x14ac:dyDescent="0.25">
      <c r="A1425" s="103" t="s">
        <v>143</v>
      </c>
      <c r="B1425" s="101">
        <v>943.56</v>
      </c>
      <c r="C1425" s="102">
        <v>1490000</v>
      </c>
      <c r="D1425" s="75">
        <v>2021</v>
      </c>
    </row>
    <row r="1426" spans="1:4" x14ac:dyDescent="0.25">
      <c r="A1426" s="103" t="s">
        <v>144</v>
      </c>
      <c r="B1426" s="101">
        <v>2924.98</v>
      </c>
      <c r="C1426" s="102">
        <v>15261000</v>
      </c>
      <c r="D1426" s="75">
        <v>2021</v>
      </c>
    </row>
    <row r="1427" spans="1:4" x14ac:dyDescent="0.25">
      <c r="A1427" s="103" t="s">
        <v>145</v>
      </c>
      <c r="B1427" s="101">
        <v>1634.73</v>
      </c>
      <c r="C1427" s="102">
        <v>4440000</v>
      </c>
      <c r="D1427" s="75">
        <v>2021</v>
      </c>
    </row>
    <row r="1428" spans="1:4" x14ac:dyDescent="0.25">
      <c r="A1428" s="103" t="s">
        <v>146</v>
      </c>
      <c r="B1428" s="101">
        <v>921.36</v>
      </c>
      <c r="C1428" s="102">
        <v>1168000</v>
      </c>
      <c r="D1428" s="75">
        <v>2021</v>
      </c>
    </row>
    <row r="1429" spans="1:4" x14ac:dyDescent="0.25">
      <c r="A1429" s="103" t="s">
        <v>147</v>
      </c>
      <c r="B1429" s="101">
        <v>1601.16</v>
      </c>
      <c r="C1429" s="102">
        <v>4036000</v>
      </c>
      <c r="D1429" s="75">
        <v>2021</v>
      </c>
    </row>
    <row r="1430" spans="1:4" x14ac:dyDescent="0.25">
      <c r="A1430" s="103" t="s">
        <v>148</v>
      </c>
      <c r="B1430" s="101">
        <v>3868.89</v>
      </c>
      <c r="C1430" s="102">
        <v>38019000</v>
      </c>
      <c r="D1430" s="75">
        <v>2021</v>
      </c>
    </row>
    <row r="1431" spans="1:4" x14ac:dyDescent="0.25">
      <c r="A1431" s="103" t="s">
        <v>149</v>
      </c>
      <c r="B1431" s="101">
        <v>1195.5999999999999</v>
      </c>
      <c r="C1431" s="102">
        <v>1691000</v>
      </c>
      <c r="D1431" s="75">
        <v>2021</v>
      </c>
    </row>
    <row r="1432" spans="1:4" x14ac:dyDescent="0.25">
      <c r="A1432" s="103" t="s">
        <v>150</v>
      </c>
      <c r="B1432" s="101">
        <v>473.4</v>
      </c>
      <c r="C1432" s="102">
        <v>353000</v>
      </c>
      <c r="D1432" s="75">
        <v>2021</v>
      </c>
    </row>
    <row r="1433" spans="1:4" x14ac:dyDescent="0.25">
      <c r="A1433" s="103" t="s">
        <v>151</v>
      </c>
      <c r="B1433" s="101">
        <v>998.48</v>
      </c>
      <c r="C1433" s="102">
        <v>1278000</v>
      </c>
      <c r="D1433" s="75">
        <v>2021</v>
      </c>
    </row>
    <row r="1434" spans="1:4" x14ac:dyDescent="0.25">
      <c r="A1434" s="103" t="s">
        <v>152</v>
      </c>
      <c r="B1434" s="101">
        <v>1101.0899999999999</v>
      </c>
      <c r="C1434" s="102">
        <v>3103000</v>
      </c>
      <c r="D1434" s="75">
        <v>2021</v>
      </c>
    </row>
    <row r="1435" spans="1:4" x14ac:dyDescent="0.25">
      <c r="A1435" s="103" t="s">
        <v>153</v>
      </c>
      <c r="B1435" s="101">
        <v>1101.46</v>
      </c>
      <c r="C1435" s="102">
        <v>1373000</v>
      </c>
      <c r="D1435" s="75">
        <v>2021</v>
      </c>
    </row>
    <row r="1436" spans="1:4" x14ac:dyDescent="0.25">
      <c r="A1436" s="103" t="s">
        <v>154</v>
      </c>
      <c r="B1436" s="101">
        <v>960.72</v>
      </c>
      <c r="C1436" s="102">
        <v>2695000</v>
      </c>
      <c r="D1436" s="75">
        <v>2021</v>
      </c>
    </row>
    <row r="1437" spans="1:4" x14ac:dyDescent="0.25">
      <c r="A1437" s="103" t="s">
        <v>155</v>
      </c>
      <c r="B1437" s="101">
        <v>823.67</v>
      </c>
      <c r="C1437" s="102">
        <v>654000</v>
      </c>
      <c r="D1437" s="75">
        <v>2021</v>
      </c>
    </row>
    <row r="1438" spans="1:4" x14ac:dyDescent="0.25">
      <c r="A1438" s="103" t="s">
        <v>156</v>
      </c>
      <c r="B1438" s="101">
        <v>1042.1500000000001</v>
      </c>
      <c r="C1438" s="102">
        <v>1211000</v>
      </c>
      <c r="D1438" s="75">
        <v>2021</v>
      </c>
    </row>
    <row r="1439" spans="1:4" x14ac:dyDescent="0.25">
      <c r="A1439" s="103" t="s">
        <v>157</v>
      </c>
      <c r="B1439" s="101">
        <v>175.12</v>
      </c>
      <c r="C1439" s="102">
        <v>116000</v>
      </c>
      <c r="D1439" s="75">
        <v>2021</v>
      </c>
    </row>
    <row r="1440" spans="1:4" x14ac:dyDescent="0.25">
      <c r="A1440" s="103" t="s">
        <v>158</v>
      </c>
      <c r="B1440" s="101">
        <v>760.77</v>
      </c>
      <c r="C1440" s="102">
        <v>477000</v>
      </c>
      <c r="D1440" s="75">
        <v>2021</v>
      </c>
    </row>
    <row r="1441" spans="1:4" x14ac:dyDescent="0.25">
      <c r="A1441" s="103" t="s">
        <v>159</v>
      </c>
      <c r="B1441" s="101">
        <v>733.32</v>
      </c>
      <c r="C1441" s="102">
        <v>559000</v>
      </c>
      <c r="D1441" s="75">
        <v>2021</v>
      </c>
    </row>
    <row r="1442" spans="1:4" x14ac:dyDescent="0.25">
      <c r="A1442" s="103" t="s">
        <v>160</v>
      </c>
      <c r="B1442" s="101">
        <v>867.93</v>
      </c>
      <c r="C1442" s="102">
        <v>502000</v>
      </c>
      <c r="D1442" s="75">
        <v>2021</v>
      </c>
    </row>
    <row r="1443" spans="1:4" x14ac:dyDescent="0.25">
      <c r="A1443" s="103" t="s">
        <v>161</v>
      </c>
      <c r="B1443" s="101">
        <v>689.3</v>
      </c>
      <c r="C1443" s="102">
        <v>675000</v>
      </c>
      <c r="D1443" s="75">
        <v>2021</v>
      </c>
    </row>
    <row r="1444" spans="1:4" x14ac:dyDescent="0.25">
      <c r="A1444" s="103" t="s">
        <v>162</v>
      </c>
      <c r="B1444" s="101">
        <v>700.36</v>
      </c>
      <c r="C1444" s="102">
        <v>500000</v>
      </c>
      <c r="D1444" s="75">
        <v>2021</v>
      </c>
    </row>
    <row r="1445" spans="1:4" x14ac:dyDescent="0.25">
      <c r="A1445" s="103" t="s">
        <v>163</v>
      </c>
      <c r="B1445" s="101">
        <v>1535.57</v>
      </c>
      <c r="C1445" s="102">
        <v>6013000</v>
      </c>
      <c r="D1445" s="75">
        <v>2021</v>
      </c>
    </row>
    <row r="1446" spans="1:4" x14ac:dyDescent="0.25">
      <c r="A1446" s="103" t="s">
        <v>164</v>
      </c>
      <c r="B1446" s="101">
        <v>880.62</v>
      </c>
      <c r="C1446" s="102">
        <v>1016000</v>
      </c>
      <c r="D1446" s="75">
        <v>2021</v>
      </c>
    </row>
    <row r="1447" spans="1:4" x14ac:dyDescent="0.25">
      <c r="A1447" s="103" t="s">
        <v>165</v>
      </c>
      <c r="B1447" s="101">
        <v>1003.32</v>
      </c>
      <c r="C1447" s="102">
        <v>502000</v>
      </c>
      <c r="D1447" s="75">
        <v>2021</v>
      </c>
    </row>
    <row r="1448" spans="1:4" x14ac:dyDescent="0.25">
      <c r="A1448" s="103" t="s">
        <v>166</v>
      </c>
      <c r="B1448" s="101">
        <v>969.78</v>
      </c>
      <c r="C1448" s="102">
        <v>1645000</v>
      </c>
      <c r="D1448" s="75">
        <v>2021</v>
      </c>
    </row>
    <row r="1449" spans="1:4" x14ac:dyDescent="0.25">
      <c r="A1449" s="103" t="s">
        <v>167</v>
      </c>
      <c r="B1449" s="101">
        <v>1072.83</v>
      </c>
      <c r="C1449" s="102">
        <v>714000</v>
      </c>
      <c r="D1449" s="75">
        <v>2021</v>
      </c>
    </row>
    <row r="1450" spans="1:4" x14ac:dyDescent="0.25">
      <c r="A1450" s="103" t="s">
        <v>168</v>
      </c>
      <c r="B1450" s="101">
        <v>934.05</v>
      </c>
      <c r="C1450" s="102">
        <v>979000</v>
      </c>
      <c r="D1450" s="75">
        <v>2021</v>
      </c>
    </row>
    <row r="1451" spans="1:4" x14ac:dyDescent="0.25">
      <c r="A1451" s="103" t="s">
        <v>169</v>
      </c>
      <c r="B1451" s="101">
        <v>871.15</v>
      </c>
      <c r="C1451" s="102">
        <v>601000</v>
      </c>
      <c r="D1451" s="75">
        <v>2021</v>
      </c>
    </row>
    <row r="1452" spans="1:4" x14ac:dyDescent="0.25">
      <c r="A1452" s="103" t="s">
        <v>193</v>
      </c>
      <c r="B1452" s="101">
        <v>2075.98</v>
      </c>
      <c r="C1452" s="102">
        <v>7172000</v>
      </c>
      <c r="D1452" s="75">
        <v>2021</v>
      </c>
    </row>
    <row r="1453" spans="1:4" x14ac:dyDescent="0.25">
      <c r="A1453" s="103" t="s">
        <v>170</v>
      </c>
      <c r="B1453" s="101">
        <v>453.84</v>
      </c>
      <c r="C1453" s="102">
        <v>954000</v>
      </c>
      <c r="D1453" s="75">
        <v>2021</v>
      </c>
    </row>
    <row r="1454" spans="1:4" x14ac:dyDescent="0.25">
      <c r="A1454" s="103" t="s">
        <v>171</v>
      </c>
      <c r="B1454" s="101">
        <v>1040.5</v>
      </c>
      <c r="C1454" s="102">
        <v>2050000</v>
      </c>
      <c r="D1454" s="75">
        <v>2021</v>
      </c>
    </row>
    <row r="1455" spans="1:4" x14ac:dyDescent="0.25">
      <c r="A1455" s="103" t="s">
        <v>172</v>
      </c>
      <c r="B1455" s="101">
        <v>968.82</v>
      </c>
      <c r="C1455" s="102">
        <v>983000</v>
      </c>
      <c r="D1455" s="75">
        <v>2021</v>
      </c>
    </row>
    <row r="1456" spans="1:4" x14ac:dyDescent="0.25">
      <c r="A1456" s="103" t="s">
        <v>173</v>
      </c>
      <c r="B1456" s="101">
        <v>837.18</v>
      </c>
      <c r="C1456" s="102">
        <v>685000</v>
      </c>
      <c r="D1456" s="75">
        <v>2021</v>
      </c>
    </row>
    <row r="1457" spans="1:4" x14ac:dyDescent="0.25">
      <c r="A1457" s="103" t="s">
        <v>174</v>
      </c>
      <c r="B1457" s="101">
        <v>862.61</v>
      </c>
      <c r="C1457" s="102">
        <v>1956000</v>
      </c>
      <c r="D1457" s="75">
        <v>2021</v>
      </c>
    </row>
    <row r="1458" spans="1:4" x14ac:dyDescent="0.25">
      <c r="A1458" s="103" t="s">
        <v>175</v>
      </c>
      <c r="B1458" s="101">
        <v>1050</v>
      </c>
      <c r="C1458" s="102">
        <v>748000</v>
      </c>
      <c r="D1458" s="75">
        <v>2021</v>
      </c>
    </row>
    <row r="1459" spans="1:4" x14ac:dyDescent="0.25">
      <c r="A1459" s="103" t="s">
        <v>176</v>
      </c>
      <c r="B1459" s="101">
        <v>454.22</v>
      </c>
      <c r="C1459" s="102">
        <v>266000</v>
      </c>
      <c r="D1459" s="75">
        <v>2021</v>
      </c>
    </row>
    <row r="1460" spans="1:4" x14ac:dyDescent="0.25">
      <c r="A1460" s="103" t="s">
        <v>177</v>
      </c>
      <c r="B1460" s="101">
        <v>1477.7</v>
      </c>
      <c r="C1460" s="102">
        <v>4778000</v>
      </c>
      <c r="D1460" s="75">
        <v>2021</v>
      </c>
    </row>
    <row r="1461" spans="1:4" x14ac:dyDescent="0.25">
      <c r="A1461" s="103" t="s">
        <v>178</v>
      </c>
      <c r="B1461" s="101">
        <v>667.95</v>
      </c>
      <c r="C1461" s="102">
        <v>797000</v>
      </c>
      <c r="D1461" s="75">
        <v>2021</v>
      </c>
    </row>
    <row r="1462" spans="1:4" x14ac:dyDescent="0.25">
      <c r="A1462" s="103" t="s">
        <v>179</v>
      </c>
      <c r="B1462" s="101">
        <v>317.08999999999997</v>
      </c>
      <c r="C1462" s="102">
        <v>193000</v>
      </c>
      <c r="D1462" s="75">
        <v>2021</v>
      </c>
    </row>
    <row r="1463" spans="1:4" x14ac:dyDescent="0.25">
      <c r="A1463" s="103" t="s">
        <v>180</v>
      </c>
      <c r="B1463" s="101">
        <v>1250.22</v>
      </c>
      <c r="C1463" s="102">
        <v>5423000</v>
      </c>
      <c r="D1463" s="75">
        <v>2021</v>
      </c>
    </row>
    <row r="1464" spans="1:4" x14ac:dyDescent="0.25">
      <c r="A1464" s="103" t="s">
        <v>181</v>
      </c>
      <c r="B1464" s="101">
        <v>574.77</v>
      </c>
      <c r="C1464" s="102">
        <v>700000</v>
      </c>
      <c r="D1464" s="75">
        <v>2021</v>
      </c>
    </row>
    <row r="1465" spans="1:4" x14ac:dyDescent="0.25">
      <c r="A1465" s="103" t="s">
        <v>182</v>
      </c>
      <c r="B1465" s="101">
        <v>1351.53</v>
      </c>
      <c r="C1465" s="102">
        <v>3330000</v>
      </c>
      <c r="D1465" s="75">
        <v>2021</v>
      </c>
    </row>
    <row r="1466" spans="1:4" x14ac:dyDescent="0.25">
      <c r="A1466" s="103" t="s">
        <v>183</v>
      </c>
      <c r="B1466" s="101">
        <v>980.95</v>
      </c>
      <c r="C1466" s="102">
        <v>936000</v>
      </c>
      <c r="D1466" s="75">
        <v>2021</v>
      </c>
    </row>
    <row r="1467" spans="1:4" x14ac:dyDescent="0.25">
      <c r="A1467" s="103" t="s">
        <v>184</v>
      </c>
      <c r="B1467" s="101">
        <v>673.87</v>
      </c>
      <c r="C1467" s="102">
        <v>417000</v>
      </c>
      <c r="D1467" s="75">
        <v>2021</v>
      </c>
    </row>
    <row r="1468" spans="1:4" x14ac:dyDescent="0.25">
      <c r="A1468" s="103" t="s">
        <v>185</v>
      </c>
      <c r="B1468" s="101">
        <v>997.64</v>
      </c>
      <c r="C1468" s="102">
        <v>2070000</v>
      </c>
      <c r="D1468" s="75">
        <v>2021</v>
      </c>
    </row>
    <row r="1469" spans="1:4" x14ac:dyDescent="0.25">
      <c r="A1469" s="103" t="s">
        <v>186</v>
      </c>
      <c r="B1469" s="101">
        <v>952.17</v>
      </c>
      <c r="C1469" s="102">
        <v>737000</v>
      </c>
      <c r="D1469" s="75">
        <v>2021</v>
      </c>
    </row>
    <row r="1470" spans="1:4" x14ac:dyDescent="0.25">
      <c r="A1470" s="103" t="s">
        <v>187</v>
      </c>
      <c r="B1470" s="101">
        <v>1098.1199999999999</v>
      </c>
      <c r="C1470" s="102">
        <v>2216000</v>
      </c>
      <c r="D1470" s="75">
        <v>2021</v>
      </c>
    </row>
    <row r="1471" spans="1:4" x14ac:dyDescent="0.25">
      <c r="A1471" s="103" t="s">
        <v>188</v>
      </c>
      <c r="B1471" s="101">
        <v>909.8</v>
      </c>
      <c r="C1471" s="102">
        <v>785000</v>
      </c>
      <c r="D1471" s="75">
        <v>2021</v>
      </c>
    </row>
    <row r="1472" spans="1:4" x14ac:dyDescent="0.25">
      <c r="A1472" s="103" t="s">
        <v>189</v>
      </c>
      <c r="B1472" s="101">
        <v>1128.67</v>
      </c>
      <c r="C1472" s="102">
        <v>1524000</v>
      </c>
      <c r="D1472" s="75">
        <v>2021</v>
      </c>
    </row>
    <row r="1473" spans="1:4" x14ac:dyDescent="0.25">
      <c r="A1473" s="103" t="s">
        <v>190</v>
      </c>
      <c r="B1473" s="101">
        <v>816.99</v>
      </c>
      <c r="C1473" s="102">
        <v>1238000</v>
      </c>
      <c r="D1473" s="75">
        <v>2021</v>
      </c>
    </row>
    <row r="1474" spans="1:4" x14ac:dyDescent="0.25">
      <c r="A1474" s="103" t="s">
        <v>100</v>
      </c>
      <c r="B1474" s="101">
        <v>893.39</v>
      </c>
      <c r="C1474" s="102">
        <v>902000</v>
      </c>
      <c r="D1474" s="75">
        <v>2022</v>
      </c>
    </row>
    <row r="1475" spans="1:4" x14ac:dyDescent="0.25">
      <c r="A1475" s="103" t="s">
        <v>101</v>
      </c>
      <c r="B1475" s="101">
        <v>2940.32</v>
      </c>
      <c r="C1475" s="102">
        <v>15224000</v>
      </c>
      <c r="D1475" s="75">
        <v>2022</v>
      </c>
    </row>
    <row r="1476" spans="1:4" x14ac:dyDescent="0.25">
      <c r="A1476" s="103" t="s">
        <v>102</v>
      </c>
      <c r="B1476" s="101">
        <v>1096.19</v>
      </c>
      <c r="C1476" s="102">
        <v>3236000</v>
      </c>
      <c r="D1476" s="75">
        <v>2022</v>
      </c>
    </row>
    <row r="1477" spans="1:4" x14ac:dyDescent="0.25">
      <c r="A1477" s="103" t="s">
        <v>103</v>
      </c>
      <c r="B1477" s="101">
        <v>822.69</v>
      </c>
      <c r="C1477" s="102">
        <v>588000</v>
      </c>
      <c r="D1477" s="75">
        <v>2022</v>
      </c>
    </row>
    <row r="1478" spans="1:4" x14ac:dyDescent="0.25">
      <c r="A1478" s="103" t="s">
        <v>104</v>
      </c>
      <c r="B1478" s="101">
        <v>428.61</v>
      </c>
      <c r="C1478" s="102">
        <v>342000</v>
      </c>
      <c r="D1478" s="75">
        <v>2022</v>
      </c>
    </row>
    <row r="1479" spans="1:4" x14ac:dyDescent="0.25">
      <c r="A1479" s="103" t="s">
        <v>105</v>
      </c>
      <c r="B1479" s="101">
        <v>1223.9100000000001</v>
      </c>
      <c r="C1479" s="102">
        <v>3851000</v>
      </c>
      <c r="D1479" s="75">
        <v>2022</v>
      </c>
    </row>
    <row r="1480" spans="1:4" x14ac:dyDescent="0.25">
      <c r="A1480" s="103" t="s">
        <v>106</v>
      </c>
      <c r="B1480" s="101">
        <v>450.25</v>
      </c>
      <c r="C1480" s="102">
        <v>464000</v>
      </c>
      <c r="D1480" s="75">
        <v>2022</v>
      </c>
    </row>
    <row r="1481" spans="1:4" x14ac:dyDescent="0.25">
      <c r="A1481" s="103" t="s">
        <v>107</v>
      </c>
      <c r="B1481" s="101">
        <v>904.93</v>
      </c>
      <c r="C1481" s="102">
        <v>888000</v>
      </c>
      <c r="D1481" s="75">
        <v>2022</v>
      </c>
    </row>
    <row r="1482" spans="1:4" x14ac:dyDescent="0.25">
      <c r="A1482" s="103" t="s">
        <v>108</v>
      </c>
      <c r="B1482" s="101">
        <v>1132.18</v>
      </c>
      <c r="C1482" s="102">
        <v>1365000</v>
      </c>
      <c r="D1482" s="75">
        <v>2022</v>
      </c>
    </row>
    <row r="1483" spans="1:4" x14ac:dyDescent="0.25">
      <c r="A1483" s="103" t="s">
        <v>109</v>
      </c>
      <c r="B1483" s="101">
        <v>1101.26</v>
      </c>
      <c r="C1483" s="102">
        <v>3920000</v>
      </c>
      <c r="D1483" s="75">
        <v>2022</v>
      </c>
    </row>
    <row r="1484" spans="1:4" x14ac:dyDescent="0.25">
      <c r="A1484" s="103" t="s">
        <v>110</v>
      </c>
      <c r="B1484" s="101">
        <v>885.68</v>
      </c>
      <c r="C1484" s="102">
        <v>1351000</v>
      </c>
      <c r="D1484" s="75">
        <v>2022</v>
      </c>
    </row>
    <row r="1485" spans="1:4" x14ac:dyDescent="0.25">
      <c r="A1485" s="103" t="s">
        <v>111</v>
      </c>
      <c r="B1485" s="101">
        <v>1009.41</v>
      </c>
      <c r="C1485" s="102">
        <v>1502000</v>
      </c>
      <c r="D1485" s="75">
        <v>2022</v>
      </c>
    </row>
    <row r="1486" spans="1:4" x14ac:dyDescent="0.25">
      <c r="A1486" s="103" t="s">
        <v>112</v>
      </c>
      <c r="B1486" s="101">
        <v>604.16999999999996</v>
      </c>
      <c r="C1486" s="102">
        <v>756000</v>
      </c>
      <c r="D1486" s="75">
        <v>2022</v>
      </c>
    </row>
    <row r="1487" spans="1:4" x14ac:dyDescent="0.25">
      <c r="A1487" s="103" t="s">
        <v>113</v>
      </c>
      <c r="B1487" s="101">
        <v>1030.1300000000001</v>
      </c>
      <c r="C1487" s="102">
        <v>1105000</v>
      </c>
      <c r="D1487" s="75">
        <v>2022</v>
      </c>
    </row>
    <row r="1488" spans="1:4" x14ac:dyDescent="0.25">
      <c r="A1488" s="103" t="s">
        <v>114</v>
      </c>
      <c r="B1488" s="101">
        <v>723.58</v>
      </c>
      <c r="C1488" s="102">
        <v>1838000</v>
      </c>
      <c r="D1488" s="75">
        <v>2022</v>
      </c>
    </row>
    <row r="1489" spans="1:4" x14ac:dyDescent="0.25">
      <c r="A1489" s="103" t="s">
        <v>115</v>
      </c>
      <c r="B1489" s="101">
        <v>824.29</v>
      </c>
      <c r="C1489" s="102">
        <v>1316000</v>
      </c>
      <c r="D1489" s="75">
        <v>2022</v>
      </c>
    </row>
    <row r="1490" spans="1:4" x14ac:dyDescent="0.25">
      <c r="A1490" s="103" t="s">
        <v>116</v>
      </c>
      <c r="B1490" s="101">
        <v>977.99</v>
      </c>
      <c r="C1490" s="102">
        <v>1804000</v>
      </c>
      <c r="D1490" s="75">
        <v>2022</v>
      </c>
    </row>
    <row r="1491" spans="1:4" x14ac:dyDescent="0.25">
      <c r="A1491" s="103" t="s">
        <v>117</v>
      </c>
      <c r="B1491" s="101">
        <v>1382.34</v>
      </c>
      <c r="C1491" s="102">
        <v>3538000</v>
      </c>
      <c r="D1491" s="75">
        <v>2022</v>
      </c>
    </row>
    <row r="1492" spans="1:4" x14ac:dyDescent="0.25">
      <c r="A1492" s="103" t="s">
        <v>118</v>
      </c>
      <c r="B1492" s="101">
        <v>968.49</v>
      </c>
      <c r="C1492" s="102">
        <v>1355000</v>
      </c>
      <c r="D1492" s="75">
        <v>2022</v>
      </c>
    </row>
    <row r="1493" spans="1:4" x14ac:dyDescent="0.25">
      <c r="A1493" s="103" t="s">
        <v>119</v>
      </c>
      <c r="B1493" s="101">
        <v>1833.46</v>
      </c>
      <c r="C1493" s="102">
        <v>6283000</v>
      </c>
      <c r="D1493" s="75">
        <v>2022</v>
      </c>
    </row>
    <row r="1494" spans="1:4" x14ac:dyDescent="0.25">
      <c r="A1494" s="103" t="s">
        <v>120</v>
      </c>
      <c r="B1494" s="101">
        <v>502.76</v>
      </c>
      <c r="C1494" s="102">
        <v>481000</v>
      </c>
      <c r="D1494" s="75">
        <v>2022</v>
      </c>
    </row>
    <row r="1495" spans="1:4" x14ac:dyDescent="0.25">
      <c r="A1495" s="103" t="s">
        <v>121</v>
      </c>
      <c r="B1495" s="101">
        <v>602.82000000000005</v>
      </c>
      <c r="C1495" s="102">
        <v>2147000</v>
      </c>
      <c r="D1495" s="75">
        <v>2022</v>
      </c>
    </row>
    <row r="1496" spans="1:4" x14ac:dyDescent="0.25">
      <c r="A1496" s="103" t="s">
        <v>122</v>
      </c>
      <c r="B1496" s="101">
        <v>853.57</v>
      </c>
      <c r="C1496" s="102">
        <v>790000</v>
      </c>
      <c r="D1496" s="75">
        <v>2022</v>
      </c>
    </row>
    <row r="1497" spans="1:4" x14ac:dyDescent="0.25">
      <c r="A1497" s="103" t="s">
        <v>123</v>
      </c>
      <c r="B1497" s="101">
        <v>749.16</v>
      </c>
      <c r="C1497" s="102">
        <v>621000</v>
      </c>
      <c r="D1497" s="75">
        <v>2022</v>
      </c>
    </row>
    <row r="1498" spans="1:4" x14ac:dyDescent="0.25">
      <c r="A1498" s="103" t="s">
        <v>124</v>
      </c>
      <c r="B1498" s="101">
        <v>940.99</v>
      </c>
      <c r="C1498" s="102">
        <v>864000</v>
      </c>
      <c r="D1498" s="75">
        <v>2022</v>
      </c>
    </row>
    <row r="1499" spans="1:4" x14ac:dyDescent="0.25">
      <c r="A1499" s="103" t="s">
        <v>125</v>
      </c>
      <c r="B1499" s="101">
        <v>1252.17</v>
      </c>
      <c r="C1499" s="102">
        <v>1770000</v>
      </c>
      <c r="D1499" s="75">
        <v>2022</v>
      </c>
    </row>
    <row r="1500" spans="1:4" x14ac:dyDescent="0.25">
      <c r="A1500" s="103" t="s">
        <v>126</v>
      </c>
      <c r="B1500" s="101">
        <v>1253.8800000000001</v>
      </c>
      <c r="C1500" s="102">
        <v>2326000</v>
      </c>
      <c r="D1500" s="75">
        <v>2022</v>
      </c>
    </row>
    <row r="1501" spans="1:4" x14ac:dyDescent="0.25">
      <c r="A1501" s="103" t="s">
        <v>127</v>
      </c>
      <c r="B1501" s="101">
        <v>1175.45</v>
      </c>
      <c r="C1501" s="102">
        <v>1029000</v>
      </c>
      <c r="D1501" s="75">
        <v>2022</v>
      </c>
    </row>
    <row r="1502" spans="1:4" x14ac:dyDescent="0.25">
      <c r="A1502" s="103" t="s">
        <v>128</v>
      </c>
      <c r="B1502" s="101">
        <v>2236.27</v>
      </c>
      <c r="C1502" s="102">
        <v>10772000</v>
      </c>
      <c r="D1502" s="75">
        <v>2022</v>
      </c>
    </row>
    <row r="1503" spans="1:4" x14ac:dyDescent="0.25">
      <c r="A1503" s="103" t="s">
        <v>129</v>
      </c>
      <c r="B1503" s="101">
        <v>991.47</v>
      </c>
      <c r="C1503" s="102">
        <v>3448000</v>
      </c>
      <c r="D1503" s="75">
        <v>2022</v>
      </c>
    </row>
    <row r="1504" spans="1:4" x14ac:dyDescent="0.25">
      <c r="A1504" s="103" t="s">
        <v>130</v>
      </c>
      <c r="B1504" s="101">
        <v>1034.5999999999999</v>
      </c>
      <c r="C1504" s="102">
        <v>1285000</v>
      </c>
      <c r="D1504" s="75">
        <v>2022</v>
      </c>
    </row>
    <row r="1505" spans="1:4" x14ac:dyDescent="0.25">
      <c r="A1505" s="103" t="s">
        <v>131</v>
      </c>
      <c r="B1505" s="101">
        <v>1473.68</v>
      </c>
      <c r="C1505" s="102">
        <v>6126000</v>
      </c>
      <c r="D1505" s="75">
        <v>2022</v>
      </c>
    </row>
    <row r="1506" spans="1:4" x14ac:dyDescent="0.25">
      <c r="A1506" s="103" t="s">
        <v>132</v>
      </c>
      <c r="B1506" s="101">
        <v>1063.95</v>
      </c>
      <c r="C1506" s="102">
        <v>2073000</v>
      </c>
      <c r="D1506" s="75">
        <v>2022</v>
      </c>
    </row>
    <row r="1507" spans="1:4" x14ac:dyDescent="0.25">
      <c r="A1507" s="103" t="s">
        <v>133</v>
      </c>
      <c r="B1507" s="101">
        <v>1019.22</v>
      </c>
      <c r="C1507" s="102">
        <v>2120000</v>
      </c>
      <c r="D1507" s="75">
        <v>2022</v>
      </c>
    </row>
    <row r="1508" spans="1:4" x14ac:dyDescent="0.25">
      <c r="A1508" s="103" t="s">
        <v>134</v>
      </c>
      <c r="B1508" s="101">
        <v>989.99</v>
      </c>
      <c r="C1508" s="102">
        <v>1931000</v>
      </c>
      <c r="D1508" s="75">
        <v>2022</v>
      </c>
    </row>
    <row r="1509" spans="1:4" x14ac:dyDescent="0.25">
      <c r="A1509" s="103" t="s">
        <v>135</v>
      </c>
      <c r="B1509" s="101">
        <v>1035.31</v>
      </c>
      <c r="C1509" s="102">
        <v>1995000</v>
      </c>
      <c r="D1509" s="75">
        <v>2022</v>
      </c>
    </row>
    <row r="1510" spans="1:4" x14ac:dyDescent="0.25">
      <c r="A1510" s="103" t="s">
        <v>136</v>
      </c>
      <c r="B1510" s="101">
        <v>1181.6500000000001</v>
      </c>
      <c r="C1510" s="102">
        <v>2456000</v>
      </c>
      <c r="D1510" s="75">
        <v>2022</v>
      </c>
    </row>
    <row r="1511" spans="1:4" x14ac:dyDescent="0.25">
      <c r="A1511" s="103" t="s">
        <v>137</v>
      </c>
      <c r="B1511" s="101">
        <v>920.95</v>
      </c>
      <c r="C1511" s="102">
        <v>655000</v>
      </c>
      <c r="D1511" s="75">
        <v>2022</v>
      </c>
    </row>
    <row r="1512" spans="1:4" x14ac:dyDescent="0.25">
      <c r="A1512" s="103" t="s">
        <v>138</v>
      </c>
      <c r="B1512" s="101">
        <v>735.9</v>
      </c>
      <c r="C1512" s="102">
        <v>828000</v>
      </c>
      <c r="D1512" s="75">
        <v>2022</v>
      </c>
    </row>
    <row r="1513" spans="1:4" x14ac:dyDescent="0.25">
      <c r="A1513" s="103" t="s">
        <v>139</v>
      </c>
      <c r="B1513" s="101">
        <v>833.86</v>
      </c>
      <c r="C1513" s="102">
        <v>957000</v>
      </c>
      <c r="D1513" s="75">
        <v>2022</v>
      </c>
    </row>
    <row r="1514" spans="1:4" x14ac:dyDescent="0.25">
      <c r="A1514" s="103" t="s">
        <v>140</v>
      </c>
      <c r="B1514" s="101">
        <v>1163.96</v>
      </c>
      <c r="C1514" s="102">
        <v>5567000</v>
      </c>
      <c r="D1514" s="75">
        <v>2022</v>
      </c>
    </row>
    <row r="1515" spans="1:4" x14ac:dyDescent="0.25">
      <c r="A1515" s="103" t="s">
        <v>141</v>
      </c>
      <c r="B1515" s="101">
        <v>1201.2</v>
      </c>
      <c r="C1515" s="102">
        <v>1495000</v>
      </c>
      <c r="D1515" s="75">
        <v>2022</v>
      </c>
    </row>
    <row r="1516" spans="1:4" x14ac:dyDescent="0.25">
      <c r="A1516" s="103" t="s">
        <v>142</v>
      </c>
      <c r="B1516" s="101">
        <v>1523.47</v>
      </c>
      <c r="C1516" s="102">
        <v>2432000</v>
      </c>
      <c r="D1516" s="75">
        <v>2022</v>
      </c>
    </row>
    <row r="1517" spans="1:4" x14ac:dyDescent="0.25">
      <c r="A1517" s="103" t="s">
        <v>194</v>
      </c>
      <c r="B1517" s="101">
        <v>936.14</v>
      </c>
      <c r="C1517" s="102">
        <v>1570000</v>
      </c>
      <c r="D1517" s="75">
        <v>2022</v>
      </c>
    </row>
    <row r="1518" spans="1:4" x14ac:dyDescent="0.25">
      <c r="A1518" s="103" t="s">
        <v>144</v>
      </c>
      <c r="B1518" s="101">
        <v>2926.77</v>
      </c>
      <c r="C1518" s="102">
        <v>16734000</v>
      </c>
      <c r="D1518" s="75">
        <v>2022</v>
      </c>
    </row>
    <row r="1519" spans="1:4" x14ac:dyDescent="0.25">
      <c r="A1519" s="103" t="s">
        <v>145</v>
      </c>
      <c r="B1519" s="101">
        <v>1639.53</v>
      </c>
      <c r="C1519" s="102">
        <v>5016000</v>
      </c>
      <c r="D1519" s="75">
        <v>2022</v>
      </c>
    </row>
    <row r="1520" spans="1:4" x14ac:dyDescent="0.25">
      <c r="A1520" s="103" t="s">
        <v>146</v>
      </c>
      <c r="B1520" s="101">
        <v>918.75</v>
      </c>
      <c r="C1520" s="102">
        <v>1343000</v>
      </c>
      <c r="D1520" s="75">
        <v>2022</v>
      </c>
    </row>
    <row r="1521" spans="1:4" x14ac:dyDescent="0.25">
      <c r="A1521" s="103" t="s">
        <v>147</v>
      </c>
      <c r="B1521" s="101">
        <v>1607.75</v>
      </c>
      <c r="C1521" s="102">
        <v>3978000</v>
      </c>
      <c r="D1521" s="75">
        <v>2022</v>
      </c>
    </row>
    <row r="1522" spans="1:4" x14ac:dyDescent="0.25">
      <c r="A1522" s="103" t="s">
        <v>148</v>
      </c>
      <c r="B1522" s="101">
        <v>3831.32</v>
      </c>
      <c r="C1522" s="102">
        <v>34774000</v>
      </c>
      <c r="D1522" s="75">
        <v>2022</v>
      </c>
    </row>
    <row r="1523" spans="1:4" x14ac:dyDescent="0.25">
      <c r="A1523" s="103" t="s">
        <v>149</v>
      </c>
      <c r="B1523" s="101">
        <v>1204.33</v>
      </c>
      <c r="C1523" s="102">
        <v>1811000</v>
      </c>
      <c r="D1523" s="75">
        <v>2022</v>
      </c>
    </row>
    <row r="1524" spans="1:4" x14ac:dyDescent="0.25">
      <c r="A1524" s="103" t="s">
        <v>150</v>
      </c>
      <c r="B1524" s="101">
        <v>477</v>
      </c>
      <c r="C1524" s="102">
        <v>341000</v>
      </c>
      <c r="D1524" s="75">
        <v>2022</v>
      </c>
    </row>
    <row r="1525" spans="1:4" x14ac:dyDescent="0.25">
      <c r="A1525" s="103" t="s">
        <v>151</v>
      </c>
      <c r="B1525" s="101">
        <v>980.43</v>
      </c>
      <c r="C1525" s="102">
        <v>1662000</v>
      </c>
      <c r="D1525" s="75">
        <v>2022</v>
      </c>
    </row>
    <row r="1526" spans="1:4" x14ac:dyDescent="0.25">
      <c r="A1526" s="103" t="s">
        <v>152</v>
      </c>
      <c r="B1526" s="101">
        <v>1092.8599999999999</v>
      </c>
      <c r="C1526" s="102">
        <v>3394000</v>
      </c>
      <c r="D1526" s="75">
        <v>2022</v>
      </c>
    </row>
    <row r="1527" spans="1:4" x14ac:dyDescent="0.25">
      <c r="A1527" s="103" t="s">
        <v>153</v>
      </c>
      <c r="B1527" s="101">
        <v>1098.52</v>
      </c>
      <c r="C1527" s="102">
        <v>1531000</v>
      </c>
      <c r="D1527" s="75">
        <v>2022</v>
      </c>
    </row>
    <row r="1528" spans="1:4" x14ac:dyDescent="0.25">
      <c r="A1528" s="103" t="s">
        <v>154</v>
      </c>
      <c r="B1528" s="101">
        <v>974.34</v>
      </c>
      <c r="C1528" s="102">
        <v>2764000</v>
      </c>
      <c r="D1528" s="75">
        <v>2022</v>
      </c>
    </row>
    <row r="1529" spans="1:4" x14ac:dyDescent="0.25">
      <c r="A1529" s="103" t="s">
        <v>155</v>
      </c>
      <c r="B1529" s="101">
        <v>797.04</v>
      </c>
      <c r="C1529" s="102">
        <v>740000</v>
      </c>
      <c r="D1529" s="75">
        <v>2022</v>
      </c>
    </row>
    <row r="1530" spans="1:4" x14ac:dyDescent="0.25">
      <c r="A1530" s="103" t="s">
        <v>156</v>
      </c>
      <c r="B1530" s="101">
        <v>1037.8499999999999</v>
      </c>
      <c r="C1530" s="102">
        <v>1452000</v>
      </c>
      <c r="D1530" s="75">
        <v>2022</v>
      </c>
    </row>
    <row r="1531" spans="1:4" x14ac:dyDescent="0.25">
      <c r="A1531" s="103" t="s">
        <v>157</v>
      </c>
      <c r="B1531" s="101">
        <v>173.88</v>
      </c>
      <c r="C1531" s="102">
        <v>109000</v>
      </c>
      <c r="D1531" s="75">
        <v>2022</v>
      </c>
    </row>
    <row r="1532" spans="1:4" x14ac:dyDescent="0.25">
      <c r="A1532" s="103" t="s">
        <v>158</v>
      </c>
      <c r="B1532" s="101">
        <v>759.19</v>
      </c>
      <c r="C1532" s="102">
        <v>470000</v>
      </c>
      <c r="D1532" s="75">
        <v>2022</v>
      </c>
    </row>
    <row r="1533" spans="1:4" x14ac:dyDescent="0.25">
      <c r="A1533" s="103" t="s">
        <v>159</v>
      </c>
      <c r="B1533" s="101">
        <v>737.14</v>
      </c>
      <c r="C1533" s="102">
        <v>833000</v>
      </c>
      <c r="D1533" s="75">
        <v>2022</v>
      </c>
    </row>
    <row r="1534" spans="1:4" x14ac:dyDescent="0.25">
      <c r="A1534" s="103" t="s">
        <v>160</v>
      </c>
      <c r="B1534" s="101">
        <v>858.66</v>
      </c>
      <c r="C1534" s="102">
        <v>500000</v>
      </c>
      <c r="D1534" s="75">
        <v>2022</v>
      </c>
    </row>
    <row r="1535" spans="1:4" x14ac:dyDescent="0.25">
      <c r="A1535" s="103" t="s">
        <v>161</v>
      </c>
      <c r="B1535" s="101">
        <v>689.52</v>
      </c>
      <c r="C1535" s="102">
        <v>624000</v>
      </c>
      <c r="D1535" s="75">
        <v>2022</v>
      </c>
    </row>
    <row r="1536" spans="1:4" x14ac:dyDescent="0.25">
      <c r="A1536" s="103" t="s">
        <v>162</v>
      </c>
      <c r="B1536" s="101">
        <v>691.51</v>
      </c>
      <c r="C1536" s="102">
        <v>488000</v>
      </c>
      <c r="D1536" s="75">
        <v>2022</v>
      </c>
    </row>
    <row r="1537" spans="1:4" x14ac:dyDescent="0.25">
      <c r="A1537" s="103" t="s">
        <v>163</v>
      </c>
      <c r="B1537" s="101">
        <v>1540.98</v>
      </c>
      <c r="C1537" s="102">
        <v>6382000</v>
      </c>
      <c r="D1537" s="75">
        <v>2022</v>
      </c>
    </row>
    <row r="1538" spans="1:4" x14ac:dyDescent="0.25">
      <c r="A1538" s="103" t="s">
        <v>164</v>
      </c>
      <c r="B1538" s="101">
        <v>883.2</v>
      </c>
      <c r="C1538" s="102">
        <v>1014000</v>
      </c>
      <c r="D1538" s="75">
        <v>2022</v>
      </c>
    </row>
    <row r="1539" spans="1:4" x14ac:dyDescent="0.25">
      <c r="A1539" s="103" t="s">
        <v>165</v>
      </c>
      <c r="B1539" s="101">
        <v>1004.76</v>
      </c>
      <c r="C1539" s="102">
        <v>607000</v>
      </c>
      <c r="D1539" s="75">
        <v>2022</v>
      </c>
    </row>
    <row r="1540" spans="1:4" x14ac:dyDescent="0.25">
      <c r="A1540" s="103" t="s">
        <v>166</v>
      </c>
      <c r="B1540" s="101">
        <v>984.28</v>
      </c>
      <c r="C1540" s="102">
        <v>1765000</v>
      </c>
      <c r="D1540" s="75">
        <v>2022</v>
      </c>
    </row>
    <row r="1541" spans="1:4" x14ac:dyDescent="0.25">
      <c r="A1541" s="103" t="s">
        <v>167</v>
      </c>
      <c r="B1541" s="101">
        <v>1068.74</v>
      </c>
      <c r="C1541" s="102">
        <v>684000</v>
      </c>
      <c r="D1541" s="75">
        <v>2022</v>
      </c>
    </row>
    <row r="1542" spans="1:4" x14ac:dyDescent="0.25">
      <c r="A1542" s="103" t="s">
        <v>168</v>
      </c>
      <c r="B1542" s="101">
        <v>939.56</v>
      </c>
      <c r="C1542" s="102">
        <v>1036000</v>
      </c>
      <c r="D1542" s="75">
        <v>2022</v>
      </c>
    </row>
    <row r="1543" spans="1:4" x14ac:dyDescent="0.25">
      <c r="A1543" s="103" t="s">
        <v>169</v>
      </c>
      <c r="B1543" s="101">
        <v>865.72</v>
      </c>
      <c r="C1543" s="102">
        <v>675000</v>
      </c>
      <c r="D1543" s="75">
        <v>2022</v>
      </c>
    </row>
    <row r="1544" spans="1:4" x14ac:dyDescent="0.25">
      <c r="A1544" s="103" t="s">
        <v>195</v>
      </c>
      <c r="B1544" s="101">
        <v>2077.1999999999998</v>
      </c>
      <c r="C1544" s="102">
        <v>7629000</v>
      </c>
      <c r="D1544" s="75">
        <v>2022</v>
      </c>
    </row>
    <row r="1545" spans="1:4" x14ac:dyDescent="0.25">
      <c r="A1545" s="103" t="s">
        <v>170</v>
      </c>
      <c r="B1545" s="101">
        <v>454.25</v>
      </c>
      <c r="C1545" s="102">
        <v>998000</v>
      </c>
      <c r="D1545" s="75">
        <v>2022</v>
      </c>
    </row>
    <row r="1546" spans="1:4" x14ac:dyDescent="0.25">
      <c r="A1546" s="103" t="s">
        <v>171</v>
      </c>
      <c r="B1546" s="101">
        <v>1039.47</v>
      </c>
      <c r="C1546" s="102">
        <v>2524000</v>
      </c>
      <c r="D1546" s="75">
        <v>2022</v>
      </c>
    </row>
    <row r="1547" spans="1:4" x14ac:dyDescent="0.25">
      <c r="A1547" s="103" t="s">
        <v>172</v>
      </c>
      <c r="B1547" s="101">
        <v>974.12</v>
      </c>
      <c r="C1547" s="102">
        <v>999000</v>
      </c>
      <c r="D1547" s="75">
        <v>2022</v>
      </c>
    </row>
    <row r="1548" spans="1:4" x14ac:dyDescent="0.25">
      <c r="A1548" s="103" t="s">
        <v>173</v>
      </c>
      <c r="B1548" s="101">
        <v>813.08</v>
      </c>
      <c r="C1548" s="102">
        <v>879000</v>
      </c>
      <c r="D1548" s="75">
        <v>2022</v>
      </c>
    </row>
    <row r="1549" spans="1:4" x14ac:dyDescent="0.25">
      <c r="A1549" s="103" t="s">
        <v>174</v>
      </c>
      <c r="B1549" s="101">
        <v>861.25</v>
      </c>
      <c r="C1549" s="102">
        <v>2089000</v>
      </c>
      <c r="D1549" s="75">
        <v>2022</v>
      </c>
    </row>
    <row r="1550" spans="1:4" x14ac:dyDescent="0.25">
      <c r="A1550" s="103" t="s">
        <v>175</v>
      </c>
      <c r="B1550" s="101">
        <v>1045</v>
      </c>
      <c r="C1550" s="102">
        <v>845000</v>
      </c>
      <c r="D1550" s="75">
        <v>2022</v>
      </c>
    </row>
    <row r="1551" spans="1:4" x14ac:dyDescent="0.25">
      <c r="A1551" s="103" t="s">
        <v>176</v>
      </c>
      <c r="B1551" s="101">
        <v>456.9</v>
      </c>
      <c r="C1551" s="102">
        <v>251000</v>
      </c>
      <c r="D1551" s="75">
        <v>2022</v>
      </c>
    </row>
    <row r="1552" spans="1:4" x14ac:dyDescent="0.25">
      <c r="A1552" s="103" t="s">
        <v>177</v>
      </c>
      <c r="B1552" s="101">
        <v>1483.26</v>
      </c>
      <c r="C1552" s="102">
        <v>4813000</v>
      </c>
      <c r="D1552" s="75">
        <v>2022</v>
      </c>
    </row>
    <row r="1553" spans="1:4" x14ac:dyDescent="0.25">
      <c r="A1553" s="103" t="s">
        <v>178</v>
      </c>
      <c r="B1553" s="101">
        <v>654.66999999999996</v>
      </c>
      <c r="C1553" s="102">
        <v>1034000</v>
      </c>
      <c r="D1553" s="75">
        <v>2022</v>
      </c>
    </row>
    <row r="1554" spans="1:4" x14ac:dyDescent="0.25">
      <c r="A1554" s="103" t="s">
        <v>179</v>
      </c>
      <c r="B1554" s="101">
        <v>318.17</v>
      </c>
      <c r="C1554" s="102">
        <v>200000</v>
      </c>
      <c r="D1554" s="75">
        <v>2022</v>
      </c>
    </row>
    <row r="1555" spans="1:4" x14ac:dyDescent="0.25">
      <c r="A1555" s="103" t="s">
        <v>180</v>
      </c>
      <c r="B1555" s="101">
        <v>1255.49</v>
      </c>
      <c r="C1555" s="102">
        <v>5812000</v>
      </c>
      <c r="D1555" s="75">
        <v>2022</v>
      </c>
    </row>
    <row r="1556" spans="1:4" x14ac:dyDescent="0.25">
      <c r="A1556" s="103" t="s">
        <v>181</v>
      </c>
      <c r="B1556" s="101">
        <v>578.30999999999995</v>
      </c>
      <c r="C1556" s="102">
        <v>779000</v>
      </c>
      <c r="D1556" s="75">
        <v>2022</v>
      </c>
    </row>
    <row r="1557" spans="1:4" x14ac:dyDescent="0.25">
      <c r="A1557" s="103" t="s">
        <v>182</v>
      </c>
      <c r="B1557" s="101">
        <v>1343.85</v>
      </c>
      <c r="C1557" s="102">
        <v>3384000</v>
      </c>
      <c r="D1557" s="75">
        <v>2022</v>
      </c>
    </row>
    <row r="1558" spans="1:4" x14ac:dyDescent="0.25">
      <c r="A1558" s="103" t="s">
        <v>183</v>
      </c>
      <c r="B1558" s="101">
        <v>996.67</v>
      </c>
      <c r="C1558" s="102">
        <v>1040000</v>
      </c>
      <c r="D1558" s="75">
        <v>2022</v>
      </c>
    </row>
    <row r="1559" spans="1:4" x14ac:dyDescent="0.25">
      <c r="A1559" s="103" t="s">
        <v>184</v>
      </c>
      <c r="B1559" s="101">
        <v>686.9</v>
      </c>
      <c r="C1559" s="102">
        <v>490000</v>
      </c>
      <c r="D1559" s="75">
        <v>2022</v>
      </c>
    </row>
    <row r="1560" spans="1:4" x14ac:dyDescent="0.25">
      <c r="A1560" s="103" t="s">
        <v>185</v>
      </c>
      <c r="B1560" s="101">
        <v>1010.14</v>
      </c>
      <c r="C1560" s="102">
        <v>2181000</v>
      </c>
      <c r="D1560" s="75">
        <v>2022</v>
      </c>
    </row>
    <row r="1561" spans="1:4" x14ac:dyDescent="0.25">
      <c r="A1561" s="103" t="s">
        <v>186</v>
      </c>
      <c r="B1561" s="101">
        <v>955.23</v>
      </c>
      <c r="C1561" s="102">
        <v>688000</v>
      </c>
      <c r="D1561" s="75">
        <v>2022</v>
      </c>
    </row>
    <row r="1562" spans="1:4" x14ac:dyDescent="0.25">
      <c r="A1562" s="103" t="s">
        <v>187</v>
      </c>
      <c r="B1562" s="101">
        <v>1113.53</v>
      </c>
      <c r="C1562" s="102">
        <v>2312000</v>
      </c>
      <c r="D1562" s="75">
        <v>2022</v>
      </c>
    </row>
    <row r="1563" spans="1:4" x14ac:dyDescent="0.25">
      <c r="A1563" s="103" t="s">
        <v>188</v>
      </c>
      <c r="B1563" s="101">
        <v>895.42</v>
      </c>
      <c r="C1563" s="102">
        <v>778000</v>
      </c>
      <c r="D1563" s="75">
        <v>2022</v>
      </c>
    </row>
    <row r="1564" spans="1:4" x14ac:dyDescent="0.25">
      <c r="A1564" s="103" t="s">
        <v>189</v>
      </c>
      <c r="B1564" s="101">
        <v>1154.31</v>
      </c>
      <c r="C1564" s="102">
        <v>1667000</v>
      </c>
      <c r="D1564" s="75">
        <v>2022</v>
      </c>
    </row>
    <row r="1565" spans="1:4" x14ac:dyDescent="0.25">
      <c r="A1565" s="103" t="s">
        <v>190</v>
      </c>
      <c r="B1565" s="101">
        <v>825.22</v>
      </c>
      <c r="C1565" s="102">
        <v>1326000</v>
      </c>
      <c r="D1565" s="75">
        <v>2022</v>
      </c>
    </row>
    <row r="1566" spans="1:4" x14ac:dyDescent="0.25">
      <c r="A1566" s="103" t="s">
        <v>100</v>
      </c>
      <c r="B1566" s="105">
        <v>890.71</v>
      </c>
      <c r="C1566" s="108">
        <v>921000</v>
      </c>
      <c r="D1566" s="75">
        <v>2023</v>
      </c>
    </row>
    <row r="1567" spans="1:4" x14ac:dyDescent="0.25">
      <c r="A1567" s="103" t="s">
        <v>101</v>
      </c>
      <c r="B1567" s="105">
        <v>2952.4</v>
      </c>
      <c r="C1567" s="108">
        <v>15584000</v>
      </c>
      <c r="D1567" s="75">
        <v>2023</v>
      </c>
    </row>
    <row r="1568" spans="1:4" x14ac:dyDescent="0.25">
      <c r="A1568" s="103" t="s">
        <v>102</v>
      </c>
      <c r="B1568" s="105">
        <v>1097.77</v>
      </c>
      <c r="C1568" s="108">
        <v>3361000</v>
      </c>
      <c r="D1568" s="75">
        <v>2023</v>
      </c>
    </row>
    <row r="1569" spans="1:4" x14ac:dyDescent="0.25">
      <c r="A1569" s="103" t="s">
        <v>103</v>
      </c>
      <c r="B1569" s="105">
        <v>822.7</v>
      </c>
      <c r="C1569" s="108">
        <v>551000</v>
      </c>
      <c r="D1569" s="75">
        <v>2023</v>
      </c>
    </row>
    <row r="1570" spans="1:4" x14ac:dyDescent="0.25">
      <c r="A1570" s="103" t="s">
        <v>104</v>
      </c>
      <c r="B1570" s="105">
        <v>430.58</v>
      </c>
      <c r="C1570" s="108">
        <v>391000</v>
      </c>
      <c r="D1570" s="75">
        <v>2023</v>
      </c>
    </row>
    <row r="1571" spans="1:4" x14ac:dyDescent="0.25">
      <c r="A1571" s="103" t="s">
        <v>105</v>
      </c>
      <c r="B1571" s="105">
        <v>1229.3</v>
      </c>
      <c r="C1571" s="108">
        <v>4032000</v>
      </c>
      <c r="D1571" s="75">
        <v>2023</v>
      </c>
    </row>
    <row r="1572" spans="1:4" x14ac:dyDescent="0.25">
      <c r="A1572" s="103" t="s">
        <v>106</v>
      </c>
      <c r="B1572" s="105">
        <v>448.54</v>
      </c>
      <c r="C1572" s="108">
        <v>393000</v>
      </c>
      <c r="D1572" s="75">
        <v>2023</v>
      </c>
    </row>
    <row r="1573" spans="1:4" x14ac:dyDescent="0.25">
      <c r="A1573" s="103" t="s">
        <v>107</v>
      </c>
      <c r="B1573" s="105">
        <v>905.3</v>
      </c>
      <c r="C1573" s="108">
        <v>895000</v>
      </c>
      <c r="D1573" s="75">
        <v>2023</v>
      </c>
    </row>
    <row r="1574" spans="1:4" x14ac:dyDescent="0.25">
      <c r="A1574" s="103" t="s">
        <v>108</v>
      </c>
      <c r="B1574" s="105">
        <v>1132.3399999999999</v>
      </c>
      <c r="C1574" s="108">
        <v>1267000</v>
      </c>
      <c r="D1574" s="75">
        <v>2023</v>
      </c>
    </row>
    <row r="1575" spans="1:4" x14ac:dyDescent="0.25">
      <c r="A1575" s="103" t="s">
        <v>109</v>
      </c>
      <c r="B1575" s="105">
        <v>1102.75</v>
      </c>
      <c r="C1575" s="108">
        <v>4004000</v>
      </c>
      <c r="D1575" s="75">
        <v>2023</v>
      </c>
    </row>
    <row r="1576" spans="1:4" x14ac:dyDescent="0.25">
      <c r="A1576" s="103" t="s">
        <v>110</v>
      </c>
      <c r="B1576" s="105">
        <v>891.98</v>
      </c>
      <c r="C1576" s="108">
        <v>1332000</v>
      </c>
      <c r="D1576" s="75">
        <v>2023</v>
      </c>
    </row>
    <row r="1577" spans="1:4" x14ac:dyDescent="0.25">
      <c r="A1577" s="103" t="s">
        <v>111</v>
      </c>
      <c r="B1577" s="105">
        <v>1008.64</v>
      </c>
      <c r="C1577" s="108">
        <v>1667000</v>
      </c>
      <c r="D1577" s="75">
        <v>2023</v>
      </c>
    </row>
    <row r="1578" spans="1:4" x14ac:dyDescent="0.25">
      <c r="A1578" s="103" t="s">
        <v>112</v>
      </c>
      <c r="B1578" s="105">
        <v>604.23</v>
      </c>
      <c r="C1578" s="108">
        <v>713000</v>
      </c>
      <c r="D1578" s="75">
        <v>2023</v>
      </c>
    </row>
    <row r="1579" spans="1:4" x14ac:dyDescent="0.25">
      <c r="A1579" s="103" t="s">
        <v>113</v>
      </c>
      <c r="B1579" s="105">
        <v>1028.5</v>
      </c>
      <c r="C1579" s="108">
        <v>1097000</v>
      </c>
      <c r="D1579" s="75">
        <v>2023</v>
      </c>
    </row>
    <row r="1580" spans="1:4" x14ac:dyDescent="0.25">
      <c r="A1580" s="103" t="s">
        <v>114</v>
      </c>
      <c r="B1580" s="105">
        <v>724.49</v>
      </c>
      <c r="C1580" s="108">
        <v>1875000</v>
      </c>
      <c r="D1580" s="75">
        <v>2023</v>
      </c>
    </row>
    <row r="1581" spans="1:4" x14ac:dyDescent="0.25">
      <c r="A1581" s="103" t="s">
        <v>115</v>
      </c>
      <c r="B1581" s="105">
        <v>824.3</v>
      </c>
      <c r="C1581" s="108">
        <v>1350000</v>
      </c>
      <c r="D1581" s="75">
        <v>2023</v>
      </c>
    </row>
    <row r="1582" spans="1:4" x14ac:dyDescent="0.25">
      <c r="A1582" s="103" t="s">
        <v>116</v>
      </c>
      <c r="B1582" s="105">
        <v>980.89</v>
      </c>
      <c r="C1582" s="108">
        <v>1912000</v>
      </c>
      <c r="D1582" s="75">
        <v>2023</v>
      </c>
    </row>
    <row r="1583" spans="1:4" x14ac:dyDescent="0.25">
      <c r="A1583" s="103" t="s">
        <v>117</v>
      </c>
      <c r="B1583" s="105">
        <v>1385.58</v>
      </c>
      <c r="C1583" s="108">
        <v>3649000</v>
      </c>
      <c r="D1583" s="75">
        <v>2023</v>
      </c>
    </row>
    <row r="1584" spans="1:4" x14ac:dyDescent="0.25">
      <c r="A1584" s="103" t="s">
        <v>118</v>
      </c>
      <c r="B1584" s="105">
        <v>969.75</v>
      </c>
      <c r="C1584" s="108">
        <v>1388000</v>
      </c>
      <c r="D1584" s="75">
        <v>2023</v>
      </c>
    </row>
    <row r="1585" spans="1:4" x14ac:dyDescent="0.25">
      <c r="A1585" s="103" t="s">
        <v>119</v>
      </c>
      <c r="B1585" s="105">
        <v>1826.5</v>
      </c>
      <c r="C1585" s="108">
        <v>6467000</v>
      </c>
      <c r="D1585" s="75">
        <v>2023</v>
      </c>
    </row>
    <row r="1586" spans="1:4" x14ac:dyDescent="0.25">
      <c r="A1586" s="103" t="s">
        <v>120</v>
      </c>
      <c r="B1586" s="105">
        <v>502.12</v>
      </c>
      <c r="C1586" s="108">
        <v>513000</v>
      </c>
      <c r="D1586" s="75">
        <v>2023</v>
      </c>
    </row>
    <row r="1587" spans="1:4" x14ac:dyDescent="0.25">
      <c r="A1587" s="103" t="s">
        <v>121</v>
      </c>
      <c r="B1587" s="105">
        <v>602.12</v>
      </c>
      <c r="C1587" s="108">
        <v>2326000</v>
      </c>
      <c r="D1587" s="75">
        <v>2023</v>
      </c>
    </row>
    <row r="1588" spans="1:4" x14ac:dyDescent="0.25">
      <c r="A1588" s="103" t="s">
        <v>122</v>
      </c>
      <c r="B1588" s="105">
        <v>853.56</v>
      </c>
      <c r="C1588" s="108">
        <v>792000</v>
      </c>
      <c r="D1588" s="75">
        <v>2023</v>
      </c>
    </row>
    <row r="1589" spans="1:4" x14ac:dyDescent="0.25">
      <c r="A1589" s="103" t="s">
        <v>123</v>
      </c>
      <c r="B1589" s="105">
        <v>749.17</v>
      </c>
      <c r="C1589" s="108">
        <v>625000</v>
      </c>
      <c r="D1589" s="75">
        <v>2023</v>
      </c>
    </row>
    <row r="1590" spans="1:4" x14ac:dyDescent="0.25">
      <c r="A1590" s="103" t="s">
        <v>124</v>
      </c>
      <c r="B1590" s="105">
        <v>941.92</v>
      </c>
      <c r="C1590" s="108">
        <v>943000</v>
      </c>
      <c r="D1590" s="75">
        <v>2023</v>
      </c>
    </row>
    <row r="1591" spans="1:4" x14ac:dyDescent="0.25">
      <c r="A1591" s="103" t="s">
        <v>125</v>
      </c>
      <c r="B1591" s="105">
        <v>1251.95</v>
      </c>
      <c r="C1591" s="108">
        <v>1722000</v>
      </c>
      <c r="D1591" s="75">
        <v>2023</v>
      </c>
    </row>
    <row r="1592" spans="1:4" x14ac:dyDescent="0.25">
      <c r="A1592" s="103" t="s">
        <v>126</v>
      </c>
      <c r="B1592" s="105">
        <v>1256.08</v>
      </c>
      <c r="C1592" s="108">
        <v>2440000</v>
      </c>
      <c r="D1592" s="75">
        <v>2023</v>
      </c>
    </row>
    <row r="1593" spans="1:4" x14ac:dyDescent="0.25">
      <c r="A1593" s="103" t="s">
        <v>127</v>
      </c>
      <c r="B1593" s="105">
        <v>1172.1400000000001</v>
      </c>
      <c r="C1593" s="108">
        <v>1110000</v>
      </c>
      <c r="D1593" s="75">
        <v>2023</v>
      </c>
    </row>
    <row r="1594" spans="1:4" x14ac:dyDescent="0.25">
      <c r="A1594" s="103" t="s">
        <v>128</v>
      </c>
      <c r="B1594" s="105">
        <v>2236.02</v>
      </c>
      <c r="C1594" s="108">
        <v>11463000</v>
      </c>
      <c r="D1594" s="75">
        <v>2023</v>
      </c>
    </row>
    <row r="1595" spans="1:4" x14ac:dyDescent="0.25">
      <c r="A1595" s="103" t="s">
        <v>129</v>
      </c>
      <c r="B1595" s="105">
        <v>990.42</v>
      </c>
      <c r="C1595" s="108">
        <v>3636000</v>
      </c>
      <c r="D1595" s="75">
        <v>2023</v>
      </c>
    </row>
    <row r="1596" spans="1:4" x14ac:dyDescent="0.25">
      <c r="A1596" s="103" t="s">
        <v>130</v>
      </c>
      <c r="B1596" s="105">
        <v>1034.0899999999999</v>
      </c>
      <c r="C1596" s="108">
        <v>1505000</v>
      </c>
      <c r="D1596" s="75">
        <v>2023</v>
      </c>
    </row>
    <row r="1597" spans="1:4" x14ac:dyDescent="0.25">
      <c r="A1597" s="103" t="s">
        <v>131</v>
      </c>
      <c r="B1597" s="105">
        <v>1483.08</v>
      </c>
      <c r="C1597" s="108">
        <v>6002000</v>
      </c>
      <c r="D1597" s="75">
        <v>2023</v>
      </c>
    </row>
    <row r="1598" spans="1:4" x14ac:dyDescent="0.25">
      <c r="A1598" s="103" t="s">
        <v>132</v>
      </c>
      <c r="B1598" s="105">
        <v>1064.0999999999999</v>
      </c>
      <c r="C1598" s="108">
        <v>1984000</v>
      </c>
      <c r="D1598" s="75">
        <v>2023</v>
      </c>
    </row>
    <row r="1599" spans="1:4" x14ac:dyDescent="0.25">
      <c r="A1599" s="103" t="s">
        <v>133</v>
      </c>
      <c r="B1599" s="105">
        <v>1019.23</v>
      </c>
      <c r="C1599" s="108">
        <v>2144000</v>
      </c>
      <c r="D1599" s="75">
        <v>2023</v>
      </c>
    </row>
    <row r="1600" spans="1:4" x14ac:dyDescent="0.25">
      <c r="A1600" s="103" t="s">
        <v>134</v>
      </c>
      <c r="B1600" s="105">
        <v>990.28</v>
      </c>
      <c r="C1600" s="108">
        <v>1914000</v>
      </c>
      <c r="D1600" s="75">
        <v>2023</v>
      </c>
    </row>
    <row r="1601" spans="1:4" x14ac:dyDescent="0.25">
      <c r="A1601" s="103" t="s">
        <v>135</v>
      </c>
      <c r="B1601" s="105">
        <v>1033.03</v>
      </c>
      <c r="C1601" s="108">
        <v>2099000</v>
      </c>
      <c r="D1601" s="75">
        <v>2023</v>
      </c>
    </row>
    <row r="1602" spans="1:4" x14ac:dyDescent="0.25">
      <c r="A1602" s="103" t="s">
        <v>136</v>
      </c>
      <c r="B1602" s="105">
        <v>1181.6600000000001</v>
      </c>
      <c r="C1602" s="108">
        <v>2586000</v>
      </c>
      <c r="D1602" s="75">
        <v>2023</v>
      </c>
    </row>
    <row r="1603" spans="1:4" x14ac:dyDescent="0.25">
      <c r="A1603" s="103" t="s">
        <v>137</v>
      </c>
      <c r="B1603" s="105">
        <v>920.99</v>
      </c>
      <c r="C1603" s="108">
        <v>655000</v>
      </c>
      <c r="D1603" s="75">
        <v>2023</v>
      </c>
    </row>
    <row r="1604" spans="1:4" x14ac:dyDescent="0.25">
      <c r="A1604" s="103" t="s">
        <v>138</v>
      </c>
      <c r="B1604" s="105">
        <v>732.06</v>
      </c>
      <c r="C1604" s="108">
        <v>823000</v>
      </c>
      <c r="D1604" s="75">
        <v>2023</v>
      </c>
    </row>
    <row r="1605" spans="1:4" x14ac:dyDescent="0.25">
      <c r="A1605" s="103" t="s">
        <v>139</v>
      </c>
      <c r="B1605" s="105">
        <v>817.03</v>
      </c>
      <c r="C1605" s="108">
        <v>834000</v>
      </c>
      <c r="D1605" s="75">
        <v>2023</v>
      </c>
    </row>
    <row r="1606" spans="1:4" x14ac:dyDescent="0.25">
      <c r="A1606" s="103" t="s">
        <v>140</v>
      </c>
      <c r="B1606" s="105">
        <v>1163.17</v>
      </c>
      <c r="C1606" s="108">
        <v>5737000</v>
      </c>
      <c r="D1606" s="75">
        <v>2023</v>
      </c>
    </row>
    <row r="1607" spans="1:4" x14ac:dyDescent="0.25">
      <c r="A1607" s="103" t="s">
        <v>141</v>
      </c>
      <c r="B1607" s="105">
        <v>1201.2</v>
      </c>
      <c r="C1607" s="108">
        <v>1413000</v>
      </c>
      <c r="D1607" s="75">
        <v>2023</v>
      </c>
    </row>
    <row r="1608" spans="1:4" x14ac:dyDescent="0.25">
      <c r="A1608" s="103" t="s">
        <v>142</v>
      </c>
      <c r="B1608" s="105">
        <v>1523.54</v>
      </c>
      <c r="C1608" s="108">
        <v>2507000</v>
      </c>
      <c r="D1608" s="75">
        <v>2023</v>
      </c>
    </row>
    <row r="1609" spans="1:4" x14ac:dyDescent="0.25">
      <c r="A1609" s="103" t="s">
        <v>194</v>
      </c>
      <c r="B1609" s="105">
        <v>935.89</v>
      </c>
      <c r="C1609" s="108">
        <v>1586000</v>
      </c>
      <c r="D1609" s="75">
        <v>2023</v>
      </c>
    </row>
    <row r="1610" spans="1:4" x14ac:dyDescent="0.25">
      <c r="A1610" s="103" t="s">
        <v>144</v>
      </c>
      <c r="B1610" s="105">
        <v>2931.47</v>
      </c>
      <c r="C1610" s="108">
        <v>16485000</v>
      </c>
      <c r="D1610" s="75">
        <v>2023</v>
      </c>
    </row>
    <row r="1611" spans="1:4" x14ac:dyDescent="0.25">
      <c r="A1611" s="103" t="s">
        <v>145</v>
      </c>
      <c r="B1611" s="105">
        <v>1669.46</v>
      </c>
      <c r="C1611" s="108">
        <v>5012000</v>
      </c>
      <c r="D1611" s="75">
        <v>2023</v>
      </c>
    </row>
    <row r="1612" spans="1:4" x14ac:dyDescent="0.25">
      <c r="A1612" s="103" t="s">
        <v>146</v>
      </c>
      <c r="B1612" s="105">
        <v>918.29</v>
      </c>
      <c r="C1612" s="108">
        <v>1443000</v>
      </c>
      <c r="D1612" s="75">
        <v>2023</v>
      </c>
    </row>
    <row r="1613" spans="1:4" x14ac:dyDescent="0.25">
      <c r="A1613" s="103" t="s">
        <v>147</v>
      </c>
      <c r="B1613" s="105">
        <v>1607.5</v>
      </c>
      <c r="C1613" s="108">
        <v>4244000</v>
      </c>
      <c r="D1613" s="75">
        <v>2023</v>
      </c>
    </row>
    <row r="1614" spans="1:4" x14ac:dyDescent="0.25">
      <c r="A1614" s="103" t="s">
        <v>148</v>
      </c>
      <c r="B1614" s="105">
        <v>3829.14</v>
      </c>
      <c r="C1614" s="108">
        <v>36178000</v>
      </c>
      <c r="D1614" s="75">
        <v>2023</v>
      </c>
    </row>
    <row r="1615" spans="1:4" x14ac:dyDescent="0.25">
      <c r="A1615" s="103" t="s">
        <v>149</v>
      </c>
      <c r="B1615" s="105">
        <v>1203.22</v>
      </c>
      <c r="C1615" s="108">
        <v>1843000</v>
      </c>
      <c r="D1615" s="75">
        <v>2023</v>
      </c>
    </row>
    <row r="1616" spans="1:4" x14ac:dyDescent="0.25">
      <c r="A1616" s="103" t="s">
        <v>150</v>
      </c>
      <c r="B1616" s="105">
        <v>474.41</v>
      </c>
      <c r="C1616" s="108">
        <v>371000</v>
      </c>
      <c r="D1616" s="75">
        <v>2023</v>
      </c>
    </row>
    <row r="1617" spans="1:4" x14ac:dyDescent="0.25">
      <c r="A1617" s="103" t="s">
        <v>151</v>
      </c>
      <c r="B1617" s="105">
        <v>980.44</v>
      </c>
      <c r="C1617" s="108">
        <v>1482000</v>
      </c>
      <c r="D1617" s="75">
        <v>2023</v>
      </c>
    </row>
    <row r="1618" spans="1:4" x14ac:dyDescent="0.25">
      <c r="A1618" s="103" t="s">
        <v>152</v>
      </c>
      <c r="B1618" s="105">
        <v>1091.3499999999999</v>
      </c>
      <c r="C1618" s="108">
        <v>3539000</v>
      </c>
      <c r="D1618" s="75">
        <v>2023</v>
      </c>
    </row>
    <row r="1619" spans="1:4" x14ac:dyDescent="0.25">
      <c r="A1619" s="103" t="s">
        <v>153</v>
      </c>
      <c r="B1619" s="105">
        <v>1098.55</v>
      </c>
      <c r="C1619" s="108">
        <v>1509000</v>
      </c>
      <c r="D1619" s="75">
        <v>2023</v>
      </c>
    </row>
    <row r="1620" spans="1:4" x14ac:dyDescent="0.25">
      <c r="A1620" s="103" t="s">
        <v>154</v>
      </c>
      <c r="B1620" s="105">
        <v>972.45</v>
      </c>
      <c r="C1620" s="108">
        <v>3034000</v>
      </c>
      <c r="D1620" s="75">
        <v>2023</v>
      </c>
    </row>
    <row r="1621" spans="1:4" x14ac:dyDescent="0.25">
      <c r="A1621" s="103" t="s">
        <v>155</v>
      </c>
      <c r="B1621" s="105">
        <v>797.04</v>
      </c>
      <c r="C1621" s="108">
        <v>871000</v>
      </c>
      <c r="D1621" s="75">
        <v>2023</v>
      </c>
    </row>
    <row r="1622" spans="1:4" x14ac:dyDescent="0.25">
      <c r="A1622" s="103" t="s">
        <v>156</v>
      </c>
      <c r="B1622" s="105">
        <v>1037.53</v>
      </c>
      <c r="C1622" s="108">
        <v>1377000</v>
      </c>
      <c r="D1622" s="75">
        <v>2023</v>
      </c>
    </row>
    <row r="1623" spans="1:4" x14ac:dyDescent="0.25">
      <c r="A1623" s="103" t="s">
        <v>157</v>
      </c>
      <c r="B1623" s="105">
        <v>173.88</v>
      </c>
      <c r="C1623" s="108">
        <v>114000</v>
      </c>
      <c r="D1623" s="75">
        <v>2023</v>
      </c>
    </row>
    <row r="1624" spans="1:4" x14ac:dyDescent="0.25">
      <c r="A1624" s="103" t="s">
        <v>158</v>
      </c>
      <c r="B1624" s="105">
        <v>744.87</v>
      </c>
      <c r="C1624" s="108">
        <v>505000</v>
      </c>
      <c r="D1624" s="75">
        <v>2023</v>
      </c>
    </row>
    <row r="1625" spans="1:4" x14ac:dyDescent="0.25">
      <c r="A1625" s="103" t="s">
        <v>159</v>
      </c>
      <c r="B1625" s="105">
        <v>737.06</v>
      </c>
      <c r="C1625" s="108">
        <v>707000</v>
      </c>
      <c r="D1625" s="75">
        <v>2023</v>
      </c>
    </row>
    <row r="1626" spans="1:4" x14ac:dyDescent="0.25">
      <c r="A1626" s="103" t="s">
        <v>160</v>
      </c>
      <c r="B1626" s="105">
        <v>858.72</v>
      </c>
      <c r="C1626" s="108">
        <v>549000</v>
      </c>
      <c r="D1626" s="75">
        <v>2023</v>
      </c>
    </row>
    <row r="1627" spans="1:4" x14ac:dyDescent="0.25">
      <c r="A1627" s="103" t="s">
        <v>161</v>
      </c>
      <c r="B1627" s="105">
        <v>689.48</v>
      </c>
      <c r="C1627" s="108">
        <v>669000</v>
      </c>
      <c r="D1627" s="75">
        <v>2023</v>
      </c>
    </row>
    <row r="1628" spans="1:4" x14ac:dyDescent="0.25">
      <c r="A1628" s="103" t="s">
        <v>162</v>
      </c>
      <c r="B1628" s="105">
        <v>692.46</v>
      </c>
      <c r="C1628" s="108">
        <v>524000</v>
      </c>
      <c r="D1628" s="75">
        <v>2023</v>
      </c>
    </row>
    <row r="1629" spans="1:4" x14ac:dyDescent="0.25">
      <c r="A1629" s="103" t="s">
        <v>163</v>
      </c>
      <c r="B1629" s="105">
        <v>1543.24</v>
      </c>
      <c r="C1629" s="108">
        <v>6704000</v>
      </c>
      <c r="D1629" s="75">
        <v>2023</v>
      </c>
    </row>
    <row r="1630" spans="1:4" x14ac:dyDescent="0.25">
      <c r="A1630" s="103" t="s">
        <v>164</v>
      </c>
      <c r="B1630" s="105">
        <v>883.2</v>
      </c>
      <c r="C1630" s="108">
        <v>1074000</v>
      </c>
      <c r="D1630" s="75">
        <v>2023</v>
      </c>
    </row>
    <row r="1631" spans="1:4" x14ac:dyDescent="0.25">
      <c r="A1631" s="103" t="s">
        <v>165</v>
      </c>
      <c r="B1631" s="105">
        <v>1004.77</v>
      </c>
      <c r="C1631" s="108">
        <v>551000</v>
      </c>
      <c r="D1631" s="75">
        <v>2023</v>
      </c>
    </row>
    <row r="1632" spans="1:4" x14ac:dyDescent="0.25">
      <c r="A1632" s="103" t="s">
        <v>166</v>
      </c>
      <c r="B1632" s="105">
        <v>984.28</v>
      </c>
      <c r="C1632" s="108">
        <v>1829000</v>
      </c>
      <c r="D1632" s="75">
        <v>2023</v>
      </c>
    </row>
    <row r="1633" spans="1:4" x14ac:dyDescent="0.25">
      <c r="A1633" s="103" t="s">
        <v>167</v>
      </c>
      <c r="B1633" s="105">
        <v>1068.23</v>
      </c>
      <c r="C1633" s="108">
        <v>672000</v>
      </c>
      <c r="D1633" s="75">
        <v>2023</v>
      </c>
    </row>
    <row r="1634" spans="1:4" x14ac:dyDescent="0.25">
      <c r="A1634" s="103" t="s">
        <v>168</v>
      </c>
      <c r="B1634" s="105">
        <v>939.2</v>
      </c>
      <c r="C1634" s="108">
        <v>1079000</v>
      </c>
      <c r="D1634" s="75">
        <v>2023</v>
      </c>
    </row>
    <row r="1635" spans="1:4" x14ac:dyDescent="0.25">
      <c r="A1635" s="103" t="s">
        <v>169</v>
      </c>
      <c r="B1635" s="105">
        <v>863.74</v>
      </c>
      <c r="C1635" s="108">
        <v>679000</v>
      </c>
      <c r="D1635" s="75">
        <v>2023</v>
      </c>
    </row>
    <row r="1636" spans="1:4" x14ac:dyDescent="0.25">
      <c r="A1636" s="103" t="s">
        <v>195</v>
      </c>
      <c r="B1636" s="105">
        <v>2075.04</v>
      </c>
      <c r="C1636" s="108">
        <v>7602000</v>
      </c>
      <c r="D1636" s="75">
        <v>2023</v>
      </c>
    </row>
    <row r="1637" spans="1:4" x14ac:dyDescent="0.25">
      <c r="A1637" s="103" t="s">
        <v>170</v>
      </c>
      <c r="B1637" s="105">
        <v>454.25</v>
      </c>
      <c r="C1637" s="108">
        <v>1029000</v>
      </c>
      <c r="D1637" s="75">
        <v>2023</v>
      </c>
    </row>
    <row r="1638" spans="1:4" x14ac:dyDescent="0.25">
      <c r="A1638" s="103" t="s">
        <v>171</v>
      </c>
      <c r="B1638" s="105">
        <v>1039.4000000000001</v>
      </c>
      <c r="C1638" s="108">
        <v>2450000</v>
      </c>
      <c r="D1638" s="75">
        <v>2023</v>
      </c>
    </row>
    <row r="1639" spans="1:4" x14ac:dyDescent="0.25">
      <c r="A1639" s="103" t="s">
        <v>172</v>
      </c>
      <c r="B1639" s="105">
        <v>974.22</v>
      </c>
      <c r="C1639" s="108">
        <v>948000</v>
      </c>
      <c r="D1639" s="75">
        <v>2023</v>
      </c>
    </row>
    <row r="1640" spans="1:4" x14ac:dyDescent="0.25">
      <c r="A1640" s="103" t="s">
        <v>173</v>
      </c>
      <c r="B1640" s="105">
        <v>813.51</v>
      </c>
      <c r="C1640" s="108">
        <v>967000</v>
      </c>
      <c r="D1640" s="75">
        <v>2023</v>
      </c>
    </row>
    <row r="1641" spans="1:4" x14ac:dyDescent="0.25">
      <c r="A1641" s="103" t="s">
        <v>174</v>
      </c>
      <c r="B1641" s="105">
        <v>861.41</v>
      </c>
      <c r="C1641" s="108">
        <v>2089000</v>
      </c>
      <c r="D1641" s="75">
        <v>2023</v>
      </c>
    </row>
    <row r="1642" spans="1:4" x14ac:dyDescent="0.25">
      <c r="A1642" s="103" t="s">
        <v>175</v>
      </c>
      <c r="B1642" s="105">
        <v>1044.25</v>
      </c>
      <c r="C1642" s="108">
        <v>919000</v>
      </c>
      <c r="D1642" s="75">
        <v>2023</v>
      </c>
    </row>
    <row r="1643" spans="1:4" x14ac:dyDescent="0.25">
      <c r="A1643" s="103" t="s">
        <v>176</v>
      </c>
      <c r="B1643" s="105">
        <v>456.78</v>
      </c>
      <c r="C1643" s="108">
        <v>277000</v>
      </c>
      <c r="D1643" s="75">
        <v>2023</v>
      </c>
    </row>
    <row r="1644" spans="1:4" x14ac:dyDescent="0.25">
      <c r="A1644" s="103" t="s">
        <v>177</v>
      </c>
      <c r="B1644" s="105">
        <v>1484.01</v>
      </c>
      <c r="C1644" s="108">
        <v>4955000</v>
      </c>
      <c r="D1644" s="75">
        <v>2023</v>
      </c>
    </row>
    <row r="1645" spans="1:4" x14ac:dyDescent="0.25">
      <c r="A1645" s="103" t="s">
        <v>178</v>
      </c>
      <c r="B1645" s="105">
        <v>654.55999999999995</v>
      </c>
      <c r="C1645" s="108">
        <v>1118000</v>
      </c>
      <c r="D1645" s="75">
        <v>2023</v>
      </c>
    </row>
    <row r="1646" spans="1:4" x14ac:dyDescent="0.25">
      <c r="A1646" s="103" t="s">
        <v>179</v>
      </c>
      <c r="B1646" s="105">
        <v>318.17</v>
      </c>
      <c r="C1646" s="108">
        <v>203000</v>
      </c>
      <c r="D1646" s="75">
        <v>2023</v>
      </c>
    </row>
    <row r="1647" spans="1:4" x14ac:dyDescent="0.25">
      <c r="A1647" s="103" t="s">
        <v>180</v>
      </c>
      <c r="B1647" s="105">
        <v>1255.42</v>
      </c>
      <c r="C1647" s="108">
        <v>5936000</v>
      </c>
      <c r="D1647" s="75">
        <v>2023</v>
      </c>
    </row>
    <row r="1648" spans="1:4" x14ac:dyDescent="0.25">
      <c r="A1648" s="103" t="s">
        <v>181</v>
      </c>
      <c r="B1648" s="105">
        <v>579.19000000000005</v>
      </c>
      <c r="C1648" s="108">
        <v>752000</v>
      </c>
      <c r="D1648" s="75">
        <v>2023</v>
      </c>
    </row>
    <row r="1649" spans="1:4" x14ac:dyDescent="0.25">
      <c r="A1649" s="103" t="s">
        <v>182</v>
      </c>
      <c r="B1649" s="105">
        <v>1343.73</v>
      </c>
      <c r="C1649" s="108">
        <v>3360000</v>
      </c>
      <c r="D1649" s="75">
        <v>2023</v>
      </c>
    </row>
    <row r="1650" spans="1:4" x14ac:dyDescent="0.25">
      <c r="A1650" s="103" t="s">
        <v>183</v>
      </c>
      <c r="B1650" s="105">
        <v>996.91</v>
      </c>
      <c r="C1650" s="108">
        <v>1066000</v>
      </c>
      <c r="D1650" s="75">
        <v>2023</v>
      </c>
    </row>
    <row r="1651" spans="1:4" x14ac:dyDescent="0.25">
      <c r="A1651" s="103" t="s">
        <v>184</v>
      </c>
      <c r="B1651" s="105">
        <v>686.9</v>
      </c>
      <c r="C1651" s="108">
        <v>474000</v>
      </c>
      <c r="D1651" s="75">
        <v>2023</v>
      </c>
    </row>
    <row r="1652" spans="1:4" x14ac:dyDescent="0.25">
      <c r="A1652" s="103" t="s">
        <v>185</v>
      </c>
      <c r="B1652" s="105">
        <v>1011.44</v>
      </c>
      <c r="C1652" s="108">
        <v>2334000</v>
      </c>
      <c r="D1652" s="75">
        <v>2023</v>
      </c>
    </row>
    <row r="1653" spans="1:4" x14ac:dyDescent="0.25">
      <c r="A1653" s="103" t="s">
        <v>186</v>
      </c>
      <c r="B1653" s="105">
        <v>954.33</v>
      </c>
      <c r="C1653" s="108">
        <v>738000</v>
      </c>
      <c r="D1653" s="75">
        <v>2023</v>
      </c>
    </row>
    <row r="1654" spans="1:4" x14ac:dyDescent="0.25">
      <c r="A1654" s="103" t="s">
        <v>187</v>
      </c>
      <c r="B1654" s="105">
        <v>1116.3499999999999</v>
      </c>
      <c r="C1654" s="108">
        <v>2403000</v>
      </c>
      <c r="D1654" s="75">
        <v>2023</v>
      </c>
    </row>
    <row r="1655" spans="1:4" x14ac:dyDescent="0.25">
      <c r="A1655" s="103" t="s">
        <v>188</v>
      </c>
      <c r="B1655" s="105">
        <v>895.32</v>
      </c>
      <c r="C1655" s="108">
        <v>808000</v>
      </c>
      <c r="D1655" s="75">
        <v>2023</v>
      </c>
    </row>
    <row r="1656" spans="1:4" x14ac:dyDescent="0.25">
      <c r="A1656" s="103" t="s">
        <v>189</v>
      </c>
      <c r="B1656" s="105">
        <v>1153.68</v>
      </c>
      <c r="C1656" s="108">
        <v>1836000</v>
      </c>
      <c r="D1656" s="75">
        <v>2023</v>
      </c>
    </row>
    <row r="1657" spans="1:4" x14ac:dyDescent="0.25">
      <c r="A1657" s="103" t="s">
        <v>190</v>
      </c>
      <c r="B1657" s="105">
        <v>824.42</v>
      </c>
      <c r="C1657" s="108">
        <v>1345000</v>
      </c>
      <c r="D1657" s="75">
        <v>2023</v>
      </c>
    </row>
  </sheetData>
  <autoFilter ref="A1:D1014"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B1" sqref="B1"/>
    </sheetView>
  </sheetViews>
  <sheetFormatPr defaultRowHeight="15.75" x14ac:dyDescent="0.25"/>
  <cols>
    <col min="2" max="2" width="60.77734375" customWidth="1"/>
  </cols>
  <sheetData>
    <row r="1" spans="1:2" ht="45" x14ac:dyDescent="0.25">
      <c r="A1" s="122">
        <v>1</v>
      </c>
      <c r="B1" s="123"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VMT History (Table)</vt:lpstr>
      <vt:lpstr>VMT History (Column)</vt:lpstr>
      <vt:lpstr>Notes</vt:lpstr>
      <vt:lpstr>'VMT History (Column)'!Print_Area</vt:lpstr>
      <vt:lpstr>'VMT History (Table)'!Print_Area</vt:lpstr>
      <vt:lpstr>'VMT History (Table)'!Print_Area_MI</vt:lpstr>
      <vt:lpstr>'VMT History (Column)'!Print_Titles</vt:lpstr>
      <vt:lpstr>'VMT History (Table)'!Print_Titles</vt:lpstr>
      <vt:lpstr>'VMT History (Table)'!Print_Titles_MI</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Gregory A Katter</dc:creator>
  <cp:lastModifiedBy>Katter, Greg</cp:lastModifiedBy>
  <cp:lastPrinted>2016-12-15T14:14:02Z</cp:lastPrinted>
  <dcterms:created xsi:type="dcterms:W3CDTF">2011-09-16T15:44:55Z</dcterms:created>
  <dcterms:modified xsi:type="dcterms:W3CDTF">2024-06-12T15:43:12Z</dcterms:modified>
</cp:coreProperties>
</file>