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https://ingov-my.sharepoint.com/personal/kriley2_indot_in_gov/Documents/xMigrated_Home_Drive/zzzzzzzzzzzzzzzzzzzzzzzzzzzContract Bidder's List Spreadsheets/"/>
    </mc:Choice>
  </mc:AlternateContent>
  <xr:revisionPtr revIDLastSave="1108" documentId="8_{8ED59393-5712-4E23-B60D-577F98C8F5D7}" xr6:coauthVersionLast="47" xr6:coauthVersionMax="47" xr10:uidLastSave="{12797C5D-954C-400C-952D-61159EA22548}"/>
  <workbookProtection workbookAlgorithmName="SHA-512" workbookHashValue="ZdcYuzwOjPyWQFUbqTfWbSmG065AoNtr+U31OoifXmlrH9fB/3Ps6tVfRzp1clifoC5vbN6q8/pzoM/6HQNGNg==" workbookSaltValue="sxAR0q/J1Mg4MUMN/ec7xw==" workbookSpinCount="100000" lockStructure="1"/>
  <bookViews>
    <workbookView xWindow="57480" yWindow="-120" windowWidth="29040" windowHeight="15840" tabRatio="657" activeTab="1" xr2:uid="{A2F392F8-4C40-4F4E-A172-5F94B6ABCAF8}"/>
  </bookViews>
  <sheets>
    <sheet name="Instructions" sheetId="9" r:id="rId1"/>
    <sheet name="Form (IN)" sheetId="10" r:id="rId2"/>
    <sheet name="List of Values (HIDE)" sheetId="5" state="hidden" r:id="rId3"/>
    <sheet name="LOV - Contract# (HIDE)" sheetId="6" state="hidden" r:id="rId4"/>
  </sheets>
  <definedNames>
    <definedName name="_xlnm._FilterDatabase" localSheetId="1" hidden="1">'Form (IN)'!#REF!</definedName>
    <definedName name="_xlnm._FilterDatabase" localSheetId="0" hidden="1">Instructions!#REF!</definedName>
    <definedName name="Auto_Save_Enabled" localSheetId="1">'Form (IN)'!#REF!</definedName>
    <definedName name="Auto_Save_Enabled" localSheetId="0">Instructions!#REF!</definedName>
    <definedName name="Auto_Save_Enabled">#REF!</definedName>
    <definedName name="Contract_Number" localSheetId="1">'Form (IN)'!#REF!</definedName>
    <definedName name="Contract_Number" localSheetId="0">Instructions!#REF!</definedName>
    <definedName name="Contract_Number">#REF!</definedName>
    <definedName name="FEIN_Input" localSheetId="1">'Form (IN)'!#REF!</definedName>
    <definedName name="FEIN_Input" localSheetId="0">Instructions!#REF!</definedName>
    <definedName name="FEIN_Input">#REF!</definedName>
    <definedName name="Generated_Filename" comment="Call_Number" localSheetId="1">'Form (IN)'!#REF!</definedName>
    <definedName name="Generated_Filename" comment="Call_Number" localSheetId="0">Instructions!#REF!</definedName>
    <definedName name="Generated_Filename" comment="Call_Number">#REF!</definedName>
    <definedName name="Letting_Date" localSheetId="1">'Form (IN)'!#REF!</definedName>
    <definedName name="Letting_Date" localSheetId="0">Instructions!#REF!</definedName>
    <definedName name="Letting_Date">#REF!</definedName>
    <definedName name="_xlnm.Print_Area" localSheetId="1">'Form (IN)'!$B$2:$M$94</definedName>
    <definedName name="_xlnm.Print_Area" localSheetId="0">Instructions!$B$2:$I$20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0" l="1"/>
  <c r="L49" i="10"/>
  <c r="L99" i="10"/>
  <c r="L98" i="10"/>
  <c r="L97" i="10"/>
  <c r="L96" i="10"/>
  <c r="L95" i="10"/>
  <c r="L94" i="10"/>
  <c r="L93" i="10"/>
  <c r="L92" i="10"/>
  <c r="L91" i="10"/>
  <c r="L90" i="10"/>
  <c r="L89" i="10"/>
  <c r="L88" i="10"/>
  <c r="L87" i="10"/>
  <c r="L86" i="10"/>
  <c r="L85" i="10"/>
  <c r="L84" i="10"/>
  <c r="L83" i="10"/>
  <c r="L82" i="10"/>
  <c r="L81" i="10"/>
  <c r="L80" i="10"/>
  <c r="L79" i="10"/>
  <c r="L78" i="10"/>
  <c r="L77" i="10"/>
  <c r="L76" i="10"/>
  <c r="L75" i="10"/>
  <c r="L74" i="10"/>
  <c r="L73" i="10"/>
  <c r="L72" i="10"/>
  <c r="L71" i="10"/>
  <c r="L70" i="10"/>
  <c r="L69" i="10"/>
  <c r="L68" i="10"/>
  <c r="L67" i="10"/>
  <c r="L66" i="10"/>
  <c r="L65" i="10"/>
  <c r="L64" i="10"/>
  <c r="L63" i="10"/>
  <c r="L62" i="10"/>
  <c r="L61" i="10"/>
  <c r="L60" i="10"/>
  <c r="L59" i="10"/>
  <c r="L58" i="10"/>
  <c r="L57" i="10"/>
  <c r="L56" i="10"/>
  <c r="L55" i="10"/>
  <c r="L54" i="10"/>
  <c r="L53" i="10"/>
  <c r="L52" i="10"/>
  <c r="L51" i="10"/>
  <c r="L50" i="10"/>
  <c r="L48" i="10"/>
  <c r="L47" i="10"/>
  <c r="L46" i="10"/>
  <c r="L45" i="10"/>
  <c r="L44" i="10"/>
  <c r="L43" i="10"/>
  <c r="L42" i="10"/>
  <c r="L41" i="10"/>
  <c r="L40" i="10"/>
  <c r="L39" i="10"/>
  <c r="L38" i="10"/>
  <c r="L37" i="10"/>
  <c r="L36" i="10"/>
  <c r="L35" i="10"/>
  <c r="L34" i="10"/>
  <c r="L33" i="10"/>
  <c r="L32" i="10"/>
  <c r="L31" i="10"/>
  <c r="L30" i="10"/>
  <c r="L29" i="10"/>
  <c r="L28" i="10"/>
  <c r="L27" i="10"/>
  <c r="L26" i="10"/>
  <c r="L25" i="10"/>
  <c r="L24" i="10"/>
  <c r="L23" i="10"/>
  <c r="L22" i="10"/>
  <c r="L21" i="10"/>
  <c r="L20" i="10"/>
  <c r="L19" i="10"/>
  <c r="L18" i="10"/>
  <c r="L17" i="10"/>
  <c r="L16" i="10"/>
  <c r="L15" i="10"/>
</calcChain>
</file>

<file path=xl/sharedStrings.xml><?xml version="1.0" encoding="utf-8"?>
<sst xmlns="http://schemas.openxmlformats.org/spreadsheetml/2006/main" count="1455" uniqueCount="427">
  <si>
    <t>LETTING</t>
  </si>
  <si>
    <t>CONTRACT</t>
  </si>
  <si>
    <r>
      <rPr>
        <b/>
        <sz val="12"/>
        <color theme="3" tint="9.9978637043366805E-2"/>
        <rFont val="Arial"/>
        <family val="2"/>
      </rPr>
      <t xml:space="preserve">Instructions: </t>
    </r>
    <r>
      <rPr>
        <sz val="12"/>
        <color theme="3" tint="9.9978637043366805E-2"/>
        <rFont val="Arial"/>
        <family val="2"/>
      </rPr>
      <t xml:space="preserve">
</t>
    </r>
  </si>
  <si>
    <t>B -42397-A</t>
  </si>
  <si>
    <t>R -41987-A</t>
  </si>
  <si>
    <r>
      <rPr>
        <b/>
        <sz val="12"/>
        <color theme="3" tint="9.9978637043366805E-2"/>
        <rFont val="Arial"/>
        <family val="2"/>
      </rPr>
      <t>Purpose:</t>
    </r>
    <r>
      <rPr>
        <sz val="12"/>
        <color theme="3" tint="9.9978637043366805E-2"/>
        <rFont val="Arial"/>
        <family val="2"/>
      </rPr>
      <t xml:space="preserve">  </t>
    </r>
  </si>
  <si>
    <r>
      <rPr>
        <b/>
        <sz val="12"/>
        <color theme="3" tint="9.9978637043366805E-2"/>
        <rFont val="Arial"/>
        <family val="2"/>
      </rPr>
      <t>CRITICAL REQUIREMENTS:</t>
    </r>
    <r>
      <rPr>
        <sz val="12"/>
        <color theme="3" tint="9.9978637043366805E-2"/>
        <rFont val="Arial"/>
        <family val="2"/>
      </rPr>
      <t xml:space="preserve">  </t>
    </r>
  </si>
  <si>
    <t>By submitting this form, I certify that:</t>
  </si>
  <si>
    <t>Certified by:</t>
  </si>
  <si>
    <t>Date:</t>
  </si>
  <si>
    <t>Title:</t>
  </si>
  <si>
    <t>B -42835-A</t>
  </si>
  <si>
    <t>R -43146-A</t>
  </si>
  <si>
    <t>B -42840-A</t>
  </si>
  <si>
    <t>R -43248-A</t>
  </si>
  <si>
    <t xml:space="preserve">Subcontractor Bid Quotes for: </t>
  </si>
  <si>
    <t>B -43002-A</t>
  </si>
  <si>
    <t>R -43279-A</t>
  </si>
  <si>
    <t>B -42732-A</t>
  </si>
  <si>
    <t>R -42198-A</t>
  </si>
  <si>
    <r>
      <t xml:space="preserve">Firm FEIN * 
</t>
    </r>
    <r>
      <rPr>
        <sz val="11"/>
        <color rgb="FFC00000"/>
        <rFont val="Aptos Narrow"/>
        <family val="2"/>
        <scheme val="minor"/>
      </rPr>
      <t>enter text XX-XXXXXXX</t>
    </r>
    <r>
      <rPr>
        <b/>
        <sz val="11"/>
        <color rgb="FFC00000"/>
        <rFont val="Aptos Narrow"/>
        <family val="2"/>
        <scheme val="minor"/>
      </rPr>
      <t xml:space="preserve"> </t>
    </r>
    <r>
      <rPr>
        <sz val="11"/>
        <color rgb="FFC00000"/>
        <rFont val="Aptos Narrow"/>
        <family val="2"/>
        <scheme val="minor"/>
      </rPr>
      <t xml:space="preserve">(required) </t>
    </r>
  </si>
  <si>
    <r>
      <t xml:space="preserve">Firm name *
</t>
    </r>
    <r>
      <rPr>
        <sz val="11"/>
        <color rgb="FFC00000"/>
        <rFont val="Aptos Narrow"/>
        <family val="2"/>
        <scheme val="minor"/>
      </rPr>
      <t xml:space="preserve">enter text (required) </t>
    </r>
  </si>
  <si>
    <r>
      <t xml:space="preserve">Firm Physical Address *
</t>
    </r>
    <r>
      <rPr>
        <sz val="11"/>
        <color rgb="FFC00000"/>
        <rFont val="Aptos Narrow"/>
        <family val="2"/>
        <scheme val="minor"/>
      </rPr>
      <t xml:space="preserve">enter Valid US address
(required) </t>
    </r>
  </si>
  <si>
    <r>
      <t xml:space="preserve">Zip Code * </t>
    </r>
    <r>
      <rPr>
        <sz val="11"/>
        <color rgb="FFC00000"/>
        <rFont val="Aptos Narrow"/>
        <family val="2"/>
        <scheme val="minor"/>
      </rPr>
      <t xml:space="preserve">
enter text XXXXX or XXXXX-XXXX (required) </t>
    </r>
  </si>
  <si>
    <r>
      <t xml:space="preserve">DBE Status * 
</t>
    </r>
    <r>
      <rPr>
        <sz val="11"/>
        <color rgb="FFC00000"/>
        <rFont val="Aptos Narrow"/>
        <family val="2"/>
        <scheme val="minor"/>
      </rPr>
      <t xml:space="preserve">select one (required) </t>
    </r>
  </si>
  <si>
    <r>
      <t xml:space="preserve">Race of Majority Owner *
</t>
    </r>
    <r>
      <rPr>
        <sz val="11"/>
        <color rgb="FFC00000"/>
        <rFont val="Aptos Narrow"/>
        <family val="2"/>
        <scheme val="minor"/>
      </rPr>
      <t xml:space="preserve">select one (required) </t>
    </r>
  </si>
  <si>
    <r>
      <t xml:space="preserve">Gender of Majority Owner *
</t>
    </r>
    <r>
      <rPr>
        <sz val="11"/>
        <color rgb="FFC00000"/>
        <rFont val="Aptos Narrow"/>
        <family val="2"/>
        <scheme val="minor"/>
      </rPr>
      <t xml:space="preserve">select one (required) </t>
    </r>
  </si>
  <si>
    <r>
      <t xml:space="preserve">NAICS Code(s) of Scope(s) Bid *
</t>
    </r>
    <r>
      <rPr>
        <sz val="11"/>
        <color rgb="FFC00000"/>
        <rFont val="Aptos Narrow"/>
        <family val="2"/>
        <scheme val="minor"/>
      </rPr>
      <t>can select more than one for each sub-contractor, but must be on separate lines (required)</t>
    </r>
  </si>
  <si>
    <r>
      <t xml:space="preserve">Age of Firm * 
</t>
    </r>
    <r>
      <rPr>
        <sz val="11"/>
        <color rgb="FFC00000"/>
        <rFont val="Aptos Narrow"/>
        <family val="2"/>
        <scheme val="minor"/>
      </rPr>
      <t xml:space="preserve">select one (required) </t>
    </r>
  </si>
  <si>
    <r>
      <t xml:space="preserve">Annual Gross Receipts * 
</t>
    </r>
    <r>
      <rPr>
        <sz val="11"/>
        <color rgb="FFC00000"/>
        <rFont val="Aptos Narrow"/>
        <family val="2"/>
        <scheme val="minor"/>
      </rPr>
      <t xml:space="preserve">select one (required) </t>
    </r>
  </si>
  <si>
    <t>B -43284-A</t>
  </si>
  <si>
    <t>R -43314-A</t>
  </si>
  <si>
    <t>Female</t>
  </si>
  <si>
    <t>Less than 1 year</t>
  </si>
  <si>
    <t>&gt; $20,000,000</t>
  </si>
  <si>
    <t>B -43293-A</t>
  </si>
  <si>
    <t>R -43315-A</t>
  </si>
  <si>
    <t>Select Ethnicity</t>
  </si>
  <si>
    <t>Select NAICS Code</t>
  </si>
  <si>
    <t>B -43305-A</t>
  </si>
  <si>
    <t>R -43321-A</t>
  </si>
  <si>
    <t>B -43316-A</t>
  </si>
  <si>
    <t>R -43394-A</t>
  </si>
  <si>
    <t>B -43325-A</t>
  </si>
  <si>
    <t>R -43414-A</t>
  </si>
  <si>
    <t>B -43337-A</t>
  </si>
  <si>
    <t>R -43456-A</t>
  </si>
  <si>
    <t>B -43360-A</t>
  </si>
  <si>
    <t>R -43541-A</t>
  </si>
  <si>
    <t>B -43557-A</t>
  </si>
  <si>
    <t>R -43702-A</t>
  </si>
  <si>
    <t>B -43591-A</t>
  </si>
  <si>
    <t>R -44290-A</t>
  </si>
  <si>
    <t>B -43627-A</t>
  </si>
  <si>
    <t>R -44758-A</t>
  </si>
  <si>
    <t>B -43840-A</t>
  </si>
  <si>
    <t>R -44764-A</t>
  </si>
  <si>
    <t>B -44419-A</t>
  </si>
  <si>
    <t>R -44875-A</t>
  </si>
  <si>
    <t>B -44924-A</t>
  </si>
  <si>
    <t>R -44880-A</t>
  </si>
  <si>
    <t>B -44948-A</t>
  </si>
  <si>
    <t>R -45107-A</t>
  </si>
  <si>
    <t>B -44952-A</t>
  </si>
  <si>
    <t>R -45434-A</t>
  </si>
  <si>
    <t>B -44960-A</t>
  </si>
  <si>
    <t>R -45580-A</t>
  </si>
  <si>
    <t>B -44963-A</t>
  </si>
  <si>
    <t>R -45584-A</t>
  </si>
  <si>
    <t>B -45320-A</t>
  </si>
  <si>
    <t>B -39418-B</t>
  </si>
  <si>
    <t>R -39288-A</t>
  </si>
  <si>
    <t>B -42174-A</t>
  </si>
  <si>
    <t>R -41190-A</t>
  </si>
  <si>
    <t>B -42175-A</t>
  </si>
  <si>
    <t>R -41395-A</t>
  </si>
  <si>
    <t>B -42240-A</t>
  </si>
  <si>
    <t>R -41560-A</t>
  </si>
  <si>
    <t>B -42795-A</t>
  </si>
  <si>
    <t>Indiana</t>
  </si>
  <si>
    <t>DBE</t>
  </si>
  <si>
    <t>Male</t>
  </si>
  <si>
    <t>Water and Sewer Line and Related Structures Construction</t>
  </si>
  <si>
    <t>&lt; $1,000,000</t>
  </si>
  <si>
    <t>Subcontractor</t>
  </si>
  <si>
    <t>Alabama</t>
  </si>
  <si>
    <t>non-DBE</t>
  </si>
  <si>
    <t>Power and Communication Line and Related Structures Construction</t>
  </si>
  <si>
    <t>1-3 years</t>
  </si>
  <si>
    <t>$1 - $3,000,000</t>
  </si>
  <si>
    <t>Alaska</t>
  </si>
  <si>
    <t>Other</t>
  </si>
  <si>
    <t>Highway, Street, and Bridge Construction</t>
  </si>
  <si>
    <t>4-7 years</t>
  </si>
  <si>
    <t>$3 - $6,000,000</t>
  </si>
  <si>
    <t>Arizona</t>
  </si>
  <si>
    <t>Poured Concrete Foundations and Structure Contractors</t>
  </si>
  <si>
    <t>8-10 years</t>
  </si>
  <si>
    <t>$6 - $10,000,000</t>
  </si>
  <si>
    <t>Arkansas</t>
  </si>
  <si>
    <t>Structural Steel and Precast Concrete Contractors</t>
  </si>
  <si>
    <t>More than 10 years</t>
  </si>
  <si>
    <t>$10 - $20,000,000</t>
  </si>
  <si>
    <t>California</t>
  </si>
  <si>
    <t>Masonry Contractors</t>
  </si>
  <si>
    <t>Colorado</t>
  </si>
  <si>
    <t>Electrical Contractors and Other Wiring Installation Contractors</t>
  </si>
  <si>
    <t>Connecticut</t>
  </si>
  <si>
    <t>Drywall and Insulation Contractors</t>
  </si>
  <si>
    <t>Delaware</t>
  </si>
  <si>
    <t>Painting and Wall Covering Contractors</t>
  </si>
  <si>
    <t>Florida</t>
  </si>
  <si>
    <t>Other Building Finishing Contractors</t>
  </si>
  <si>
    <t>Georgia</t>
  </si>
  <si>
    <t>Site Preparation Contractors</t>
  </si>
  <si>
    <t>Hawaii</t>
  </si>
  <si>
    <t>All Other Specialty Trade Contractors</t>
  </si>
  <si>
    <t>Idaho</t>
  </si>
  <si>
    <t>Cement Manufacturing</t>
  </si>
  <si>
    <t>Illinois</t>
  </si>
  <si>
    <t>Iron and Steel Mills and Ferroalloy Manufacturing</t>
  </si>
  <si>
    <t>Brick, Stone, and Related Constructio Material Merchant Wholesalers</t>
  </si>
  <si>
    <t>Iowa</t>
  </si>
  <si>
    <t>Other Construction Material Merchant Wholesalers</t>
  </si>
  <si>
    <t>Kansas</t>
  </si>
  <si>
    <t>Metal Service Centers and Other Metal Merchant Wholesalers</t>
  </si>
  <si>
    <t>Kentucky</t>
  </si>
  <si>
    <t>Coal and Other Mineral and Ore Merchant Wholesalers</t>
  </si>
  <si>
    <t>Louisiana</t>
  </si>
  <si>
    <t>Eletrical Apparatus and Equipment, Wiring Suppies, and Related Equipment Merchant Wholesalers</t>
  </si>
  <si>
    <t>Maine</t>
  </si>
  <si>
    <t>Flower, Nursery Stock, and Florists' Supplies Merchant Wholesalers</t>
  </si>
  <si>
    <t>Maryland</t>
  </si>
  <si>
    <t>Paint, Varnish, and Supplies Merchant Wholesalers</t>
  </si>
  <si>
    <t>Massachusetts</t>
  </si>
  <si>
    <t>General Freight Trucking, Local</t>
  </si>
  <si>
    <t>Michigan</t>
  </si>
  <si>
    <t>Specialized Freight (except used Goods) Trucking, Local</t>
  </si>
  <si>
    <t>Minnesota</t>
  </si>
  <si>
    <t>Other Support Activities for Road Transportation</t>
  </si>
  <si>
    <t>Mississippi</t>
  </si>
  <si>
    <t>Lessors of Nonresidential Buildings (except miniwarehouses)</t>
  </si>
  <si>
    <t>Missouri</t>
  </si>
  <si>
    <t>Engineering Services</t>
  </si>
  <si>
    <t>Montana</t>
  </si>
  <si>
    <t>Marketing Research and Publick Opinion Polling</t>
  </si>
  <si>
    <t>Nebraska</t>
  </si>
  <si>
    <t>Landscaping Services</t>
  </si>
  <si>
    <t>Nevada</t>
  </si>
  <si>
    <t>Other Services to Buildings and Dwellings</t>
  </si>
  <si>
    <t>New Hampshire</t>
  </si>
  <si>
    <t>All Other Support Services</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</si>
  <si>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</si>
  <si>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</si>
  <si>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</si>
  <si>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</si>
  <si>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</si>
  <si>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</si>
  <si>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</si>
  <si>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</si>
  <si>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</si>
  <si>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</si>
  <si>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</si>
  <si>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</si>
  <si>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</si>
  <si>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</si>
  <si>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</si>
  <si>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</si>
  <si>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</si>
  <si>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</si>
  <si>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</si>
  <si>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</si>
  <si>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</si>
  <si>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Select State</t>
  </si>
  <si>
    <t>Letting Dates</t>
  </si>
  <si>
    <t>Select Gender</t>
  </si>
  <si>
    <t>Selected NAICS Code Classification Description</t>
  </si>
  <si>
    <t>Select Age of Firm</t>
  </si>
  <si>
    <t>Select Letting Date</t>
  </si>
  <si>
    <t>Submit to: constructionletting@indot.in.gov</t>
  </si>
  <si>
    <t>Click here to be taken to the Indiana Disadvantaged Business Enterprise Directory.</t>
  </si>
  <si>
    <t xml:space="preserve"> • I am an authorized employee of the prime contractor
 • All information provided is accurate and complete
 • I understand no edits are permitted after submission
 • I verify all DBE statuses have been confirmed	</t>
  </si>
  <si>
    <t>Enter Letting Date:</t>
  </si>
  <si>
    <t>Enter Contract Number:</t>
  </si>
  <si>
    <t>Enter Call Number:</t>
  </si>
  <si>
    <t>123 Main Street</t>
  </si>
  <si>
    <t>ABC Company</t>
  </si>
  <si>
    <t>12-3456789</t>
  </si>
  <si>
    <r>
      <t xml:space="preserve">Firm name *
</t>
    </r>
    <r>
      <rPr>
        <sz val="10"/>
        <color rgb="FFC00000"/>
        <rFont val="Aptos Narrow"/>
        <family val="2"/>
        <scheme val="minor"/>
      </rPr>
      <t xml:space="preserve">enter text (required) </t>
    </r>
  </si>
  <si>
    <r>
      <t xml:space="preserve">State * 
</t>
    </r>
    <r>
      <rPr>
        <sz val="10"/>
        <color rgb="FFC00000"/>
        <rFont val="Aptos Narrow"/>
        <family val="2"/>
        <scheme val="minor"/>
      </rPr>
      <t xml:space="preserve">select one (required) </t>
    </r>
  </si>
  <si>
    <r>
      <t xml:space="preserve">Race of Majority Owner *
</t>
    </r>
    <r>
      <rPr>
        <sz val="10"/>
        <color rgb="FFC00000"/>
        <rFont val="Aptos Narrow"/>
        <family val="2"/>
        <scheme val="minor"/>
      </rPr>
      <t xml:space="preserve">select one (required) </t>
    </r>
  </si>
  <si>
    <r>
      <t xml:space="preserve">Age of Firm * 
</t>
    </r>
    <r>
      <rPr>
        <sz val="10"/>
        <color rgb="FFC00000"/>
        <rFont val="Aptos Narrow"/>
        <family val="2"/>
        <scheme val="minor"/>
      </rPr>
      <t xml:space="preserve">select one (required) </t>
    </r>
  </si>
  <si>
    <r>
      <t xml:space="preserve">Annual Gross Receipts * 
</t>
    </r>
    <r>
      <rPr>
        <sz val="10"/>
        <color rgb="FFC00000"/>
        <rFont val="Aptos Narrow"/>
        <family val="2"/>
        <scheme val="minor"/>
      </rPr>
      <t xml:space="preserve">select one (required) </t>
    </r>
  </si>
  <si>
    <t>3. Verify DBE Status</t>
  </si>
  <si>
    <t>Pub Date:</t>
  </si>
  <si>
    <t>CALL#</t>
  </si>
  <si>
    <t>R -41302-A</t>
  </si>
  <si>
    <t>R -42457-A</t>
  </si>
  <si>
    <t>R -42881-A</t>
  </si>
  <si>
    <t>R -43004-A</t>
  </si>
  <si>
    <t>R -43026-A</t>
  </si>
  <si>
    <t>R -43081-A</t>
  </si>
  <si>
    <t>R -43137-A</t>
  </si>
  <si>
    <t>B -42829-A</t>
  </si>
  <si>
    <t>B -42832-A</t>
  </si>
  <si>
    <t>B -42842-A</t>
  </si>
  <si>
    <t>B -43226-A</t>
  </si>
  <si>
    <t>B -43329-A</t>
  </si>
  <si>
    <t>B -43340-A</t>
  </si>
  <si>
    <t>B -43417-A</t>
  </si>
  <si>
    <t>B -43453-A</t>
  </si>
  <si>
    <t>B -43497-A</t>
  </si>
  <si>
    <t>B -43652-A</t>
  </si>
  <si>
    <t>B -44689-A</t>
  </si>
  <si>
    <t>B -45568-A</t>
  </si>
  <si>
    <t>M -44989-B</t>
  </si>
  <si>
    <t>M -45458-A</t>
  </si>
  <si>
    <t>M -45475-A</t>
  </si>
  <si>
    <t>T -45426-A</t>
  </si>
  <si>
    <t>T -45471-A</t>
  </si>
  <si>
    <t>PREQUAL CODE</t>
  </si>
  <si>
    <t>Aa, Cb, 30%</t>
  </si>
  <si>
    <t>Cb, Ee, 30%</t>
  </si>
  <si>
    <t>Ba, Ea, Ef, 30%</t>
  </si>
  <si>
    <t>Ba, 0271</t>
  </si>
  <si>
    <t>Ba, Ea</t>
  </si>
  <si>
    <t>Aa, Db, 30%</t>
  </si>
  <si>
    <t>Ba, Er</t>
  </si>
  <si>
    <t>Ba</t>
  </si>
  <si>
    <t>Cb, 30%</t>
  </si>
  <si>
    <t>Ee, 0290</t>
  </si>
  <si>
    <t>Ba, Cb</t>
  </si>
  <si>
    <t>Ee</t>
  </si>
  <si>
    <t>Ee, 0290, 30%</t>
  </si>
  <si>
    <t>Cb, Ee</t>
  </si>
  <si>
    <t>Cb, Ee, 0290, 30%</t>
  </si>
  <si>
    <t>Cb, 0135</t>
  </si>
  <si>
    <t>Aa, Ba, Eq</t>
  </si>
  <si>
    <t>Cb, 0380, 30%</t>
  </si>
  <si>
    <t>Ba, Ef, 30%</t>
  </si>
  <si>
    <t>Ba, 0271, 0286</t>
  </si>
  <si>
    <t>Ba, Cb, Ee, Ef</t>
  </si>
  <si>
    <t>Ba, Eq</t>
  </si>
  <si>
    <t>Ba, Cb, Da, 30%</t>
  </si>
  <si>
    <t>Cb, Da, 0103</t>
  </si>
  <si>
    <t>Cb, Da, Ec, 30%</t>
  </si>
  <si>
    <t>Ba, Cb, Da, 0103</t>
  </si>
  <si>
    <t>Da</t>
  </si>
  <si>
    <t>Cb, 0112, 30%</t>
  </si>
  <si>
    <t>Ba, Db, 0260</t>
  </si>
  <si>
    <t>Cb, Da, 0250, 30%</t>
  </si>
  <si>
    <t>Da, 0260</t>
  </si>
  <si>
    <t>Ba, Da, 0103</t>
  </si>
  <si>
    <t>Cb, Em, 30%</t>
  </si>
  <si>
    <t>Da, Ec, 30%</t>
  </si>
  <si>
    <t>Es</t>
  </si>
  <si>
    <t>Es, 0189</t>
  </si>
  <si>
    <t>Ea, Ed</t>
  </si>
  <si>
    <t>R -41481-A</t>
  </si>
  <si>
    <t>Ba, Cb, 30%</t>
  </si>
  <si>
    <t>120*</t>
  </si>
  <si>
    <t>R-38912-A*</t>
  </si>
  <si>
    <t>Aa, Ba, Ca, Dc, 30%</t>
  </si>
  <si>
    <t xml:space="preserve">6-week AD 1-15-25
Prebid January 29th, 2025 </t>
  </si>
  <si>
    <t>R -40551-A</t>
  </si>
  <si>
    <t>R -41054-A</t>
  </si>
  <si>
    <t>R -41469-A</t>
  </si>
  <si>
    <t>R -42202-A</t>
  </si>
  <si>
    <t>R -42230-A</t>
  </si>
  <si>
    <t>R -42694-A</t>
  </si>
  <si>
    <t>R -42711-A</t>
  </si>
  <si>
    <t>R -42790-A</t>
  </si>
  <si>
    <t>R -43234-A</t>
  </si>
  <si>
    <t>R -43256-A</t>
  </si>
  <si>
    <t>R -43273-A</t>
  </si>
  <si>
    <t>R -43281-A</t>
  </si>
  <si>
    <t>R -43335-A</t>
  </si>
  <si>
    <t>R -43358-A</t>
  </si>
  <si>
    <t>R -43386-A</t>
  </si>
  <si>
    <t>R -43399-A</t>
  </si>
  <si>
    <t>R -43426-A</t>
  </si>
  <si>
    <t>R -43633-B</t>
  </si>
  <si>
    <t>R -44163-A</t>
  </si>
  <si>
    <t>R -44228-A</t>
  </si>
  <si>
    <t>R -44812-A</t>
  </si>
  <si>
    <t>340*</t>
  </si>
  <si>
    <t>R -44969-A*</t>
  </si>
  <si>
    <t>R -45431-A</t>
  </si>
  <si>
    <t>B -42810-A</t>
  </si>
  <si>
    <t>B -42955-A</t>
  </si>
  <si>
    <t>B -43040-A</t>
  </si>
  <si>
    <t>B -43231-A</t>
  </si>
  <si>
    <t>B -43328-A</t>
  </si>
  <si>
    <t>B -43363-A</t>
  </si>
  <si>
    <t>B -43418-A</t>
  </si>
  <si>
    <t>B -43441-A</t>
  </si>
  <si>
    <t>B -43559-A</t>
  </si>
  <si>
    <t>B -43622-A</t>
  </si>
  <si>
    <t>B -44359-A</t>
  </si>
  <si>
    <t>B -44587-A</t>
  </si>
  <si>
    <t>B -44729-A</t>
  </si>
  <si>
    <t>B -44813-A</t>
  </si>
  <si>
    <t>B -44928-A</t>
  </si>
  <si>
    <t>B -44983-A</t>
  </si>
  <si>
    <t>B -45003-A</t>
  </si>
  <si>
    <t>B -45633-A</t>
  </si>
  <si>
    <t>B -45634-A</t>
  </si>
  <si>
    <t>M -44811-B</t>
  </si>
  <si>
    <t>M -45481-A</t>
  </si>
  <si>
    <t>M -45482-A</t>
  </si>
  <si>
    <t>M -45665-A</t>
  </si>
  <si>
    <t>M -45689-A</t>
  </si>
  <si>
    <t>M -45694-A</t>
  </si>
  <si>
    <t>M -45720-A</t>
  </si>
  <si>
    <t>M -45723-A</t>
  </si>
  <si>
    <t>M -45727-A</t>
  </si>
  <si>
    <t>T -43706-A</t>
  </si>
  <si>
    <t>T -43715-B</t>
  </si>
  <si>
    <t>T -44568-A</t>
  </si>
  <si>
    <t>T -44569-A</t>
  </si>
  <si>
    <t>T -44570-A</t>
  </si>
  <si>
    <t>T -44712-B</t>
  </si>
  <si>
    <t>T -44870-A</t>
  </si>
  <si>
    <t>TM-45667-A</t>
  </si>
  <si>
    <t>TM-45726-A</t>
  </si>
  <si>
    <t>AD 10-28-24
PRE-BID 11-20-24</t>
  </si>
  <si>
    <t>Column1</t>
  </si>
  <si>
    <t>Ba, Cb, Ee</t>
  </si>
  <si>
    <t>R -42066-A</t>
  </si>
  <si>
    <t>Cb, Ef, 0101, 30%</t>
  </si>
  <si>
    <t>R -42771-A</t>
  </si>
  <si>
    <t>R -42776-A</t>
  </si>
  <si>
    <t>R -42778-A</t>
  </si>
  <si>
    <t>Cb, Ef</t>
  </si>
  <si>
    <t>R -42804-A</t>
  </si>
  <si>
    <t>Ba, Cb, Ef</t>
  </si>
  <si>
    <t>R -42892-A</t>
  </si>
  <si>
    <t>Ba, Ej, 30%</t>
  </si>
  <si>
    <t>R -42969-A</t>
  </si>
  <si>
    <t>Ba, Ef</t>
  </si>
  <si>
    <t>R -43203-A</t>
  </si>
  <si>
    <t>Cb</t>
  </si>
  <si>
    <t>R -43282-A</t>
  </si>
  <si>
    <t>R -43301-A</t>
  </si>
  <si>
    <t>R -43303-B</t>
  </si>
  <si>
    <t>Ba, Cb, Ee, 30%</t>
  </si>
  <si>
    <t>R -43331-A</t>
  </si>
  <si>
    <t>R -43334-A</t>
  </si>
  <si>
    <t>R -43367-A</t>
  </si>
  <si>
    <t>R -43439-A</t>
  </si>
  <si>
    <t>R -43629-A</t>
  </si>
  <si>
    <t>R -44075-A</t>
  </si>
  <si>
    <t>Ef</t>
  </si>
  <si>
    <t>R -44240-A</t>
  </si>
  <si>
    <t>Ba, Ca</t>
  </si>
  <si>
    <t>R -44973-A</t>
  </si>
  <si>
    <t>R -45315-A</t>
  </si>
  <si>
    <t>R -45444-A</t>
  </si>
  <si>
    <t>R -45613-A</t>
  </si>
  <si>
    <t>R -45721-A</t>
  </si>
  <si>
    <t>Et</t>
  </si>
  <si>
    <t>R -45724-A</t>
  </si>
  <si>
    <t>Cb, 0380</t>
  </si>
  <si>
    <t>B -39043-A</t>
  </si>
  <si>
    <t>Ec, Em, 30%</t>
  </si>
  <si>
    <t>Cb, Ea, Ek, 30%</t>
  </si>
  <si>
    <t>Cb, Da, Ec</t>
  </si>
  <si>
    <t>B -42764-A</t>
  </si>
  <si>
    <t>Da, Ec, Em</t>
  </si>
  <si>
    <t>B -42791-A</t>
  </si>
  <si>
    <t>Da, 0250</t>
  </si>
  <si>
    <t>B -42802-A</t>
  </si>
  <si>
    <t>B -42805-A</t>
  </si>
  <si>
    <t>B -42827-A</t>
  </si>
  <si>
    <t>B -42831-A</t>
  </si>
  <si>
    <t>272, 30%</t>
  </si>
  <si>
    <t>Db, Ec, 30%</t>
  </si>
  <si>
    <t>Cb, Db, Ec</t>
  </si>
  <si>
    <t>Cb, Da, 0103, 0250, 30%</t>
  </si>
  <si>
    <t>Ec, 0272, 30%</t>
  </si>
  <si>
    <t>Da, Em, 0270, 30%</t>
  </si>
  <si>
    <t>Cb, Ee, 0250</t>
  </si>
  <si>
    <t>Cb, Da</t>
  </si>
  <si>
    <t>Da, 0341, 30%</t>
  </si>
  <si>
    <t>Cb, Ee, 0103</t>
  </si>
  <si>
    <t>Db, Em, 30%</t>
  </si>
  <si>
    <t>6 WEEK AD 10-30-24
PRE-BID 11-20-24</t>
  </si>
  <si>
    <t>260*</t>
  </si>
  <si>
    <t>R -43073-A*</t>
  </si>
  <si>
    <t xml:space="preserve">State 
select one </t>
  </si>
  <si>
    <r>
      <t xml:space="preserve">NAICS Code(s) of Scope(s) Bid *
</t>
    </r>
    <r>
      <rPr>
        <sz val="10"/>
        <color rgb="FFC00000"/>
        <rFont val="Aptos Narrow"/>
        <family val="2"/>
        <scheme val="minor"/>
      </rPr>
      <t>additional codes for each sub-contractor must be entered on a separate line (required)</t>
    </r>
  </si>
  <si>
    <t>Prime Contractor Name:</t>
  </si>
  <si>
    <t>African American</t>
  </si>
  <si>
    <t>Asian-Pacific American</t>
  </si>
  <si>
    <t>Native American</t>
  </si>
  <si>
    <t>Hispanic American</t>
  </si>
  <si>
    <t>Subcontinent-Asian American</t>
  </si>
  <si>
    <t>Non-minority</t>
  </si>
  <si>
    <t>Work Classification
form will Autofill based on selected NAICS codes</t>
  </si>
  <si>
    <t>Work Classification Description
Autofilled based on selected NAICS code</t>
  </si>
  <si>
    <r>
      <t xml:space="preserve">Contractor Category *
</t>
    </r>
    <r>
      <rPr>
        <sz val="11"/>
        <color rgb="FFC00000"/>
        <rFont val="Aptos Narrow"/>
        <family val="2"/>
        <scheme val="minor"/>
      </rPr>
      <t xml:space="preserve">select one (required) </t>
    </r>
  </si>
  <si>
    <t xml:space="preserve"> Certification Regarding Bidder's Quote List (State Form R0_12-24)</t>
  </si>
  <si>
    <r>
      <t xml:space="preserve">The </t>
    </r>
    <r>
      <rPr>
        <b/>
        <sz val="12"/>
        <color theme="3" tint="9.9978637043366805E-2"/>
        <rFont val="Arial"/>
        <family val="2"/>
      </rPr>
      <t>Bidder's Quote List Form</t>
    </r>
    <r>
      <rPr>
        <sz val="12"/>
        <color theme="3" tint="9.9978637043366805E-2"/>
        <rFont val="Arial"/>
        <family val="2"/>
      </rPr>
      <t xml:space="preserve"> is required to be submitted by all contractors bidding as the primary contractor. Information must be provided on the prime contractor and any subcontractors (including haulers) who provide quotes prior to bid.  Prime Contractor will fill-in all required information as requested using the guidelines provided. Ensure an employee of the prime contracting company signs and dates the document in the attestation statement section, certifying the information provided is accurate. Failure to submit a completed, accurate, form by any contractor bidding as prime will result in a non-responsive bid.</t>
    </r>
  </si>
  <si>
    <r>
      <t xml:space="preserve">The </t>
    </r>
    <r>
      <rPr>
        <b/>
        <sz val="12"/>
        <color theme="3" tint="9.9978637043366805E-2"/>
        <rFont val="Arial"/>
        <family val="2"/>
      </rPr>
      <t>Bidder's Quote List Form</t>
    </r>
    <r>
      <rPr>
        <sz val="12"/>
        <color theme="3" tint="9.9978637043366805E-2"/>
        <rFont val="Arial"/>
        <family val="2"/>
      </rPr>
      <t xml:space="preserve"> is required to be submitted by all contractors bidding as prime. This form ensures compliance with federal DBE requirements and bid responsiveness criteria.</t>
    </r>
  </si>
  <si>
    <t>Select Category</t>
  </si>
  <si>
    <t>Prime</t>
  </si>
  <si>
    <t>**No Subcontractor Bid Quotes were Submitted**</t>
  </si>
  <si>
    <t>46217 - 0123</t>
  </si>
  <si>
    <t>Select Status</t>
  </si>
  <si>
    <t>Select Annual Gross Receipts</t>
  </si>
  <si>
    <t xml:space="preserve">*If a subcontractor has provided a quote for more than one NAICS code, you must provide a separate line for each. </t>
  </si>
  <si>
    <r>
      <t>*If no subcontractor bid quotes were received,  select "***</t>
    </r>
    <r>
      <rPr>
        <i/>
        <sz val="12"/>
        <color theme="3" tint="9.9978637043366805E-2"/>
        <rFont val="Arial"/>
        <family val="2"/>
      </rPr>
      <t>No Subcontractor Bid Quotes were Submitted</t>
    </r>
    <r>
      <rPr>
        <sz val="12"/>
        <color theme="3" tint="9.9978637043366805E-2"/>
        <rFont val="Arial"/>
        <family val="2"/>
      </rPr>
      <t xml:space="preserve">" under the            </t>
    </r>
    <r>
      <rPr>
        <i/>
        <sz val="12"/>
        <color theme="3" tint="9.9978637043366805E-2"/>
        <rFont val="Arial"/>
        <family val="2"/>
      </rPr>
      <t>Contractor Category</t>
    </r>
    <r>
      <rPr>
        <sz val="12"/>
        <color theme="3" tint="9.9978637043366805E-2"/>
        <rFont val="Arial"/>
        <family val="2"/>
      </rPr>
      <t xml:space="preserve"> dropdown listing. </t>
    </r>
  </si>
  <si>
    <t>If you received more quotes than blanks provided on the form, please submit additional forms to include the remaining vendors. Add "-page 2" (or etc…) to the file name e.g., "…...B12345-page2", etc..</t>
  </si>
  <si>
    <r>
      <t xml:space="preserve">Firm Address *
</t>
    </r>
    <r>
      <rPr>
        <sz val="10"/>
        <color rgb="FFC00000"/>
        <rFont val="Aptos Narrow"/>
        <family val="2"/>
        <scheme val="minor"/>
      </rPr>
      <t xml:space="preserve">enter Valid US address (required) </t>
    </r>
  </si>
  <si>
    <r>
      <rPr>
        <b/>
        <sz val="12"/>
        <color theme="3" tint="9.9978637043366805E-2"/>
        <rFont val="Arial"/>
        <family val="2"/>
      </rPr>
      <t>1. File Naming Convention:</t>
    </r>
    <r>
      <rPr>
        <sz val="12"/>
        <color theme="3" tint="9.9978637043366805E-2"/>
        <rFont val="Arial"/>
        <family val="2"/>
      </rPr>
      <t xml:space="preserve">
    Format: [PrimeCompanyName][DocumentTitle][</t>
    </r>
    <r>
      <rPr>
        <i/>
        <sz val="12"/>
        <color theme="3" tint="9.9978637043366805E-2"/>
        <rFont val="Arial"/>
        <family val="2"/>
      </rPr>
      <t>LettingDate</t>
    </r>
    <r>
      <rPr>
        <sz val="12"/>
        <color theme="3" tint="9.9978637043366805E-2"/>
        <rFont val="Arial"/>
        <family val="2"/>
      </rPr>
      <t>mmddyy]-[ContractNumber]
    Example: "XYZConstructionCoBiddersQuoteList011525-B12345"</t>
    </r>
  </si>
  <si>
    <r>
      <rPr>
        <b/>
        <sz val="12"/>
        <color theme="3" tint="9.9978637043366805E-2"/>
        <rFont val="Arial"/>
        <family val="2"/>
      </rPr>
      <t>2. Submission Requirements:</t>
    </r>
    <r>
      <rPr>
        <sz val="12"/>
        <color theme="3" tint="9.9978637043366805E-2"/>
        <rFont val="Arial"/>
        <family val="2"/>
      </rPr>
      <t xml:space="preserve">
    Email subject line must match file name (above).                                                                                                         </t>
    </r>
  </si>
  <si>
    <t xml:space="preserve">    Due  24 hours after letting closes.  Usually, 10am the following business day.
    Format: Microsoft Excel only (no PDFs)</t>
  </si>
  <si>
    <t xml:space="preserve">Prime contractors are responsible for verifying the DBE status of all subcontractors.  </t>
  </si>
  <si>
    <t>Follow the link below for more information.</t>
  </si>
  <si>
    <t xml:space="preserve">*ATTESTATION STATEMENT*  </t>
  </si>
  <si>
    <t>constructionletting@indot.in.gov</t>
  </si>
  <si>
    <t>Submit to:</t>
  </si>
  <si>
    <r>
      <t xml:space="preserve">Contractor Category *
</t>
    </r>
    <r>
      <rPr>
        <sz val="10"/>
        <color rgb="FFC00000"/>
        <rFont val="Aptos Narrow"/>
        <family val="2"/>
        <scheme val="minor"/>
      </rPr>
      <t xml:space="preserve">select one (required) </t>
    </r>
  </si>
  <si>
    <r>
      <t xml:space="preserve">Firm FEIN * 
</t>
    </r>
    <r>
      <rPr>
        <sz val="10"/>
        <color rgb="FFC00000"/>
        <rFont val="Aptos Narrow"/>
        <family val="2"/>
        <scheme val="minor"/>
      </rPr>
      <t xml:space="preserve">enter (required) </t>
    </r>
  </si>
  <si>
    <r>
      <t xml:space="preserve">Zip Code * </t>
    </r>
    <r>
      <rPr>
        <sz val="10"/>
        <color rgb="FFC00000"/>
        <rFont val="Aptos Narrow"/>
        <family val="2"/>
        <scheme val="minor"/>
      </rPr>
      <t xml:space="preserve">
enter (required) </t>
    </r>
  </si>
  <si>
    <r>
      <t xml:space="preserve">DBE Status * 
</t>
    </r>
    <r>
      <rPr>
        <sz val="10"/>
        <color rgb="FFC00000"/>
        <rFont val="Aptos Narrow"/>
        <family val="2"/>
        <scheme val="minor"/>
      </rPr>
      <t>select (required)</t>
    </r>
  </si>
  <si>
    <r>
      <t xml:space="preserve">Gender of Majority Owner *
</t>
    </r>
    <r>
      <rPr>
        <sz val="10"/>
        <color rgb="FFC00000"/>
        <rFont val="Aptos Narrow"/>
        <family val="2"/>
        <scheme val="minor"/>
      </rPr>
      <t xml:space="preserve">select (required)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</si>
</sst>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yy;@"/>
  </numFmts>
  <fonts count="47" x14ac:knownFonts="1">
    <font>
      <sz val="11"/>
      <color theme="1"/>
      <name val="Aptos Narrow"/>
      <family val="2"/>
      <scheme val="minor"/>
    </font>
    <font>
      <sz val="11"/>
      <color theme="1"/>
      <name val="Aptos Narrow"/>
      <family val="2"/>
      <scheme val="minor"/>
    </font>
    <font>
      <u/>
      <sz val="11"/>
      <color theme="10"/>
      <name val="Aptos Narrow"/>
      <family val="2"/>
      <scheme val="minor"/>
    </font>
    <font>
      <sz val="10"/>
      <name val="Arial"/>
      <family val="2"/>
    </font>
    <font>
      <sz val="8"/>
      <name val="Arial"/>
      <family val="2"/>
    </font>
    <font>
      <sz val="9"/>
      <color indexed="8"/>
      <name val="Times New Roman"/>
      <family val="1"/>
    </font>
    <font>
      <sz val="11"/>
      <color theme="0"/>
      <name val="Aptos Narrow"/>
      <family val="2"/>
      <scheme val="minor"/>
    </font>
    <font>
      <sz val="12"/>
      <color theme="1"/>
      <name val="Aptos Narrow"/>
      <family val="2"/>
      <scheme val="minor"/>
    </font>
    <font>
      <sz val="11"/>
      <color rgb="FFC00000"/>
      <name val="Aptos Narrow"/>
      <family val="2"/>
      <scheme val="minor"/>
    </font>
    <font>
      <sz val="11"/>
      <color rgb="FFF4BD21"/>
      <name val="Aptos Narrow"/>
      <family val="2"/>
      <scheme val="minor"/>
    </font>
    <font>
      <b/>
      <sz val="11"/>
      <color rgb="FFC00000"/>
      <name val="Aptos Narrow"/>
      <family val="2"/>
      <scheme val="minor"/>
    </font>
    <font>
      <b/>
      <sz val="12"/>
      <color theme="3" tint="9.9978637043366805E-2"/>
      <name val="Arial"/>
      <family val="2"/>
    </font>
    <font>
      <sz val="12"/>
      <color theme="3" tint="9.9978637043366805E-2"/>
      <name val="Arial"/>
      <family val="2"/>
    </font>
    <font>
      <i/>
      <sz val="12"/>
      <color theme="3" tint="9.9978637043366805E-2"/>
      <name val="Arial"/>
      <family val="2"/>
    </font>
    <font>
      <i/>
      <sz val="11"/>
      <color theme="3" tint="9.9978637043366805E-2"/>
      <name val="Arial"/>
      <family val="2"/>
    </font>
    <font>
      <sz val="11"/>
      <name val="Aptos Narrow"/>
      <family val="2"/>
      <scheme val="minor"/>
    </font>
    <font>
      <b/>
      <sz val="11"/>
      <name val="Aptos Narrow"/>
      <family val="2"/>
      <scheme val="minor"/>
    </font>
    <font>
      <sz val="12"/>
      <color rgb="FFF4BD21"/>
      <name val="Aptos Narrow"/>
      <family val="2"/>
      <scheme val="minor"/>
    </font>
    <font>
      <b/>
      <sz val="12"/>
      <color rgb="FF002060"/>
      <name val="Aptos Narrow"/>
      <family val="2"/>
      <scheme val="minor"/>
    </font>
    <font>
      <sz val="10"/>
      <color theme="1"/>
      <name val="Aptos Narrow"/>
      <family val="2"/>
      <scheme val="minor"/>
    </font>
    <font>
      <b/>
      <sz val="10"/>
      <color theme="3" tint="9.9978637043366805E-2"/>
      <name val="Aptos Narrow"/>
      <family val="2"/>
      <scheme val="minor"/>
    </font>
    <font>
      <b/>
      <sz val="10"/>
      <color rgb="FFC00000"/>
      <name val="Aptos Narrow"/>
      <family val="2"/>
      <scheme val="minor"/>
    </font>
    <font>
      <sz val="10"/>
      <color rgb="FFC00000"/>
      <name val="Aptos Narrow"/>
      <family val="2"/>
      <scheme val="minor"/>
    </font>
    <font>
      <b/>
      <sz val="10"/>
      <color theme="1"/>
      <name val="Aptos Narrow"/>
      <family val="2"/>
      <scheme val="minor"/>
    </font>
    <font>
      <i/>
      <sz val="11"/>
      <name val="Aptos Narrow"/>
      <family val="2"/>
      <scheme val="minor"/>
    </font>
    <font>
      <sz val="10"/>
      <color indexed="8"/>
      <name val="Arial"/>
      <family val="2"/>
    </font>
    <font>
      <i/>
      <sz val="9"/>
      <name val="Aptos Narrow"/>
      <family val="2"/>
      <scheme val="minor"/>
    </font>
    <font>
      <sz val="9"/>
      <name val="Aptos Narrow"/>
      <family val="2"/>
      <scheme val="minor"/>
    </font>
    <font>
      <sz val="9"/>
      <color theme="1"/>
      <name val="Aptos Narrow"/>
      <family val="2"/>
      <scheme val="minor"/>
    </font>
    <font>
      <b/>
      <u/>
      <sz val="18"/>
      <color rgb="FFFFFF00"/>
      <name val="Aptos Narrow"/>
      <family val="2"/>
      <scheme val="minor"/>
    </font>
    <font>
      <b/>
      <sz val="18"/>
      <color theme="3" tint="9.9978637043366805E-2"/>
      <name val="Aptos Narrow"/>
      <family val="2"/>
      <scheme val="minor"/>
    </font>
    <font>
      <sz val="11"/>
      <color rgb="FF222A35"/>
      <name val="Aptos Narrow"/>
      <family val="2"/>
      <scheme val="minor"/>
    </font>
    <font>
      <i/>
      <sz val="12"/>
      <color rgb="FF002060"/>
      <name val="Aptos Narrow"/>
      <family val="2"/>
      <scheme val="minor"/>
    </font>
    <font>
      <b/>
      <sz val="14"/>
      <color theme="3" tint="9.9978637043366805E-2"/>
      <name val="Aptos Narrow"/>
      <family val="2"/>
      <scheme val="minor"/>
    </font>
    <font>
      <b/>
      <sz val="22"/>
      <color theme="3" tint="9.9978637043366805E-2"/>
      <name val="Aptos Narrow"/>
      <family val="2"/>
      <scheme val="minor"/>
    </font>
    <font>
      <b/>
      <sz val="18"/>
      <color rgb="FFF4BD21"/>
      <name val="Aptos Narrow"/>
      <family val="2"/>
      <scheme val="minor"/>
    </font>
    <font>
      <b/>
      <sz val="14"/>
      <name val="Aptos Narrow"/>
      <family val="2"/>
      <scheme val="minor"/>
    </font>
    <font>
      <b/>
      <sz val="13"/>
      <color rgb="FF002060"/>
      <name val="Aptos Narrow"/>
      <family val="2"/>
      <scheme val="minor"/>
    </font>
    <font>
      <b/>
      <i/>
      <sz val="17"/>
      <name val="Aptos Narrow"/>
      <family val="2"/>
      <scheme val="minor"/>
    </font>
    <font>
      <b/>
      <sz val="10"/>
      <color theme="0"/>
      <name val="Aptos Narrow"/>
      <family val="2"/>
      <scheme val="minor"/>
    </font>
    <font>
      <b/>
      <sz val="14"/>
      <color theme="3" tint="9.9978637043366805E-2"/>
      <name val="Arial"/>
      <family val="2"/>
    </font>
    <font>
      <b/>
      <u/>
      <sz val="14"/>
      <color theme="10"/>
      <name val="Aptos Narrow"/>
      <family val="2"/>
      <scheme val="minor"/>
    </font>
    <font>
      <b/>
      <sz val="12"/>
      <color theme="0"/>
      <name val="Aptos Narrow"/>
      <family val="2"/>
      <scheme val="minor"/>
    </font>
    <font>
      <b/>
      <sz val="14"/>
      <color rgb="FFF4BD21"/>
      <name val="Aptos Narrow"/>
      <family val="2"/>
      <scheme val="minor"/>
    </font>
    <font>
      <b/>
      <sz val="20"/>
      <color theme="3" tint="9.9978637043366805E-2"/>
      <name val="Aptos Narrow"/>
      <family val="2"/>
      <scheme val="minor"/>
    </font>
    <font>
      <b/>
      <u/>
      <sz val="16"/>
      <color rgb="FFFFFF00"/>
      <name val="Aptos Narrow"/>
      <family val="2"/>
      <scheme val="minor"/>
    </font>
    <font>
      <b/>
      <sz val="14"/>
      <color rgb="FFFFFF00"/>
      <name val="Aptos Narrow"/>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249977111117893"/>
        <bgColor indexed="64"/>
      </patternFill>
    </fill>
    <fill>
      <patternFill patternType="solid">
        <fgColor rgb="FFF4BD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6"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 fillId="0" borderId="0"/>
    <xf numFmtId="0" fontId="2" fillId="0" borderId="0" applyNumberFormat="0" applyFill="0" applyBorder="0" applyAlignment="0" applyProtection="0"/>
    <xf numFmtId="0" fontId="3" fillId="0" borderId="0"/>
    <xf numFmtId="0" fontId="25" fillId="0" borderId="0"/>
  </cellStyleXfs>
  <cellXfs count="182">
    <xf numFmtId="0" fontId="0" fillId="0" borderId="0" xfId="0"/>
    <xf numFmtId="0" fontId="0" fillId="0" borderId="0" xfId="0" applyAlignment="1">
      <alignment horizontal="center"/>
    </xf>
    <xf numFmtId="0" fontId="0" fillId="0" borderId="0" xfId="0" applyAlignment="1">
      <alignment horizontal="left"/>
    </xf>
    <xf numFmtId="14" fontId="4" fillId="0" borderId="0" xfId="0" applyNumberFormat="1" applyFont="1" applyAlignment="1">
      <alignment horizontal="center"/>
    </xf>
    <xf numFmtId="0" fontId="16" fillId="0" borderId="0" xfId="0" applyFont="1"/>
    <xf numFmtId="0" fontId="17" fillId="0" borderId="0" xfId="0" applyFont="1" applyAlignment="1">
      <alignment vertical="center"/>
    </xf>
    <xf numFmtId="0" fontId="12" fillId="0" borderId="0" xfId="3" applyFont="1" applyAlignment="1">
      <alignment horizontal="center" vertical="center" wrapText="1"/>
    </xf>
    <xf numFmtId="0" fontId="12" fillId="0" borderId="0" xfId="3" applyFont="1" applyAlignment="1">
      <alignment vertical="center" wrapText="1"/>
    </xf>
    <xf numFmtId="0" fontId="7" fillId="0" borderId="0" xfId="0" applyFont="1" applyAlignment="1">
      <alignment vertical="center"/>
    </xf>
    <xf numFmtId="0" fontId="19" fillId="0" borderId="0" xfId="0" applyFont="1"/>
    <xf numFmtId="0" fontId="20" fillId="0" borderId="0" xfId="0" applyFont="1" applyAlignment="1">
      <alignment wrapText="1"/>
    </xf>
    <xf numFmtId="0" fontId="20" fillId="0" borderId="0" xfId="0" applyFont="1" applyAlignment="1">
      <alignment vertical="center" wrapText="1"/>
    </xf>
    <xf numFmtId="0" fontId="19" fillId="0" borderId="0" xfId="0" applyFont="1" applyAlignment="1">
      <alignment vertical="center"/>
    </xf>
    <xf numFmtId="0" fontId="12" fillId="0" borderId="0" xfId="3" applyFont="1" applyAlignment="1">
      <alignment vertical="top" wrapText="1"/>
    </xf>
    <xf numFmtId="0" fontId="12" fillId="0" borderId="0" xfId="3" applyFont="1" applyAlignment="1">
      <alignment horizontal="center" vertical="top" wrapText="1"/>
    </xf>
    <xf numFmtId="0" fontId="7" fillId="0" borderId="0" xfId="0" applyFont="1"/>
    <xf numFmtId="0" fontId="12" fillId="0" borderId="0" xfId="3" applyFont="1" applyAlignment="1">
      <alignment vertical="top"/>
    </xf>
    <xf numFmtId="0" fontId="7" fillId="0" borderId="0" xfId="0" applyFont="1" applyAlignment="1">
      <alignment horizontal="center"/>
    </xf>
    <xf numFmtId="14" fontId="0" fillId="0" borderId="18" xfId="0" applyNumberFormat="1" applyBorder="1"/>
    <xf numFmtId="14" fontId="4" fillId="0" borderId="19" xfId="0" applyNumberFormat="1" applyFont="1" applyBorder="1" applyAlignment="1">
      <alignment horizontal="center"/>
    </xf>
    <xf numFmtId="0" fontId="4" fillId="0" borderId="19" xfId="0" applyFont="1" applyBorder="1" applyAlignment="1">
      <alignment horizontal="center"/>
    </xf>
    <xf numFmtId="0" fontId="5" fillId="0" borderId="19" xfId="0" applyFont="1" applyBorder="1" applyAlignment="1">
      <alignment horizontal="left"/>
    </xf>
    <xf numFmtId="0" fontId="5" fillId="0" borderId="19" xfId="4" applyFont="1" applyBorder="1" applyAlignment="1">
      <alignment horizontal="left"/>
    </xf>
    <xf numFmtId="14" fontId="0" fillId="0" borderId="0" xfId="0" applyNumberFormat="1"/>
    <xf numFmtId="0" fontId="10" fillId="5" borderId="0" xfId="0" applyFont="1" applyFill="1" applyAlignment="1">
      <alignment horizontal="center" vertical="center" wrapText="1"/>
    </xf>
    <xf numFmtId="0" fontId="6" fillId="4" borderId="0" xfId="0" applyFont="1" applyFill="1" applyAlignment="1">
      <alignment horizontal="center" vertical="center" wrapText="1"/>
    </xf>
    <xf numFmtId="0" fontId="5" fillId="3" borderId="19" xfId="0" applyFont="1" applyFill="1" applyBorder="1" applyAlignment="1">
      <alignment horizontal="left"/>
    </xf>
    <xf numFmtId="0" fontId="5" fillId="3" borderId="19" xfId="4" applyFont="1" applyFill="1" applyBorder="1" applyAlignment="1">
      <alignment horizontal="left"/>
    </xf>
    <xf numFmtId="0" fontId="16" fillId="0" borderId="19" xfId="0" applyFont="1" applyBorder="1"/>
    <xf numFmtId="0" fontId="5" fillId="0" borderId="0" xfId="4" applyFont="1" applyAlignment="1">
      <alignment horizontal="left"/>
    </xf>
    <xf numFmtId="0" fontId="4" fillId="10" borderId="0" xfId="0" applyFont="1" applyFill="1" applyAlignment="1">
      <alignment vertical="top"/>
    </xf>
    <xf numFmtId="0" fontId="0" fillId="0" borderId="19" xfId="0" applyBorder="1"/>
    <xf numFmtId="0" fontId="4" fillId="0" borderId="0" xfId="0" applyFont="1" applyAlignment="1">
      <alignment horizontal="left" vertical="top"/>
    </xf>
    <xf numFmtId="0" fontId="4" fillId="10" borderId="0" xfId="0" applyFont="1" applyFill="1" applyAlignment="1">
      <alignment horizontal="center"/>
    </xf>
    <xf numFmtId="0" fontId="5" fillId="3" borderId="0" xfId="4" applyFont="1" applyFill="1" applyAlignment="1">
      <alignment horizontal="left"/>
    </xf>
    <xf numFmtId="14" fontId="0" fillId="0" borderId="19" xfId="0" applyNumberFormat="1" applyBorder="1"/>
    <xf numFmtId="0" fontId="5" fillId="3" borderId="0" xfId="0" applyFont="1" applyFill="1" applyAlignment="1">
      <alignment horizontal="left"/>
    </xf>
    <xf numFmtId="0" fontId="0" fillId="0" borderId="19" xfId="0" applyBorder="1" applyAlignment="1">
      <alignment horizontal="center"/>
    </xf>
    <xf numFmtId="0" fontId="5" fillId="0" borderId="0" xfId="0" applyFont="1" applyAlignment="1">
      <alignment horizontal="left"/>
    </xf>
    <xf numFmtId="0" fontId="4" fillId="0" borderId="0" xfId="0" applyFont="1" applyAlignment="1">
      <alignment horizontal="center"/>
    </xf>
    <xf numFmtId="14" fontId="0" fillId="6" borderId="0" xfId="0" applyNumberFormat="1" applyFill="1"/>
    <xf numFmtId="14" fontId="0" fillId="6" borderId="18" xfId="0" applyNumberFormat="1" applyFill="1" applyBorder="1"/>
    <xf numFmtId="0" fontId="23" fillId="0" borderId="0" xfId="0" applyFont="1" applyAlignment="1">
      <alignment horizontal="center" vertical="center" wrapText="1"/>
    </xf>
    <xf numFmtId="0" fontId="0" fillId="0" borderId="0" xfId="0" applyAlignment="1">
      <alignment vertical="center"/>
    </xf>
    <xf numFmtId="0" fontId="9" fillId="0" borderId="0" xfId="0" applyFont="1" applyAlignment="1">
      <alignment vertical="center"/>
    </xf>
    <xf numFmtId="0" fontId="24" fillId="9" borderId="16" xfId="0" applyFont="1" applyFill="1" applyBorder="1" applyAlignment="1">
      <alignment horizontal="center" vertical="center"/>
    </xf>
    <xf numFmtId="0" fontId="24" fillId="9" borderId="16" xfId="0" applyFont="1" applyFill="1" applyBorder="1" applyAlignment="1">
      <alignment vertical="center"/>
    </xf>
    <xf numFmtId="0" fontId="24" fillId="9" borderId="17" xfId="0" applyFont="1" applyFill="1" applyBorder="1" applyAlignment="1">
      <alignment horizontal="center" vertical="center"/>
    </xf>
    <xf numFmtId="0" fontId="15" fillId="0" borderId="0" xfId="0" applyFont="1" applyAlignment="1">
      <alignment vertical="center"/>
    </xf>
    <xf numFmtId="0" fontId="15" fillId="0" borderId="14" xfId="0" applyFont="1" applyBorder="1" applyAlignment="1" applyProtection="1">
      <alignment horizontal="center" vertical="center"/>
      <protection locked="0"/>
    </xf>
    <xf numFmtId="0" fontId="15" fillId="0" borderId="14" xfId="0" applyFont="1" applyBorder="1" applyAlignment="1" applyProtection="1">
      <alignment vertical="center"/>
      <protection locked="0"/>
    </xf>
    <xf numFmtId="0" fontId="15" fillId="3" borderId="14" xfId="0" applyFont="1" applyFill="1" applyBorder="1" applyAlignment="1" applyProtection="1">
      <alignment horizontal="center" vertical="center"/>
      <protection locked="0"/>
    </xf>
    <xf numFmtId="0" fontId="15" fillId="2" borderId="14" xfId="0" applyFont="1" applyFill="1" applyBorder="1" applyAlignment="1" applyProtection="1">
      <alignment horizontal="center" vertical="center"/>
      <protection locked="0"/>
    </xf>
    <xf numFmtId="0" fontId="0" fillId="0" borderId="7" xfId="0" applyBorder="1" applyAlignment="1">
      <alignment vertical="center"/>
    </xf>
    <xf numFmtId="0" fontId="0" fillId="0" borderId="0" xfId="0" applyAlignment="1">
      <alignment horizontal="center" vertical="center"/>
    </xf>
    <xf numFmtId="0" fontId="26" fillId="9" borderId="16" xfId="0" applyFont="1" applyFill="1" applyBorder="1" applyAlignment="1">
      <alignment horizontal="left" vertical="center" wrapText="1"/>
    </xf>
    <xf numFmtId="0" fontId="28" fillId="0" borderId="0" xfId="0" applyFont="1" applyAlignment="1">
      <alignment horizontal="center" vertical="center" wrapText="1"/>
    </xf>
    <xf numFmtId="0" fontId="6" fillId="4" borderId="0" xfId="0" applyFont="1" applyFill="1" applyAlignment="1">
      <alignment horizontal="left" vertical="center" wrapText="1"/>
    </xf>
    <xf numFmtId="0" fontId="31" fillId="0" borderId="0" xfId="0" applyFont="1" applyAlignment="1">
      <alignment horizontal="center"/>
    </xf>
    <xf numFmtId="0" fontId="0" fillId="0" borderId="0" xfId="0" applyAlignment="1">
      <alignment horizontal="center" wrapText="1"/>
    </xf>
    <xf numFmtId="0" fontId="15" fillId="0" borderId="0" xfId="3" applyFont="1" applyAlignment="1" applyProtection="1">
      <alignment horizontal="center"/>
      <protection hidden="1"/>
    </xf>
    <xf numFmtId="14" fontId="15" fillId="0" borderId="0" xfId="0" applyNumberFormat="1" applyFont="1" applyAlignment="1">
      <alignment horizontal="center"/>
    </xf>
    <xf numFmtId="0" fontId="29" fillId="5" borderId="0" xfId="2" applyFont="1" applyFill="1" applyBorder="1" applyAlignment="1">
      <alignment vertical="center" wrapText="1"/>
    </xf>
    <xf numFmtId="0" fontId="17" fillId="7" borderId="2" xfId="0" applyFont="1" applyFill="1" applyBorder="1" applyAlignment="1">
      <alignment vertical="center"/>
    </xf>
    <xf numFmtId="0" fontId="21" fillId="5" borderId="16" xfId="0" applyFont="1" applyFill="1" applyBorder="1" applyAlignment="1">
      <alignment vertical="center" wrapText="1"/>
    </xf>
    <xf numFmtId="0" fontId="21" fillId="5" borderId="17" xfId="0" applyFont="1" applyFill="1" applyBorder="1" applyAlignment="1">
      <alignment vertical="center" wrapText="1"/>
    </xf>
    <xf numFmtId="0" fontId="29" fillId="5" borderId="2" xfId="2" applyFont="1" applyFill="1" applyBorder="1" applyAlignment="1">
      <alignment vertical="center" wrapText="1"/>
    </xf>
    <xf numFmtId="0" fontId="12" fillId="5" borderId="2" xfId="3" applyFont="1" applyFill="1" applyBorder="1" applyAlignment="1">
      <alignment horizontal="left" vertical="top" wrapText="1" indent="1"/>
    </xf>
    <xf numFmtId="0" fontId="12" fillId="5" borderId="3" xfId="3" applyFont="1" applyFill="1" applyBorder="1" applyAlignment="1">
      <alignment horizontal="left" vertical="top" wrapText="1" indent="1"/>
    </xf>
    <xf numFmtId="0" fontId="12" fillId="5" borderId="2" xfId="3" applyFont="1" applyFill="1" applyBorder="1" applyAlignment="1">
      <alignment horizontal="left" vertical="top" indent="1"/>
    </xf>
    <xf numFmtId="0" fontId="12" fillId="5" borderId="3" xfId="3" applyFont="1" applyFill="1" applyBorder="1" applyAlignment="1">
      <alignment horizontal="left" vertical="top" indent="1"/>
    </xf>
    <xf numFmtId="0" fontId="15" fillId="0" borderId="20" xfId="0" applyFont="1" applyBorder="1" applyAlignment="1" applyProtection="1">
      <alignment vertical="center"/>
      <protection locked="0"/>
    </xf>
    <xf numFmtId="0" fontId="15" fillId="2" borderId="2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24" fillId="9" borderId="16" xfId="0" applyFont="1" applyFill="1" applyBorder="1" applyAlignment="1">
      <alignment horizontal="left" vertical="center"/>
    </xf>
    <xf numFmtId="0" fontId="15" fillId="0" borderId="14" xfId="0" applyFont="1" applyBorder="1" applyAlignment="1" applyProtection="1">
      <alignment horizontal="left" vertical="center"/>
      <protection locked="0"/>
    </xf>
    <xf numFmtId="0" fontId="24" fillId="9" borderId="15" xfId="0" applyFont="1" applyFill="1" applyBorder="1" applyAlignment="1">
      <alignment horizontal="left" vertical="center"/>
    </xf>
    <xf numFmtId="0" fontId="15" fillId="0" borderId="1" xfId="0" applyFont="1" applyBorder="1" applyAlignment="1" applyProtection="1">
      <alignment horizontal="left" vertical="center"/>
      <protection locked="0"/>
    </xf>
    <xf numFmtId="0" fontId="15" fillId="3" borderId="1" xfId="0" applyFont="1" applyFill="1" applyBorder="1" applyAlignment="1" applyProtection="1">
      <alignment horizontal="center" vertical="center"/>
      <protection locked="0"/>
    </xf>
    <xf numFmtId="0" fontId="15" fillId="0" borderId="23" xfId="0" applyFont="1" applyBorder="1" applyAlignment="1" applyProtection="1">
      <alignment vertical="center"/>
      <protection locked="0"/>
    </xf>
    <xf numFmtId="0" fontId="15" fillId="0" borderId="22" xfId="0" applyFont="1" applyBorder="1" applyAlignment="1" applyProtection="1">
      <alignment vertical="center"/>
      <protection locked="0"/>
    </xf>
    <xf numFmtId="0" fontId="15" fillId="0" borderId="22" xfId="0" applyFont="1" applyBorder="1" applyAlignment="1" applyProtection="1">
      <alignment horizontal="left" vertical="center"/>
      <protection locked="0"/>
    </xf>
    <xf numFmtId="0" fontId="15" fillId="0" borderId="22" xfId="0" applyFont="1" applyBorder="1" applyAlignment="1" applyProtection="1">
      <alignment horizontal="center" vertical="center"/>
      <protection locked="0"/>
    </xf>
    <xf numFmtId="0" fontId="18" fillId="7" borderId="4" xfId="0" applyFont="1" applyFill="1" applyBorder="1" applyAlignment="1">
      <alignment vertical="center"/>
    </xf>
    <xf numFmtId="0" fontId="18" fillId="7" borderId="5" xfId="0" applyFont="1" applyFill="1" applyBorder="1" applyAlignment="1">
      <alignment vertical="center"/>
    </xf>
    <xf numFmtId="0" fontId="18" fillId="7" borderId="6" xfId="0" applyFont="1" applyFill="1" applyBorder="1" applyAlignment="1">
      <alignment vertical="center"/>
    </xf>
    <xf numFmtId="0" fontId="35" fillId="4" borderId="9" xfId="3" applyFont="1" applyFill="1" applyBorder="1" applyAlignment="1">
      <alignment vertical="center"/>
    </xf>
    <xf numFmtId="0" fontId="35" fillId="4" borderId="10" xfId="3" applyFont="1" applyFill="1" applyBorder="1" applyAlignment="1">
      <alignment vertical="center"/>
    </xf>
    <xf numFmtId="0" fontId="35" fillId="4" borderId="4" xfId="3" applyFont="1" applyFill="1" applyBorder="1" applyAlignment="1">
      <alignment vertical="center"/>
    </xf>
    <xf numFmtId="0" fontId="35" fillId="4" borderId="5" xfId="3" applyFont="1" applyFill="1" applyBorder="1" applyAlignment="1">
      <alignment vertical="center"/>
    </xf>
    <xf numFmtId="0" fontId="35" fillId="4" borderId="6" xfId="3" applyFont="1" applyFill="1" applyBorder="1" applyAlignment="1">
      <alignment vertical="center"/>
    </xf>
    <xf numFmtId="0" fontId="32" fillId="7" borderId="3" xfId="3" applyFont="1" applyFill="1" applyBorder="1" applyAlignment="1">
      <alignment vertical="center"/>
    </xf>
    <xf numFmtId="0" fontId="29" fillId="7" borderId="0" xfId="2" applyFont="1" applyFill="1" applyBorder="1" applyAlignment="1">
      <alignment vertical="center" wrapText="1"/>
    </xf>
    <xf numFmtId="0" fontId="29" fillId="7" borderId="3" xfId="2" applyFont="1" applyFill="1" applyBorder="1" applyAlignment="1">
      <alignment vertical="center" wrapText="1"/>
    </xf>
    <xf numFmtId="0" fontId="29" fillId="5" borderId="3" xfId="2" applyFont="1" applyFill="1" applyBorder="1" applyAlignment="1">
      <alignment vertical="center" wrapText="1"/>
    </xf>
    <xf numFmtId="0" fontId="39" fillId="8" borderId="16" xfId="0" applyFont="1" applyFill="1" applyBorder="1" applyAlignment="1">
      <alignment horizontal="left" vertical="center" wrapText="1"/>
    </xf>
    <xf numFmtId="0" fontId="32" fillId="7" borderId="0" xfId="3" applyFont="1" applyFill="1" applyAlignment="1">
      <alignment vertical="center"/>
    </xf>
    <xf numFmtId="0" fontId="27" fillId="9" borderId="14" xfId="0" applyFont="1" applyFill="1" applyBorder="1" applyAlignment="1" applyProtection="1">
      <alignment horizontal="left" vertical="center" wrapText="1"/>
      <protection locked="0"/>
    </xf>
    <xf numFmtId="0" fontId="27" fillId="9" borderId="22" xfId="0" applyFont="1" applyFill="1" applyBorder="1" applyAlignment="1" applyProtection="1">
      <alignment horizontal="left" vertical="center" wrapText="1"/>
      <protection locked="0"/>
    </xf>
    <xf numFmtId="0" fontId="40" fillId="5" borderId="8" xfId="0" applyFont="1" applyFill="1" applyBorder="1" applyAlignment="1">
      <alignment vertical="center"/>
    </xf>
    <xf numFmtId="0" fontId="40" fillId="5" borderId="9" xfId="0" applyFont="1" applyFill="1" applyBorder="1" applyAlignment="1">
      <alignment horizontal="center" vertical="center"/>
    </xf>
    <xf numFmtId="0" fontId="40" fillId="5" borderId="10" xfId="0" applyFont="1" applyFill="1" applyBorder="1" applyAlignment="1">
      <alignment horizontal="center" vertical="center"/>
    </xf>
    <xf numFmtId="0" fontId="12" fillId="5" borderId="0" xfId="3" applyFont="1" applyFill="1" applyAlignment="1">
      <alignment horizontal="left" vertical="top" indent="1"/>
    </xf>
    <xf numFmtId="0" fontId="12" fillId="5" borderId="0" xfId="3" applyFont="1" applyFill="1" applyAlignment="1">
      <alignment horizontal="left" vertical="top" wrapText="1" indent="1"/>
    </xf>
    <xf numFmtId="0" fontId="40" fillId="5" borderId="2" xfId="0" applyFont="1" applyFill="1" applyBorder="1" applyAlignment="1">
      <alignment vertical="center"/>
    </xf>
    <xf numFmtId="0" fontId="40" fillId="5" borderId="0" xfId="0" applyFont="1" applyFill="1" applyAlignment="1">
      <alignment vertical="center"/>
    </xf>
    <xf numFmtId="0" fontId="40" fillId="5" borderId="3" xfId="0" applyFont="1" applyFill="1" applyBorder="1" applyAlignment="1">
      <alignment vertical="center"/>
    </xf>
    <xf numFmtId="0" fontId="40" fillId="5" borderId="9" xfId="0" applyFont="1" applyFill="1" applyBorder="1"/>
    <xf numFmtId="0" fontId="2" fillId="5" borderId="3" xfId="2" applyFill="1" applyBorder="1" applyAlignment="1" applyProtection="1">
      <alignment horizontal="left" vertical="top" wrapText="1" indent="3"/>
      <protection locked="0"/>
    </xf>
    <xf numFmtId="0" fontId="11" fillId="5" borderId="3" xfId="3" applyFont="1" applyFill="1" applyBorder="1" applyAlignment="1">
      <alignment horizontal="left" vertical="top" wrapText="1" indent="1"/>
    </xf>
    <xf numFmtId="0" fontId="2" fillId="5" borderId="6" xfId="2" applyFill="1" applyBorder="1" applyAlignment="1" applyProtection="1">
      <alignment horizontal="left" vertical="top" indent="3"/>
      <protection locked="0"/>
    </xf>
    <xf numFmtId="0" fontId="18" fillId="7" borderId="2" xfId="0" applyFont="1" applyFill="1" applyBorder="1" applyAlignment="1">
      <alignment horizontal="left" vertical="center" indent="7"/>
    </xf>
    <xf numFmtId="0" fontId="34" fillId="5" borderId="9" xfId="0" applyFont="1" applyFill="1" applyBorder="1" applyAlignment="1">
      <alignment horizontal="left" vertical="center" indent="17"/>
    </xf>
    <xf numFmtId="0" fontId="34" fillId="5" borderId="10" xfId="0" applyFont="1" applyFill="1" applyBorder="1" applyAlignment="1">
      <alignment horizontal="left" vertical="center" indent="17"/>
    </xf>
    <xf numFmtId="0" fontId="30" fillId="5" borderId="5" xfId="0" applyFont="1" applyFill="1" applyBorder="1" applyAlignment="1">
      <alignment horizontal="right" indent="4"/>
    </xf>
    <xf numFmtId="0" fontId="15" fillId="3" borderId="14" xfId="0" applyFont="1" applyFill="1" applyBorder="1" applyAlignment="1" applyProtection="1">
      <alignment horizontal="left" vertical="center"/>
      <protection locked="0"/>
    </xf>
    <xf numFmtId="0" fontId="15" fillId="3" borderId="22" xfId="0" applyFont="1" applyFill="1" applyBorder="1" applyAlignment="1" applyProtection="1">
      <alignment horizontal="left" vertical="center"/>
      <protection locked="0"/>
    </xf>
    <xf numFmtId="0" fontId="15" fillId="3" borderId="21" xfId="0" applyFont="1" applyFill="1" applyBorder="1" applyAlignment="1" applyProtection="1">
      <alignment horizontal="left" vertical="center"/>
      <protection locked="0"/>
    </xf>
    <xf numFmtId="0" fontId="15" fillId="3" borderId="24" xfId="0" applyFont="1" applyFill="1" applyBorder="1" applyAlignment="1" applyProtection="1">
      <alignment horizontal="left" vertical="center"/>
      <protection locked="0"/>
    </xf>
    <xf numFmtId="0" fontId="18" fillId="7" borderId="0" xfId="0" applyFont="1" applyFill="1" applyAlignment="1">
      <alignment horizontal="right" vertical="center"/>
    </xf>
    <xf numFmtId="0" fontId="41" fillId="5" borderId="4" xfId="2" applyFont="1" applyFill="1" applyBorder="1" applyAlignment="1" applyProtection="1">
      <alignment horizontal="left" vertical="top" indent="5"/>
      <protection locked="0"/>
    </xf>
    <xf numFmtId="0" fontId="41" fillId="5" borderId="5" xfId="2" applyFont="1" applyFill="1" applyBorder="1" applyAlignment="1" applyProtection="1">
      <alignment horizontal="left" vertical="top" indent="5"/>
      <protection locked="0"/>
    </xf>
    <xf numFmtId="0" fontId="41" fillId="5" borderId="2" xfId="2" applyFont="1" applyFill="1" applyBorder="1" applyAlignment="1" applyProtection="1">
      <alignment horizontal="left" vertical="top" wrapText="1" indent="5"/>
      <protection locked="0"/>
    </xf>
    <xf numFmtId="0" fontId="41" fillId="5" borderId="0" xfId="2" applyFont="1" applyFill="1" applyBorder="1" applyAlignment="1" applyProtection="1">
      <alignment horizontal="left" vertical="top" wrapText="1" indent="5"/>
      <protection locked="0"/>
    </xf>
    <xf numFmtId="0" fontId="12" fillId="5" borderId="2" xfId="3" applyFont="1" applyFill="1" applyBorder="1" applyAlignment="1">
      <alignment horizontal="left" vertical="top" indent="2"/>
    </xf>
    <xf numFmtId="0" fontId="12" fillId="5" borderId="0" xfId="3" applyFont="1" applyFill="1" applyAlignment="1">
      <alignment horizontal="left" vertical="top" indent="2"/>
    </xf>
    <xf numFmtId="0" fontId="12" fillId="5" borderId="3" xfId="3" applyFont="1" applyFill="1" applyBorder="1" applyAlignment="1">
      <alignment horizontal="left" vertical="top" indent="2"/>
    </xf>
    <xf numFmtId="0" fontId="12" fillId="5" borderId="2" xfId="3" applyFont="1" applyFill="1" applyBorder="1" applyAlignment="1">
      <alignment horizontal="left" vertical="top" wrapText="1" indent="1"/>
    </xf>
    <xf numFmtId="0" fontId="12" fillId="5" borderId="0" xfId="3" applyFont="1" applyFill="1" applyAlignment="1">
      <alignment horizontal="left" vertical="top" wrapText="1" indent="1"/>
    </xf>
    <xf numFmtId="0" fontId="12" fillId="5" borderId="3" xfId="3" applyFont="1" applyFill="1" applyBorder="1" applyAlignment="1">
      <alignment horizontal="left" vertical="top" wrapText="1" indent="1"/>
    </xf>
    <xf numFmtId="0" fontId="12" fillId="5" borderId="2" xfId="3" quotePrefix="1" applyFont="1" applyFill="1" applyBorder="1" applyAlignment="1">
      <alignment horizontal="left" vertical="top" wrapText="1" indent="3"/>
    </xf>
    <xf numFmtId="0" fontId="12" fillId="5" borderId="0" xfId="3" quotePrefix="1" applyFont="1" applyFill="1" applyAlignment="1">
      <alignment horizontal="left" vertical="top" wrapText="1" indent="3"/>
    </xf>
    <xf numFmtId="0" fontId="12" fillId="5" borderId="3" xfId="3" quotePrefix="1" applyFont="1" applyFill="1" applyBorder="1" applyAlignment="1">
      <alignment horizontal="left" vertical="top" wrapText="1" indent="3"/>
    </xf>
    <xf numFmtId="0" fontId="12" fillId="5" borderId="2" xfId="3" applyFont="1" applyFill="1" applyBorder="1" applyAlignment="1">
      <alignment horizontal="left" vertical="top" wrapText="1" indent="3"/>
    </xf>
    <xf numFmtId="0" fontId="12" fillId="5" borderId="0" xfId="3" applyFont="1" applyFill="1" applyAlignment="1">
      <alignment horizontal="left" vertical="top" wrapText="1" indent="3"/>
    </xf>
    <xf numFmtId="0" fontId="12" fillId="5" borderId="3" xfId="3" applyFont="1" applyFill="1" applyBorder="1" applyAlignment="1">
      <alignment horizontal="left" vertical="top" wrapText="1" indent="3"/>
    </xf>
    <xf numFmtId="164" fontId="36" fillId="3" borderId="11" xfId="0" applyNumberFormat="1" applyFont="1" applyFill="1" applyBorder="1" applyAlignment="1" applyProtection="1">
      <alignment horizontal="center" vertical="center"/>
      <protection locked="0"/>
    </xf>
    <xf numFmtId="164" fontId="36" fillId="3" borderId="12" xfId="0" applyNumberFormat="1" applyFont="1" applyFill="1" applyBorder="1" applyAlignment="1" applyProtection="1">
      <alignment horizontal="center" vertical="center"/>
      <protection locked="0"/>
    </xf>
    <xf numFmtId="0" fontId="36" fillId="3" borderId="11"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36" fillId="0" borderId="13" xfId="0" applyFont="1" applyBorder="1" applyAlignment="1" applyProtection="1">
      <alignment horizontal="center" vertical="center"/>
      <protection locked="0"/>
    </xf>
    <xf numFmtId="0" fontId="36" fillId="0" borderId="12" xfId="0" applyFont="1" applyBorder="1" applyAlignment="1" applyProtection="1">
      <alignment horizontal="center" vertical="center"/>
      <protection locked="0"/>
    </xf>
    <xf numFmtId="0" fontId="38" fillId="3" borderId="11" xfId="0" applyFont="1" applyFill="1" applyBorder="1" applyAlignment="1" applyProtection="1">
      <alignment horizontal="center" vertical="center"/>
      <protection locked="0"/>
    </xf>
    <xf numFmtId="0" fontId="38" fillId="3" borderId="13" xfId="0" applyFont="1" applyFill="1" applyBorder="1" applyAlignment="1" applyProtection="1">
      <alignment horizontal="center" vertical="center"/>
      <protection locked="0"/>
    </xf>
    <xf numFmtId="0" fontId="38" fillId="3" borderId="12" xfId="0" applyFont="1" applyFill="1" applyBorder="1" applyAlignment="1" applyProtection="1">
      <alignment horizontal="center" vertical="center"/>
      <protection locked="0"/>
    </xf>
    <xf numFmtId="0" fontId="33" fillId="5" borderId="3" xfId="0" applyFont="1" applyFill="1" applyBorder="1" applyAlignment="1">
      <alignment horizontal="right" vertical="center"/>
    </xf>
    <xf numFmtId="0" fontId="11" fillId="5" borderId="2" xfId="3" applyFont="1" applyFill="1" applyBorder="1" applyAlignment="1">
      <alignment horizontal="left" vertical="top" wrapText="1" indent="3"/>
    </xf>
    <xf numFmtId="0" fontId="11" fillId="5" borderId="0" xfId="3" applyFont="1" applyFill="1" applyAlignment="1">
      <alignment horizontal="left" vertical="top" wrapText="1" indent="3"/>
    </xf>
    <xf numFmtId="0" fontId="12" fillId="5" borderId="2" xfId="3" applyFont="1" applyFill="1" applyBorder="1" applyAlignment="1">
      <alignment horizontal="left" vertical="top" wrapText="1" indent="5"/>
    </xf>
    <xf numFmtId="0" fontId="12" fillId="5" borderId="0" xfId="3" applyFont="1" applyFill="1" applyAlignment="1">
      <alignment horizontal="left" vertical="top" wrapText="1" indent="5"/>
    </xf>
    <xf numFmtId="0" fontId="12" fillId="5" borderId="3" xfId="3" applyFont="1" applyFill="1" applyBorder="1" applyAlignment="1">
      <alignment horizontal="left" vertical="top" wrapText="1" indent="5"/>
    </xf>
    <xf numFmtId="0" fontId="14" fillId="5" borderId="2" xfId="3" applyFont="1" applyFill="1" applyBorder="1" applyAlignment="1">
      <alignment horizontal="left" vertical="top" wrapText="1" indent="5"/>
    </xf>
    <xf numFmtId="0" fontId="14" fillId="5" borderId="0" xfId="3" applyFont="1" applyFill="1" applyAlignment="1">
      <alignment horizontal="left" vertical="top" wrapText="1" indent="5"/>
    </xf>
    <xf numFmtId="0" fontId="14" fillId="5" borderId="3" xfId="3" applyFont="1" applyFill="1" applyBorder="1" applyAlignment="1">
      <alignment horizontal="left" vertical="top" wrapText="1" indent="5"/>
    </xf>
    <xf numFmtId="0" fontId="44" fillId="5" borderId="8" xfId="0" applyFont="1" applyFill="1" applyBorder="1" applyAlignment="1">
      <alignment horizontal="left" indent="18"/>
    </xf>
    <xf numFmtId="0" fontId="37" fillId="7" borderId="2" xfId="3" applyFont="1" applyFill="1" applyBorder="1" applyAlignment="1">
      <alignment horizontal="right" vertical="center"/>
    </xf>
    <xf numFmtId="0" fontId="37" fillId="7" borderId="0" xfId="3" applyFont="1" applyFill="1" applyBorder="1" applyAlignment="1">
      <alignment horizontal="right" vertical="center"/>
    </xf>
    <xf numFmtId="0" fontId="37" fillId="7" borderId="3" xfId="3" applyFont="1" applyFill="1" applyBorder="1" applyAlignment="1">
      <alignment vertical="center"/>
    </xf>
    <xf numFmtId="0" fontId="33" fillId="5" borderId="0" xfId="0" applyFont="1" applyFill="1" applyBorder="1" applyAlignment="1">
      <alignment horizontal="right" vertical="center"/>
    </xf>
    <xf numFmtId="0" fontId="33" fillId="5" borderId="0" xfId="0" applyFont="1" applyFill="1" applyBorder="1" applyAlignment="1">
      <alignment horizontal="left" vertical="center" indent="4"/>
    </xf>
    <xf numFmtId="0" fontId="29" fillId="5" borderId="4" xfId="2" applyFont="1" applyFill="1" applyBorder="1" applyAlignment="1">
      <alignment vertical="center" wrapText="1"/>
    </xf>
    <xf numFmtId="0" fontId="29" fillId="5" borderId="5" xfId="2" applyFont="1" applyFill="1" applyBorder="1" applyAlignment="1">
      <alignment vertical="center" wrapText="1"/>
    </xf>
    <xf numFmtId="0" fontId="33" fillId="5" borderId="5" xfId="0" applyFont="1" applyFill="1" applyBorder="1" applyAlignment="1">
      <alignment horizontal="left" vertical="center" indent="4"/>
    </xf>
    <xf numFmtId="0" fontId="29" fillId="5" borderId="6" xfId="2" applyFont="1" applyFill="1" applyBorder="1" applyAlignment="1">
      <alignment vertical="center" wrapText="1"/>
    </xf>
    <xf numFmtId="0" fontId="32" fillId="7" borderId="9" xfId="3" applyFont="1" applyFill="1" applyBorder="1" applyAlignment="1">
      <alignment vertical="center"/>
    </xf>
    <xf numFmtId="0" fontId="32" fillId="7" borderId="0" xfId="3" applyFont="1" applyFill="1" applyBorder="1" applyAlignment="1">
      <alignment vertical="center"/>
    </xf>
    <xf numFmtId="14" fontId="36" fillId="0" borderId="11" xfId="0" applyNumberFormat="1" applyFont="1" applyBorder="1" applyAlignment="1" applyProtection="1">
      <alignment horizontal="center" vertical="center"/>
      <protection locked="0"/>
    </xf>
    <xf numFmtId="14" fontId="36" fillId="0" borderId="12" xfId="0" applyNumberFormat="1" applyFont="1" applyBorder="1" applyAlignment="1" applyProtection="1">
      <alignment horizontal="center" vertical="center"/>
      <protection locked="0"/>
    </xf>
    <xf numFmtId="0" fontId="36" fillId="3" borderId="0" xfId="0" applyFont="1" applyFill="1" applyBorder="1" applyAlignment="1" applyProtection="1">
      <alignment horizontal="center" vertical="center"/>
      <protection locked="0"/>
    </xf>
    <xf numFmtId="0" fontId="43" fillId="4" borderId="2" xfId="3" applyFont="1" applyFill="1" applyBorder="1" applyAlignment="1">
      <alignment horizontal="left" vertical="center" indent="1"/>
    </xf>
    <xf numFmtId="0" fontId="43" fillId="4" borderId="0" xfId="3" applyFont="1" applyFill="1" applyBorder="1" applyAlignment="1">
      <alignment horizontal="left" vertical="center" indent="1"/>
    </xf>
    <xf numFmtId="0" fontId="42" fillId="4" borderId="0" xfId="0" applyFont="1" applyFill="1" applyBorder="1" applyAlignment="1">
      <alignment horizontal="right" vertical="center" wrapText="1" indent="1"/>
    </xf>
    <xf numFmtId="0" fontId="45" fillId="4" borderId="0" xfId="2" applyFont="1" applyFill="1" applyBorder="1" applyAlignment="1" applyProtection="1">
      <alignment horizontal="center" vertical="center"/>
      <protection locked="0"/>
    </xf>
    <xf numFmtId="0" fontId="44" fillId="5" borderId="9" xfId="0" applyFont="1" applyFill="1" applyBorder="1" applyAlignment="1">
      <alignment horizontal="right"/>
    </xf>
    <xf numFmtId="0" fontId="42" fillId="4" borderId="0" xfId="0" applyFont="1" applyFill="1" applyBorder="1" applyAlignment="1">
      <alignment horizontal="right" vertical="center" wrapText="1"/>
    </xf>
    <xf numFmtId="0" fontId="42" fillId="4" borderId="3" xfId="0" applyFont="1" applyFill="1" applyBorder="1" applyAlignment="1">
      <alignment horizontal="right" vertical="center" wrapText="1"/>
    </xf>
    <xf numFmtId="0" fontId="42" fillId="4" borderId="2" xfId="0" applyFont="1" applyFill="1" applyBorder="1" applyAlignment="1">
      <alignment horizontal="right" vertical="center"/>
    </xf>
    <xf numFmtId="0" fontId="42" fillId="4" borderId="0" xfId="0" applyFont="1" applyFill="1" applyBorder="1" applyAlignment="1">
      <alignment horizontal="right" vertical="center"/>
    </xf>
    <xf numFmtId="0" fontId="45" fillId="4" borderId="3" xfId="2" applyFont="1" applyFill="1" applyBorder="1" applyAlignment="1" applyProtection="1">
      <alignment vertical="center"/>
      <protection locked="0"/>
    </xf>
    <xf numFmtId="0" fontId="46" fillId="4" borderId="9" xfId="3" applyFont="1" applyFill="1" applyBorder="1" applyAlignment="1">
      <alignment horizontal="center" vertical="center"/>
    </xf>
    <xf numFmtId="0" fontId="21" fillId="5" borderId="11" xfId="0" applyFont="1" applyFill="1" applyBorder="1" applyAlignment="1">
      <alignment horizontal="left" vertical="center" wrapText="1"/>
    </xf>
  </cellXfs>
  <cellStyles count="5">
    <cellStyle name="Hyperlink" xfId="2" builtinId="8"/>
    <cellStyle name="Normal" xfId="0" builtinId="0"/>
    <cellStyle name="Normal 2" xfId="3" xr:uid="{5D0E8783-55D3-4E44-85D4-228D0905690A}"/>
    <cellStyle name="Normal 3 2" xfId="1" xr:uid="{04F19806-950A-4F7D-AA01-D70F8D013111}"/>
    <cellStyle name="Normal 8" xfId="4" xr:uid="{75B436C8-5AA7-4A2E-A447-10893649FB5A}"/>
  </cellStyles>
  <dxfs count="16">
    <dxf>
      <font>
        <strike val="0"/>
        <color theme="6" tint="-0.24994659260841701"/>
      </font>
      <fill>
        <patternFill>
          <bgColor theme="6" tint="0.79998168889431442"/>
        </patternFill>
      </fill>
    </dxf>
    <dxf>
      <font>
        <strike val="0"/>
        <color rgb="FFC00000"/>
      </font>
      <fill>
        <patternFill>
          <bgColor theme="5" tint="0.79998168889431442"/>
        </patternFill>
      </fill>
    </dxf>
    <dxf>
      <font>
        <color theme="3" tint="0.24994659260841701"/>
      </font>
      <fill>
        <patternFill>
          <fgColor theme="0"/>
        </patternFill>
      </fill>
    </dxf>
    <dxf>
      <font>
        <color theme="2" tint="-9.9948118533890809E-2"/>
      </font>
    </dxf>
    <dxf>
      <font>
        <strike val="0"/>
        <color theme="6" tint="-0.24994659260841701"/>
      </font>
      <fill>
        <patternFill>
          <bgColor theme="6" tint="0.79998168889431442"/>
        </patternFill>
      </fill>
    </dxf>
    <dxf>
      <font>
        <strike val="0"/>
        <color rgb="FFC00000"/>
      </font>
      <fill>
        <patternFill>
          <bgColor theme="5" tint="0.79998168889431442"/>
        </patternFill>
      </fill>
    </dxf>
    <dxf>
      <font>
        <color theme="3" tint="0.24994659260841701"/>
      </font>
      <fill>
        <patternFill>
          <fgColor theme="0"/>
        </patternFill>
      </fill>
    </dxf>
    <dxf>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m/d/yyyy"/>
    </dxf>
    <dxf>
      <numFmt numFmtId="19" formatCode="m/d/yyyy"/>
    </dxf>
    <dxf>
      <font>
        <b/>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9"/>
        <color indexed="8"/>
        <name val="Times New Roman"/>
        <family val="1"/>
        <scheme val="none"/>
      </font>
      <alignment horizontal="left" vertical="bottom" textRotation="0" wrapText="0"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alignment horizontal="center" vertical="bottom" textRotation="0" wrapText="0"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numFmt numFmtId="19" formatCode="m/d/yyyy"/>
      <alignment horizontal="center" vertical="bottom" textRotation="0" wrapText="0" indent="0" justifyLastLine="0" shrinkToFit="0" readingOrder="0"/>
      <border diagonalUp="0" diagonalDown="0">
        <left/>
        <right/>
        <top style="thin">
          <color indexed="64"/>
        </top>
        <bottom style="thin">
          <color indexed="64"/>
        </bottom>
        <vertical/>
        <horizontal/>
      </border>
    </dxf>
    <dxf>
      <numFmt numFmtId="19" formatCode="m/d/yyyy"/>
      <border diagonalUp="0" diagonalDown="0">
        <left/>
        <right/>
        <top/>
        <bottom style="thin">
          <color indexed="64"/>
        </bottom>
        <vertical/>
        <horizontal/>
      </border>
    </dxf>
  </dxfs>
  <tableStyles count="1" defaultTableStyle="TableStyleMedium2" defaultPivotStyle="PivotStyleLight16">
    <tableStyle name="Invisible" pivot="0" table="0" count="0" xr9:uid="{A44B2112-92BD-4C08-BA8A-4C39739365F9}"/>
  </tableStyles>
  <colors>
    <mruColors>
      <color rgb="FFFFFFCC"/>
      <color rgb="FFFFFF99"/>
      <color rgb="FFF4BD21"/>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283105</xdr:colOff>
      <xdr:row>1</xdr:row>
      <xdr:rowOff>31750</xdr:rowOff>
    </xdr:from>
    <xdr:to>
      <xdr:col>1</xdr:col>
      <xdr:colOff>1238250</xdr:colOff>
      <xdr:row>2</xdr:row>
      <xdr:rowOff>351153</xdr:rowOff>
    </xdr:to>
    <xdr:pic>
      <xdr:nvPicPr>
        <xdr:cNvPr id="3" name="Picture 2">
          <a:extLst>
            <a:ext uri="{FF2B5EF4-FFF2-40B4-BE49-F238E27FC236}">
              <a16:creationId xmlns:a16="http://schemas.microsoft.com/office/drawing/2014/main" id="{D4270E57-8DDC-4F6F-9F34-49EDD1AA3063}"/>
            </a:ext>
          </a:extLst>
        </xdr:cNvPr>
        <xdr:cNvPicPr>
          <a:picLocks noChangeAspect="1"/>
        </xdr:cNvPicPr>
      </xdr:nvPicPr>
      <xdr:blipFill>
        <a:blip xmlns:r="http://schemas.openxmlformats.org/officeDocument/2006/relationships" r:embed="rId1"/>
        <a:stretch>
          <a:fillRect/>
        </a:stretch>
      </xdr:blipFill>
      <xdr:spPr>
        <a:xfrm>
          <a:off x="387014" y="109682"/>
          <a:ext cx="955145" cy="9515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207057</xdr:colOff>
      <xdr:row>1</xdr:row>
      <xdr:rowOff>42336</xdr:rowOff>
    </xdr:from>
    <xdr:to>
      <xdr:col>1</xdr:col>
      <xdr:colOff>1122715</xdr:colOff>
      <xdr:row>2</xdr:row>
      <xdr:rowOff>266701</xdr:rowOff>
    </xdr:to>
    <xdr:pic>
      <xdr:nvPicPr>
        <xdr:cNvPr id="4" name="Picture 3">
          <a:extLst>
            <a:ext uri="{FF2B5EF4-FFF2-40B4-BE49-F238E27FC236}">
              <a16:creationId xmlns:a16="http://schemas.microsoft.com/office/drawing/2014/main" id="{2F7F7D83-04E7-4A51-85C7-94F4E7002B2F}"/>
            </a:ext>
          </a:extLst>
        </xdr:cNvPr>
        <xdr:cNvPicPr>
          <a:picLocks noChangeAspect="1"/>
        </xdr:cNvPicPr>
      </xdr:nvPicPr>
      <xdr:blipFill>
        <a:blip xmlns:r="http://schemas.openxmlformats.org/officeDocument/2006/relationships" r:embed="rId1"/>
        <a:stretch>
          <a:fillRect/>
        </a:stretch>
      </xdr:blipFill>
      <xdr:spPr>
        <a:xfrm>
          <a:off x="397557" y="137586"/>
          <a:ext cx="915658" cy="9006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C28A26-DE40-4D8C-BF46-DFEEF83FD8B9}" name="Table1" displayName="Table1" ref="A1:F173" totalsRowShown="0">
  <autoFilter ref="A1:F173" xr:uid="{40C28A26-DE40-4D8C-BF46-DFEEF83FD8B9}"/>
  <sortState xmlns:xlrd2="http://schemas.microsoft.com/office/spreadsheetml/2017/richdata2" ref="A2:F173">
    <sortCondition ref="B1:B173"/>
  </sortState>
  <tableColumns count="6">
    <tableColumn id="1" xr3:uid="{866D3592-3384-4E4B-B905-B86D54C99C93}" name="Pub Date:" dataDxfId="15"/>
    <tableColumn id="2" xr3:uid="{FFBDC79D-F7FD-4A6B-A5C1-8DB0E5E4E9C1}" name="LETTING" dataDxfId="14"/>
    <tableColumn id="3" xr3:uid="{52D210A0-06E9-4593-ADC5-ABC7FA8557DF}" name="CALL#" dataDxfId="13"/>
    <tableColumn id="4" xr3:uid="{B510D4AB-73FB-4ED0-952E-ADB335036726}" name="CONTRACT" dataDxfId="12"/>
    <tableColumn id="5" xr3:uid="{C31B354E-2FA9-4993-B854-FF0C8C692EAE}" name="PREQUAL CODE" dataDxfId="11"/>
    <tableColumn id="6" xr3:uid="{1603FE78-548D-4605-89F1-0DC84CF100B4}" name="Column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03E64BD-5F30-47D1-B897-20B39B7FF924}" name="Table3" displayName="Table3" ref="M1:R173" totalsRowShown="0">
  <autoFilter ref="M1:R173" xr:uid="{A03E64BD-5F30-47D1-B897-20B39B7FF924}"/>
  <sortState xmlns:xlrd2="http://schemas.microsoft.com/office/spreadsheetml/2017/richdata2" ref="M2:R173">
    <sortCondition ref="N1:N173"/>
  </sortState>
  <tableColumns count="6">
    <tableColumn id="1" xr3:uid="{6DAD75FE-A5AF-44B8-AC88-BCB501ED772D}" name="Pub Date:" dataDxfId="10"/>
    <tableColumn id="2" xr3:uid="{D3FA9BB4-754B-462E-B607-755700D710F8}" name="LETTING" dataDxfId="9"/>
    <tableColumn id="3" xr3:uid="{EDDC545B-44DC-48D1-B0FB-02F3DD34334E}" name="CONTRACT" dataDxfId="8"/>
    <tableColumn id="4" xr3:uid="{A62DF81F-B6FF-4B75-933A-BF59F6AE1B0C}" name="CALL#" dataDxfId="7"/>
    <tableColumn id="5" xr3:uid="{125B9CEC-A3EA-46C7-8669-75249E5EFAD7}" name="PREQUAL CODE"/>
    <tableColumn id="6" xr3:uid="{5207DC58-C500-4BA3-B01C-3E5257C30556}" name="Column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structionletting@indot.in.gov" TargetMode="External"/><Relationship Id="rId2" Type="http://schemas.openxmlformats.org/officeDocument/2006/relationships/hyperlink" Target="mailto:constructionletting@indot.in.gov" TargetMode="External"/><Relationship Id="rId1" Type="http://schemas.openxmlformats.org/officeDocument/2006/relationships/hyperlink" Target="https://entapps.indot.in.gov/dbelocato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onstructionletting@indot.in.gov"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492C0-0A03-41CC-AFD8-59C0E86FEF72}">
  <sheetPr codeName="Sheet5">
    <tabColor rgb="FFF4BD21"/>
    <pageSetUpPr fitToPage="1"/>
  </sheetPr>
  <dimension ref="B1:I31"/>
  <sheetViews>
    <sheetView showGridLines="0" showRowColHeaders="0" zoomScale="110" zoomScaleNormal="110" workbookViewId="0">
      <selection activeCell="I5" sqref="I5"/>
    </sheetView>
  </sheetViews>
  <sheetFormatPr defaultRowHeight="15" x14ac:dyDescent="0.25"/>
  <cols>
    <col min="1" max="1" width="1.5703125" customWidth="1"/>
    <col min="2" max="2" width="23.28515625" customWidth="1"/>
    <col min="3" max="3" width="30" customWidth="1"/>
    <col min="4" max="4" width="45.7109375" customWidth="1"/>
    <col min="5" max="5" width="26.85546875" customWidth="1"/>
    <col min="6" max="6" width="44.42578125" style="1" customWidth="1"/>
    <col min="7" max="7" width="45.85546875" customWidth="1"/>
    <col min="8" max="8" width="23.140625" style="1" customWidth="1"/>
    <col min="9" max="9" width="33.85546875" style="1" customWidth="1"/>
  </cols>
  <sheetData>
    <row r="1" spans="2:9" ht="6" customHeight="1" thickBot="1" x14ac:dyDescent="0.3"/>
    <row r="2" spans="2:9" s="9" customFormat="1" ht="49.5" customHeight="1" x14ac:dyDescent="0.25">
      <c r="B2" s="99"/>
      <c r="C2" s="107" t="s">
        <v>401</v>
      </c>
      <c r="D2" s="100"/>
      <c r="E2" s="101"/>
      <c r="G2" s="10"/>
      <c r="H2" s="10"/>
      <c r="I2" s="10"/>
    </row>
    <row r="3" spans="2:9" s="9" customFormat="1" ht="30" customHeight="1" x14ac:dyDescent="0.25">
      <c r="B3" s="104"/>
      <c r="C3" s="105"/>
      <c r="D3" s="105"/>
      <c r="E3" s="106"/>
      <c r="G3" s="10"/>
      <c r="H3" s="10"/>
      <c r="I3" s="10"/>
    </row>
    <row r="4" spans="2:9" s="9" customFormat="1" ht="21.75" customHeight="1" x14ac:dyDescent="0.25">
      <c r="B4" s="67" t="s">
        <v>2</v>
      </c>
      <c r="C4" s="102"/>
      <c r="D4" s="103"/>
      <c r="E4" s="68"/>
      <c r="F4" s="11"/>
      <c r="G4" s="10"/>
      <c r="H4" s="10"/>
      <c r="I4" s="10"/>
    </row>
    <row r="5" spans="2:9" s="15" customFormat="1" ht="91.5" customHeight="1" x14ac:dyDescent="0.25">
      <c r="B5" s="127" t="s">
        <v>402</v>
      </c>
      <c r="C5" s="128"/>
      <c r="D5" s="128"/>
      <c r="E5" s="129"/>
      <c r="F5" s="13"/>
      <c r="G5" s="13"/>
      <c r="H5" s="14"/>
      <c r="I5" s="13"/>
    </row>
    <row r="6" spans="2:9" s="15" customFormat="1" ht="18.75" customHeight="1" x14ac:dyDescent="0.25">
      <c r="B6" s="133" t="s">
        <v>410</v>
      </c>
      <c r="C6" s="134"/>
      <c r="D6" s="134"/>
      <c r="E6" s="135"/>
      <c r="F6" s="13"/>
      <c r="G6" s="13"/>
      <c r="H6" s="14"/>
      <c r="I6" s="13"/>
    </row>
    <row r="7" spans="2:9" s="15" customFormat="1" ht="40.5" customHeight="1" x14ac:dyDescent="0.25">
      <c r="B7" s="130" t="s">
        <v>411</v>
      </c>
      <c r="C7" s="131"/>
      <c r="D7" s="131"/>
      <c r="E7" s="132"/>
      <c r="F7" s="13"/>
      <c r="G7" s="13"/>
      <c r="H7" s="14"/>
      <c r="I7" s="13"/>
    </row>
    <row r="8" spans="2:9" s="15" customFormat="1" ht="21.75" customHeight="1" x14ac:dyDescent="0.25">
      <c r="B8" s="69" t="s">
        <v>5</v>
      </c>
      <c r="C8" s="102"/>
      <c r="D8" s="102"/>
      <c r="E8" s="70"/>
      <c r="F8" s="16"/>
      <c r="G8" s="16"/>
      <c r="H8" s="14"/>
      <c r="I8" s="13"/>
    </row>
    <row r="9" spans="2:9" s="15" customFormat="1" ht="48" customHeight="1" x14ac:dyDescent="0.25">
      <c r="B9" s="127" t="s">
        <v>403</v>
      </c>
      <c r="C9" s="128"/>
      <c r="D9" s="128"/>
      <c r="E9" s="129"/>
      <c r="F9" s="16"/>
      <c r="G9" s="16"/>
      <c r="H9" s="14"/>
      <c r="I9" s="13"/>
    </row>
    <row r="10" spans="2:9" s="15" customFormat="1" ht="17.25" customHeight="1" x14ac:dyDescent="0.25">
      <c r="B10" s="124" t="s">
        <v>6</v>
      </c>
      <c r="C10" s="125"/>
      <c r="D10" s="125"/>
      <c r="E10" s="126"/>
    </row>
    <row r="11" spans="2:9" s="8" customFormat="1" ht="46.5" customHeight="1" x14ac:dyDescent="0.25">
      <c r="B11" s="133" t="s">
        <v>414</v>
      </c>
      <c r="C11" s="134"/>
      <c r="D11" s="134"/>
      <c r="E11" s="135"/>
    </row>
    <row r="12" spans="2:9" s="8" customFormat="1" ht="40.5" customHeight="1" x14ac:dyDescent="0.25">
      <c r="B12" s="152" t="s">
        <v>412</v>
      </c>
      <c r="C12" s="153"/>
      <c r="D12" s="153"/>
      <c r="E12" s="154"/>
    </row>
    <row r="13" spans="2:9" s="8" customFormat="1" ht="32.25" customHeight="1" x14ac:dyDescent="0.25">
      <c r="B13" s="133" t="s">
        <v>415</v>
      </c>
      <c r="C13" s="134"/>
      <c r="D13" s="134"/>
      <c r="E13" s="135"/>
    </row>
    <row r="14" spans="2:9" s="8" customFormat="1" ht="33.75" customHeight="1" x14ac:dyDescent="0.25">
      <c r="B14" s="133" t="s">
        <v>416</v>
      </c>
      <c r="C14" s="134"/>
      <c r="D14" s="134"/>
      <c r="E14" s="135"/>
      <c r="F14" s="16"/>
      <c r="G14" s="16"/>
      <c r="H14" s="6"/>
      <c r="I14" s="7"/>
    </row>
    <row r="15" spans="2:9" s="8" customFormat="1" ht="29.25" customHeight="1" x14ac:dyDescent="0.25">
      <c r="B15" s="122" t="s">
        <v>179</v>
      </c>
      <c r="C15" s="123"/>
      <c r="D15" s="123"/>
      <c r="E15" s="108"/>
      <c r="F15" s="16"/>
      <c r="G15" s="16"/>
      <c r="H15" s="6"/>
      <c r="I15" s="7"/>
    </row>
    <row r="16" spans="2:9" s="8" customFormat="1" ht="15.75" customHeight="1" x14ac:dyDescent="0.25">
      <c r="B16" s="147" t="s">
        <v>193</v>
      </c>
      <c r="C16" s="148"/>
      <c r="D16" s="148"/>
      <c r="E16" s="109"/>
      <c r="F16" s="16"/>
      <c r="G16" s="16"/>
      <c r="H16" s="6"/>
      <c r="I16" s="7"/>
    </row>
    <row r="17" spans="2:9" s="8" customFormat="1" ht="15.75" customHeight="1" x14ac:dyDescent="0.25">
      <c r="B17" s="149" t="s">
        <v>417</v>
      </c>
      <c r="C17" s="150"/>
      <c r="D17" s="150"/>
      <c r="E17" s="151"/>
      <c r="F17" s="16"/>
      <c r="G17" s="16"/>
      <c r="H17" s="6"/>
      <c r="I17" s="7"/>
    </row>
    <row r="18" spans="2:9" s="8" customFormat="1" ht="18" customHeight="1" x14ac:dyDescent="0.25">
      <c r="B18" s="149" t="s">
        <v>418</v>
      </c>
      <c r="C18" s="150"/>
      <c r="D18" s="150"/>
      <c r="E18" s="151"/>
      <c r="F18" s="16"/>
      <c r="G18" s="16"/>
      <c r="H18" s="6"/>
      <c r="I18" s="7"/>
    </row>
    <row r="19" spans="2:9" s="8" customFormat="1" ht="33.75" customHeight="1" thickBot="1" x14ac:dyDescent="0.3">
      <c r="B19" s="120" t="s">
        <v>180</v>
      </c>
      <c r="C19" s="121"/>
      <c r="D19" s="121"/>
      <c r="E19" s="110"/>
      <c r="F19" s="16"/>
      <c r="G19" s="16"/>
      <c r="H19" s="6"/>
      <c r="I19" s="7"/>
    </row>
    <row r="20" spans="2:9" s="8" customFormat="1" ht="39" customHeight="1" x14ac:dyDescent="0.25">
      <c r="B20" s="15"/>
      <c r="C20" s="15"/>
      <c r="D20" s="15"/>
      <c r="E20" s="15"/>
      <c r="F20" s="16"/>
      <c r="G20" s="16"/>
      <c r="H20" s="6"/>
      <c r="I20" s="7"/>
    </row>
    <row r="21" spans="2:9" s="15" customFormat="1" ht="15.75" x14ac:dyDescent="0.25">
      <c r="F21" s="17"/>
      <c r="H21" s="17"/>
      <c r="I21" s="17"/>
    </row>
    <row r="22" spans="2:9" s="15" customFormat="1" ht="15.75" x14ac:dyDescent="0.25">
      <c r="F22" s="17"/>
      <c r="H22" s="17"/>
      <c r="I22" s="17"/>
    </row>
    <row r="23" spans="2:9" s="15" customFormat="1" ht="15.75" x14ac:dyDescent="0.25">
      <c r="F23" s="17"/>
      <c r="H23" s="17"/>
      <c r="I23" s="17"/>
    </row>
    <row r="24" spans="2:9" s="15" customFormat="1" ht="15.75" x14ac:dyDescent="0.25">
      <c r="F24" s="17"/>
      <c r="H24" s="17"/>
      <c r="I24" s="17"/>
    </row>
    <row r="25" spans="2:9" s="15" customFormat="1" ht="15.75" x14ac:dyDescent="0.25">
      <c r="F25" s="17"/>
      <c r="H25" s="17"/>
      <c r="I25" s="17"/>
    </row>
    <row r="26" spans="2:9" s="15" customFormat="1" ht="15.75" x14ac:dyDescent="0.25">
      <c r="F26" s="17"/>
      <c r="H26" s="17"/>
      <c r="I26" s="17"/>
    </row>
    <row r="27" spans="2:9" s="15" customFormat="1" ht="15.75" x14ac:dyDescent="0.25">
      <c r="F27" s="17"/>
      <c r="H27" s="17"/>
      <c r="I27" s="17"/>
    </row>
    <row r="28" spans="2:9" s="15" customFormat="1" ht="15.75" x14ac:dyDescent="0.25">
      <c r="F28" s="17"/>
      <c r="H28" s="17"/>
      <c r="I28" s="17"/>
    </row>
    <row r="29" spans="2:9" s="15" customFormat="1" ht="15.75" x14ac:dyDescent="0.25">
      <c r="F29" s="17"/>
      <c r="H29" s="17"/>
      <c r="I29" s="17"/>
    </row>
    <row r="30" spans="2:9" s="15" customFormat="1" ht="15.75" x14ac:dyDescent="0.25">
      <c r="F30" s="17"/>
      <c r="H30" s="17"/>
      <c r="I30" s="17"/>
    </row>
    <row r="31" spans="2:9" s="15" customFormat="1" ht="15.75" x14ac:dyDescent="0.25">
      <c r="B31"/>
      <c r="C31"/>
      <c r="D31"/>
      <c r="E31"/>
      <c r="F31" s="17"/>
      <c r="H31" s="17"/>
      <c r="I31" s="17"/>
    </row>
  </sheetData>
  <sheetProtection algorithmName="SHA-512" hashValue="P24dcsiGuefxGQnoSsArCG8kP2G12yD2ndh9MJzxAZcTwIP7jG3vURF1lLuugWWCAjDAiLpndeaeMfRd6h0tPg==" saltValue="Q/0SOjkIim381UsMcfcF2A==" spinCount="100000" sheet="1" objects="1" scenarios="1"/>
  <mergeCells count="14">
    <mergeCell ref="B13:E13"/>
    <mergeCell ref="B17:E17"/>
    <mergeCell ref="B5:E5"/>
    <mergeCell ref="B7:E7"/>
    <mergeCell ref="B9:E9"/>
    <mergeCell ref="B11:E11"/>
    <mergeCell ref="B12:E12"/>
    <mergeCell ref="B6:E6"/>
    <mergeCell ref="B19:D19"/>
    <mergeCell ref="B15:D15"/>
    <mergeCell ref="B16:D16"/>
    <mergeCell ref="B10:E10"/>
    <mergeCell ref="B14:E14"/>
    <mergeCell ref="B18:E18"/>
  </mergeCells>
  <hyperlinks>
    <hyperlink ref="B19" r:id="rId1" xr:uid="{40809A3F-5119-47FF-B946-D151D86CE468}"/>
    <hyperlink ref="B15" r:id="rId2" display="constructionletting@indot.in.gov" xr:uid="{0520041A-0DD3-4A60-A6E3-4400AC73C539}"/>
    <hyperlink ref="B15:D15" r:id="rId3" display="Submit to: constructionletting@indot.in.gov" xr:uid="{33BB73A1-CCFB-4A4A-A44F-C36D8A68352D}"/>
  </hyperlinks>
  <pageMargins left="0.25" right="0.25" top="0.75" bottom="0.75" header="0.3" footer="0.3"/>
  <pageSetup scale="35"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D04BA-9797-4AEB-B230-DD0A609DBAA6}">
  <sheetPr codeName="Sheet6">
    <tabColor rgb="FF002060"/>
    <pageSetUpPr fitToPage="1"/>
  </sheetPr>
  <dimension ref="B1:N99"/>
  <sheetViews>
    <sheetView showGridLines="0" showRowColHeaders="0" tabSelected="1" zoomScaleNormal="100" workbookViewId="0">
      <pane ySplit="12" topLeftCell="A13" activePane="bottomLeft" state="frozen"/>
      <selection pane="bottomLeft" activeCell="E3" sqref="E3:H3"/>
    </sheetView>
  </sheetViews>
  <sheetFormatPr defaultRowHeight="15" x14ac:dyDescent="0.25"/>
  <cols>
    <col min="1" max="1" width="2.85546875" style="43" customWidth="1"/>
    <col min="2" max="2" width="21.85546875" style="53" customWidth="1"/>
    <col min="3" max="3" width="12.7109375" style="43" customWidth="1"/>
    <col min="4" max="4" width="32.85546875" style="43" customWidth="1"/>
    <col min="5" max="5" width="27.140625" style="43" customWidth="1"/>
    <col min="6" max="6" width="12.7109375" style="43" customWidth="1"/>
    <col min="7" max="7" width="18" style="54" customWidth="1"/>
    <col min="8" max="8" width="13.85546875" style="54" customWidth="1"/>
    <col min="9" max="9" width="22.28515625" style="54" customWidth="1"/>
    <col min="10" max="10" width="13.42578125" style="54" customWidth="1"/>
    <col min="11" max="11" width="35" style="54" customWidth="1"/>
    <col min="12" max="12" width="35.7109375" style="56" customWidth="1"/>
    <col min="13" max="13" width="19.5703125" style="54" customWidth="1"/>
    <col min="14" max="14" width="26.5703125" style="43" customWidth="1"/>
    <col min="15" max="16384" width="9.140625" style="43"/>
  </cols>
  <sheetData>
    <row r="1" spans="2:14" ht="7.5" customHeight="1" thickBot="1" x14ac:dyDescent="0.3">
      <c r="B1" s="43"/>
    </row>
    <row r="2" spans="2:14" s="12" customFormat="1" ht="53.25" customHeight="1" thickBot="1" x14ac:dyDescent="0.45">
      <c r="B2" s="155"/>
      <c r="C2" s="174" t="str">
        <f>Instructions!C2</f>
        <v xml:space="preserve"> Certification Regarding Bidder's Quote List (State Form R0_12-24)</v>
      </c>
      <c r="D2" s="174"/>
      <c r="E2" s="174"/>
      <c r="F2" s="174"/>
      <c r="G2" s="174"/>
      <c r="H2" s="174"/>
      <c r="I2" s="112"/>
      <c r="J2" s="112"/>
      <c r="K2" s="112"/>
      <c r="L2" s="112"/>
      <c r="M2" s="112"/>
      <c r="N2" s="113"/>
    </row>
    <row r="3" spans="2:14" s="12" customFormat="1" ht="22.5" customHeight="1" thickBot="1" x14ac:dyDescent="0.3">
      <c r="B3" s="66"/>
      <c r="C3" s="159" t="s">
        <v>391</v>
      </c>
      <c r="D3" s="146"/>
      <c r="E3" s="143"/>
      <c r="F3" s="144"/>
      <c r="G3" s="144"/>
      <c r="H3" s="145"/>
      <c r="I3" s="160"/>
      <c r="J3" s="160"/>
      <c r="K3" s="62"/>
      <c r="L3" s="62"/>
      <c r="M3" s="62"/>
      <c r="N3" s="94"/>
    </row>
    <row r="4" spans="2:14" s="12" customFormat="1" ht="3.75" customHeight="1" thickBot="1" x14ac:dyDescent="0.45">
      <c r="B4" s="161"/>
      <c r="C4" s="162"/>
      <c r="D4" s="162"/>
      <c r="E4" s="162"/>
      <c r="F4" s="114"/>
      <c r="G4" s="163"/>
      <c r="H4" s="163"/>
      <c r="I4" s="163"/>
      <c r="J4" s="163"/>
      <c r="K4" s="162"/>
      <c r="L4" s="162"/>
      <c r="M4" s="162"/>
      <c r="N4" s="164"/>
    </row>
    <row r="5" spans="2:14" s="5" customFormat="1" ht="15.75" customHeight="1" x14ac:dyDescent="0.25">
      <c r="B5" s="156" t="s">
        <v>419</v>
      </c>
      <c r="C5" s="157"/>
      <c r="D5" s="165" t="s">
        <v>7</v>
      </c>
      <c r="E5" s="96" t="s">
        <v>181</v>
      </c>
      <c r="F5" s="96"/>
      <c r="G5" s="96"/>
      <c r="H5" s="96"/>
      <c r="I5" s="96"/>
      <c r="J5" s="96"/>
      <c r="K5" s="96"/>
      <c r="L5" s="96"/>
      <c r="M5" s="96"/>
      <c r="N5" s="158"/>
    </row>
    <row r="6" spans="2:14" s="5" customFormat="1" ht="3.75" customHeight="1" thickBot="1" x14ac:dyDescent="0.3">
      <c r="B6" s="63"/>
      <c r="C6" s="166"/>
      <c r="D6" s="96"/>
      <c r="E6" s="96"/>
      <c r="F6" s="96"/>
      <c r="G6" s="96"/>
      <c r="H6" s="96"/>
      <c r="I6" s="96"/>
      <c r="J6" s="96"/>
      <c r="K6" s="96"/>
      <c r="L6" s="96"/>
      <c r="M6" s="96"/>
      <c r="N6" s="91"/>
    </row>
    <row r="7" spans="2:14" s="5" customFormat="1" ht="23.25" customHeight="1" thickBot="1" x14ac:dyDescent="0.3">
      <c r="B7" s="111" t="s">
        <v>8</v>
      </c>
      <c r="C7" s="140"/>
      <c r="D7" s="141"/>
      <c r="E7" s="142"/>
      <c r="F7" s="119" t="s">
        <v>9</v>
      </c>
      <c r="G7" s="167"/>
      <c r="H7" s="168"/>
      <c r="I7" s="119" t="s">
        <v>10</v>
      </c>
      <c r="J7" s="140"/>
      <c r="K7" s="141"/>
      <c r="L7" s="142"/>
      <c r="M7" s="92"/>
      <c r="N7" s="93"/>
    </row>
    <row r="8" spans="2:14" s="5" customFormat="1" ht="5.25" customHeight="1" thickBot="1" x14ac:dyDescent="0.3">
      <c r="B8" s="83"/>
      <c r="C8" s="84"/>
      <c r="D8" s="84"/>
      <c r="E8" s="84"/>
      <c r="F8" s="84"/>
      <c r="G8" s="84"/>
      <c r="H8" s="84"/>
      <c r="I8" s="84"/>
      <c r="J8" s="84"/>
      <c r="K8" s="84"/>
      <c r="L8" s="84"/>
      <c r="M8" s="84"/>
      <c r="N8" s="85"/>
    </row>
    <row r="9" spans="2:14" s="44" customFormat="1" ht="14.25" customHeight="1" thickBot="1" x14ac:dyDescent="0.3">
      <c r="B9" s="170" t="s">
        <v>15</v>
      </c>
      <c r="C9" s="171"/>
      <c r="D9" s="86"/>
      <c r="E9" s="86"/>
      <c r="F9" s="86"/>
      <c r="G9" s="86"/>
      <c r="H9" s="86"/>
      <c r="I9" s="86"/>
      <c r="J9" s="86"/>
      <c r="K9" s="86"/>
      <c r="L9" s="180" t="s">
        <v>421</v>
      </c>
      <c r="M9" s="180"/>
      <c r="N9" s="87"/>
    </row>
    <row r="10" spans="2:14" ht="27.75" customHeight="1" thickBot="1" x14ac:dyDescent="0.3">
      <c r="B10" s="175" t="s">
        <v>182</v>
      </c>
      <c r="C10" s="176"/>
      <c r="D10" s="136"/>
      <c r="E10" s="137"/>
      <c r="F10" s="177" t="s">
        <v>183</v>
      </c>
      <c r="G10" s="178"/>
      <c r="H10" s="138"/>
      <c r="I10" s="139"/>
      <c r="J10" s="172" t="s">
        <v>184</v>
      </c>
      <c r="K10" s="169"/>
      <c r="L10" s="173" t="s">
        <v>420</v>
      </c>
      <c r="M10" s="173"/>
      <c r="N10" s="179"/>
    </row>
    <row r="11" spans="2:14" s="44" customFormat="1" ht="3.75" customHeight="1" thickBot="1" x14ac:dyDescent="0.3">
      <c r="B11" s="88"/>
      <c r="C11" s="89"/>
      <c r="D11" s="89"/>
      <c r="E11" s="89"/>
      <c r="F11" s="89"/>
      <c r="G11" s="89"/>
      <c r="H11" s="89"/>
      <c r="I11" s="89"/>
      <c r="J11" s="89"/>
      <c r="K11" s="89"/>
      <c r="L11" s="89"/>
      <c r="M11" s="89"/>
      <c r="N11" s="90"/>
    </row>
    <row r="12" spans="2:14" s="42" customFormat="1" ht="45.75" customHeight="1" thickBot="1" x14ac:dyDescent="0.3">
      <c r="B12" s="181" t="s">
        <v>422</v>
      </c>
      <c r="C12" s="64" t="s">
        <v>423</v>
      </c>
      <c r="D12" s="64" t="s">
        <v>188</v>
      </c>
      <c r="E12" s="64" t="s">
        <v>413</v>
      </c>
      <c r="F12" s="64" t="s">
        <v>424</v>
      </c>
      <c r="G12" s="64" t="s">
        <v>189</v>
      </c>
      <c r="H12" s="64" t="s">
        <v>425</v>
      </c>
      <c r="I12" s="64" t="s">
        <v>190</v>
      </c>
      <c r="J12" s="64" t="s">
        <v>426</v>
      </c>
      <c r="K12" s="64" t="s">
        <v>390</v>
      </c>
      <c r="L12" s="95" t="s">
        <v>399</v>
      </c>
      <c r="M12" s="64" t="s">
        <v>191</v>
      </c>
      <c r="N12" s="65" t="s">
        <v>192</v>
      </c>
    </row>
    <row r="13" spans="2:14" s="48" customFormat="1" ht="15.75" customHeight="1" thickBot="1" x14ac:dyDescent="0.3">
      <c r="B13" s="76" t="s">
        <v>405</v>
      </c>
      <c r="C13" s="74" t="s">
        <v>187</v>
      </c>
      <c r="D13" s="74" t="s">
        <v>186</v>
      </c>
      <c r="E13" s="46" t="s">
        <v>185</v>
      </c>
      <c r="F13" s="45" t="s">
        <v>407</v>
      </c>
      <c r="G13" s="45" t="s">
        <v>79</v>
      </c>
      <c r="H13" s="45" t="s">
        <v>80</v>
      </c>
      <c r="I13" s="45" t="s">
        <v>394</v>
      </c>
      <c r="J13" s="45" t="s">
        <v>32</v>
      </c>
      <c r="K13" s="45">
        <v>238140</v>
      </c>
      <c r="L13" s="55" t="s">
        <v>104</v>
      </c>
      <c r="M13" s="45" t="s">
        <v>33</v>
      </c>
      <c r="N13" s="47" t="s">
        <v>34</v>
      </c>
    </row>
    <row r="14" spans="2:14" s="48" customFormat="1" x14ac:dyDescent="0.25">
      <c r="B14" s="71" t="s">
        <v>404</v>
      </c>
      <c r="C14" s="50"/>
      <c r="D14" s="75"/>
      <c r="E14" s="49"/>
      <c r="F14" s="49"/>
      <c r="G14" s="51" t="s">
        <v>173</v>
      </c>
      <c r="H14" s="52" t="s">
        <v>408</v>
      </c>
      <c r="I14" s="51" t="s">
        <v>37</v>
      </c>
      <c r="J14" s="51" t="s">
        <v>175</v>
      </c>
      <c r="K14" s="51" t="s">
        <v>38</v>
      </c>
      <c r="L14" s="97" t="s">
        <v>176</v>
      </c>
      <c r="M14" s="51" t="s">
        <v>177</v>
      </c>
      <c r="N14" s="117" t="s">
        <v>409</v>
      </c>
    </row>
    <row r="15" spans="2:14" s="48" customFormat="1" x14ac:dyDescent="0.25">
      <c r="B15" s="71" t="s">
        <v>404</v>
      </c>
      <c r="C15" s="50"/>
      <c r="D15" s="75"/>
      <c r="E15" s="49"/>
      <c r="F15" s="49"/>
      <c r="G15" s="51" t="s">
        <v>173</v>
      </c>
      <c r="H15" s="52" t="s">
        <v>408</v>
      </c>
      <c r="I15" s="51" t="s">
        <v>37</v>
      </c>
      <c r="J15" s="115" t="s">
        <v>175</v>
      </c>
      <c r="K15" s="51" t="s">
        <v>38</v>
      </c>
      <c r="L15" s="97" t="str">
        <f>IFERROR(VLOOKUP(K15,'List of Values (HIDE)'!$J$2:$K$32,2,FALSE),"Enter Manually")</f>
        <v>Selected NAICS Code Classification Description</v>
      </c>
      <c r="M15" s="51" t="s">
        <v>177</v>
      </c>
      <c r="N15" s="117" t="s">
        <v>409</v>
      </c>
    </row>
    <row r="16" spans="2:14" s="48" customFormat="1" x14ac:dyDescent="0.25">
      <c r="B16" s="71" t="s">
        <v>404</v>
      </c>
      <c r="C16" s="50"/>
      <c r="D16" s="75"/>
      <c r="E16" s="49"/>
      <c r="F16" s="49"/>
      <c r="G16" s="51" t="s">
        <v>173</v>
      </c>
      <c r="H16" s="52" t="s">
        <v>408</v>
      </c>
      <c r="I16" s="51" t="s">
        <v>37</v>
      </c>
      <c r="J16" s="115" t="s">
        <v>175</v>
      </c>
      <c r="K16" s="51" t="s">
        <v>38</v>
      </c>
      <c r="L16" s="97" t="str">
        <f>IFERROR(VLOOKUP(K16,'List of Values (HIDE)'!$J$2:$K$32,2,FALSE),"Enter Manually")</f>
        <v>Selected NAICS Code Classification Description</v>
      </c>
      <c r="M16" s="51" t="s">
        <v>177</v>
      </c>
      <c r="N16" s="117" t="s">
        <v>409</v>
      </c>
    </row>
    <row r="17" spans="2:14" s="48" customFormat="1" x14ac:dyDescent="0.25">
      <c r="B17" s="71" t="s">
        <v>404</v>
      </c>
      <c r="C17" s="50"/>
      <c r="D17" s="75"/>
      <c r="E17" s="49"/>
      <c r="F17" s="49"/>
      <c r="G17" s="51" t="s">
        <v>173</v>
      </c>
      <c r="H17" s="52" t="s">
        <v>408</v>
      </c>
      <c r="I17" s="51" t="s">
        <v>37</v>
      </c>
      <c r="J17" s="115" t="s">
        <v>175</v>
      </c>
      <c r="K17" s="51" t="s">
        <v>38</v>
      </c>
      <c r="L17" s="97" t="str">
        <f>IFERROR(VLOOKUP(K17,'List of Values (HIDE)'!$J$2:$K$32,2,FALSE),"Enter Manually")</f>
        <v>Selected NAICS Code Classification Description</v>
      </c>
      <c r="M17" s="51" t="s">
        <v>177</v>
      </c>
      <c r="N17" s="117" t="s">
        <v>409</v>
      </c>
    </row>
    <row r="18" spans="2:14" s="48" customFormat="1" x14ac:dyDescent="0.25">
      <c r="B18" s="71" t="s">
        <v>404</v>
      </c>
      <c r="C18" s="50"/>
      <c r="D18" s="75"/>
      <c r="E18" s="49"/>
      <c r="F18" s="49"/>
      <c r="G18" s="51" t="s">
        <v>173</v>
      </c>
      <c r="H18" s="52" t="s">
        <v>408</v>
      </c>
      <c r="I18" s="51" t="s">
        <v>37</v>
      </c>
      <c r="J18" s="115" t="s">
        <v>175</v>
      </c>
      <c r="K18" s="51" t="s">
        <v>38</v>
      </c>
      <c r="L18" s="97" t="str">
        <f>IFERROR(VLOOKUP(K18,'List of Values (HIDE)'!$J$2:$K$32,2,FALSE),"Enter Manually")</f>
        <v>Selected NAICS Code Classification Description</v>
      </c>
      <c r="M18" s="51" t="s">
        <v>177</v>
      </c>
      <c r="N18" s="117" t="s">
        <v>409</v>
      </c>
    </row>
    <row r="19" spans="2:14" s="48" customFormat="1" x14ac:dyDescent="0.25">
      <c r="B19" s="71" t="s">
        <v>404</v>
      </c>
      <c r="C19" s="50"/>
      <c r="D19" s="75"/>
      <c r="E19" s="49"/>
      <c r="F19" s="49"/>
      <c r="G19" s="51" t="s">
        <v>173</v>
      </c>
      <c r="H19" s="52" t="s">
        <v>408</v>
      </c>
      <c r="I19" s="51" t="s">
        <v>37</v>
      </c>
      <c r="J19" s="115" t="s">
        <v>175</v>
      </c>
      <c r="K19" s="51" t="s">
        <v>38</v>
      </c>
      <c r="L19" s="97" t="str">
        <f>IFERROR(VLOOKUP(K19,'List of Values (HIDE)'!$J$2:$K$32,2,FALSE),"Enter Manually")</f>
        <v>Selected NAICS Code Classification Description</v>
      </c>
      <c r="M19" s="51" t="s">
        <v>177</v>
      </c>
      <c r="N19" s="117" t="s">
        <v>409</v>
      </c>
    </row>
    <row r="20" spans="2:14" s="48" customFormat="1" x14ac:dyDescent="0.25">
      <c r="B20" s="71" t="s">
        <v>404</v>
      </c>
      <c r="C20" s="50"/>
      <c r="D20" s="75"/>
      <c r="E20" s="49"/>
      <c r="F20" s="49"/>
      <c r="G20" s="51" t="s">
        <v>173</v>
      </c>
      <c r="H20" s="52" t="s">
        <v>408</v>
      </c>
      <c r="I20" s="51" t="s">
        <v>37</v>
      </c>
      <c r="J20" s="115" t="s">
        <v>175</v>
      </c>
      <c r="K20" s="51" t="s">
        <v>38</v>
      </c>
      <c r="L20" s="97" t="str">
        <f>IFERROR(VLOOKUP(K20,'List of Values (HIDE)'!$J$2:$K$32,2,FALSE),"Enter Manually")</f>
        <v>Selected NAICS Code Classification Description</v>
      </c>
      <c r="M20" s="51" t="s">
        <v>177</v>
      </c>
      <c r="N20" s="117" t="s">
        <v>409</v>
      </c>
    </row>
    <row r="21" spans="2:14" s="48" customFormat="1" x14ac:dyDescent="0.25">
      <c r="B21" s="71" t="s">
        <v>404</v>
      </c>
      <c r="C21" s="50"/>
      <c r="D21" s="75"/>
      <c r="E21" s="49"/>
      <c r="F21" s="49"/>
      <c r="G21" s="51" t="s">
        <v>173</v>
      </c>
      <c r="H21" s="52" t="s">
        <v>408</v>
      </c>
      <c r="I21" s="51" t="s">
        <v>37</v>
      </c>
      <c r="J21" s="115" t="s">
        <v>175</v>
      </c>
      <c r="K21" s="51" t="s">
        <v>38</v>
      </c>
      <c r="L21" s="97" t="str">
        <f>IFERROR(VLOOKUP(K21,'List of Values (HIDE)'!$J$2:$K$32,2,FALSE),"Enter Manually")</f>
        <v>Selected NAICS Code Classification Description</v>
      </c>
      <c r="M21" s="51" t="s">
        <v>177</v>
      </c>
      <c r="N21" s="117" t="s">
        <v>409</v>
      </c>
    </row>
    <row r="22" spans="2:14" s="48" customFormat="1" x14ac:dyDescent="0.25">
      <c r="B22" s="71" t="s">
        <v>404</v>
      </c>
      <c r="C22" s="50"/>
      <c r="D22" s="75"/>
      <c r="E22" s="49"/>
      <c r="F22" s="49"/>
      <c r="G22" s="51" t="s">
        <v>173</v>
      </c>
      <c r="H22" s="52" t="s">
        <v>408</v>
      </c>
      <c r="I22" s="51" t="s">
        <v>37</v>
      </c>
      <c r="J22" s="115" t="s">
        <v>175</v>
      </c>
      <c r="K22" s="51" t="s">
        <v>38</v>
      </c>
      <c r="L22" s="97" t="str">
        <f>IFERROR(VLOOKUP(K22,'List of Values (HIDE)'!$J$2:$K$32,2,FALSE),"Enter Manually")</f>
        <v>Selected NAICS Code Classification Description</v>
      </c>
      <c r="M22" s="51" t="s">
        <v>177</v>
      </c>
      <c r="N22" s="117" t="s">
        <v>409</v>
      </c>
    </row>
    <row r="23" spans="2:14" s="48" customFormat="1" x14ac:dyDescent="0.25">
      <c r="B23" s="71" t="s">
        <v>404</v>
      </c>
      <c r="C23" s="50"/>
      <c r="D23" s="75"/>
      <c r="E23" s="49"/>
      <c r="F23" s="49"/>
      <c r="G23" s="51" t="s">
        <v>173</v>
      </c>
      <c r="H23" s="52" t="s">
        <v>408</v>
      </c>
      <c r="I23" s="51" t="s">
        <v>37</v>
      </c>
      <c r="J23" s="115" t="s">
        <v>175</v>
      </c>
      <c r="K23" s="51" t="s">
        <v>38</v>
      </c>
      <c r="L23" s="97" t="str">
        <f>IFERROR(VLOOKUP(K23,'List of Values (HIDE)'!$J$2:$K$32,2,FALSE),"Enter Manually")</f>
        <v>Selected NAICS Code Classification Description</v>
      </c>
      <c r="M23" s="51" t="s">
        <v>177</v>
      </c>
      <c r="N23" s="117" t="s">
        <v>409</v>
      </c>
    </row>
    <row r="24" spans="2:14" s="48" customFormat="1" x14ac:dyDescent="0.25">
      <c r="B24" s="71" t="s">
        <v>404</v>
      </c>
      <c r="C24" s="50"/>
      <c r="D24" s="75"/>
      <c r="E24" s="49"/>
      <c r="F24" s="49"/>
      <c r="G24" s="51" t="s">
        <v>173</v>
      </c>
      <c r="H24" s="52" t="s">
        <v>408</v>
      </c>
      <c r="I24" s="51" t="s">
        <v>37</v>
      </c>
      <c r="J24" s="115" t="s">
        <v>175</v>
      </c>
      <c r="K24" s="51" t="s">
        <v>38</v>
      </c>
      <c r="L24" s="97" t="str">
        <f>IFERROR(VLOOKUP(K24,'List of Values (HIDE)'!$J$2:$K$32,2,FALSE),"Enter Manually")</f>
        <v>Selected NAICS Code Classification Description</v>
      </c>
      <c r="M24" s="51" t="s">
        <v>177</v>
      </c>
      <c r="N24" s="117" t="s">
        <v>409</v>
      </c>
    </row>
    <row r="25" spans="2:14" s="48" customFormat="1" x14ac:dyDescent="0.25">
      <c r="B25" s="71" t="s">
        <v>404</v>
      </c>
      <c r="C25" s="50"/>
      <c r="D25" s="75"/>
      <c r="E25" s="49"/>
      <c r="F25" s="49"/>
      <c r="G25" s="51" t="s">
        <v>173</v>
      </c>
      <c r="H25" s="52" t="s">
        <v>408</v>
      </c>
      <c r="I25" s="51" t="s">
        <v>37</v>
      </c>
      <c r="J25" s="115" t="s">
        <v>175</v>
      </c>
      <c r="K25" s="51" t="s">
        <v>38</v>
      </c>
      <c r="L25" s="97" t="str">
        <f>IFERROR(VLOOKUP(K25,'List of Values (HIDE)'!$J$2:$K$32,2,FALSE),"Enter Manually")</f>
        <v>Selected NAICS Code Classification Description</v>
      </c>
      <c r="M25" s="51" t="s">
        <v>177</v>
      </c>
      <c r="N25" s="117" t="s">
        <v>409</v>
      </c>
    </row>
    <row r="26" spans="2:14" s="48" customFormat="1" x14ac:dyDescent="0.25">
      <c r="B26" s="71" t="s">
        <v>404</v>
      </c>
      <c r="C26" s="50"/>
      <c r="D26" s="75"/>
      <c r="E26" s="49"/>
      <c r="F26" s="49"/>
      <c r="G26" s="51" t="s">
        <v>173</v>
      </c>
      <c r="H26" s="52" t="s">
        <v>408</v>
      </c>
      <c r="I26" s="51" t="s">
        <v>37</v>
      </c>
      <c r="J26" s="115" t="s">
        <v>175</v>
      </c>
      <c r="K26" s="51" t="s">
        <v>38</v>
      </c>
      <c r="L26" s="97" t="str">
        <f>IFERROR(VLOOKUP(K26,'List of Values (HIDE)'!$J$2:$K$32,2,FALSE),"Enter Manually")</f>
        <v>Selected NAICS Code Classification Description</v>
      </c>
      <c r="M26" s="51" t="s">
        <v>177</v>
      </c>
      <c r="N26" s="117" t="s">
        <v>409</v>
      </c>
    </row>
    <row r="27" spans="2:14" s="48" customFormat="1" x14ac:dyDescent="0.25">
      <c r="B27" s="71" t="s">
        <v>404</v>
      </c>
      <c r="C27" s="50"/>
      <c r="D27" s="75"/>
      <c r="E27" s="49"/>
      <c r="F27" s="49"/>
      <c r="G27" s="51" t="s">
        <v>173</v>
      </c>
      <c r="H27" s="52" t="s">
        <v>408</v>
      </c>
      <c r="I27" s="51" t="s">
        <v>37</v>
      </c>
      <c r="J27" s="115" t="s">
        <v>175</v>
      </c>
      <c r="K27" s="51" t="s">
        <v>38</v>
      </c>
      <c r="L27" s="97" t="str">
        <f>IFERROR(VLOOKUP(K27,'List of Values (HIDE)'!$J$2:$K$32,2,FALSE),"Enter Manually")</f>
        <v>Selected NAICS Code Classification Description</v>
      </c>
      <c r="M27" s="51" t="s">
        <v>177</v>
      </c>
      <c r="N27" s="117" t="s">
        <v>409</v>
      </c>
    </row>
    <row r="28" spans="2:14" s="48" customFormat="1" x14ac:dyDescent="0.25">
      <c r="B28" s="71" t="s">
        <v>404</v>
      </c>
      <c r="C28" s="50"/>
      <c r="D28" s="75"/>
      <c r="E28" s="49"/>
      <c r="F28" s="49"/>
      <c r="G28" s="51" t="s">
        <v>173</v>
      </c>
      <c r="H28" s="52" t="s">
        <v>408</v>
      </c>
      <c r="I28" s="51" t="s">
        <v>37</v>
      </c>
      <c r="J28" s="115" t="s">
        <v>175</v>
      </c>
      <c r="K28" s="51" t="s">
        <v>38</v>
      </c>
      <c r="L28" s="97" t="str">
        <f>IFERROR(VLOOKUP(K28,'List of Values (HIDE)'!$J$2:$K$32,2,FALSE),"Enter Manually")</f>
        <v>Selected NAICS Code Classification Description</v>
      </c>
      <c r="M28" s="51" t="s">
        <v>177</v>
      </c>
      <c r="N28" s="117" t="s">
        <v>409</v>
      </c>
    </row>
    <row r="29" spans="2:14" s="48" customFormat="1" x14ac:dyDescent="0.25">
      <c r="B29" s="71" t="s">
        <v>404</v>
      </c>
      <c r="C29" s="50"/>
      <c r="D29" s="75"/>
      <c r="E29" s="49"/>
      <c r="F29" s="49"/>
      <c r="G29" s="51" t="s">
        <v>173</v>
      </c>
      <c r="H29" s="52" t="s">
        <v>408</v>
      </c>
      <c r="I29" s="51" t="s">
        <v>37</v>
      </c>
      <c r="J29" s="115" t="s">
        <v>175</v>
      </c>
      <c r="K29" s="51" t="s">
        <v>38</v>
      </c>
      <c r="L29" s="97" t="str">
        <f>IFERROR(VLOOKUP(K29,'List of Values (HIDE)'!$J$2:$K$32,2,FALSE),"Enter Manually")</f>
        <v>Selected NAICS Code Classification Description</v>
      </c>
      <c r="M29" s="51" t="s">
        <v>177</v>
      </c>
      <c r="N29" s="117" t="s">
        <v>409</v>
      </c>
    </row>
    <row r="30" spans="2:14" s="48" customFormat="1" x14ac:dyDescent="0.25">
      <c r="B30" s="71" t="s">
        <v>404</v>
      </c>
      <c r="C30" s="50"/>
      <c r="D30" s="75"/>
      <c r="E30" s="49"/>
      <c r="F30" s="49"/>
      <c r="G30" s="51" t="s">
        <v>173</v>
      </c>
      <c r="H30" s="52" t="s">
        <v>408</v>
      </c>
      <c r="I30" s="51" t="s">
        <v>37</v>
      </c>
      <c r="J30" s="115" t="s">
        <v>175</v>
      </c>
      <c r="K30" s="51" t="s">
        <v>38</v>
      </c>
      <c r="L30" s="97" t="str">
        <f>IFERROR(VLOOKUP(K30,'List of Values (HIDE)'!$J$2:$K$32,2,FALSE),"Enter Manually")</f>
        <v>Selected NAICS Code Classification Description</v>
      </c>
      <c r="M30" s="51" t="s">
        <v>177</v>
      </c>
      <c r="N30" s="117" t="s">
        <v>409</v>
      </c>
    </row>
    <row r="31" spans="2:14" s="48" customFormat="1" x14ac:dyDescent="0.25">
      <c r="B31" s="71" t="s">
        <v>404</v>
      </c>
      <c r="C31" s="50"/>
      <c r="D31" s="75"/>
      <c r="E31" s="49"/>
      <c r="F31" s="49"/>
      <c r="G31" s="51" t="s">
        <v>173</v>
      </c>
      <c r="H31" s="52" t="s">
        <v>408</v>
      </c>
      <c r="I31" s="51" t="s">
        <v>37</v>
      </c>
      <c r="J31" s="115" t="s">
        <v>175</v>
      </c>
      <c r="K31" s="51" t="s">
        <v>38</v>
      </c>
      <c r="L31" s="97" t="str">
        <f>IFERROR(VLOOKUP(K31,'List of Values (HIDE)'!$J$2:$K$32,2,FALSE),"Enter Manually")</f>
        <v>Selected NAICS Code Classification Description</v>
      </c>
      <c r="M31" s="51" t="s">
        <v>177</v>
      </c>
      <c r="N31" s="117" t="s">
        <v>409</v>
      </c>
    </row>
    <row r="32" spans="2:14" s="48" customFormat="1" x14ac:dyDescent="0.25">
      <c r="B32" s="71" t="s">
        <v>404</v>
      </c>
      <c r="C32" s="50"/>
      <c r="D32" s="75"/>
      <c r="E32" s="49"/>
      <c r="F32" s="49"/>
      <c r="G32" s="51" t="s">
        <v>173</v>
      </c>
      <c r="H32" s="52" t="s">
        <v>408</v>
      </c>
      <c r="I32" s="51" t="s">
        <v>37</v>
      </c>
      <c r="J32" s="115" t="s">
        <v>175</v>
      </c>
      <c r="K32" s="51" t="s">
        <v>38</v>
      </c>
      <c r="L32" s="97" t="str">
        <f>IFERROR(VLOOKUP(K32,'List of Values (HIDE)'!$J$2:$K$32,2,FALSE),"Enter Manually")</f>
        <v>Selected NAICS Code Classification Description</v>
      </c>
      <c r="M32" s="51" t="s">
        <v>177</v>
      </c>
      <c r="N32" s="117" t="s">
        <v>409</v>
      </c>
    </row>
    <row r="33" spans="2:14" s="48" customFormat="1" x14ac:dyDescent="0.25">
      <c r="B33" s="71" t="s">
        <v>404</v>
      </c>
      <c r="C33" s="50"/>
      <c r="D33" s="75"/>
      <c r="E33" s="49"/>
      <c r="F33" s="49"/>
      <c r="G33" s="51" t="s">
        <v>173</v>
      </c>
      <c r="H33" s="52" t="s">
        <v>408</v>
      </c>
      <c r="I33" s="51" t="s">
        <v>37</v>
      </c>
      <c r="J33" s="115" t="s">
        <v>175</v>
      </c>
      <c r="K33" s="51" t="s">
        <v>38</v>
      </c>
      <c r="L33" s="97" t="str">
        <f>IFERROR(VLOOKUP(K33,'List of Values (HIDE)'!$J$2:$K$32,2,FALSE),"Enter Manually")</f>
        <v>Selected NAICS Code Classification Description</v>
      </c>
      <c r="M33" s="51" t="s">
        <v>177</v>
      </c>
      <c r="N33" s="117" t="s">
        <v>409</v>
      </c>
    </row>
    <row r="34" spans="2:14" s="48" customFormat="1" x14ac:dyDescent="0.25">
      <c r="B34" s="71" t="s">
        <v>404</v>
      </c>
      <c r="C34" s="50"/>
      <c r="D34" s="75"/>
      <c r="E34" s="49"/>
      <c r="F34" s="49"/>
      <c r="G34" s="51" t="s">
        <v>173</v>
      </c>
      <c r="H34" s="52" t="s">
        <v>408</v>
      </c>
      <c r="I34" s="51" t="s">
        <v>37</v>
      </c>
      <c r="J34" s="115" t="s">
        <v>175</v>
      </c>
      <c r="K34" s="51" t="s">
        <v>38</v>
      </c>
      <c r="L34" s="97" t="str">
        <f>IFERROR(VLOOKUP(K34,'List of Values (HIDE)'!$J$2:$K$32,2,FALSE),"Enter Manually")</f>
        <v>Selected NAICS Code Classification Description</v>
      </c>
      <c r="M34" s="51" t="s">
        <v>177</v>
      </c>
      <c r="N34" s="117" t="s">
        <v>409</v>
      </c>
    </row>
    <row r="35" spans="2:14" s="48" customFormat="1" x14ac:dyDescent="0.25">
      <c r="B35" s="71" t="s">
        <v>404</v>
      </c>
      <c r="C35" s="50"/>
      <c r="D35" s="75"/>
      <c r="E35" s="49"/>
      <c r="F35" s="49"/>
      <c r="G35" s="51" t="s">
        <v>173</v>
      </c>
      <c r="H35" s="52" t="s">
        <v>408</v>
      </c>
      <c r="I35" s="51" t="s">
        <v>37</v>
      </c>
      <c r="J35" s="115" t="s">
        <v>175</v>
      </c>
      <c r="K35" s="51" t="s">
        <v>38</v>
      </c>
      <c r="L35" s="97" t="str">
        <f>IFERROR(VLOOKUP(K35,'List of Values (HIDE)'!$J$2:$K$32,2,FALSE),"Enter Manually")</f>
        <v>Selected NAICS Code Classification Description</v>
      </c>
      <c r="M35" s="51" t="s">
        <v>177</v>
      </c>
      <c r="N35" s="117" t="s">
        <v>409</v>
      </c>
    </row>
    <row r="36" spans="2:14" s="48" customFormat="1" x14ac:dyDescent="0.25">
      <c r="B36" s="71" t="s">
        <v>404</v>
      </c>
      <c r="C36" s="50"/>
      <c r="D36" s="75"/>
      <c r="E36" s="49"/>
      <c r="F36" s="49"/>
      <c r="G36" s="51" t="s">
        <v>173</v>
      </c>
      <c r="H36" s="52" t="s">
        <v>408</v>
      </c>
      <c r="I36" s="51" t="s">
        <v>37</v>
      </c>
      <c r="J36" s="115" t="s">
        <v>175</v>
      </c>
      <c r="K36" s="51" t="s">
        <v>38</v>
      </c>
      <c r="L36" s="97" t="str">
        <f>IFERROR(VLOOKUP(K36,'List of Values (HIDE)'!$J$2:$K$32,2,FALSE),"Enter Manually")</f>
        <v>Selected NAICS Code Classification Description</v>
      </c>
      <c r="M36" s="51" t="s">
        <v>177</v>
      </c>
      <c r="N36" s="117" t="s">
        <v>409</v>
      </c>
    </row>
    <row r="37" spans="2:14" s="48" customFormat="1" x14ac:dyDescent="0.25">
      <c r="B37" s="71" t="s">
        <v>404</v>
      </c>
      <c r="C37" s="50"/>
      <c r="D37" s="75"/>
      <c r="E37" s="49"/>
      <c r="F37" s="49"/>
      <c r="G37" s="51" t="s">
        <v>173</v>
      </c>
      <c r="H37" s="52" t="s">
        <v>408</v>
      </c>
      <c r="I37" s="51" t="s">
        <v>37</v>
      </c>
      <c r="J37" s="115" t="s">
        <v>175</v>
      </c>
      <c r="K37" s="51" t="s">
        <v>38</v>
      </c>
      <c r="L37" s="97" t="str">
        <f>IFERROR(VLOOKUP(K37,'List of Values (HIDE)'!$J$2:$K$32,2,FALSE),"Enter Manually")</f>
        <v>Selected NAICS Code Classification Description</v>
      </c>
      <c r="M37" s="51" t="s">
        <v>177</v>
      </c>
      <c r="N37" s="117" t="s">
        <v>409</v>
      </c>
    </row>
    <row r="38" spans="2:14" s="48" customFormat="1" x14ac:dyDescent="0.25">
      <c r="B38" s="71" t="s">
        <v>404</v>
      </c>
      <c r="C38" s="50"/>
      <c r="D38" s="75"/>
      <c r="E38" s="49"/>
      <c r="F38" s="49"/>
      <c r="G38" s="51" t="s">
        <v>173</v>
      </c>
      <c r="H38" s="52" t="s">
        <v>408</v>
      </c>
      <c r="I38" s="51" t="s">
        <v>37</v>
      </c>
      <c r="J38" s="115" t="s">
        <v>175</v>
      </c>
      <c r="K38" s="51" t="s">
        <v>38</v>
      </c>
      <c r="L38" s="97" t="str">
        <f>IFERROR(VLOOKUP(K38,'List of Values (HIDE)'!$J$2:$K$32,2,FALSE),"Enter Manually")</f>
        <v>Selected NAICS Code Classification Description</v>
      </c>
      <c r="M38" s="51" t="s">
        <v>177</v>
      </c>
      <c r="N38" s="117" t="s">
        <v>409</v>
      </c>
    </row>
    <row r="39" spans="2:14" s="48" customFormat="1" x14ac:dyDescent="0.25">
      <c r="B39" s="71" t="s">
        <v>404</v>
      </c>
      <c r="C39" s="50"/>
      <c r="D39" s="75"/>
      <c r="E39" s="49"/>
      <c r="F39" s="49"/>
      <c r="G39" s="51" t="s">
        <v>173</v>
      </c>
      <c r="H39" s="52" t="s">
        <v>408</v>
      </c>
      <c r="I39" s="51" t="s">
        <v>37</v>
      </c>
      <c r="J39" s="115" t="s">
        <v>175</v>
      </c>
      <c r="K39" s="51" t="s">
        <v>38</v>
      </c>
      <c r="L39" s="97" t="str">
        <f>IFERROR(VLOOKUP(K39,'List of Values (HIDE)'!$J$2:$K$32,2,FALSE),"Enter Manually")</f>
        <v>Selected NAICS Code Classification Description</v>
      </c>
      <c r="M39" s="51" t="s">
        <v>177</v>
      </c>
      <c r="N39" s="117" t="s">
        <v>409</v>
      </c>
    </row>
    <row r="40" spans="2:14" s="48" customFormat="1" x14ac:dyDescent="0.25">
      <c r="B40" s="71" t="s">
        <v>404</v>
      </c>
      <c r="C40" s="50"/>
      <c r="D40" s="75"/>
      <c r="E40" s="49"/>
      <c r="F40" s="49"/>
      <c r="G40" s="51" t="s">
        <v>173</v>
      </c>
      <c r="H40" s="52" t="s">
        <v>408</v>
      </c>
      <c r="I40" s="51" t="s">
        <v>37</v>
      </c>
      <c r="J40" s="115" t="s">
        <v>175</v>
      </c>
      <c r="K40" s="51" t="s">
        <v>38</v>
      </c>
      <c r="L40" s="97" t="str">
        <f>IFERROR(VLOOKUP(K40,'List of Values (HIDE)'!$J$2:$K$32,2,FALSE),"Enter Manually")</f>
        <v>Selected NAICS Code Classification Description</v>
      </c>
      <c r="M40" s="51" t="s">
        <v>177</v>
      </c>
      <c r="N40" s="117" t="s">
        <v>409</v>
      </c>
    </row>
    <row r="41" spans="2:14" s="48" customFormat="1" x14ac:dyDescent="0.25">
      <c r="B41" s="71" t="s">
        <v>404</v>
      </c>
      <c r="C41" s="50"/>
      <c r="D41" s="75"/>
      <c r="E41" s="49"/>
      <c r="F41" s="49"/>
      <c r="G41" s="51" t="s">
        <v>173</v>
      </c>
      <c r="H41" s="52" t="s">
        <v>408</v>
      </c>
      <c r="I41" s="51" t="s">
        <v>37</v>
      </c>
      <c r="J41" s="115" t="s">
        <v>175</v>
      </c>
      <c r="K41" s="51" t="s">
        <v>38</v>
      </c>
      <c r="L41" s="97" t="str">
        <f>IFERROR(VLOOKUP(K41,'List of Values (HIDE)'!$J$2:$K$32,2,FALSE),"Enter Manually")</f>
        <v>Selected NAICS Code Classification Description</v>
      </c>
      <c r="M41" s="51" t="s">
        <v>177</v>
      </c>
      <c r="N41" s="117" t="s">
        <v>409</v>
      </c>
    </row>
    <row r="42" spans="2:14" s="48" customFormat="1" x14ac:dyDescent="0.25">
      <c r="B42" s="71" t="s">
        <v>404</v>
      </c>
      <c r="C42" s="50"/>
      <c r="D42" s="75"/>
      <c r="E42" s="49"/>
      <c r="F42" s="49"/>
      <c r="G42" s="51" t="s">
        <v>173</v>
      </c>
      <c r="H42" s="52" t="s">
        <v>408</v>
      </c>
      <c r="I42" s="51" t="s">
        <v>37</v>
      </c>
      <c r="J42" s="115" t="s">
        <v>175</v>
      </c>
      <c r="K42" s="51" t="s">
        <v>38</v>
      </c>
      <c r="L42" s="97" t="str">
        <f>IFERROR(VLOOKUP(K42,'List of Values (HIDE)'!$J$2:$K$32,2,FALSE),"Enter Manually")</f>
        <v>Selected NAICS Code Classification Description</v>
      </c>
      <c r="M42" s="51" t="s">
        <v>177</v>
      </c>
      <c r="N42" s="117" t="s">
        <v>409</v>
      </c>
    </row>
    <row r="43" spans="2:14" s="48" customFormat="1" x14ac:dyDescent="0.25">
      <c r="B43" s="71" t="s">
        <v>404</v>
      </c>
      <c r="C43" s="50"/>
      <c r="D43" s="75"/>
      <c r="E43" s="49"/>
      <c r="F43" s="49"/>
      <c r="G43" s="51" t="s">
        <v>173</v>
      </c>
      <c r="H43" s="52" t="s">
        <v>408</v>
      </c>
      <c r="I43" s="51" t="s">
        <v>37</v>
      </c>
      <c r="J43" s="115" t="s">
        <v>175</v>
      </c>
      <c r="K43" s="51" t="s">
        <v>38</v>
      </c>
      <c r="L43" s="97" t="str">
        <f>IFERROR(VLOOKUP(K43,'List of Values (HIDE)'!$J$2:$K$32,2,FALSE),"Enter Manually")</f>
        <v>Selected NAICS Code Classification Description</v>
      </c>
      <c r="M43" s="51" t="s">
        <v>177</v>
      </c>
      <c r="N43" s="117" t="s">
        <v>409</v>
      </c>
    </row>
    <row r="44" spans="2:14" s="48" customFormat="1" x14ac:dyDescent="0.25">
      <c r="B44" s="71" t="s">
        <v>404</v>
      </c>
      <c r="C44" s="50"/>
      <c r="D44" s="75"/>
      <c r="E44" s="49"/>
      <c r="F44" s="49"/>
      <c r="G44" s="51" t="s">
        <v>173</v>
      </c>
      <c r="H44" s="52" t="s">
        <v>408</v>
      </c>
      <c r="I44" s="51" t="s">
        <v>37</v>
      </c>
      <c r="J44" s="115" t="s">
        <v>175</v>
      </c>
      <c r="K44" s="51" t="s">
        <v>38</v>
      </c>
      <c r="L44" s="97" t="str">
        <f>IFERROR(VLOOKUP(K44,'List of Values (HIDE)'!$J$2:$K$32,2,FALSE),"Enter Manually")</f>
        <v>Selected NAICS Code Classification Description</v>
      </c>
      <c r="M44" s="51" t="s">
        <v>177</v>
      </c>
      <c r="N44" s="117" t="s">
        <v>409</v>
      </c>
    </row>
    <row r="45" spans="2:14" s="48" customFormat="1" x14ac:dyDescent="0.25">
      <c r="B45" s="71" t="s">
        <v>404</v>
      </c>
      <c r="C45" s="50"/>
      <c r="D45" s="75"/>
      <c r="E45" s="49"/>
      <c r="F45" s="49"/>
      <c r="G45" s="51" t="s">
        <v>173</v>
      </c>
      <c r="H45" s="52" t="s">
        <v>408</v>
      </c>
      <c r="I45" s="51" t="s">
        <v>37</v>
      </c>
      <c r="J45" s="115" t="s">
        <v>175</v>
      </c>
      <c r="K45" s="51" t="s">
        <v>38</v>
      </c>
      <c r="L45" s="97" t="str">
        <f>IFERROR(VLOOKUP(K45,'List of Values (HIDE)'!$J$2:$K$32,2,FALSE),"Enter Manually")</f>
        <v>Selected NAICS Code Classification Description</v>
      </c>
      <c r="M45" s="51" t="s">
        <v>177</v>
      </c>
      <c r="N45" s="117" t="s">
        <v>409</v>
      </c>
    </row>
    <row r="46" spans="2:14" s="48" customFormat="1" x14ac:dyDescent="0.25">
      <c r="B46" s="71" t="s">
        <v>404</v>
      </c>
      <c r="C46" s="50"/>
      <c r="D46" s="75"/>
      <c r="E46" s="49"/>
      <c r="F46" s="49"/>
      <c r="G46" s="51" t="s">
        <v>173</v>
      </c>
      <c r="H46" s="52" t="s">
        <v>408</v>
      </c>
      <c r="I46" s="51" t="s">
        <v>37</v>
      </c>
      <c r="J46" s="115" t="s">
        <v>175</v>
      </c>
      <c r="K46" s="51" t="s">
        <v>38</v>
      </c>
      <c r="L46" s="97" t="str">
        <f>IFERROR(VLOOKUP(K46,'List of Values (HIDE)'!$J$2:$K$32,2,FALSE),"Enter Manually")</f>
        <v>Selected NAICS Code Classification Description</v>
      </c>
      <c r="M46" s="51" t="s">
        <v>177</v>
      </c>
      <c r="N46" s="117" t="s">
        <v>409</v>
      </c>
    </row>
    <row r="47" spans="2:14" s="48" customFormat="1" x14ac:dyDescent="0.25">
      <c r="B47" s="71" t="s">
        <v>404</v>
      </c>
      <c r="C47" s="50"/>
      <c r="D47" s="75"/>
      <c r="E47" s="49"/>
      <c r="F47" s="49"/>
      <c r="G47" s="51" t="s">
        <v>173</v>
      </c>
      <c r="H47" s="52" t="s">
        <v>408</v>
      </c>
      <c r="I47" s="51" t="s">
        <v>37</v>
      </c>
      <c r="J47" s="115" t="s">
        <v>175</v>
      </c>
      <c r="K47" s="51" t="s">
        <v>38</v>
      </c>
      <c r="L47" s="97" t="str">
        <f>IFERROR(VLOOKUP(K47,'List of Values (HIDE)'!$J$2:$K$32,2,FALSE),"Enter Manually")</f>
        <v>Selected NAICS Code Classification Description</v>
      </c>
      <c r="M47" s="51" t="s">
        <v>177</v>
      </c>
      <c r="N47" s="117" t="s">
        <v>409</v>
      </c>
    </row>
    <row r="48" spans="2:14" s="48" customFormat="1" x14ac:dyDescent="0.25">
      <c r="B48" s="71" t="s">
        <v>404</v>
      </c>
      <c r="C48" s="50"/>
      <c r="D48" s="75"/>
      <c r="E48" s="49"/>
      <c r="F48" s="49"/>
      <c r="G48" s="51" t="s">
        <v>173</v>
      </c>
      <c r="H48" s="52" t="s">
        <v>408</v>
      </c>
      <c r="I48" s="51" t="s">
        <v>37</v>
      </c>
      <c r="J48" s="115" t="s">
        <v>175</v>
      </c>
      <c r="K48" s="51" t="s">
        <v>38</v>
      </c>
      <c r="L48" s="97" t="str">
        <f>IFERROR(VLOOKUP(K48,'List of Values (HIDE)'!$J$2:$K$32,2,FALSE),"Enter Manually")</f>
        <v>Selected NAICS Code Classification Description</v>
      </c>
      <c r="M48" s="51" t="s">
        <v>177</v>
      </c>
      <c r="N48" s="117" t="s">
        <v>409</v>
      </c>
    </row>
    <row r="49" spans="2:14" s="48" customFormat="1" x14ac:dyDescent="0.25">
      <c r="B49" s="71" t="s">
        <v>404</v>
      </c>
      <c r="C49" s="50"/>
      <c r="D49" s="75"/>
      <c r="E49" s="49"/>
      <c r="F49" s="49"/>
      <c r="G49" s="51" t="s">
        <v>173</v>
      </c>
      <c r="H49" s="52" t="s">
        <v>408</v>
      </c>
      <c r="I49" s="51" t="s">
        <v>37</v>
      </c>
      <c r="J49" s="115" t="s">
        <v>175</v>
      </c>
      <c r="K49" s="51" t="s">
        <v>38</v>
      </c>
      <c r="L49" s="97" t="str">
        <f>IFERROR(VLOOKUP(K49,'List of Values (HIDE)'!$J$2:$K$32,2,FALSE),"Enter Manually")</f>
        <v>Selected NAICS Code Classification Description</v>
      </c>
      <c r="M49" s="51" t="s">
        <v>177</v>
      </c>
      <c r="N49" s="117" t="s">
        <v>409</v>
      </c>
    </row>
    <row r="50" spans="2:14" s="48" customFormat="1" x14ac:dyDescent="0.25">
      <c r="B50" s="71" t="s">
        <v>404</v>
      </c>
      <c r="C50" s="50"/>
      <c r="D50" s="75"/>
      <c r="E50" s="49"/>
      <c r="F50" s="49"/>
      <c r="G50" s="51" t="s">
        <v>173</v>
      </c>
      <c r="H50" s="52" t="s">
        <v>408</v>
      </c>
      <c r="I50" s="51" t="s">
        <v>37</v>
      </c>
      <c r="J50" s="115" t="s">
        <v>175</v>
      </c>
      <c r="K50" s="51" t="s">
        <v>38</v>
      </c>
      <c r="L50" s="97" t="str">
        <f>IFERROR(VLOOKUP(K50,'List of Values (HIDE)'!$J$2:$K$32,2,FALSE),"Enter Manually")</f>
        <v>Selected NAICS Code Classification Description</v>
      </c>
      <c r="M50" s="51" t="s">
        <v>177</v>
      </c>
      <c r="N50" s="117" t="s">
        <v>409</v>
      </c>
    </row>
    <row r="51" spans="2:14" s="48" customFormat="1" x14ac:dyDescent="0.25">
      <c r="B51" s="71" t="s">
        <v>404</v>
      </c>
      <c r="C51" s="50"/>
      <c r="D51" s="75"/>
      <c r="E51" s="49"/>
      <c r="F51" s="49"/>
      <c r="G51" s="51" t="s">
        <v>173</v>
      </c>
      <c r="H51" s="52" t="s">
        <v>408</v>
      </c>
      <c r="I51" s="51" t="s">
        <v>37</v>
      </c>
      <c r="J51" s="115" t="s">
        <v>175</v>
      </c>
      <c r="K51" s="51" t="s">
        <v>38</v>
      </c>
      <c r="L51" s="97" t="str">
        <f>IFERROR(VLOOKUP(K51,'List of Values (HIDE)'!$J$2:$K$32,2,FALSE),"Enter Manually")</f>
        <v>Selected NAICS Code Classification Description</v>
      </c>
      <c r="M51" s="51" t="s">
        <v>177</v>
      </c>
      <c r="N51" s="117" t="s">
        <v>409</v>
      </c>
    </row>
    <row r="52" spans="2:14" s="48" customFormat="1" x14ac:dyDescent="0.25">
      <c r="B52" s="71" t="s">
        <v>404</v>
      </c>
      <c r="C52" s="50"/>
      <c r="D52" s="75"/>
      <c r="E52" s="49"/>
      <c r="F52" s="49"/>
      <c r="G52" s="51" t="s">
        <v>173</v>
      </c>
      <c r="H52" s="52" t="s">
        <v>408</v>
      </c>
      <c r="I52" s="51" t="s">
        <v>37</v>
      </c>
      <c r="J52" s="115" t="s">
        <v>175</v>
      </c>
      <c r="K52" s="51" t="s">
        <v>38</v>
      </c>
      <c r="L52" s="97" t="str">
        <f>IFERROR(VLOOKUP(K52,'List of Values (HIDE)'!$J$2:$K$32,2,FALSE),"Enter Manually")</f>
        <v>Selected NAICS Code Classification Description</v>
      </c>
      <c r="M52" s="51" t="s">
        <v>177</v>
      </c>
      <c r="N52" s="117" t="s">
        <v>409</v>
      </c>
    </row>
    <row r="53" spans="2:14" s="48" customFormat="1" x14ac:dyDescent="0.25">
      <c r="B53" s="71" t="s">
        <v>404</v>
      </c>
      <c r="C53" s="50"/>
      <c r="D53" s="75"/>
      <c r="E53" s="49"/>
      <c r="F53" s="49"/>
      <c r="G53" s="51" t="s">
        <v>173</v>
      </c>
      <c r="H53" s="52" t="s">
        <v>408</v>
      </c>
      <c r="I53" s="51" t="s">
        <v>37</v>
      </c>
      <c r="J53" s="115" t="s">
        <v>175</v>
      </c>
      <c r="K53" s="51" t="s">
        <v>38</v>
      </c>
      <c r="L53" s="97" t="str">
        <f>IFERROR(VLOOKUP(K53,'List of Values (HIDE)'!$J$2:$K$32,2,FALSE),"Enter Manually")</f>
        <v>Selected NAICS Code Classification Description</v>
      </c>
      <c r="M53" s="51" t="s">
        <v>177</v>
      </c>
      <c r="N53" s="117" t="s">
        <v>409</v>
      </c>
    </row>
    <row r="54" spans="2:14" s="48" customFormat="1" x14ac:dyDescent="0.25">
      <c r="B54" s="71" t="s">
        <v>404</v>
      </c>
      <c r="C54" s="50"/>
      <c r="D54" s="75"/>
      <c r="E54" s="49"/>
      <c r="F54" s="49"/>
      <c r="G54" s="51" t="s">
        <v>173</v>
      </c>
      <c r="H54" s="52" t="s">
        <v>408</v>
      </c>
      <c r="I54" s="51" t="s">
        <v>37</v>
      </c>
      <c r="J54" s="115" t="s">
        <v>175</v>
      </c>
      <c r="K54" s="51" t="s">
        <v>38</v>
      </c>
      <c r="L54" s="97" t="str">
        <f>IFERROR(VLOOKUP(K54,'List of Values (HIDE)'!$J$2:$K$32,2,FALSE),"Enter Manually")</f>
        <v>Selected NAICS Code Classification Description</v>
      </c>
      <c r="M54" s="51" t="s">
        <v>177</v>
      </c>
      <c r="N54" s="117" t="s">
        <v>409</v>
      </c>
    </row>
    <row r="55" spans="2:14" s="48" customFormat="1" x14ac:dyDescent="0.25">
      <c r="B55" s="71" t="s">
        <v>404</v>
      </c>
      <c r="C55" s="50"/>
      <c r="D55" s="75"/>
      <c r="E55" s="49"/>
      <c r="F55" s="49"/>
      <c r="G55" s="51" t="s">
        <v>173</v>
      </c>
      <c r="H55" s="52" t="s">
        <v>408</v>
      </c>
      <c r="I55" s="51" t="s">
        <v>37</v>
      </c>
      <c r="J55" s="115" t="s">
        <v>175</v>
      </c>
      <c r="K55" s="51" t="s">
        <v>38</v>
      </c>
      <c r="L55" s="97" t="str">
        <f>IFERROR(VLOOKUP(K55,'List of Values (HIDE)'!$J$2:$K$32,2,FALSE),"Enter Manually")</f>
        <v>Selected NAICS Code Classification Description</v>
      </c>
      <c r="M55" s="51" t="s">
        <v>177</v>
      </c>
      <c r="N55" s="117" t="s">
        <v>409</v>
      </c>
    </row>
    <row r="56" spans="2:14" s="48" customFormat="1" x14ac:dyDescent="0.25">
      <c r="B56" s="71" t="s">
        <v>404</v>
      </c>
      <c r="C56" s="50"/>
      <c r="D56" s="75"/>
      <c r="E56" s="49"/>
      <c r="F56" s="49"/>
      <c r="G56" s="51" t="s">
        <v>173</v>
      </c>
      <c r="H56" s="52" t="s">
        <v>408</v>
      </c>
      <c r="I56" s="51" t="s">
        <v>37</v>
      </c>
      <c r="J56" s="115" t="s">
        <v>175</v>
      </c>
      <c r="K56" s="51" t="s">
        <v>38</v>
      </c>
      <c r="L56" s="97" t="str">
        <f>IFERROR(VLOOKUP(K56,'List of Values (HIDE)'!$J$2:$K$32,2,FALSE),"Enter Manually")</f>
        <v>Selected NAICS Code Classification Description</v>
      </c>
      <c r="M56" s="51" t="s">
        <v>177</v>
      </c>
      <c r="N56" s="117" t="s">
        <v>409</v>
      </c>
    </row>
    <row r="57" spans="2:14" s="48" customFormat="1" x14ac:dyDescent="0.25">
      <c r="B57" s="71" t="s">
        <v>404</v>
      </c>
      <c r="C57" s="50"/>
      <c r="D57" s="75"/>
      <c r="E57" s="49"/>
      <c r="F57" s="49"/>
      <c r="G57" s="51" t="s">
        <v>173</v>
      </c>
      <c r="H57" s="52" t="s">
        <v>408</v>
      </c>
      <c r="I57" s="51" t="s">
        <v>37</v>
      </c>
      <c r="J57" s="115" t="s">
        <v>175</v>
      </c>
      <c r="K57" s="51" t="s">
        <v>38</v>
      </c>
      <c r="L57" s="97" t="str">
        <f>IFERROR(VLOOKUP(K57,'List of Values (HIDE)'!$J$2:$K$32,2,FALSE),"Enter Manually")</f>
        <v>Selected NAICS Code Classification Description</v>
      </c>
      <c r="M57" s="51" t="s">
        <v>177</v>
      </c>
      <c r="N57" s="117" t="s">
        <v>409</v>
      </c>
    </row>
    <row r="58" spans="2:14" s="48" customFormat="1" x14ac:dyDescent="0.25">
      <c r="B58" s="71" t="s">
        <v>404</v>
      </c>
      <c r="C58" s="50"/>
      <c r="D58" s="75"/>
      <c r="E58" s="49"/>
      <c r="F58" s="49"/>
      <c r="G58" s="51" t="s">
        <v>173</v>
      </c>
      <c r="H58" s="52" t="s">
        <v>408</v>
      </c>
      <c r="I58" s="51" t="s">
        <v>37</v>
      </c>
      <c r="J58" s="115" t="s">
        <v>175</v>
      </c>
      <c r="K58" s="51" t="s">
        <v>38</v>
      </c>
      <c r="L58" s="97" t="str">
        <f>IFERROR(VLOOKUP(K58,'List of Values (HIDE)'!$J$2:$K$32,2,FALSE),"Enter Manually")</f>
        <v>Selected NAICS Code Classification Description</v>
      </c>
      <c r="M58" s="51" t="s">
        <v>177</v>
      </c>
      <c r="N58" s="117" t="s">
        <v>409</v>
      </c>
    </row>
    <row r="59" spans="2:14" s="48" customFormat="1" x14ac:dyDescent="0.25">
      <c r="B59" s="71" t="s">
        <v>404</v>
      </c>
      <c r="C59" s="50"/>
      <c r="D59" s="75"/>
      <c r="E59" s="49"/>
      <c r="F59" s="49"/>
      <c r="G59" s="51" t="s">
        <v>173</v>
      </c>
      <c r="H59" s="52" t="s">
        <v>408</v>
      </c>
      <c r="I59" s="51" t="s">
        <v>37</v>
      </c>
      <c r="J59" s="115" t="s">
        <v>175</v>
      </c>
      <c r="K59" s="51" t="s">
        <v>38</v>
      </c>
      <c r="L59" s="97" t="str">
        <f>IFERROR(VLOOKUP(K59,'List of Values (HIDE)'!$J$2:$K$32,2,FALSE),"Enter Manually")</f>
        <v>Selected NAICS Code Classification Description</v>
      </c>
      <c r="M59" s="51" t="s">
        <v>177</v>
      </c>
      <c r="N59" s="117" t="s">
        <v>409</v>
      </c>
    </row>
    <row r="60" spans="2:14" s="48" customFormat="1" x14ac:dyDescent="0.25">
      <c r="B60" s="71" t="s">
        <v>404</v>
      </c>
      <c r="C60" s="50"/>
      <c r="D60" s="75"/>
      <c r="E60" s="49"/>
      <c r="F60" s="49"/>
      <c r="G60" s="51" t="s">
        <v>173</v>
      </c>
      <c r="H60" s="52" t="s">
        <v>408</v>
      </c>
      <c r="I60" s="51" t="s">
        <v>37</v>
      </c>
      <c r="J60" s="115" t="s">
        <v>175</v>
      </c>
      <c r="K60" s="51" t="s">
        <v>38</v>
      </c>
      <c r="L60" s="97" t="str">
        <f>IFERROR(VLOOKUP(K60,'List of Values (HIDE)'!$J$2:$K$32,2,FALSE),"Enter Manually")</f>
        <v>Selected NAICS Code Classification Description</v>
      </c>
      <c r="M60" s="51" t="s">
        <v>177</v>
      </c>
      <c r="N60" s="117" t="s">
        <v>409</v>
      </c>
    </row>
    <row r="61" spans="2:14" s="48" customFormat="1" x14ac:dyDescent="0.25">
      <c r="B61" s="71" t="s">
        <v>404</v>
      </c>
      <c r="C61" s="50"/>
      <c r="D61" s="75"/>
      <c r="E61" s="49"/>
      <c r="F61" s="49"/>
      <c r="G61" s="51" t="s">
        <v>173</v>
      </c>
      <c r="H61" s="52" t="s">
        <v>408</v>
      </c>
      <c r="I61" s="51" t="s">
        <v>37</v>
      </c>
      <c r="J61" s="115" t="s">
        <v>175</v>
      </c>
      <c r="K61" s="51" t="s">
        <v>38</v>
      </c>
      <c r="L61" s="97" t="str">
        <f>IFERROR(VLOOKUP(K61,'List of Values (HIDE)'!$J$2:$K$32,2,FALSE),"Enter Manually")</f>
        <v>Selected NAICS Code Classification Description</v>
      </c>
      <c r="M61" s="51" t="s">
        <v>177</v>
      </c>
      <c r="N61" s="117" t="s">
        <v>409</v>
      </c>
    </row>
    <row r="62" spans="2:14" s="48" customFormat="1" x14ac:dyDescent="0.25">
      <c r="B62" s="71" t="s">
        <v>404</v>
      </c>
      <c r="C62" s="50"/>
      <c r="D62" s="75"/>
      <c r="E62" s="49"/>
      <c r="F62" s="49"/>
      <c r="G62" s="51" t="s">
        <v>173</v>
      </c>
      <c r="H62" s="52" t="s">
        <v>408</v>
      </c>
      <c r="I62" s="51" t="s">
        <v>37</v>
      </c>
      <c r="J62" s="115" t="s">
        <v>175</v>
      </c>
      <c r="K62" s="51" t="s">
        <v>38</v>
      </c>
      <c r="L62" s="97" t="str">
        <f>IFERROR(VLOOKUP(K62,'List of Values (HIDE)'!$J$2:$K$32,2,FALSE),"Enter Manually")</f>
        <v>Selected NAICS Code Classification Description</v>
      </c>
      <c r="M62" s="51" t="s">
        <v>177</v>
      </c>
      <c r="N62" s="117" t="s">
        <v>409</v>
      </c>
    </row>
    <row r="63" spans="2:14" s="48" customFormat="1" x14ac:dyDescent="0.25">
      <c r="B63" s="71" t="s">
        <v>404</v>
      </c>
      <c r="C63" s="50"/>
      <c r="D63" s="75"/>
      <c r="E63" s="49"/>
      <c r="F63" s="49"/>
      <c r="G63" s="51" t="s">
        <v>173</v>
      </c>
      <c r="H63" s="52" t="s">
        <v>408</v>
      </c>
      <c r="I63" s="51" t="s">
        <v>37</v>
      </c>
      <c r="J63" s="115" t="s">
        <v>175</v>
      </c>
      <c r="K63" s="51" t="s">
        <v>38</v>
      </c>
      <c r="L63" s="97" t="str">
        <f>IFERROR(VLOOKUP(K63,'List of Values (HIDE)'!$J$2:$K$32,2,FALSE),"Enter Manually")</f>
        <v>Selected NAICS Code Classification Description</v>
      </c>
      <c r="M63" s="51" t="s">
        <v>177</v>
      </c>
      <c r="N63" s="117" t="s">
        <v>409</v>
      </c>
    </row>
    <row r="64" spans="2:14" s="48" customFormat="1" x14ac:dyDescent="0.25">
      <c r="B64" s="71" t="s">
        <v>404</v>
      </c>
      <c r="C64" s="50"/>
      <c r="D64" s="75"/>
      <c r="E64" s="49"/>
      <c r="F64" s="49"/>
      <c r="G64" s="51" t="s">
        <v>173</v>
      </c>
      <c r="H64" s="52" t="s">
        <v>408</v>
      </c>
      <c r="I64" s="51" t="s">
        <v>37</v>
      </c>
      <c r="J64" s="115" t="s">
        <v>175</v>
      </c>
      <c r="K64" s="51" t="s">
        <v>38</v>
      </c>
      <c r="L64" s="97" t="str">
        <f>IFERROR(VLOOKUP(K64,'List of Values (HIDE)'!$J$2:$K$32,2,FALSE),"Enter Manually")</f>
        <v>Selected NAICS Code Classification Description</v>
      </c>
      <c r="M64" s="51" t="s">
        <v>177</v>
      </c>
      <c r="N64" s="117" t="s">
        <v>409</v>
      </c>
    </row>
    <row r="65" spans="2:14" s="48" customFormat="1" x14ac:dyDescent="0.25">
      <c r="B65" s="71" t="s">
        <v>404</v>
      </c>
      <c r="C65" s="50"/>
      <c r="D65" s="75"/>
      <c r="E65" s="49"/>
      <c r="F65" s="49"/>
      <c r="G65" s="51" t="s">
        <v>173</v>
      </c>
      <c r="H65" s="52" t="s">
        <v>408</v>
      </c>
      <c r="I65" s="51" t="s">
        <v>37</v>
      </c>
      <c r="J65" s="115" t="s">
        <v>175</v>
      </c>
      <c r="K65" s="51" t="s">
        <v>38</v>
      </c>
      <c r="L65" s="97" t="str">
        <f>IFERROR(VLOOKUP(K65,'List of Values (HIDE)'!$J$2:$K$32,2,FALSE),"Enter Manually")</f>
        <v>Selected NAICS Code Classification Description</v>
      </c>
      <c r="M65" s="51" t="s">
        <v>177</v>
      </c>
      <c r="N65" s="117" t="s">
        <v>409</v>
      </c>
    </row>
    <row r="66" spans="2:14" s="48" customFormat="1" x14ac:dyDescent="0.25">
      <c r="B66" s="71" t="s">
        <v>404</v>
      </c>
      <c r="C66" s="50"/>
      <c r="D66" s="75"/>
      <c r="E66" s="49"/>
      <c r="F66" s="49"/>
      <c r="G66" s="51" t="s">
        <v>173</v>
      </c>
      <c r="H66" s="52" t="s">
        <v>408</v>
      </c>
      <c r="I66" s="51" t="s">
        <v>37</v>
      </c>
      <c r="J66" s="115" t="s">
        <v>175</v>
      </c>
      <c r="K66" s="51" t="s">
        <v>38</v>
      </c>
      <c r="L66" s="97" t="str">
        <f>IFERROR(VLOOKUP(K66,'List of Values (HIDE)'!$J$2:$K$32,2,FALSE),"Enter Manually")</f>
        <v>Selected NAICS Code Classification Description</v>
      </c>
      <c r="M66" s="51" t="s">
        <v>177</v>
      </c>
      <c r="N66" s="117" t="s">
        <v>409</v>
      </c>
    </row>
    <row r="67" spans="2:14" s="48" customFormat="1" x14ac:dyDescent="0.25">
      <c r="B67" s="71" t="s">
        <v>404</v>
      </c>
      <c r="C67" s="50"/>
      <c r="D67" s="75"/>
      <c r="E67" s="49"/>
      <c r="F67" s="49"/>
      <c r="G67" s="51" t="s">
        <v>173</v>
      </c>
      <c r="H67" s="52" t="s">
        <v>408</v>
      </c>
      <c r="I67" s="51" t="s">
        <v>37</v>
      </c>
      <c r="J67" s="115" t="s">
        <v>175</v>
      </c>
      <c r="K67" s="51" t="s">
        <v>38</v>
      </c>
      <c r="L67" s="97" t="str">
        <f>IFERROR(VLOOKUP(K67,'List of Values (HIDE)'!$J$2:$K$32,2,FALSE),"Enter Manually")</f>
        <v>Selected NAICS Code Classification Description</v>
      </c>
      <c r="M67" s="51" t="s">
        <v>177</v>
      </c>
      <c r="N67" s="117" t="s">
        <v>409</v>
      </c>
    </row>
    <row r="68" spans="2:14" s="48" customFormat="1" x14ac:dyDescent="0.25">
      <c r="B68" s="71" t="s">
        <v>404</v>
      </c>
      <c r="C68" s="50"/>
      <c r="D68" s="75"/>
      <c r="E68" s="49"/>
      <c r="F68" s="49"/>
      <c r="G68" s="51" t="s">
        <v>173</v>
      </c>
      <c r="H68" s="52" t="s">
        <v>408</v>
      </c>
      <c r="I68" s="51" t="s">
        <v>37</v>
      </c>
      <c r="J68" s="115" t="s">
        <v>175</v>
      </c>
      <c r="K68" s="51" t="s">
        <v>38</v>
      </c>
      <c r="L68" s="97" t="str">
        <f>IFERROR(VLOOKUP(K68,'List of Values (HIDE)'!$J$2:$K$32,2,FALSE),"Enter Manually")</f>
        <v>Selected NAICS Code Classification Description</v>
      </c>
      <c r="M68" s="51" t="s">
        <v>177</v>
      </c>
      <c r="N68" s="117" t="s">
        <v>409</v>
      </c>
    </row>
    <row r="69" spans="2:14" s="48" customFormat="1" x14ac:dyDescent="0.25">
      <c r="B69" s="71" t="s">
        <v>404</v>
      </c>
      <c r="C69" s="50"/>
      <c r="D69" s="75"/>
      <c r="E69" s="49"/>
      <c r="F69" s="49"/>
      <c r="G69" s="51" t="s">
        <v>173</v>
      </c>
      <c r="H69" s="52" t="s">
        <v>408</v>
      </c>
      <c r="I69" s="51" t="s">
        <v>37</v>
      </c>
      <c r="J69" s="115" t="s">
        <v>175</v>
      </c>
      <c r="K69" s="51" t="s">
        <v>38</v>
      </c>
      <c r="L69" s="97" t="str">
        <f>IFERROR(VLOOKUP(K69,'List of Values (HIDE)'!$J$2:$K$32,2,FALSE),"Enter Manually")</f>
        <v>Selected NAICS Code Classification Description</v>
      </c>
      <c r="M69" s="51" t="s">
        <v>177</v>
      </c>
      <c r="N69" s="117" t="s">
        <v>409</v>
      </c>
    </row>
    <row r="70" spans="2:14" s="48" customFormat="1" x14ac:dyDescent="0.25">
      <c r="B70" s="71" t="s">
        <v>404</v>
      </c>
      <c r="C70" s="50"/>
      <c r="D70" s="75"/>
      <c r="E70" s="49"/>
      <c r="F70" s="49"/>
      <c r="G70" s="51" t="s">
        <v>173</v>
      </c>
      <c r="H70" s="52" t="s">
        <v>408</v>
      </c>
      <c r="I70" s="51" t="s">
        <v>37</v>
      </c>
      <c r="J70" s="115" t="s">
        <v>175</v>
      </c>
      <c r="K70" s="51" t="s">
        <v>38</v>
      </c>
      <c r="L70" s="97" t="str">
        <f>IFERROR(VLOOKUP(K70,'List of Values (HIDE)'!$J$2:$K$32,2,FALSE),"Enter Manually")</f>
        <v>Selected NAICS Code Classification Description</v>
      </c>
      <c r="M70" s="51" t="s">
        <v>177</v>
      </c>
      <c r="N70" s="117" t="s">
        <v>409</v>
      </c>
    </row>
    <row r="71" spans="2:14" s="48" customFormat="1" x14ac:dyDescent="0.25">
      <c r="B71" s="71" t="s">
        <v>404</v>
      </c>
      <c r="C71" s="50"/>
      <c r="D71" s="75"/>
      <c r="E71" s="49"/>
      <c r="F71" s="49"/>
      <c r="G71" s="51" t="s">
        <v>173</v>
      </c>
      <c r="H71" s="52" t="s">
        <v>408</v>
      </c>
      <c r="I71" s="51" t="s">
        <v>37</v>
      </c>
      <c r="J71" s="115" t="s">
        <v>175</v>
      </c>
      <c r="K71" s="51" t="s">
        <v>38</v>
      </c>
      <c r="L71" s="97" t="str">
        <f>IFERROR(VLOOKUP(K71,'List of Values (HIDE)'!$J$2:$K$32,2,FALSE),"Enter Manually")</f>
        <v>Selected NAICS Code Classification Description</v>
      </c>
      <c r="M71" s="51" t="s">
        <v>177</v>
      </c>
      <c r="N71" s="117" t="s">
        <v>409</v>
      </c>
    </row>
    <row r="72" spans="2:14" s="48" customFormat="1" x14ac:dyDescent="0.25">
      <c r="B72" s="71" t="s">
        <v>404</v>
      </c>
      <c r="C72" s="50"/>
      <c r="D72" s="75"/>
      <c r="E72" s="49"/>
      <c r="F72" s="49"/>
      <c r="G72" s="51" t="s">
        <v>173</v>
      </c>
      <c r="H72" s="52" t="s">
        <v>408</v>
      </c>
      <c r="I72" s="51" t="s">
        <v>37</v>
      </c>
      <c r="J72" s="115" t="s">
        <v>175</v>
      </c>
      <c r="K72" s="51" t="s">
        <v>38</v>
      </c>
      <c r="L72" s="97" t="str">
        <f>IFERROR(VLOOKUP(K72,'List of Values (HIDE)'!$J$2:$K$32,2,FALSE),"Enter Manually")</f>
        <v>Selected NAICS Code Classification Description</v>
      </c>
      <c r="M72" s="51" t="s">
        <v>177</v>
      </c>
      <c r="N72" s="117" t="s">
        <v>409</v>
      </c>
    </row>
    <row r="73" spans="2:14" s="48" customFormat="1" x14ac:dyDescent="0.25">
      <c r="B73" s="71" t="s">
        <v>404</v>
      </c>
      <c r="C73" s="50"/>
      <c r="D73" s="75"/>
      <c r="E73" s="49"/>
      <c r="F73" s="49"/>
      <c r="G73" s="51" t="s">
        <v>173</v>
      </c>
      <c r="H73" s="52" t="s">
        <v>408</v>
      </c>
      <c r="I73" s="51" t="s">
        <v>37</v>
      </c>
      <c r="J73" s="115" t="s">
        <v>175</v>
      </c>
      <c r="K73" s="51" t="s">
        <v>38</v>
      </c>
      <c r="L73" s="97" t="str">
        <f>IFERROR(VLOOKUP(K73,'List of Values (HIDE)'!$J$2:$K$32,2,FALSE),"Enter Manually")</f>
        <v>Selected NAICS Code Classification Description</v>
      </c>
      <c r="M73" s="51" t="s">
        <v>177</v>
      </c>
      <c r="N73" s="117" t="s">
        <v>409</v>
      </c>
    </row>
    <row r="74" spans="2:14" s="48" customFormat="1" x14ac:dyDescent="0.25">
      <c r="B74" s="71" t="s">
        <v>404</v>
      </c>
      <c r="C74" s="50"/>
      <c r="D74" s="75"/>
      <c r="E74" s="49"/>
      <c r="F74" s="49"/>
      <c r="G74" s="51" t="s">
        <v>173</v>
      </c>
      <c r="H74" s="52" t="s">
        <v>408</v>
      </c>
      <c r="I74" s="51" t="s">
        <v>37</v>
      </c>
      <c r="J74" s="115" t="s">
        <v>175</v>
      </c>
      <c r="K74" s="51" t="s">
        <v>38</v>
      </c>
      <c r="L74" s="97" t="str">
        <f>IFERROR(VLOOKUP(K74,'List of Values (HIDE)'!$J$2:$K$32,2,FALSE),"Enter Manually")</f>
        <v>Selected NAICS Code Classification Description</v>
      </c>
      <c r="M74" s="51" t="s">
        <v>177</v>
      </c>
      <c r="N74" s="117" t="s">
        <v>409</v>
      </c>
    </row>
    <row r="75" spans="2:14" s="48" customFormat="1" x14ac:dyDescent="0.25">
      <c r="B75" s="71" t="s">
        <v>404</v>
      </c>
      <c r="C75" s="50"/>
      <c r="D75" s="75"/>
      <c r="E75" s="49"/>
      <c r="F75" s="49"/>
      <c r="G75" s="51" t="s">
        <v>173</v>
      </c>
      <c r="H75" s="52" t="s">
        <v>408</v>
      </c>
      <c r="I75" s="51" t="s">
        <v>37</v>
      </c>
      <c r="J75" s="115" t="s">
        <v>175</v>
      </c>
      <c r="K75" s="51" t="s">
        <v>38</v>
      </c>
      <c r="L75" s="97" t="str">
        <f>IFERROR(VLOOKUP(K75,'List of Values (HIDE)'!$J$2:$K$32,2,FALSE),"Enter Manually")</f>
        <v>Selected NAICS Code Classification Description</v>
      </c>
      <c r="M75" s="51" t="s">
        <v>177</v>
      </c>
      <c r="N75" s="117" t="s">
        <v>409</v>
      </c>
    </row>
    <row r="76" spans="2:14" s="48" customFormat="1" x14ac:dyDescent="0.25">
      <c r="B76" s="71" t="s">
        <v>404</v>
      </c>
      <c r="C76" s="50"/>
      <c r="D76" s="75"/>
      <c r="E76" s="49"/>
      <c r="F76" s="49"/>
      <c r="G76" s="51" t="s">
        <v>173</v>
      </c>
      <c r="H76" s="52" t="s">
        <v>408</v>
      </c>
      <c r="I76" s="51" t="s">
        <v>37</v>
      </c>
      <c r="J76" s="115" t="s">
        <v>175</v>
      </c>
      <c r="K76" s="51" t="s">
        <v>38</v>
      </c>
      <c r="L76" s="97" t="str">
        <f>IFERROR(VLOOKUP(K76,'List of Values (HIDE)'!$J$2:$K$32,2,FALSE),"Enter Manually")</f>
        <v>Selected NAICS Code Classification Description</v>
      </c>
      <c r="M76" s="51" t="s">
        <v>177</v>
      </c>
      <c r="N76" s="117" t="s">
        <v>409</v>
      </c>
    </row>
    <row r="77" spans="2:14" s="48" customFormat="1" x14ac:dyDescent="0.25">
      <c r="B77" s="71" t="s">
        <v>404</v>
      </c>
      <c r="C77" s="50"/>
      <c r="D77" s="75"/>
      <c r="E77" s="49"/>
      <c r="F77" s="49"/>
      <c r="G77" s="51" t="s">
        <v>173</v>
      </c>
      <c r="H77" s="52" t="s">
        <v>408</v>
      </c>
      <c r="I77" s="51" t="s">
        <v>37</v>
      </c>
      <c r="J77" s="115" t="s">
        <v>175</v>
      </c>
      <c r="K77" s="51" t="s">
        <v>38</v>
      </c>
      <c r="L77" s="97" t="str">
        <f>IFERROR(VLOOKUP(K77,'List of Values (HIDE)'!$J$2:$K$32,2,FALSE),"Enter Manually")</f>
        <v>Selected NAICS Code Classification Description</v>
      </c>
      <c r="M77" s="51" t="s">
        <v>177</v>
      </c>
      <c r="N77" s="117" t="s">
        <v>409</v>
      </c>
    </row>
    <row r="78" spans="2:14" s="48" customFormat="1" x14ac:dyDescent="0.25">
      <c r="B78" s="71" t="s">
        <v>404</v>
      </c>
      <c r="C78" s="50"/>
      <c r="D78" s="75"/>
      <c r="E78" s="49"/>
      <c r="F78" s="49"/>
      <c r="G78" s="51" t="s">
        <v>173</v>
      </c>
      <c r="H78" s="52" t="s">
        <v>408</v>
      </c>
      <c r="I78" s="51" t="s">
        <v>37</v>
      </c>
      <c r="J78" s="115" t="s">
        <v>175</v>
      </c>
      <c r="K78" s="51" t="s">
        <v>38</v>
      </c>
      <c r="L78" s="97" t="str">
        <f>IFERROR(VLOOKUP(K78,'List of Values (HIDE)'!$J$2:$K$32,2,FALSE),"Enter Manually")</f>
        <v>Selected NAICS Code Classification Description</v>
      </c>
      <c r="M78" s="51" t="s">
        <v>177</v>
      </c>
      <c r="N78" s="117" t="s">
        <v>409</v>
      </c>
    </row>
    <row r="79" spans="2:14" s="48" customFormat="1" x14ac:dyDescent="0.25">
      <c r="B79" s="71" t="s">
        <v>404</v>
      </c>
      <c r="C79" s="50"/>
      <c r="D79" s="75"/>
      <c r="E79" s="49"/>
      <c r="F79" s="49"/>
      <c r="G79" s="51" t="s">
        <v>173</v>
      </c>
      <c r="H79" s="52" t="s">
        <v>408</v>
      </c>
      <c r="I79" s="51" t="s">
        <v>37</v>
      </c>
      <c r="J79" s="115" t="s">
        <v>175</v>
      </c>
      <c r="K79" s="51" t="s">
        <v>38</v>
      </c>
      <c r="L79" s="97" t="str">
        <f>IFERROR(VLOOKUP(K79,'List of Values (HIDE)'!$J$2:$K$32,2,FALSE),"Enter Manually")</f>
        <v>Selected NAICS Code Classification Description</v>
      </c>
      <c r="M79" s="51" t="s">
        <v>177</v>
      </c>
      <c r="N79" s="117" t="s">
        <v>409</v>
      </c>
    </row>
    <row r="80" spans="2:14" s="48" customFormat="1" x14ac:dyDescent="0.25">
      <c r="B80" s="71" t="s">
        <v>404</v>
      </c>
      <c r="C80" s="50"/>
      <c r="D80" s="75"/>
      <c r="E80" s="49"/>
      <c r="F80" s="49"/>
      <c r="G80" s="51" t="s">
        <v>173</v>
      </c>
      <c r="H80" s="52" t="s">
        <v>408</v>
      </c>
      <c r="I80" s="51" t="s">
        <v>37</v>
      </c>
      <c r="J80" s="115" t="s">
        <v>175</v>
      </c>
      <c r="K80" s="51" t="s">
        <v>38</v>
      </c>
      <c r="L80" s="97" t="str">
        <f>IFERROR(VLOOKUP(K80,'List of Values (HIDE)'!$J$2:$K$32,2,FALSE),"Enter Manually")</f>
        <v>Selected NAICS Code Classification Description</v>
      </c>
      <c r="M80" s="51" t="s">
        <v>177</v>
      </c>
      <c r="N80" s="117" t="s">
        <v>409</v>
      </c>
    </row>
    <row r="81" spans="2:14" s="48" customFormat="1" x14ac:dyDescent="0.25">
      <c r="B81" s="71" t="s">
        <v>404</v>
      </c>
      <c r="C81" s="50"/>
      <c r="D81" s="75"/>
      <c r="E81" s="49"/>
      <c r="F81" s="49"/>
      <c r="G81" s="51" t="s">
        <v>173</v>
      </c>
      <c r="H81" s="52" t="s">
        <v>408</v>
      </c>
      <c r="I81" s="51" t="s">
        <v>37</v>
      </c>
      <c r="J81" s="115" t="s">
        <v>175</v>
      </c>
      <c r="K81" s="51" t="s">
        <v>38</v>
      </c>
      <c r="L81" s="97" t="str">
        <f>IFERROR(VLOOKUP(K81,'List of Values (HIDE)'!$J$2:$K$32,2,FALSE),"Enter Manually")</f>
        <v>Selected NAICS Code Classification Description</v>
      </c>
      <c r="M81" s="51" t="s">
        <v>177</v>
      </c>
      <c r="N81" s="117" t="s">
        <v>409</v>
      </c>
    </row>
    <row r="82" spans="2:14" s="48" customFormat="1" x14ac:dyDescent="0.25">
      <c r="B82" s="71" t="s">
        <v>404</v>
      </c>
      <c r="C82" s="50"/>
      <c r="D82" s="75"/>
      <c r="E82" s="49"/>
      <c r="F82" s="49"/>
      <c r="G82" s="51" t="s">
        <v>173</v>
      </c>
      <c r="H82" s="52" t="s">
        <v>408</v>
      </c>
      <c r="I82" s="51" t="s">
        <v>37</v>
      </c>
      <c r="J82" s="115" t="s">
        <v>175</v>
      </c>
      <c r="K82" s="51" t="s">
        <v>38</v>
      </c>
      <c r="L82" s="97" t="str">
        <f>IFERROR(VLOOKUP(K82,'List of Values (HIDE)'!$J$2:$K$32,2,FALSE),"Enter Manually")</f>
        <v>Selected NAICS Code Classification Description</v>
      </c>
      <c r="M82" s="51" t="s">
        <v>177</v>
      </c>
      <c r="N82" s="117" t="s">
        <v>409</v>
      </c>
    </row>
    <row r="83" spans="2:14" s="48" customFormat="1" x14ac:dyDescent="0.25">
      <c r="B83" s="71" t="s">
        <v>404</v>
      </c>
      <c r="C83" s="50"/>
      <c r="D83" s="75"/>
      <c r="E83" s="49"/>
      <c r="F83" s="49"/>
      <c r="G83" s="51" t="s">
        <v>173</v>
      </c>
      <c r="H83" s="52" t="s">
        <v>408</v>
      </c>
      <c r="I83" s="51" t="s">
        <v>37</v>
      </c>
      <c r="J83" s="115" t="s">
        <v>175</v>
      </c>
      <c r="K83" s="51" t="s">
        <v>38</v>
      </c>
      <c r="L83" s="97" t="str">
        <f>IFERROR(VLOOKUP(K83,'List of Values (HIDE)'!$J$2:$K$32,2,FALSE),"Enter Manually")</f>
        <v>Selected NAICS Code Classification Description</v>
      </c>
      <c r="M83" s="51" t="s">
        <v>177</v>
      </c>
      <c r="N83" s="117" t="s">
        <v>409</v>
      </c>
    </row>
    <row r="84" spans="2:14" s="48" customFormat="1" x14ac:dyDescent="0.25">
      <c r="B84" s="71" t="s">
        <v>404</v>
      </c>
      <c r="C84" s="50"/>
      <c r="D84" s="75"/>
      <c r="E84" s="49"/>
      <c r="F84" s="49"/>
      <c r="G84" s="51" t="s">
        <v>173</v>
      </c>
      <c r="H84" s="52" t="s">
        <v>408</v>
      </c>
      <c r="I84" s="51" t="s">
        <v>37</v>
      </c>
      <c r="J84" s="115" t="s">
        <v>175</v>
      </c>
      <c r="K84" s="51" t="s">
        <v>38</v>
      </c>
      <c r="L84" s="97" t="str">
        <f>IFERROR(VLOOKUP(K84,'List of Values (HIDE)'!$J$2:$K$32,2,FALSE),"Enter Manually")</f>
        <v>Selected NAICS Code Classification Description</v>
      </c>
      <c r="M84" s="51" t="s">
        <v>177</v>
      </c>
      <c r="N84" s="117" t="s">
        <v>409</v>
      </c>
    </row>
    <row r="85" spans="2:14" s="48" customFormat="1" x14ac:dyDescent="0.25">
      <c r="B85" s="71" t="s">
        <v>404</v>
      </c>
      <c r="C85" s="50"/>
      <c r="D85" s="75"/>
      <c r="E85" s="49"/>
      <c r="F85" s="49"/>
      <c r="G85" s="51" t="s">
        <v>173</v>
      </c>
      <c r="H85" s="52" t="s">
        <v>408</v>
      </c>
      <c r="I85" s="51" t="s">
        <v>37</v>
      </c>
      <c r="J85" s="115" t="s">
        <v>175</v>
      </c>
      <c r="K85" s="51" t="s">
        <v>38</v>
      </c>
      <c r="L85" s="97" t="str">
        <f>IFERROR(VLOOKUP(K85,'List of Values (HIDE)'!$J$2:$K$32,2,FALSE),"Enter Manually")</f>
        <v>Selected NAICS Code Classification Description</v>
      </c>
      <c r="M85" s="51" t="s">
        <v>177</v>
      </c>
      <c r="N85" s="117" t="s">
        <v>409</v>
      </c>
    </row>
    <row r="86" spans="2:14" s="48" customFormat="1" x14ac:dyDescent="0.25">
      <c r="B86" s="71" t="s">
        <v>404</v>
      </c>
      <c r="C86" s="50"/>
      <c r="D86" s="75"/>
      <c r="E86" s="49"/>
      <c r="F86" s="49"/>
      <c r="G86" s="51" t="s">
        <v>173</v>
      </c>
      <c r="H86" s="52" t="s">
        <v>408</v>
      </c>
      <c r="I86" s="51" t="s">
        <v>37</v>
      </c>
      <c r="J86" s="115" t="s">
        <v>175</v>
      </c>
      <c r="K86" s="51" t="s">
        <v>38</v>
      </c>
      <c r="L86" s="97" t="str">
        <f>IFERROR(VLOOKUP(K86,'List of Values (HIDE)'!$J$2:$K$32,2,FALSE),"Enter Manually")</f>
        <v>Selected NAICS Code Classification Description</v>
      </c>
      <c r="M86" s="51" t="s">
        <v>177</v>
      </c>
      <c r="N86" s="117" t="s">
        <v>409</v>
      </c>
    </row>
    <row r="87" spans="2:14" s="48" customFormat="1" x14ac:dyDescent="0.25">
      <c r="B87" s="71" t="s">
        <v>404</v>
      </c>
      <c r="C87" s="50"/>
      <c r="D87" s="75"/>
      <c r="E87" s="49"/>
      <c r="F87" s="49"/>
      <c r="G87" s="51" t="s">
        <v>173</v>
      </c>
      <c r="H87" s="52" t="s">
        <v>408</v>
      </c>
      <c r="I87" s="51" t="s">
        <v>37</v>
      </c>
      <c r="J87" s="115" t="s">
        <v>175</v>
      </c>
      <c r="K87" s="51" t="s">
        <v>38</v>
      </c>
      <c r="L87" s="97" t="str">
        <f>IFERROR(VLOOKUP(K87,'List of Values (HIDE)'!$J$2:$K$32,2,FALSE),"Enter Manually")</f>
        <v>Selected NAICS Code Classification Description</v>
      </c>
      <c r="M87" s="51" t="s">
        <v>177</v>
      </c>
      <c r="N87" s="117" t="s">
        <v>409</v>
      </c>
    </row>
    <row r="88" spans="2:14" s="48" customFormat="1" x14ac:dyDescent="0.25">
      <c r="B88" s="71" t="s">
        <v>404</v>
      </c>
      <c r="C88" s="50"/>
      <c r="D88" s="75"/>
      <c r="E88" s="49"/>
      <c r="F88" s="49"/>
      <c r="G88" s="51" t="s">
        <v>173</v>
      </c>
      <c r="H88" s="52" t="s">
        <v>408</v>
      </c>
      <c r="I88" s="51" t="s">
        <v>37</v>
      </c>
      <c r="J88" s="115" t="s">
        <v>175</v>
      </c>
      <c r="K88" s="51" t="s">
        <v>38</v>
      </c>
      <c r="L88" s="97" t="str">
        <f>IFERROR(VLOOKUP(K88,'List of Values (HIDE)'!$J$2:$K$32,2,FALSE),"Enter Manually")</f>
        <v>Selected NAICS Code Classification Description</v>
      </c>
      <c r="M88" s="51" t="s">
        <v>177</v>
      </c>
      <c r="N88" s="117" t="s">
        <v>409</v>
      </c>
    </row>
    <row r="89" spans="2:14" s="48" customFormat="1" x14ac:dyDescent="0.25">
      <c r="B89" s="71" t="s">
        <v>404</v>
      </c>
      <c r="C89" s="50"/>
      <c r="D89" s="75"/>
      <c r="E89" s="49"/>
      <c r="F89" s="49"/>
      <c r="G89" s="51" t="s">
        <v>173</v>
      </c>
      <c r="H89" s="52" t="s">
        <v>408</v>
      </c>
      <c r="I89" s="51" t="s">
        <v>37</v>
      </c>
      <c r="J89" s="115" t="s">
        <v>175</v>
      </c>
      <c r="K89" s="51" t="s">
        <v>38</v>
      </c>
      <c r="L89" s="97" t="str">
        <f>IFERROR(VLOOKUP(K89,'List of Values (HIDE)'!$J$2:$K$32,2,FALSE),"Enter Manually")</f>
        <v>Selected NAICS Code Classification Description</v>
      </c>
      <c r="M89" s="51" t="s">
        <v>177</v>
      </c>
      <c r="N89" s="117" t="s">
        <v>409</v>
      </c>
    </row>
    <row r="90" spans="2:14" s="48" customFormat="1" x14ac:dyDescent="0.25">
      <c r="B90" s="71" t="s">
        <v>404</v>
      </c>
      <c r="C90" s="50"/>
      <c r="D90" s="75"/>
      <c r="E90" s="49"/>
      <c r="F90" s="49"/>
      <c r="G90" s="51" t="s">
        <v>173</v>
      </c>
      <c r="H90" s="52" t="s">
        <v>408</v>
      </c>
      <c r="I90" s="51" t="s">
        <v>37</v>
      </c>
      <c r="J90" s="115" t="s">
        <v>175</v>
      </c>
      <c r="K90" s="51" t="s">
        <v>38</v>
      </c>
      <c r="L90" s="97" t="str">
        <f>IFERROR(VLOOKUP(K90,'List of Values (HIDE)'!$J$2:$K$32,2,FALSE),"Enter Manually")</f>
        <v>Selected NAICS Code Classification Description</v>
      </c>
      <c r="M90" s="51" t="s">
        <v>177</v>
      </c>
      <c r="N90" s="117" t="s">
        <v>409</v>
      </c>
    </row>
    <row r="91" spans="2:14" s="48" customFormat="1" x14ac:dyDescent="0.25">
      <c r="B91" s="71" t="s">
        <v>404</v>
      </c>
      <c r="C91" s="50"/>
      <c r="D91" s="75"/>
      <c r="E91" s="49"/>
      <c r="F91" s="49"/>
      <c r="G91" s="51" t="s">
        <v>173</v>
      </c>
      <c r="H91" s="52" t="s">
        <v>408</v>
      </c>
      <c r="I91" s="51" t="s">
        <v>37</v>
      </c>
      <c r="J91" s="115" t="s">
        <v>175</v>
      </c>
      <c r="K91" s="51" t="s">
        <v>38</v>
      </c>
      <c r="L91" s="97" t="str">
        <f>IFERROR(VLOOKUP(K91,'List of Values (HIDE)'!$J$2:$K$32,2,FALSE),"Enter Manually")</f>
        <v>Selected NAICS Code Classification Description</v>
      </c>
      <c r="M91" s="51" t="s">
        <v>177</v>
      </c>
      <c r="N91" s="117" t="s">
        <v>409</v>
      </c>
    </row>
    <row r="92" spans="2:14" s="48" customFormat="1" x14ac:dyDescent="0.25">
      <c r="B92" s="71" t="s">
        <v>404</v>
      </c>
      <c r="C92" s="50"/>
      <c r="D92" s="75"/>
      <c r="E92" s="49"/>
      <c r="F92" s="49"/>
      <c r="G92" s="51" t="s">
        <v>173</v>
      </c>
      <c r="H92" s="52" t="s">
        <v>408</v>
      </c>
      <c r="I92" s="51" t="s">
        <v>37</v>
      </c>
      <c r="J92" s="115" t="s">
        <v>175</v>
      </c>
      <c r="K92" s="51" t="s">
        <v>38</v>
      </c>
      <c r="L92" s="97" t="str">
        <f>IFERROR(VLOOKUP(K92,'List of Values (HIDE)'!$J$2:$K$32,2,FALSE),"Enter Manually")</f>
        <v>Selected NAICS Code Classification Description</v>
      </c>
      <c r="M92" s="51" t="s">
        <v>177</v>
      </c>
      <c r="N92" s="117" t="s">
        <v>409</v>
      </c>
    </row>
    <row r="93" spans="2:14" s="48" customFormat="1" x14ac:dyDescent="0.25">
      <c r="B93" s="71" t="s">
        <v>404</v>
      </c>
      <c r="C93" s="50"/>
      <c r="D93" s="75"/>
      <c r="E93" s="49"/>
      <c r="F93" s="49"/>
      <c r="G93" s="51" t="s">
        <v>173</v>
      </c>
      <c r="H93" s="52" t="s">
        <v>408</v>
      </c>
      <c r="I93" s="51" t="s">
        <v>37</v>
      </c>
      <c r="J93" s="115" t="s">
        <v>175</v>
      </c>
      <c r="K93" s="51" t="s">
        <v>38</v>
      </c>
      <c r="L93" s="97" t="str">
        <f>IFERROR(VLOOKUP(K93,'List of Values (HIDE)'!$J$2:$K$32,2,FALSE),"Enter Manually")</f>
        <v>Selected NAICS Code Classification Description</v>
      </c>
      <c r="M93" s="51" t="s">
        <v>177</v>
      </c>
      <c r="N93" s="117" t="s">
        <v>409</v>
      </c>
    </row>
    <row r="94" spans="2:14" s="48" customFormat="1" x14ac:dyDescent="0.25">
      <c r="B94" s="71" t="s">
        <v>404</v>
      </c>
      <c r="C94" s="50"/>
      <c r="D94" s="77"/>
      <c r="E94" s="49"/>
      <c r="F94" s="49"/>
      <c r="G94" s="78" t="s">
        <v>173</v>
      </c>
      <c r="H94" s="52" t="s">
        <v>408</v>
      </c>
      <c r="I94" s="78" t="s">
        <v>37</v>
      </c>
      <c r="J94" s="115" t="s">
        <v>175</v>
      </c>
      <c r="K94" s="51" t="s">
        <v>38</v>
      </c>
      <c r="L94" s="97" t="str">
        <f>IFERROR(VLOOKUP(K94,'List of Values (HIDE)'!$J$2:$K$32,2,FALSE),"Enter Manually")</f>
        <v>Selected NAICS Code Classification Description</v>
      </c>
      <c r="M94" s="78" t="s">
        <v>177</v>
      </c>
      <c r="N94" s="117" t="s">
        <v>409</v>
      </c>
    </row>
    <row r="95" spans="2:14" x14ac:dyDescent="0.25">
      <c r="B95" s="71" t="s">
        <v>404</v>
      </c>
      <c r="C95" s="50"/>
      <c r="D95" s="77"/>
      <c r="E95" s="49"/>
      <c r="F95" s="49"/>
      <c r="G95" s="78" t="s">
        <v>173</v>
      </c>
      <c r="H95" s="52" t="s">
        <v>408</v>
      </c>
      <c r="I95" s="78" t="s">
        <v>37</v>
      </c>
      <c r="J95" s="115" t="s">
        <v>175</v>
      </c>
      <c r="K95" s="51" t="s">
        <v>38</v>
      </c>
      <c r="L95" s="97" t="str">
        <f>IFERROR(VLOOKUP(K95,'List of Values (HIDE)'!$J$2:$K$32,2,FALSE),"Enter Manually")</f>
        <v>Selected NAICS Code Classification Description</v>
      </c>
      <c r="M95" s="78" t="s">
        <v>177</v>
      </c>
      <c r="N95" s="117" t="s">
        <v>409</v>
      </c>
    </row>
    <row r="96" spans="2:14" x14ac:dyDescent="0.25">
      <c r="B96" s="71" t="s">
        <v>404</v>
      </c>
      <c r="C96" s="50"/>
      <c r="D96" s="77"/>
      <c r="E96" s="49"/>
      <c r="F96" s="49"/>
      <c r="G96" s="78" t="s">
        <v>173</v>
      </c>
      <c r="H96" s="52" t="s">
        <v>408</v>
      </c>
      <c r="I96" s="78" t="s">
        <v>37</v>
      </c>
      <c r="J96" s="115" t="s">
        <v>175</v>
      </c>
      <c r="K96" s="51" t="s">
        <v>38</v>
      </c>
      <c r="L96" s="97" t="str">
        <f>IFERROR(VLOOKUP(K96,'List of Values (HIDE)'!$J$2:$K$32,2,FALSE),"Enter Manually")</f>
        <v>Selected NAICS Code Classification Description</v>
      </c>
      <c r="M96" s="78" t="s">
        <v>177</v>
      </c>
      <c r="N96" s="117" t="s">
        <v>409</v>
      </c>
    </row>
    <row r="97" spans="2:14" x14ac:dyDescent="0.25">
      <c r="B97" s="71" t="s">
        <v>404</v>
      </c>
      <c r="C97" s="50"/>
      <c r="D97" s="77"/>
      <c r="E97" s="49"/>
      <c r="F97" s="49"/>
      <c r="G97" s="78" t="s">
        <v>173</v>
      </c>
      <c r="H97" s="52" t="s">
        <v>408</v>
      </c>
      <c r="I97" s="78" t="s">
        <v>37</v>
      </c>
      <c r="J97" s="115" t="s">
        <v>175</v>
      </c>
      <c r="K97" s="51" t="s">
        <v>38</v>
      </c>
      <c r="L97" s="97" t="str">
        <f>IFERROR(VLOOKUP(K97,'List of Values (HIDE)'!$J$2:$K$32,2,FALSE),"Enter Manually")</f>
        <v>Selected NAICS Code Classification Description</v>
      </c>
      <c r="M97" s="78" t="s">
        <v>177</v>
      </c>
      <c r="N97" s="117" t="s">
        <v>409</v>
      </c>
    </row>
    <row r="98" spans="2:14" x14ac:dyDescent="0.25">
      <c r="B98" s="71" t="s">
        <v>404</v>
      </c>
      <c r="C98" s="50"/>
      <c r="D98" s="77"/>
      <c r="E98" s="49"/>
      <c r="F98" s="49"/>
      <c r="G98" s="78" t="s">
        <v>173</v>
      </c>
      <c r="H98" s="52" t="s">
        <v>408</v>
      </c>
      <c r="I98" s="78" t="s">
        <v>37</v>
      </c>
      <c r="J98" s="115" t="s">
        <v>175</v>
      </c>
      <c r="K98" s="51" t="s">
        <v>38</v>
      </c>
      <c r="L98" s="97" t="str">
        <f>IFERROR(VLOOKUP(K98,'List of Values (HIDE)'!$J$2:$K$32,2,FALSE),"Enter Manually")</f>
        <v>Selected NAICS Code Classification Description</v>
      </c>
      <c r="M98" s="78" t="s">
        <v>177</v>
      </c>
      <c r="N98" s="117" t="s">
        <v>409</v>
      </c>
    </row>
    <row r="99" spans="2:14" ht="15.75" thickBot="1" x14ac:dyDescent="0.3">
      <c r="B99" s="79" t="s">
        <v>404</v>
      </c>
      <c r="C99" s="80"/>
      <c r="D99" s="81"/>
      <c r="E99" s="82"/>
      <c r="F99" s="82"/>
      <c r="G99" s="73" t="s">
        <v>173</v>
      </c>
      <c r="H99" s="72" t="s">
        <v>408</v>
      </c>
      <c r="I99" s="73" t="s">
        <v>37</v>
      </c>
      <c r="J99" s="116" t="s">
        <v>175</v>
      </c>
      <c r="K99" s="73" t="s">
        <v>38</v>
      </c>
      <c r="L99" s="98" t="str">
        <f>IFERROR(VLOOKUP(K99,'List of Values (HIDE)'!$J$2:$K$32,2,FALSE),"Enter Manually")</f>
        <v>Selected NAICS Code Classification Description</v>
      </c>
      <c r="M99" s="73" t="s">
        <v>177</v>
      </c>
      <c r="N99" s="118" t="s">
        <v>409</v>
      </c>
    </row>
  </sheetData>
  <sheetProtection algorithmName="SHA-512" hashValue="25E/MAP+n3Y9abTyqe6zPwotbiRja8DoII2R43csnfRhBG3IrFUZyI66mmNtI/yevXe3lK3TsTgQjXYBIKNWgA==" saltValue="ehUJgb6uHX8udV4vldZACQ==" spinCount="100000" sheet="1" formatColumns="0" insertColumns="0" insertRows="0" deleteColumns="0" selectLockedCells="1" autoFilter="0"/>
  <dataConsolidate/>
  <mergeCells count="14">
    <mergeCell ref="L10:M10"/>
    <mergeCell ref="L9:M9"/>
    <mergeCell ref="C2:H2"/>
    <mergeCell ref="D10:E10"/>
    <mergeCell ref="B10:C10"/>
    <mergeCell ref="F10:G10"/>
    <mergeCell ref="H10:I10"/>
    <mergeCell ref="J7:L7"/>
    <mergeCell ref="B9:C9"/>
    <mergeCell ref="E3:H3"/>
    <mergeCell ref="C3:D3"/>
    <mergeCell ref="B5:C5"/>
    <mergeCell ref="C7:E7"/>
    <mergeCell ref="G7:H7"/>
  </mergeCells>
  <conditionalFormatting sqref="B13:F13 H13:K13">
    <cfRule type="containsBlanks" dxfId="6" priority="254">
      <formula>LEN(TRIM(B13))=0</formula>
    </cfRule>
    <cfRule type="expression" dxfId="5" priority="255">
      <formula>AND(NOT(ISBLANK(#REF!)), OR(NOT(ISNUMBER(FIND("-", #REF!))), LEN(#REF!)&lt;&gt;10))</formula>
    </cfRule>
    <cfRule type="expression" dxfId="4" priority="256">
      <formula>AND(NOT(ISBLANK(#REF!)), ISNUMBER(FIND("-", #REF!)), LEN(#REF!)=10)</formula>
    </cfRule>
  </conditionalFormatting>
  <conditionalFormatting sqref="L13">
    <cfRule type="containsErrors" dxfId="3" priority="10">
      <formula>ISERROR(L13)</formula>
    </cfRule>
  </conditionalFormatting>
  <conditionalFormatting sqref="M13:N13">
    <cfRule type="containsBlanks" dxfId="2" priority="248">
      <formula>LEN(TRIM(M13))=0</formula>
    </cfRule>
    <cfRule type="expression" dxfId="1" priority="249">
      <formula>AND(NOT(ISBLANK(#REF!)), OR(NOT(ISNUMBER(FIND("-", #REF!))), LEN(#REF!)&lt;&gt;10))</formula>
    </cfRule>
    <cfRule type="expression" dxfId="0" priority="250">
      <formula>AND(NOT(ISBLANK(#REF!)), ISNUMBER(FIND("-", #REF!)), LEN(#REF!)=10)</formula>
    </cfRule>
  </conditionalFormatting>
  <dataValidations xWindow="976" yWindow="759" count="9">
    <dataValidation allowBlank="1" showInputMessage="1" showErrorMessage="1" prompt="Enter three digit number associated with the order contract is listed in Letting." sqref="K10" xr:uid="{2F2E2603-5F03-426D-9E9D-8D71058E09E1}"/>
    <dataValidation allowBlank="1" showInputMessage="1" showErrorMessage="1" prompt="Enter Contract Number" sqref="H10" xr:uid="{8529BD07-1148-4925-BA4D-A25F22889C65}"/>
    <dataValidation allowBlank="1" showErrorMessage="1" sqref="E3" xr:uid="{AA539437-BDE9-4FE4-90FD-46A962D56DFE}"/>
    <dataValidation operator="greaterThan" allowBlank="1" showInputMessage="1" showErrorMessage="1" prompt="Enter Letting Date" sqref="D10" xr:uid="{10DEC7BE-27A0-4C22-8A17-FA5935EB3F73}"/>
    <dataValidation allowBlank="1" showInputMessage="1" showErrorMessage="1" promptTitle="Firm Name" prompt="Enter Legal Business Name" sqref="D14:D99" xr:uid="{3934403A-0E68-40C4-9E9F-CC9C3AF58407}"/>
    <dataValidation allowBlank="1" showErrorMessage="1" prompt="Enter Letting Date" sqref="F10" xr:uid="{304891FF-A9EA-44AB-A6FE-02EE2130BE7F}"/>
    <dataValidation allowBlank="1" showInputMessage="1" showErrorMessage="1" promptTitle="Firm FEIN" prompt="Enter Federal Identification Number xx-xxxxxxx_x000a_(unique identifier for the firm)" sqref="C14:C99" xr:uid="{D3AB48AC-A9D8-4BC4-B14D-A64D21206065}"/>
    <dataValidation allowBlank="1" showInputMessage="1" showErrorMessage="1" promptTitle="Firm Address" prompt="Enter Firm Address" sqref="E14:E99" xr:uid="{AA73DF83-A9A2-429B-922F-1B0EA92A3275}"/>
    <dataValidation allowBlank="1" showInputMessage="1" showErrorMessage="1" promptTitle="Zip Code" prompt="Enter Zip Code XXXXX or XXXXX-XXXX" sqref="F14:F99" xr:uid="{EB07A621-74E3-4B5C-B624-34AD60345E34}"/>
  </dataValidations>
  <hyperlinks>
    <hyperlink ref="L10" r:id="rId1" xr:uid="{88F5CCE0-F14C-41FD-811F-6119636F9DF2}"/>
  </hyperlinks>
  <pageMargins left="0.25" right="0.25" top="0.75" bottom="0.75" header="0.3" footer="0.3"/>
  <pageSetup scale="33" orientation="landscape" r:id="rId2"/>
  <drawing r:id="rId3"/>
  <extLst>
    <ext xmlns:x14="http://schemas.microsoft.com/office/spreadsheetml/2009/9/main" uri="{CCE6A557-97BC-4b89-ADB6-D9C93CAAB3DF}">
      <x14:dataValidations xmlns:xm="http://schemas.microsoft.com/office/excel/2006/main" xWindow="976" yWindow="759" count="9">
        <x14:dataValidation type="list" allowBlank="1" showInputMessage="1" showErrorMessage="1" error="Select revenue range" promptTitle="Annual Gross Receipts" prompt="Select Revenue Range of Firm" xr:uid="{8CA3E96A-EE94-446F-B55D-8A0A4149A34D}">
          <x14:formula1>
            <xm:f>'List of Values (HIDE)'!$M$2:$M$8</xm:f>
          </x14:formula1>
          <xm:sqref>N14:N99</xm:sqref>
        </x14:dataValidation>
        <x14:dataValidation type="list" allowBlank="1" showInputMessage="1" showErrorMessage="1" error="Firm age required" promptTitle="Age of Firm" prompt="Select Age Range of Firm" xr:uid="{C51F3B06-2797-474D-9846-6292FC770B1B}">
          <x14:formula1>
            <xm:f>'List of Values (HIDE)'!$L$2:$L$7</xm:f>
          </x14:formula1>
          <xm:sqref>M14:M99</xm:sqref>
        </x14:dataValidation>
        <x14:dataValidation type="list" allowBlank="1" showInputMessage="1" showErrorMessage="1" promptTitle="Gender of Majority Owner" prompt="Select Owner's Current Gender" xr:uid="{5C01405A-3B59-4699-8BF5-93F6C90E0ABF}">
          <x14:formula1>
            <xm:f>'List of Values (HIDE)'!$I$2:$I$5</xm:f>
          </x14:formula1>
          <xm:sqref>J14:J99</xm:sqref>
        </x14:dataValidation>
        <x14:dataValidation type="list" allowBlank="1" showInputMessage="1" showErrorMessage="1" promptTitle="Race of Majority Owner" prompt="Select Ethnicity Category " xr:uid="{3F760DAF-4580-4D2F-BADD-E6814DB4ABD1}">
          <x14:formula1>
            <xm:f>'List of Values (HIDE)'!$H$2:$H$9</xm:f>
          </x14:formula1>
          <xm:sqref>I14:I99</xm:sqref>
        </x14:dataValidation>
        <x14:dataValidation type="list" allowBlank="1" showInputMessage="1" showErrorMessage="1" promptTitle="DBE Status" prompt="Select DBE Status              (see link to the Indiana Disadvantaged Business Enterprise Directory in the Instructions tab)" xr:uid="{60B83516-9E80-47EC-9B70-AA4A23E78979}">
          <x14:formula1>
            <xm:f>'List of Values (HIDE)'!$G$2:$G$4</xm:f>
          </x14:formula1>
          <xm:sqref>H14:H99</xm:sqref>
        </x14:dataValidation>
        <x14:dataValidation type="list" allowBlank="1" showInputMessage="1" showErrorMessage="1" promptTitle="State" prompt="Select Business State" xr:uid="{31C80531-1465-449B-BA18-FDED2D7E5F64}">
          <x14:formula1>
            <xm:f>'List of Values (HIDE)'!$F$2:$F$53</xm:f>
          </x14:formula1>
          <xm:sqref>G14:G99</xm:sqref>
        </x14:dataValidation>
        <x14:dataValidation type="list" allowBlank="1" showInputMessage="1" showErrorMessage="1" promptTitle="Contractor Category" prompt="Select Prime, Subcontractor or No Subcontractor Bid Quotes were Submitted" xr:uid="{81B9E911-6650-4E29-BAF4-FCAC6F198272}">
          <x14:formula1>
            <xm:f>'List of Values (HIDE)'!$A$2:$A$5</xm:f>
          </x14:formula1>
          <xm:sqref>B14:B99</xm:sqref>
        </x14:dataValidation>
        <x14:dataValidation type="list" errorStyle="warning" allowBlank="1" showInputMessage="1" showErrorMessage="1" errorTitle="Description (entered manually)" error="Enter Work Classification Description manually? Selecting OK will remove autofill feature." promptTitle="Work Classification Description" prompt="Based on code selected in &quot;NAICS Code(s) of Scope(s) Bid&quot; column. If NAICS Code was entered manually, a Work Classification Description may also be entered manually._x000a_" xr:uid="{0381857D-16E5-42E9-B088-7D21CCC6CA1E}">
          <x14:formula1>
            <xm:f>'List of Values (HIDE)'!$K$2:$K$32</xm:f>
          </x14:formula1>
          <xm:sqref>L14:L99</xm:sqref>
        </x14:dataValidation>
        <x14:dataValidation type="list" errorStyle="information" allowBlank="1" showInputMessage="1" showErrorMessage="1" errorTitle="Enter NAICS Code Manually" error="The NAICS Code entered was not found in the dropdown. Click OK to continue." promptTitle="NAICS Code(s) of Scope(s) Bid" prompt="Select a code from the dropdown or enter one manually if a code is not found. If more than one per subcontractor must be entered on separate lines (required)" xr:uid="{3E827B50-9C03-43EB-99F7-5B76C55A1B62}">
          <x14:formula1>
            <xm:f>'List of Values (HIDE)'!$J$2:$J$32</xm:f>
          </x14:formula1>
          <xm:sqref>K14:K99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422A3-FBF8-4390-A00B-B74D4ACBC348}">
  <sheetPr codeName="Sheet2"/>
  <dimension ref="A1:N54"/>
  <sheetViews>
    <sheetView topLeftCell="I1" workbookViewId="0">
      <selection activeCell="M3" sqref="M3"/>
    </sheetView>
  </sheetViews>
  <sheetFormatPr defaultColWidth="34" defaultRowHeight="15" x14ac:dyDescent="0.25"/>
  <cols>
    <col min="1" max="1" width="28.5703125" style="1" customWidth="1"/>
    <col min="2" max="10" width="34" style="1"/>
    <col min="11" max="11" width="70.140625" style="2" customWidth="1"/>
    <col min="12" max="16384" width="34" style="1"/>
  </cols>
  <sheetData>
    <row r="1" spans="1:14" ht="87" customHeight="1" x14ac:dyDescent="0.25">
      <c r="A1" s="24" t="s">
        <v>400</v>
      </c>
      <c r="B1" s="24" t="s">
        <v>20</v>
      </c>
      <c r="C1" s="24" t="s">
        <v>21</v>
      </c>
      <c r="D1" s="24" t="s">
        <v>22</v>
      </c>
      <c r="E1" s="24" t="s">
        <v>23</v>
      </c>
      <c r="F1" s="25" t="s">
        <v>389</v>
      </c>
      <c r="G1" s="24" t="s">
        <v>24</v>
      </c>
      <c r="H1" s="24" t="s">
        <v>25</v>
      </c>
      <c r="I1" s="24" t="s">
        <v>26</v>
      </c>
      <c r="J1" s="24" t="s">
        <v>27</v>
      </c>
      <c r="K1" s="57" t="s">
        <v>398</v>
      </c>
      <c r="L1" s="24" t="s">
        <v>28</v>
      </c>
      <c r="M1" s="24" t="s">
        <v>29</v>
      </c>
      <c r="N1" s="24" t="s">
        <v>174</v>
      </c>
    </row>
    <row r="2" spans="1:14" x14ac:dyDescent="0.25">
      <c r="A2" s="1" t="s">
        <v>404</v>
      </c>
      <c r="F2" s="1" t="s">
        <v>173</v>
      </c>
      <c r="G2" s="1" t="s">
        <v>408</v>
      </c>
      <c r="H2" s="1" t="s">
        <v>37</v>
      </c>
      <c r="I2" s="1" t="s">
        <v>175</v>
      </c>
      <c r="J2" s="1" t="s">
        <v>38</v>
      </c>
      <c r="K2" t="s">
        <v>176</v>
      </c>
      <c r="L2" s="1" t="s">
        <v>177</v>
      </c>
      <c r="M2" s="1" t="s">
        <v>409</v>
      </c>
      <c r="N2" s="1" t="s">
        <v>178</v>
      </c>
    </row>
    <row r="3" spans="1:14" x14ac:dyDescent="0.25">
      <c r="A3" s="58" t="s">
        <v>405</v>
      </c>
      <c r="F3" s="60" t="s">
        <v>79</v>
      </c>
      <c r="G3" s="1" t="s">
        <v>80</v>
      </c>
      <c r="H3" s="1" t="s">
        <v>392</v>
      </c>
      <c r="I3" s="1" t="s">
        <v>81</v>
      </c>
      <c r="J3" s="59">
        <v>237110</v>
      </c>
      <c r="K3" t="s">
        <v>82</v>
      </c>
      <c r="L3" s="1" t="s">
        <v>33</v>
      </c>
      <c r="M3" s="1" t="s">
        <v>83</v>
      </c>
      <c r="N3" s="61">
        <v>45637</v>
      </c>
    </row>
    <row r="4" spans="1:14" x14ac:dyDescent="0.25">
      <c r="A4" s="1" t="s">
        <v>84</v>
      </c>
      <c r="F4" s="60" t="s">
        <v>85</v>
      </c>
      <c r="G4" s="1" t="s">
        <v>86</v>
      </c>
      <c r="H4" s="1" t="s">
        <v>393</v>
      </c>
      <c r="I4" s="1" t="s">
        <v>32</v>
      </c>
      <c r="J4" s="1">
        <v>237130</v>
      </c>
      <c r="K4" t="s">
        <v>87</v>
      </c>
      <c r="L4" s="1" t="s">
        <v>88</v>
      </c>
      <c r="M4" s="1" t="s">
        <v>89</v>
      </c>
      <c r="N4" s="61">
        <v>45672</v>
      </c>
    </row>
    <row r="5" spans="1:14" ht="30" x14ac:dyDescent="0.25">
      <c r="A5" s="59" t="s">
        <v>406</v>
      </c>
      <c r="F5" s="60" t="s">
        <v>90</v>
      </c>
      <c r="H5" s="1" t="s">
        <v>394</v>
      </c>
      <c r="I5" s="1" t="s">
        <v>91</v>
      </c>
      <c r="J5" s="1">
        <v>237310</v>
      </c>
      <c r="K5" t="s">
        <v>92</v>
      </c>
      <c r="L5" s="1" t="s">
        <v>93</v>
      </c>
      <c r="M5" s="1" t="s">
        <v>94</v>
      </c>
      <c r="N5" s="61">
        <v>45313</v>
      </c>
    </row>
    <row r="6" spans="1:14" x14ac:dyDescent="0.25">
      <c r="F6" s="60" t="s">
        <v>95</v>
      </c>
      <c r="H6" s="1" t="s">
        <v>395</v>
      </c>
      <c r="J6" s="1">
        <v>238110</v>
      </c>
      <c r="K6" t="s">
        <v>96</v>
      </c>
      <c r="L6" s="1" t="s">
        <v>97</v>
      </c>
      <c r="M6" s="1" t="s">
        <v>98</v>
      </c>
      <c r="N6" s="61">
        <v>45700</v>
      </c>
    </row>
    <row r="7" spans="1:14" x14ac:dyDescent="0.25">
      <c r="F7" s="60" t="s">
        <v>99</v>
      </c>
      <c r="H7" s="1" t="s">
        <v>396</v>
      </c>
      <c r="J7" s="1">
        <v>238120</v>
      </c>
      <c r="K7" t="s">
        <v>100</v>
      </c>
      <c r="L7" s="1" t="s">
        <v>101</v>
      </c>
      <c r="M7" s="1" t="s">
        <v>102</v>
      </c>
      <c r="N7" s="61">
        <v>45714</v>
      </c>
    </row>
    <row r="8" spans="1:14" x14ac:dyDescent="0.25">
      <c r="F8" s="60" t="s">
        <v>103</v>
      </c>
      <c r="H8" s="54" t="s">
        <v>397</v>
      </c>
      <c r="J8" s="1">
        <v>238140</v>
      </c>
      <c r="K8" t="s">
        <v>104</v>
      </c>
      <c r="M8" s="1" t="s">
        <v>34</v>
      </c>
    </row>
    <row r="9" spans="1:14" x14ac:dyDescent="0.25">
      <c r="F9" s="60" t="s">
        <v>105</v>
      </c>
      <c r="H9" s="1" t="s">
        <v>91</v>
      </c>
      <c r="J9" s="1">
        <v>238210</v>
      </c>
      <c r="K9" t="s">
        <v>106</v>
      </c>
    </row>
    <row r="10" spans="1:14" x14ac:dyDescent="0.25">
      <c r="F10" s="60" t="s">
        <v>107</v>
      </c>
      <c r="J10" s="1">
        <v>238310</v>
      </c>
      <c r="K10" t="s">
        <v>108</v>
      </c>
    </row>
    <row r="11" spans="1:14" x14ac:dyDescent="0.25">
      <c r="F11" s="60" t="s">
        <v>109</v>
      </c>
      <c r="J11" s="1">
        <v>238320</v>
      </c>
      <c r="K11" t="s">
        <v>110</v>
      </c>
    </row>
    <row r="12" spans="1:14" x14ac:dyDescent="0.25">
      <c r="F12" s="60" t="s">
        <v>111</v>
      </c>
      <c r="J12" s="1">
        <v>238390</v>
      </c>
      <c r="K12" t="s">
        <v>112</v>
      </c>
    </row>
    <row r="13" spans="1:14" x14ac:dyDescent="0.25">
      <c r="F13" s="60" t="s">
        <v>113</v>
      </c>
      <c r="J13" s="1">
        <v>238910</v>
      </c>
      <c r="K13" t="s">
        <v>114</v>
      </c>
    </row>
    <row r="14" spans="1:14" x14ac:dyDescent="0.25">
      <c r="F14" s="60" t="s">
        <v>115</v>
      </c>
      <c r="J14" s="1">
        <v>238990</v>
      </c>
      <c r="K14" t="s">
        <v>116</v>
      </c>
    </row>
    <row r="15" spans="1:14" x14ac:dyDescent="0.25">
      <c r="F15" s="60" t="s">
        <v>117</v>
      </c>
      <c r="J15" s="1">
        <v>327310</v>
      </c>
      <c r="K15" t="s">
        <v>118</v>
      </c>
    </row>
    <row r="16" spans="1:14" x14ac:dyDescent="0.25">
      <c r="F16" s="60" t="s">
        <v>119</v>
      </c>
      <c r="J16" s="1">
        <v>331110</v>
      </c>
      <c r="K16" t="s">
        <v>120</v>
      </c>
    </row>
    <row r="17" spans="6:11" x14ac:dyDescent="0.25">
      <c r="F17" s="60" t="s">
        <v>79</v>
      </c>
      <c r="J17" s="1">
        <v>423320</v>
      </c>
      <c r="K17" t="s">
        <v>121</v>
      </c>
    </row>
    <row r="18" spans="6:11" x14ac:dyDescent="0.25">
      <c r="F18" s="60" t="s">
        <v>122</v>
      </c>
      <c r="J18" s="1">
        <v>423390</v>
      </c>
      <c r="K18" t="s">
        <v>123</v>
      </c>
    </row>
    <row r="19" spans="6:11" x14ac:dyDescent="0.25">
      <c r="F19" s="60" t="s">
        <v>124</v>
      </c>
      <c r="J19" s="1">
        <v>423510</v>
      </c>
      <c r="K19" t="s">
        <v>125</v>
      </c>
    </row>
    <row r="20" spans="6:11" x14ac:dyDescent="0.25">
      <c r="F20" s="60" t="s">
        <v>126</v>
      </c>
      <c r="J20" s="1">
        <v>423520</v>
      </c>
      <c r="K20" t="s">
        <v>127</v>
      </c>
    </row>
    <row r="21" spans="6:11" x14ac:dyDescent="0.25">
      <c r="F21" s="60" t="s">
        <v>128</v>
      </c>
      <c r="J21" s="1">
        <v>423610</v>
      </c>
      <c r="K21" t="s">
        <v>129</v>
      </c>
    </row>
    <row r="22" spans="6:11" x14ac:dyDescent="0.25">
      <c r="F22" s="60" t="s">
        <v>130</v>
      </c>
      <c r="J22" s="1">
        <v>424930</v>
      </c>
      <c r="K22" t="s">
        <v>131</v>
      </c>
    </row>
    <row r="23" spans="6:11" x14ac:dyDescent="0.25">
      <c r="F23" s="60" t="s">
        <v>132</v>
      </c>
      <c r="J23" s="1">
        <v>424950</v>
      </c>
      <c r="K23" t="s">
        <v>133</v>
      </c>
    </row>
    <row r="24" spans="6:11" x14ac:dyDescent="0.25">
      <c r="F24" s="60" t="s">
        <v>134</v>
      </c>
      <c r="J24" s="1">
        <v>484110</v>
      </c>
      <c r="K24" t="s">
        <v>135</v>
      </c>
    </row>
    <row r="25" spans="6:11" x14ac:dyDescent="0.25">
      <c r="F25" s="60" t="s">
        <v>136</v>
      </c>
      <c r="J25" s="1">
        <v>484220</v>
      </c>
      <c r="K25" t="s">
        <v>137</v>
      </c>
    </row>
    <row r="26" spans="6:11" x14ac:dyDescent="0.25">
      <c r="F26" s="60" t="s">
        <v>138</v>
      </c>
      <c r="J26" s="1">
        <v>488490</v>
      </c>
      <c r="K26" t="s">
        <v>139</v>
      </c>
    </row>
    <row r="27" spans="6:11" x14ac:dyDescent="0.25">
      <c r="F27" s="60" t="s">
        <v>140</v>
      </c>
      <c r="J27" s="1">
        <v>531120</v>
      </c>
      <c r="K27" t="s">
        <v>141</v>
      </c>
    </row>
    <row r="28" spans="6:11" x14ac:dyDescent="0.25">
      <c r="F28" s="60" t="s">
        <v>142</v>
      </c>
      <c r="J28" s="1">
        <v>541330</v>
      </c>
      <c r="K28" t="s">
        <v>143</v>
      </c>
    </row>
    <row r="29" spans="6:11" x14ac:dyDescent="0.25">
      <c r="F29" s="60" t="s">
        <v>144</v>
      </c>
      <c r="J29" s="1">
        <v>541910</v>
      </c>
      <c r="K29" t="s">
        <v>145</v>
      </c>
    </row>
    <row r="30" spans="6:11" x14ac:dyDescent="0.25">
      <c r="F30" s="60" t="s">
        <v>146</v>
      </c>
      <c r="J30" s="1">
        <v>561730</v>
      </c>
      <c r="K30" t="s">
        <v>147</v>
      </c>
    </row>
    <row r="31" spans="6:11" x14ac:dyDescent="0.25">
      <c r="F31" s="60" t="s">
        <v>148</v>
      </c>
      <c r="J31" s="1">
        <v>561790</v>
      </c>
      <c r="K31" t="s">
        <v>149</v>
      </c>
    </row>
    <row r="32" spans="6:11" x14ac:dyDescent="0.25">
      <c r="F32" s="60" t="s">
        <v>150</v>
      </c>
      <c r="J32" s="1">
        <v>561990</v>
      </c>
      <c r="K32" t="s">
        <v>151</v>
      </c>
    </row>
    <row r="33" spans="6:11" x14ac:dyDescent="0.25">
      <c r="F33" s="60" t="s">
        <v>152</v>
      </c>
    </row>
    <row r="34" spans="6:11" x14ac:dyDescent="0.25">
      <c r="F34" s="60" t="s">
        <v>153</v>
      </c>
    </row>
    <row r="35" spans="6:11" x14ac:dyDescent="0.25">
      <c r="F35" s="60" t="s">
        <v>154</v>
      </c>
      <c r="K35"/>
    </row>
    <row r="36" spans="6:11" x14ac:dyDescent="0.25">
      <c r="F36" s="60" t="s">
        <v>155</v>
      </c>
      <c r="K36"/>
    </row>
    <row r="37" spans="6:11" x14ac:dyDescent="0.25">
      <c r="F37" s="60" t="s">
        <v>156</v>
      </c>
      <c r="K37"/>
    </row>
    <row r="38" spans="6:11" x14ac:dyDescent="0.25">
      <c r="F38" s="60" t="s">
        <v>157</v>
      </c>
      <c r="K38"/>
    </row>
    <row r="39" spans="6:11" x14ac:dyDescent="0.25">
      <c r="F39" s="60" t="s">
        <v>158</v>
      </c>
    </row>
    <row r="40" spans="6:11" x14ac:dyDescent="0.25">
      <c r="F40" s="60" t="s">
        <v>159</v>
      </c>
    </row>
    <row r="41" spans="6:11" x14ac:dyDescent="0.25">
      <c r="F41" s="60" t="s">
        <v>160</v>
      </c>
    </row>
    <row r="42" spans="6:11" x14ac:dyDescent="0.25">
      <c r="F42" s="60" t="s">
        <v>161</v>
      </c>
    </row>
    <row r="43" spans="6:11" x14ac:dyDescent="0.25">
      <c r="F43" s="60" t="s">
        <v>162</v>
      </c>
    </row>
    <row r="44" spans="6:11" x14ac:dyDescent="0.25">
      <c r="F44" s="60" t="s">
        <v>163</v>
      </c>
    </row>
    <row r="45" spans="6:11" x14ac:dyDescent="0.25">
      <c r="F45" s="60" t="s">
        <v>164</v>
      </c>
    </row>
    <row r="46" spans="6:11" x14ac:dyDescent="0.25">
      <c r="F46" s="60" t="s">
        <v>165</v>
      </c>
    </row>
    <row r="47" spans="6:11" x14ac:dyDescent="0.25">
      <c r="F47" s="60" t="s">
        <v>166</v>
      </c>
    </row>
    <row r="48" spans="6:11" x14ac:dyDescent="0.25">
      <c r="F48" s="60" t="s">
        <v>167</v>
      </c>
    </row>
    <row r="49" spans="6:6" x14ac:dyDescent="0.25">
      <c r="F49" s="60" t="s">
        <v>168</v>
      </c>
    </row>
    <row r="50" spans="6:6" x14ac:dyDescent="0.25">
      <c r="F50" s="60" t="s">
        <v>169</v>
      </c>
    </row>
    <row r="51" spans="6:6" x14ac:dyDescent="0.25">
      <c r="F51" s="60" t="s">
        <v>170</v>
      </c>
    </row>
    <row r="52" spans="6:6" x14ac:dyDescent="0.25">
      <c r="F52" s="60" t="s">
        <v>171</v>
      </c>
    </row>
    <row r="53" spans="6:6" x14ac:dyDescent="0.25">
      <c r="F53" s="60" t="s">
        <v>172</v>
      </c>
    </row>
    <row r="54" spans="6:6" ht="87.75" customHeight="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1295B-03FA-4948-8178-E2950300633C}">
  <sheetPr codeName="Sheet3"/>
  <dimension ref="A1:R173"/>
  <sheetViews>
    <sheetView workbookViewId="0">
      <selection activeCell="M162" sqref="M162"/>
    </sheetView>
  </sheetViews>
  <sheetFormatPr defaultRowHeight="15" x14ac:dyDescent="0.25"/>
  <cols>
    <col min="1" max="1" width="12.85546875" style="4" customWidth="1"/>
    <col min="2" max="3" width="9.140625" style="4"/>
    <col min="4" max="4" width="12.7109375" style="4" customWidth="1"/>
    <col min="5" max="5" width="16.28515625" style="4" customWidth="1"/>
    <col min="6" max="6" width="28.5703125" customWidth="1"/>
    <col min="13" max="13" width="11.5703125" style="23" customWidth="1"/>
    <col min="14" max="14" width="10.28515625" style="23" customWidth="1"/>
    <col min="15" max="15" width="12.5703125" style="1" customWidth="1"/>
    <col min="16" max="16" width="9.140625" style="1"/>
    <col min="17" max="17" width="16.42578125" customWidth="1"/>
    <col min="18" max="18" width="11" customWidth="1"/>
  </cols>
  <sheetData>
    <row r="1" spans="1:18" x14ac:dyDescent="0.25">
      <c r="A1" s="1" t="s">
        <v>194</v>
      </c>
      <c r="B1" s="19" t="s">
        <v>0</v>
      </c>
      <c r="C1" s="20" t="s">
        <v>195</v>
      </c>
      <c r="D1" s="21" t="s">
        <v>1</v>
      </c>
      <c r="E1" s="22" t="s">
        <v>220</v>
      </c>
      <c r="F1" t="s">
        <v>326</v>
      </c>
      <c r="M1" s="23" t="s">
        <v>194</v>
      </c>
      <c r="N1" s="23" t="s">
        <v>0</v>
      </c>
      <c r="O1" s="1" t="s">
        <v>1</v>
      </c>
      <c r="P1" s="1" t="s">
        <v>195</v>
      </c>
      <c r="Q1" t="s">
        <v>220</v>
      </c>
      <c r="R1" t="s">
        <v>326</v>
      </c>
    </row>
    <row r="2" spans="1:18" x14ac:dyDescent="0.25">
      <c r="A2" s="18">
        <v>45616</v>
      </c>
      <c r="B2" s="19">
        <v>45313</v>
      </c>
      <c r="C2" s="20">
        <v>101</v>
      </c>
      <c r="D2" s="21" t="s">
        <v>258</v>
      </c>
      <c r="E2" s="22" t="s">
        <v>259</v>
      </c>
      <c r="M2" s="40">
        <v>45609</v>
      </c>
      <c r="N2" s="3">
        <v>45637</v>
      </c>
      <c r="O2" s="36" t="s">
        <v>363</v>
      </c>
      <c r="P2" s="39">
        <v>434</v>
      </c>
      <c r="Q2" s="34" t="s">
        <v>364</v>
      </c>
    </row>
    <row r="3" spans="1:18" x14ac:dyDescent="0.25">
      <c r="A3" s="18">
        <v>45609</v>
      </c>
      <c r="B3" s="19">
        <v>45637</v>
      </c>
      <c r="C3" s="20">
        <v>130</v>
      </c>
      <c r="D3" s="21" t="s">
        <v>71</v>
      </c>
      <c r="E3" s="22" t="s">
        <v>327</v>
      </c>
      <c r="M3" s="40">
        <v>45609</v>
      </c>
      <c r="N3" s="3">
        <v>45637</v>
      </c>
      <c r="O3" s="38" t="s">
        <v>3</v>
      </c>
      <c r="P3" s="39">
        <v>510</v>
      </c>
      <c r="Q3" s="29" t="s">
        <v>365</v>
      </c>
    </row>
    <row r="4" spans="1:18" x14ac:dyDescent="0.25">
      <c r="A4" s="18">
        <v>45609</v>
      </c>
      <c r="B4" s="19">
        <v>45637</v>
      </c>
      <c r="C4" s="20">
        <v>140</v>
      </c>
      <c r="D4" s="21" t="s">
        <v>73</v>
      </c>
      <c r="E4" s="22" t="s">
        <v>327</v>
      </c>
      <c r="M4" s="40">
        <v>45609</v>
      </c>
      <c r="N4" s="3">
        <v>45637</v>
      </c>
      <c r="O4" s="38" t="s">
        <v>18</v>
      </c>
      <c r="P4" s="39">
        <v>520</v>
      </c>
      <c r="Q4" s="29" t="s">
        <v>366</v>
      </c>
    </row>
    <row r="5" spans="1:18" x14ac:dyDescent="0.25">
      <c r="A5" s="18">
        <v>45609</v>
      </c>
      <c r="B5" s="19">
        <v>45637</v>
      </c>
      <c r="C5" s="20">
        <v>150</v>
      </c>
      <c r="D5" s="21" t="s">
        <v>75</v>
      </c>
      <c r="E5" s="22" t="s">
        <v>327</v>
      </c>
      <c r="M5" s="40">
        <v>45609</v>
      </c>
      <c r="N5" s="3">
        <v>45637</v>
      </c>
      <c r="O5" s="38" t="s">
        <v>367</v>
      </c>
      <c r="P5" s="39">
        <v>530</v>
      </c>
      <c r="Q5" s="29" t="s">
        <v>368</v>
      </c>
    </row>
    <row r="6" spans="1:18" x14ac:dyDescent="0.25">
      <c r="A6" s="18">
        <v>45609</v>
      </c>
      <c r="B6" s="19">
        <v>45637</v>
      </c>
      <c r="C6" s="20">
        <v>165</v>
      </c>
      <c r="D6" s="26" t="s">
        <v>77</v>
      </c>
      <c r="E6" s="27" t="s">
        <v>231</v>
      </c>
      <c r="M6" s="40">
        <v>45609</v>
      </c>
      <c r="N6" s="3">
        <v>45637</v>
      </c>
      <c r="O6" s="38" t="s">
        <v>369</v>
      </c>
      <c r="P6" s="39">
        <v>540</v>
      </c>
      <c r="Q6" s="29" t="s">
        <v>370</v>
      </c>
    </row>
    <row r="7" spans="1:18" x14ac:dyDescent="0.25">
      <c r="A7" s="18">
        <v>45609</v>
      </c>
      <c r="B7" s="19">
        <v>45637</v>
      </c>
      <c r="C7" s="20">
        <v>170</v>
      </c>
      <c r="D7" s="21" t="s">
        <v>328</v>
      </c>
      <c r="E7" s="22" t="s">
        <v>329</v>
      </c>
      <c r="M7" s="40">
        <v>45609</v>
      </c>
      <c r="N7" s="3">
        <v>45637</v>
      </c>
      <c r="O7" s="38" t="s">
        <v>371</v>
      </c>
      <c r="P7" s="39">
        <v>550</v>
      </c>
      <c r="Q7" s="29" t="s">
        <v>247</v>
      </c>
    </row>
    <row r="8" spans="1:18" x14ac:dyDescent="0.25">
      <c r="A8" s="18">
        <v>45609</v>
      </c>
      <c r="B8" s="19">
        <v>45637</v>
      </c>
      <c r="C8" s="20">
        <v>190</v>
      </c>
      <c r="D8" s="21" t="s">
        <v>330</v>
      </c>
      <c r="E8" s="22" t="s">
        <v>241</v>
      </c>
      <c r="M8" s="40">
        <v>45609</v>
      </c>
      <c r="N8" s="3">
        <v>45637</v>
      </c>
      <c r="O8" s="38" t="s">
        <v>372</v>
      </c>
      <c r="P8" s="39">
        <v>560</v>
      </c>
      <c r="Q8" s="29" t="s">
        <v>370</v>
      </c>
    </row>
    <row r="9" spans="1:18" x14ac:dyDescent="0.25">
      <c r="A9" s="18">
        <v>45609</v>
      </c>
      <c r="B9" s="19">
        <v>45637</v>
      </c>
      <c r="C9" s="20">
        <v>210</v>
      </c>
      <c r="D9" s="21" t="s">
        <v>331</v>
      </c>
      <c r="E9" s="22" t="s">
        <v>231</v>
      </c>
      <c r="M9" s="40">
        <v>45609</v>
      </c>
      <c r="N9" s="3">
        <v>45637</v>
      </c>
      <c r="O9" s="38" t="s">
        <v>373</v>
      </c>
      <c r="P9" s="39">
        <v>570</v>
      </c>
      <c r="Q9" s="29" t="s">
        <v>247</v>
      </c>
    </row>
    <row r="10" spans="1:18" x14ac:dyDescent="0.25">
      <c r="A10" s="18">
        <v>45609</v>
      </c>
      <c r="B10" s="19">
        <v>45637</v>
      </c>
      <c r="C10" s="20">
        <v>220</v>
      </c>
      <c r="D10" s="21" t="s">
        <v>332</v>
      </c>
      <c r="E10" s="22" t="s">
        <v>333</v>
      </c>
      <c r="M10" s="40">
        <v>45609</v>
      </c>
      <c r="N10" s="3">
        <v>45637</v>
      </c>
      <c r="O10" s="38" t="s">
        <v>374</v>
      </c>
      <c r="P10" s="39">
        <v>580</v>
      </c>
      <c r="Q10" s="29" t="s">
        <v>370</v>
      </c>
    </row>
    <row r="11" spans="1:18" x14ac:dyDescent="0.25">
      <c r="A11" s="18">
        <v>45609</v>
      </c>
      <c r="B11" s="19">
        <v>45637</v>
      </c>
      <c r="C11" s="20">
        <v>230</v>
      </c>
      <c r="D11" s="21" t="s">
        <v>334</v>
      </c>
      <c r="E11" s="22" t="s">
        <v>335</v>
      </c>
      <c r="M11" s="40">
        <v>45609</v>
      </c>
      <c r="N11" s="3">
        <v>45637</v>
      </c>
      <c r="O11" s="38" t="s">
        <v>11</v>
      </c>
      <c r="P11" s="39">
        <v>590</v>
      </c>
      <c r="Q11" s="29" t="s">
        <v>370</v>
      </c>
    </row>
    <row r="12" spans="1:18" x14ac:dyDescent="0.25">
      <c r="A12" s="18">
        <v>45609</v>
      </c>
      <c r="B12" s="19">
        <v>45637</v>
      </c>
      <c r="C12" s="20">
        <v>240</v>
      </c>
      <c r="D12" s="21" t="s">
        <v>336</v>
      </c>
      <c r="E12" s="22" t="s">
        <v>337</v>
      </c>
      <c r="M12" s="40">
        <v>45609</v>
      </c>
      <c r="N12" s="3">
        <v>45637</v>
      </c>
      <c r="O12" s="38" t="s">
        <v>13</v>
      </c>
      <c r="P12" s="39">
        <v>600</v>
      </c>
      <c r="Q12" s="29" t="s">
        <v>370</v>
      </c>
    </row>
    <row r="13" spans="1:18" x14ac:dyDescent="0.25">
      <c r="A13" s="18">
        <v>45609</v>
      </c>
      <c r="B13" s="19">
        <v>45637</v>
      </c>
      <c r="C13" s="20">
        <v>250</v>
      </c>
      <c r="D13" s="21" t="s">
        <v>338</v>
      </c>
      <c r="E13" s="22" t="s">
        <v>339</v>
      </c>
      <c r="M13" s="40">
        <v>45609</v>
      </c>
      <c r="N13" s="3">
        <v>45637</v>
      </c>
      <c r="O13" s="38" t="s">
        <v>16</v>
      </c>
      <c r="P13" s="39">
        <v>620</v>
      </c>
      <c r="Q13" s="29" t="s">
        <v>375</v>
      </c>
    </row>
    <row r="14" spans="1:18" x14ac:dyDescent="0.25">
      <c r="A14" s="18">
        <v>45609</v>
      </c>
      <c r="B14" s="19">
        <v>45637</v>
      </c>
      <c r="C14" s="20" t="s">
        <v>387</v>
      </c>
      <c r="D14" s="21" t="s">
        <v>388</v>
      </c>
      <c r="E14" s="22" t="s">
        <v>231</v>
      </c>
      <c r="F14" s="32" t="s">
        <v>386</v>
      </c>
      <c r="M14" s="40">
        <v>45609</v>
      </c>
      <c r="N14" s="3">
        <v>45637</v>
      </c>
      <c r="O14" s="38" t="s">
        <v>30</v>
      </c>
      <c r="P14" s="39">
        <v>630</v>
      </c>
      <c r="Q14" s="29" t="s">
        <v>376</v>
      </c>
    </row>
    <row r="15" spans="1:18" x14ac:dyDescent="0.25">
      <c r="A15" s="18">
        <v>45609</v>
      </c>
      <c r="B15" s="19">
        <v>45637</v>
      </c>
      <c r="C15" s="20">
        <v>270</v>
      </c>
      <c r="D15" s="21" t="s">
        <v>340</v>
      </c>
      <c r="E15" s="22" t="s">
        <v>341</v>
      </c>
      <c r="M15" s="40">
        <v>45609</v>
      </c>
      <c r="N15" s="3">
        <v>45637</v>
      </c>
      <c r="O15" s="38" t="s">
        <v>35</v>
      </c>
      <c r="P15" s="39">
        <v>640</v>
      </c>
      <c r="Q15" s="29" t="s">
        <v>376</v>
      </c>
    </row>
    <row r="16" spans="1:18" x14ac:dyDescent="0.25">
      <c r="A16" s="18">
        <v>45609</v>
      </c>
      <c r="B16" s="19">
        <v>45637</v>
      </c>
      <c r="C16" s="20">
        <v>280</v>
      </c>
      <c r="D16" s="21" t="s">
        <v>342</v>
      </c>
      <c r="E16" s="22" t="s">
        <v>228</v>
      </c>
      <c r="M16" s="40">
        <v>45609</v>
      </c>
      <c r="N16" s="3">
        <v>45637</v>
      </c>
      <c r="O16" s="38" t="s">
        <v>39</v>
      </c>
      <c r="P16" s="39">
        <v>650</v>
      </c>
      <c r="Q16" s="29" t="s">
        <v>377</v>
      </c>
    </row>
    <row r="17" spans="1:17" x14ac:dyDescent="0.25">
      <c r="A17" s="18">
        <v>45609</v>
      </c>
      <c r="B17" s="19">
        <v>45637</v>
      </c>
      <c r="C17" s="20">
        <v>290</v>
      </c>
      <c r="D17" s="21" t="s">
        <v>343</v>
      </c>
      <c r="E17" s="22" t="s">
        <v>234</v>
      </c>
      <c r="M17" s="40">
        <v>45609</v>
      </c>
      <c r="N17" s="3">
        <v>45637</v>
      </c>
      <c r="O17" s="38" t="s">
        <v>41</v>
      </c>
      <c r="P17" s="39">
        <v>660</v>
      </c>
      <c r="Q17" s="29" t="s">
        <v>378</v>
      </c>
    </row>
    <row r="18" spans="1:17" x14ac:dyDescent="0.25">
      <c r="A18" s="18">
        <v>45609</v>
      </c>
      <c r="B18" s="19">
        <v>45637</v>
      </c>
      <c r="C18" s="20">
        <v>300</v>
      </c>
      <c r="D18" s="21" t="s">
        <v>344</v>
      </c>
      <c r="E18" s="22" t="s">
        <v>345</v>
      </c>
      <c r="M18" s="40">
        <v>45609</v>
      </c>
      <c r="N18" s="3">
        <v>45637</v>
      </c>
      <c r="O18" s="38" t="s">
        <v>43</v>
      </c>
      <c r="P18" s="39">
        <v>670</v>
      </c>
      <c r="Q18" s="29" t="s">
        <v>244</v>
      </c>
    </row>
    <row r="19" spans="1:17" x14ac:dyDescent="0.25">
      <c r="A19" s="18">
        <v>45609</v>
      </c>
      <c r="B19" s="19">
        <v>45637</v>
      </c>
      <c r="C19" s="20">
        <v>310</v>
      </c>
      <c r="D19" s="21" t="s">
        <v>346</v>
      </c>
      <c r="E19" s="22">
        <v>290</v>
      </c>
      <c r="M19" s="40">
        <v>45609</v>
      </c>
      <c r="N19" s="3">
        <v>45637</v>
      </c>
      <c r="O19" s="38" t="s">
        <v>45</v>
      </c>
      <c r="P19" s="39">
        <v>680</v>
      </c>
      <c r="Q19" s="29" t="s">
        <v>254</v>
      </c>
    </row>
    <row r="20" spans="1:17" x14ac:dyDescent="0.25">
      <c r="A20" s="18">
        <v>45609</v>
      </c>
      <c r="B20" s="19">
        <v>45637</v>
      </c>
      <c r="C20" s="20">
        <v>320</v>
      </c>
      <c r="D20" s="21" t="s">
        <v>347</v>
      </c>
      <c r="E20" s="22" t="s">
        <v>234</v>
      </c>
      <c r="M20" s="40">
        <v>45609</v>
      </c>
      <c r="N20" s="3">
        <v>45637</v>
      </c>
      <c r="O20" s="38" t="s">
        <v>47</v>
      </c>
      <c r="P20" s="39">
        <v>690</v>
      </c>
      <c r="Q20" s="29" t="s">
        <v>379</v>
      </c>
    </row>
    <row r="21" spans="1:17" x14ac:dyDescent="0.25">
      <c r="A21" s="18">
        <v>45609</v>
      </c>
      <c r="B21" s="19">
        <v>45637</v>
      </c>
      <c r="C21" s="20">
        <v>330</v>
      </c>
      <c r="D21" s="21" t="s">
        <v>348</v>
      </c>
      <c r="E21" s="22" t="s">
        <v>236</v>
      </c>
      <c r="M21" s="40">
        <v>45609</v>
      </c>
      <c r="N21" s="3">
        <v>45637</v>
      </c>
      <c r="O21" s="38" t="s">
        <v>49</v>
      </c>
      <c r="P21" s="39">
        <v>700</v>
      </c>
      <c r="Q21" s="29" t="s">
        <v>234</v>
      </c>
    </row>
    <row r="22" spans="1:17" x14ac:dyDescent="0.25">
      <c r="A22" s="18">
        <v>45609</v>
      </c>
      <c r="B22" s="19">
        <v>45637</v>
      </c>
      <c r="C22" s="20">
        <v>340</v>
      </c>
      <c r="D22" s="21" t="s">
        <v>349</v>
      </c>
      <c r="E22" s="22" t="s">
        <v>341</v>
      </c>
      <c r="M22" s="40">
        <v>45609</v>
      </c>
      <c r="N22" s="3">
        <v>45637</v>
      </c>
      <c r="O22" s="38" t="s">
        <v>51</v>
      </c>
      <c r="P22" s="39">
        <v>720</v>
      </c>
      <c r="Q22" s="29" t="s">
        <v>380</v>
      </c>
    </row>
    <row r="23" spans="1:17" x14ac:dyDescent="0.25">
      <c r="A23" s="18">
        <v>45609</v>
      </c>
      <c r="B23" s="19">
        <v>45637</v>
      </c>
      <c r="C23" s="20">
        <v>350</v>
      </c>
      <c r="D23" s="21" t="s">
        <v>350</v>
      </c>
      <c r="E23" s="22" t="s">
        <v>341</v>
      </c>
      <c r="M23" s="40">
        <v>45609</v>
      </c>
      <c r="N23" s="3">
        <v>45637</v>
      </c>
      <c r="O23" s="38" t="s">
        <v>53</v>
      </c>
      <c r="P23" s="39">
        <v>730</v>
      </c>
      <c r="Q23" s="29" t="s">
        <v>370</v>
      </c>
    </row>
    <row r="24" spans="1:17" x14ac:dyDescent="0.25">
      <c r="A24" s="18">
        <v>45609</v>
      </c>
      <c r="B24" s="19">
        <v>45637</v>
      </c>
      <c r="C24" s="20">
        <v>360</v>
      </c>
      <c r="D24" s="21" t="s">
        <v>351</v>
      </c>
      <c r="E24" s="22" t="s">
        <v>352</v>
      </c>
      <c r="M24" s="40">
        <v>45609</v>
      </c>
      <c r="N24" s="3">
        <v>45637</v>
      </c>
      <c r="O24" s="38" t="s">
        <v>55</v>
      </c>
      <c r="P24" s="39">
        <v>740</v>
      </c>
      <c r="Q24" s="29" t="s">
        <v>381</v>
      </c>
    </row>
    <row r="25" spans="1:17" x14ac:dyDescent="0.25">
      <c r="A25" s="18">
        <v>45609</v>
      </c>
      <c r="B25" s="19">
        <v>45637</v>
      </c>
      <c r="C25" s="20">
        <v>370</v>
      </c>
      <c r="D25" s="21" t="s">
        <v>353</v>
      </c>
      <c r="E25" s="22" t="s">
        <v>354</v>
      </c>
      <c r="M25" s="40">
        <v>45609</v>
      </c>
      <c r="N25" s="3">
        <v>45637</v>
      </c>
      <c r="O25" s="38" t="s">
        <v>57</v>
      </c>
      <c r="P25" s="39">
        <v>750</v>
      </c>
      <c r="Q25" s="29" t="s">
        <v>382</v>
      </c>
    </row>
    <row r="26" spans="1:17" x14ac:dyDescent="0.25">
      <c r="A26" s="18">
        <v>45609</v>
      </c>
      <c r="B26" s="19">
        <v>45637</v>
      </c>
      <c r="C26" s="20">
        <v>380</v>
      </c>
      <c r="D26" s="21" t="s">
        <v>355</v>
      </c>
      <c r="E26" s="22" t="s">
        <v>327</v>
      </c>
      <c r="M26" s="40">
        <v>45609</v>
      </c>
      <c r="N26" s="3">
        <v>45637</v>
      </c>
      <c r="O26" s="38" t="s">
        <v>59</v>
      </c>
      <c r="P26" s="39">
        <v>760</v>
      </c>
      <c r="Q26" s="29" t="s">
        <v>383</v>
      </c>
    </row>
    <row r="27" spans="1:17" x14ac:dyDescent="0.25">
      <c r="A27" s="18">
        <v>45609</v>
      </c>
      <c r="B27" s="19">
        <v>45637</v>
      </c>
      <c r="C27" s="20">
        <v>390</v>
      </c>
      <c r="D27" s="21" t="s">
        <v>356</v>
      </c>
      <c r="E27" s="22" t="s">
        <v>234</v>
      </c>
      <c r="M27" s="40">
        <v>45609</v>
      </c>
      <c r="N27" s="3">
        <v>45637</v>
      </c>
      <c r="O27" s="38" t="s">
        <v>61</v>
      </c>
      <c r="P27" s="39">
        <v>770</v>
      </c>
      <c r="Q27" s="29">
        <v>50</v>
      </c>
    </row>
    <row r="28" spans="1:17" x14ac:dyDescent="0.25">
      <c r="A28" s="18">
        <v>45609</v>
      </c>
      <c r="B28" s="19">
        <v>45637</v>
      </c>
      <c r="C28" s="20">
        <v>400</v>
      </c>
      <c r="D28" s="21" t="s">
        <v>357</v>
      </c>
      <c r="E28" s="22" t="s">
        <v>237</v>
      </c>
      <c r="M28" s="40">
        <v>45609</v>
      </c>
      <c r="N28" s="3">
        <v>45637</v>
      </c>
      <c r="O28" s="38" t="s">
        <v>63</v>
      </c>
      <c r="P28" s="39">
        <v>780</v>
      </c>
      <c r="Q28" s="29" t="s">
        <v>384</v>
      </c>
    </row>
    <row r="29" spans="1:17" x14ac:dyDescent="0.25">
      <c r="A29" s="18">
        <v>45609</v>
      </c>
      <c r="B29" s="19">
        <v>45637</v>
      </c>
      <c r="C29" s="20">
        <v>410</v>
      </c>
      <c r="D29" s="21" t="s">
        <v>358</v>
      </c>
      <c r="E29" s="22">
        <v>380</v>
      </c>
      <c r="M29" s="40">
        <v>45609</v>
      </c>
      <c r="N29" s="3">
        <v>45637</v>
      </c>
      <c r="O29" s="38" t="s">
        <v>65</v>
      </c>
      <c r="P29" s="39">
        <v>790</v>
      </c>
      <c r="Q29" s="29" t="s">
        <v>247</v>
      </c>
    </row>
    <row r="30" spans="1:17" x14ac:dyDescent="0.25">
      <c r="A30" s="18">
        <v>45609</v>
      </c>
      <c r="B30" s="19">
        <v>45637</v>
      </c>
      <c r="C30" s="20">
        <v>420</v>
      </c>
      <c r="D30" s="21" t="s">
        <v>359</v>
      </c>
      <c r="E30" s="22" t="s">
        <v>360</v>
      </c>
      <c r="M30" s="40">
        <v>45609</v>
      </c>
      <c r="N30" s="3">
        <v>45637</v>
      </c>
      <c r="O30" s="38" t="s">
        <v>67</v>
      </c>
      <c r="P30" s="39">
        <v>800</v>
      </c>
      <c r="Q30" s="29" t="s">
        <v>385</v>
      </c>
    </row>
    <row r="31" spans="1:17" x14ac:dyDescent="0.25">
      <c r="A31" s="18">
        <v>45609</v>
      </c>
      <c r="B31" s="19">
        <v>45637</v>
      </c>
      <c r="C31" s="20">
        <v>430</v>
      </c>
      <c r="D31" s="21" t="s">
        <v>361</v>
      </c>
      <c r="E31" s="22" t="s">
        <v>362</v>
      </c>
      <c r="M31" s="40">
        <v>45609</v>
      </c>
      <c r="N31" s="3">
        <v>45637</v>
      </c>
      <c r="O31" s="38" t="s">
        <v>69</v>
      </c>
      <c r="P31" s="39">
        <v>810</v>
      </c>
      <c r="Q31" s="29" t="s">
        <v>254</v>
      </c>
    </row>
    <row r="32" spans="1:17" x14ac:dyDescent="0.25">
      <c r="A32" s="18">
        <v>45609</v>
      </c>
      <c r="B32" s="19">
        <v>45637</v>
      </c>
      <c r="C32" s="20">
        <v>434</v>
      </c>
      <c r="D32" s="26" t="s">
        <v>363</v>
      </c>
      <c r="E32" s="27" t="s">
        <v>364</v>
      </c>
      <c r="M32" s="40">
        <v>45609</v>
      </c>
      <c r="N32" s="3">
        <v>45637</v>
      </c>
      <c r="O32" s="38" t="s">
        <v>71</v>
      </c>
      <c r="P32" s="39">
        <v>130</v>
      </c>
      <c r="Q32" s="29" t="s">
        <v>327</v>
      </c>
    </row>
    <row r="33" spans="1:18" x14ac:dyDescent="0.25">
      <c r="A33" s="18">
        <v>45609</v>
      </c>
      <c r="B33" s="19">
        <v>45637</v>
      </c>
      <c r="C33" s="20">
        <v>510</v>
      </c>
      <c r="D33" s="21" t="s">
        <v>3</v>
      </c>
      <c r="E33" s="22" t="s">
        <v>365</v>
      </c>
      <c r="M33" s="40">
        <v>45609</v>
      </c>
      <c r="N33" s="3">
        <v>45637</v>
      </c>
      <c r="O33" s="38" t="s">
        <v>73</v>
      </c>
      <c r="P33" s="39">
        <v>140</v>
      </c>
      <c r="Q33" s="29" t="s">
        <v>327</v>
      </c>
    </row>
    <row r="34" spans="1:18" x14ac:dyDescent="0.25">
      <c r="A34" s="18">
        <v>45609</v>
      </c>
      <c r="B34" s="19">
        <v>45637</v>
      </c>
      <c r="C34" s="20">
        <v>520</v>
      </c>
      <c r="D34" s="21" t="s">
        <v>18</v>
      </c>
      <c r="E34" s="22" t="s">
        <v>366</v>
      </c>
      <c r="M34" s="40">
        <v>45609</v>
      </c>
      <c r="N34" s="3">
        <v>45637</v>
      </c>
      <c r="O34" s="38" t="s">
        <v>75</v>
      </c>
      <c r="P34" s="39">
        <v>150</v>
      </c>
      <c r="Q34" s="29" t="s">
        <v>327</v>
      </c>
    </row>
    <row r="35" spans="1:18" x14ac:dyDescent="0.25">
      <c r="A35" s="18">
        <v>45609</v>
      </c>
      <c r="B35" s="19">
        <v>45637</v>
      </c>
      <c r="C35" s="20">
        <v>530</v>
      </c>
      <c r="D35" s="21" t="s">
        <v>367</v>
      </c>
      <c r="E35" s="22" t="s">
        <v>368</v>
      </c>
      <c r="M35" s="40">
        <v>45609</v>
      </c>
      <c r="N35" s="3">
        <v>45637</v>
      </c>
      <c r="O35" s="36" t="s">
        <v>77</v>
      </c>
      <c r="P35" s="39">
        <v>165</v>
      </c>
      <c r="Q35" s="34" t="s">
        <v>231</v>
      </c>
    </row>
    <row r="36" spans="1:18" x14ac:dyDescent="0.25">
      <c r="A36" s="18">
        <v>45609</v>
      </c>
      <c r="B36" s="19">
        <v>45637</v>
      </c>
      <c r="C36" s="20">
        <v>540</v>
      </c>
      <c r="D36" s="21" t="s">
        <v>369</v>
      </c>
      <c r="E36" s="22" t="s">
        <v>370</v>
      </c>
      <c r="M36" s="40">
        <v>45609</v>
      </c>
      <c r="N36" s="3">
        <v>45637</v>
      </c>
      <c r="O36" s="38" t="s">
        <v>328</v>
      </c>
      <c r="P36" s="39">
        <v>170</v>
      </c>
      <c r="Q36" s="29" t="s">
        <v>329</v>
      </c>
    </row>
    <row r="37" spans="1:18" x14ac:dyDescent="0.25">
      <c r="A37" s="18">
        <v>45609</v>
      </c>
      <c r="B37" s="19">
        <v>45637</v>
      </c>
      <c r="C37" s="20">
        <v>550</v>
      </c>
      <c r="D37" s="21" t="s">
        <v>371</v>
      </c>
      <c r="E37" s="22" t="s">
        <v>247</v>
      </c>
      <c r="M37" s="40">
        <v>45609</v>
      </c>
      <c r="N37" s="3">
        <v>45637</v>
      </c>
      <c r="O37" s="38" t="s">
        <v>330</v>
      </c>
      <c r="P37" s="39">
        <v>190</v>
      </c>
      <c r="Q37" s="29" t="s">
        <v>241</v>
      </c>
    </row>
    <row r="38" spans="1:18" x14ac:dyDescent="0.25">
      <c r="A38" s="18">
        <v>45609</v>
      </c>
      <c r="B38" s="19">
        <v>45637</v>
      </c>
      <c r="C38" s="20">
        <v>560</v>
      </c>
      <c r="D38" s="21" t="s">
        <v>372</v>
      </c>
      <c r="E38" s="22" t="s">
        <v>370</v>
      </c>
      <c r="M38" s="40">
        <v>45609</v>
      </c>
      <c r="N38" s="3">
        <v>45637</v>
      </c>
      <c r="O38" s="38" t="s">
        <v>331</v>
      </c>
      <c r="P38" s="39">
        <v>210</v>
      </c>
      <c r="Q38" s="29" t="s">
        <v>231</v>
      </c>
    </row>
    <row r="39" spans="1:18" x14ac:dyDescent="0.25">
      <c r="A39" s="18">
        <v>45609</v>
      </c>
      <c r="B39" s="19">
        <v>45637</v>
      </c>
      <c r="C39" s="20">
        <v>570</v>
      </c>
      <c r="D39" s="21" t="s">
        <v>373</v>
      </c>
      <c r="E39" s="22" t="s">
        <v>247</v>
      </c>
      <c r="M39" s="40">
        <v>45609</v>
      </c>
      <c r="N39" s="3">
        <v>45637</v>
      </c>
      <c r="O39" s="38" t="s">
        <v>332</v>
      </c>
      <c r="P39" s="39">
        <v>220</v>
      </c>
      <c r="Q39" s="29" t="s">
        <v>333</v>
      </c>
    </row>
    <row r="40" spans="1:18" x14ac:dyDescent="0.25">
      <c r="A40" s="18">
        <v>45609</v>
      </c>
      <c r="B40" s="19">
        <v>45637</v>
      </c>
      <c r="C40" s="20">
        <v>580</v>
      </c>
      <c r="D40" s="21" t="s">
        <v>374</v>
      </c>
      <c r="E40" s="22" t="s">
        <v>370</v>
      </c>
      <c r="M40" s="40">
        <v>45609</v>
      </c>
      <c r="N40" s="3">
        <v>45637</v>
      </c>
      <c r="O40" s="38" t="s">
        <v>334</v>
      </c>
      <c r="P40" s="39">
        <v>230</v>
      </c>
      <c r="Q40" s="29" t="s">
        <v>335</v>
      </c>
    </row>
    <row r="41" spans="1:18" x14ac:dyDescent="0.25">
      <c r="A41" s="18">
        <v>45609</v>
      </c>
      <c r="B41" s="19">
        <v>45637</v>
      </c>
      <c r="C41" s="20">
        <v>590</v>
      </c>
      <c r="D41" s="21" t="s">
        <v>11</v>
      </c>
      <c r="E41" s="22" t="s">
        <v>370</v>
      </c>
      <c r="M41" s="40">
        <v>45609</v>
      </c>
      <c r="N41" s="3">
        <v>45637</v>
      </c>
      <c r="O41" s="38" t="s">
        <v>336</v>
      </c>
      <c r="P41" s="39">
        <v>240</v>
      </c>
      <c r="Q41" s="29" t="s">
        <v>337</v>
      </c>
    </row>
    <row r="42" spans="1:18" x14ac:dyDescent="0.25">
      <c r="A42" s="18">
        <v>45609</v>
      </c>
      <c r="B42" s="19">
        <v>45637</v>
      </c>
      <c r="C42" s="20">
        <v>600</v>
      </c>
      <c r="D42" s="21" t="s">
        <v>13</v>
      </c>
      <c r="E42" s="22" t="s">
        <v>370</v>
      </c>
      <c r="M42" s="40">
        <v>45609</v>
      </c>
      <c r="N42" s="3">
        <v>45637</v>
      </c>
      <c r="O42" s="38" t="s">
        <v>338</v>
      </c>
      <c r="P42" s="39">
        <v>250</v>
      </c>
      <c r="Q42" s="29" t="s">
        <v>339</v>
      </c>
    </row>
    <row r="43" spans="1:18" x14ac:dyDescent="0.25">
      <c r="A43" s="18">
        <v>45609</v>
      </c>
      <c r="B43" s="19">
        <v>45637</v>
      </c>
      <c r="C43" s="20">
        <v>620</v>
      </c>
      <c r="D43" s="21" t="s">
        <v>16</v>
      </c>
      <c r="E43" s="22" t="s">
        <v>375</v>
      </c>
      <c r="M43" s="40">
        <v>45609</v>
      </c>
      <c r="N43" s="3">
        <v>45637</v>
      </c>
      <c r="O43" s="38" t="s">
        <v>388</v>
      </c>
      <c r="P43" s="39" t="s">
        <v>387</v>
      </c>
      <c r="Q43" s="29" t="s">
        <v>231</v>
      </c>
      <c r="R43" s="32" t="s">
        <v>386</v>
      </c>
    </row>
    <row r="44" spans="1:18" x14ac:dyDescent="0.25">
      <c r="A44" s="18">
        <v>45609</v>
      </c>
      <c r="B44" s="19">
        <v>45637</v>
      </c>
      <c r="C44" s="20">
        <v>630</v>
      </c>
      <c r="D44" s="21" t="s">
        <v>30</v>
      </c>
      <c r="E44" s="22" t="s">
        <v>376</v>
      </c>
      <c r="M44" s="40">
        <v>45609</v>
      </c>
      <c r="N44" s="3">
        <v>45637</v>
      </c>
      <c r="O44" s="38" t="s">
        <v>340</v>
      </c>
      <c r="P44" s="39">
        <v>270</v>
      </c>
      <c r="Q44" s="29" t="s">
        <v>341</v>
      </c>
    </row>
    <row r="45" spans="1:18" x14ac:dyDescent="0.25">
      <c r="A45" s="18">
        <v>45609</v>
      </c>
      <c r="B45" s="19">
        <v>45637</v>
      </c>
      <c r="C45" s="20">
        <v>640</v>
      </c>
      <c r="D45" s="21" t="s">
        <v>35</v>
      </c>
      <c r="E45" s="22" t="s">
        <v>376</v>
      </c>
      <c r="M45" s="40">
        <v>45609</v>
      </c>
      <c r="N45" s="3">
        <v>45637</v>
      </c>
      <c r="O45" s="38" t="s">
        <v>342</v>
      </c>
      <c r="P45" s="39">
        <v>280</v>
      </c>
      <c r="Q45" s="29" t="s">
        <v>228</v>
      </c>
    </row>
    <row r="46" spans="1:18" x14ac:dyDescent="0.25">
      <c r="A46" s="18">
        <v>45609</v>
      </c>
      <c r="B46" s="19">
        <v>45637</v>
      </c>
      <c r="C46" s="20">
        <v>650</v>
      </c>
      <c r="D46" s="21" t="s">
        <v>39</v>
      </c>
      <c r="E46" s="22" t="s">
        <v>377</v>
      </c>
      <c r="M46" s="40">
        <v>45609</v>
      </c>
      <c r="N46" s="3">
        <v>45637</v>
      </c>
      <c r="O46" s="38" t="s">
        <v>343</v>
      </c>
      <c r="P46" s="39">
        <v>290</v>
      </c>
      <c r="Q46" s="29" t="s">
        <v>234</v>
      </c>
    </row>
    <row r="47" spans="1:18" x14ac:dyDescent="0.25">
      <c r="A47" s="18">
        <v>45609</v>
      </c>
      <c r="B47" s="19">
        <v>45637</v>
      </c>
      <c r="C47" s="20">
        <v>660</v>
      </c>
      <c r="D47" s="21" t="s">
        <v>41</v>
      </c>
      <c r="E47" s="22" t="s">
        <v>378</v>
      </c>
      <c r="M47" s="40">
        <v>45609</v>
      </c>
      <c r="N47" s="3">
        <v>45637</v>
      </c>
      <c r="O47" s="38" t="s">
        <v>344</v>
      </c>
      <c r="P47" s="39">
        <v>300</v>
      </c>
      <c r="Q47" s="29" t="s">
        <v>345</v>
      </c>
    </row>
    <row r="48" spans="1:18" x14ac:dyDescent="0.25">
      <c r="A48" s="18">
        <v>45609</v>
      </c>
      <c r="B48" s="19">
        <v>45637</v>
      </c>
      <c r="C48" s="20">
        <v>670</v>
      </c>
      <c r="D48" s="21" t="s">
        <v>43</v>
      </c>
      <c r="E48" s="22" t="s">
        <v>244</v>
      </c>
      <c r="M48" s="40">
        <v>45609</v>
      </c>
      <c r="N48" s="3">
        <v>45637</v>
      </c>
      <c r="O48" s="38" t="s">
        <v>346</v>
      </c>
      <c r="P48" s="39">
        <v>310</v>
      </c>
      <c r="Q48" s="29">
        <v>290</v>
      </c>
    </row>
    <row r="49" spans="1:17" x14ac:dyDescent="0.25">
      <c r="A49" s="18">
        <v>45609</v>
      </c>
      <c r="B49" s="19">
        <v>45637</v>
      </c>
      <c r="C49" s="20">
        <v>680</v>
      </c>
      <c r="D49" s="21" t="s">
        <v>45</v>
      </c>
      <c r="E49" s="22" t="s">
        <v>254</v>
      </c>
      <c r="M49" s="40">
        <v>45609</v>
      </c>
      <c r="N49" s="3">
        <v>45637</v>
      </c>
      <c r="O49" s="38" t="s">
        <v>347</v>
      </c>
      <c r="P49" s="39">
        <v>320</v>
      </c>
      <c r="Q49" s="29" t="s">
        <v>234</v>
      </c>
    </row>
    <row r="50" spans="1:17" x14ac:dyDescent="0.25">
      <c r="A50" s="18">
        <v>45609</v>
      </c>
      <c r="B50" s="19">
        <v>45637</v>
      </c>
      <c r="C50" s="20">
        <v>690</v>
      </c>
      <c r="D50" s="21" t="s">
        <v>47</v>
      </c>
      <c r="E50" s="22" t="s">
        <v>379</v>
      </c>
      <c r="M50" s="40">
        <v>45609</v>
      </c>
      <c r="N50" s="3">
        <v>45637</v>
      </c>
      <c r="O50" s="38" t="s">
        <v>348</v>
      </c>
      <c r="P50" s="39">
        <v>330</v>
      </c>
      <c r="Q50" s="29" t="s">
        <v>236</v>
      </c>
    </row>
    <row r="51" spans="1:17" x14ac:dyDescent="0.25">
      <c r="A51" s="18">
        <v>45609</v>
      </c>
      <c r="B51" s="19">
        <v>45637</v>
      </c>
      <c r="C51" s="20">
        <v>700</v>
      </c>
      <c r="D51" s="21" t="s">
        <v>49</v>
      </c>
      <c r="E51" s="22" t="s">
        <v>234</v>
      </c>
      <c r="M51" s="40">
        <v>45609</v>
      </c>
      <c r="N51" s="3">
        <v>45637</v>
      </c>
      <c r="O51" s="38" t="s">
        <v>349</v>
      </c>
      <c r="P51" s="39">
        <v>340</v>
      </c>
      <c r="Q51" s="29" t="s">
        <v>341</v>
      </c>
    </row>
    <row r="52" spans="1:17" x14ac:dyDescent="0.25">
      <c r="A52" s="18">
        <v>45609</v>
      </c>
      <c r="B52" s="19">
        <v>45637</v>
      </c>
      <c r="C52" s="20">
        <v>720</v>
      </c>
      <c r="D52" s="21" t="s">
        <v>51</v>
      </c>
      <c r="E52" s="22" t="s">
        <v>380</v>
      </c>
      <c r="M52" s="40">
        <v>45609</v>
      </c>
      <c r="N52" s="3">
        <v>45637</v>
      </c>
      <c r="O52" s="38" t="s">
        <v>350</v>
      </c>
      <c r="P52" s="39">
        <v>350</v>
      </c>
      <c r="Q52" s="29" t="s">
        <v>341</v>
      </c>
    </row>
    <row r="53" spans="1:17" x14ac:dyDescent="0.25">
      <c r="A53" s="18">
        <v>45609</v>
      </c>
      <c r="B53" s="19">
        <v>45637</v>
      </c>
      <c r="C53" s="20">
        <v>730</v>
      </c>
      <c r="D53" s="21" t="s">
        <v>53</v>
      </c>
      <c r="E53" s="22" t="s">
        <v>370</v>
      </c>
      <c r="M53" s="40">
        <v>45609</v>
      </c>
      <c r="N53" s="3">
        <v>45637</v>
      </c>
      <c r="O53" s="38" t="s">
        <v>351</v>
      </c>
      <c r="P53" s="39">
        <v>360</v>
      </c>
      <c r="Q53" s="29" t="s">
        <v>352</v>
      </c>
    </row>
    <row r="54" spans="1:17" x14ac:dyDescent="0.25">
      <c r="A54" s="18">
        <v>45609</v>
      </c>
      <c r="B54" s="19">
        <v>45637</v>
      </c>
      <c r="C54" s="20">
        <v>740</v>
      </c>
      <c r="D54" s="21" t="s">
        <v>55</v>
      </c>
      <c r="E54" s="22" t="s">
        <v>381</v>
      </c>
      <c r="F54" s="31"/>
      <c r="M54" s="40">
        <v>45609</v>
      </c>
      <c r="N54" s="3">
        <v>45637</v>
      </c>
      <c r="O54" s="38" t="s">
        <v>353</v>
      </c>
      <c r="P54" s="39">
        <v>370</v>
      </c>
      <c r="Q54" s="29" t="s">
        <v>354</v>
      </c>
    </row>
    <row r="55" spans="1:17" x14ac:dyDescent="0.25">
      <c r="A55" s="18">
        <v>45609</v>
      </c>
      <c r="B55" s="19">
        <v>45637</v>
      </c>
      <c r="C55" s="20">
        <v>750</v>
      </c>
      <c r="D55" s="21" t="s">
        <v>57</v>
      </c>
      <c r="E55" s="29" t="s">
        <v>382</v>
      </c>
      <c r="M55" s="40">
        <v>45609</v>
      </c>
      <c r="N55" s="3">
        <v>45637</v>
      </c>
      <c r="O55" s="38" t="s">
        <v>355</v>
      </c>
      <c r="P55" s="39">
        <v>380</v>
      </c>
      <c r="Q55" s="29" t="s">
        <v>327</v>
      </c>
    </row>
    <row r="56" spans="1:17" x14ac:dyDescent="0.25">
      <c r="A56" s="18">
        <v>45609</v>
      </c>
      <c r="B56" s="19">
        <v>45637</v>
      </c>
      <c r="C56" s="20">
        <v>760</v>
      </c>
      <c r="D56" s="21" t="s">
        <v>59</v>
      </c>
      <c r="E56" s="29" t="s">
        <v>383</v>
      </c>
      <c r="M56" s="40">
        <v>45609</v>
      </c>
      <c r="N56" s="3">
        <v>45637</v>
      </c>
      <c r="O56" s="38" t="s">
        <v>356</v>
      </c>
      <c r="P56" s="39">
        <v>390</v>
      </c>
      <c r="Q56" s="29" t="s">
        <v>234</v>
      </c>
    </row>
    <row r="57" spans="1:17" x14ac:dyDescent="0.25">
      <c r="A57" s="18">
        <v>45609</v>
      </c>
      <c r="B57" s="19">
        <v>45637</v>
      </c>
      <c r="C57" s="20">
        <v>770</v>
      </c>
      <c r="D57" s="21" t="s">
        <v>61</v>
      </c>
      <c r="E57" s="29">
        <v>50</v>
      </c>
      <c r="M57" s="40">
        <v>45609</v>
      </c>
      <c r="N57" s="3">
        <v>45637</v>
      </c>
      <c r="O57" s="38" t="s">
        <v>357</v>
      </c>
      <c r="P57" s="39">
        <v>400</v>
      </c>
      <c r="Q57" s="29" t="s">
        <v>237</v>
      </c>
    </row>
    <row r="58" spans="1:17" x14ac:dyDescent="0.25">
      <c r="A58" s="18">
        <v>45609</v>
      </c>
      <c r="B58" s="19">
        <v>45637</v>
      </c>
      <c r="C58" s="20">
        <v>780</v>
      </c>
      <c r="D58" s="21" t="s">
        <v>63</v>
      </c>
      <c r="E58" s="29" t="s">
        <v>384</v>
      </c>
      <c r="M58" s="40">
        <v>45609</v>
      </c>
      <c r="N58" s="3">
        <v>45637</v>
      </c>
      <c r="O58" s="38" t="s">
        <v>358</v>
      </c>
      <c r="P58" s="39">
        <v>410</v>
      </c>
      <c r="Q58" s="29">
        <v>380</v>
      </c>
    </row>
    <row r="59" spans="1:17" x14ac:dyDescent="0.25">
      <c r="A59" s="18">
        <v>45609</v>
      </c>
      <c r="B59" s="19">
        <v>45637</v>
      </c>
      <c r="C59" s="20">
        <v>790</v>
      </c>
      <c r="D59" s="21" t="s">
        <v>65</v>
      </c>
      <c r="E59" s="29" t="s">
        <v>247</v>
      </c>
      <c r="M59" s="40">
        <v>45609</v>
      </c>
      <c r="N59" s="3">
        <v>45637</v>
      </c>
      <c r="O59" s="38" t="s">
        <v>359</v>
      </c>
      <c r="P59" s="39">
        <v>420</v>
      </c>
      <c r="Q59" s="29" t="s">
        <v>360</v>
      </c>
    </row>
    <row r="60" spans="1:17" x14ac:dyDescent="0.25">
      <c r="A60" s="18">
        <v>45609</v>
      </c>
      <c r="B60" s="19">
        <v>45637</v>
      </c>
      <c r="C60" s="20">
        <v>800</v>
      </c>
      <c r="D60" s="21" t="s">
        <v>67</v>
      </c>
      <c r="E60" s="29" t="s">
        <v>385</v>
      </c>
      <c r="M60" s="40">
        <v>45609</v>
      </c>
      <c r="N60" s="3">
        <v>45637</v>
      </c>
      <c r="O60" s="38" t="s">
        <v>361</v>
      </c>
      <c r="P60" s="39">
        <v>430</v>
      </c>
      <c r="Q60" s="29" t="s">
        <v>362</v>
      </c>
    </row>
    <row r="61" spans="1:17" x14ac:dyDescent="0.25">
      <c r="A61" s="18">
        <v>45609</v>
      </c>
      <c r="B61" s="19">
        <v>45637</v>
      </c>
      <c r="C61" s="20">
        <v>810</v>
      </c>
      <c r="D61" s="21" t="s">
        <v>69</v>
      </c>
      <c r="E61" s="29" t="s">
        <v>254</v>
      </c>
      <c r="M61" s="40">
        <v>45644</v>
      </c>
      <c r="N61" s="23">
        <v>45672</v>
      </c>
      <c r="O61" s="1" t="s">
        <v>70</v>
      </c>
      <c r="P61" s="1">
        <v>421</v>
      </c>
      <c r="Q61" t="s">
        <v>244</v>
      </c>
    </row>
    <row r="62" spans="1:17" x14ac:dyDescent="0.25">
      <c r="A62" s="18">
        <v>45644</v>
      </c>
      <c r="B62" s="19">
        <v>45672</v>
      </c>
      <c r="C62" s="20">
        <v>111</v>
      </c>
      <c r="D62" s="21" t="s">
        <v>196</v>
      </c>
      <c r="E62" s="29" t="s">
        <v>221</v>
      </c>
      <c r="M62" s="40">
        <v>45644</v>
      </c>
      <c r="N62" s="23">
        <v>45672</v>
      </c>
      <c r="O62" s="1" t="s">
        <v>72</v>
      </c>
      <c r="P62" s="1">
        <v>431</v>
      </c>
      <c r="Q62" t="s">
        <v>244</v>
      </c>
    </row>
    <row r="63" spans="1:17" x14ac:dyDescent="0.25">
      <c r="A63" s="18">
        <v>45644</v>
      </c>
      <c r="B63" s="19">
        <v>45672</v>
      </c>
      <c r="C63" s="20">
        <v>121</v>
      </c>
      <c r="D63" s="21" t="s">
        <v>4</v>
      </c>
      <c r="E63" s="29" t="s">
        <v>222</v>
      </c>
      <c r="M63" s="40">
        <v>45644</v>
      </c>
      <c r="N63" s="23">
        <v>45672</v>
      </c>
      <c r="O63" s="1" t="s">
        <v>74</v>
      </c>
      <c r="P63" s="1">
        <v>441</v>
      </c>
      <c r="Q63" t="s">
        <v>245</v>
      </c>
    </row>
    <row r="64" spans="1:17" x14ac:dyDescent="0.25">
      <c r="A64" s="18">
        <v>45644</v>
      </c>
      <c r="B64" s="19">
        <v>45672</v>
      </c>
      <c r="C64" s="20">
        <v>131</v>
      </c>
      <c r="D64" s="21" t="s">
        <v>19</v>
      </c>
      <c r="E64" s="29" t="s">
        <v>223</v>
      </c>
      <c r="M64" s="40">
        <v>45644</v>
      </c>
      <c r="N64" s="23">
        <v>45672</v>
      </c>
      <c r="O64" s="1" t="s">
        <v>76</v>
      </c>
      <c r="P64" s="1">
        <v>451</v>
      </c>
      <c r="Q64" t="s">
        <v>246</v>
      </c>
    </row>
    <row r="65" spans="1:17" x14ac:dyDescent="0.25">
      <c r="A65" s="18">
        <v>45644</v>
      </c>
      <c r="B65" s="19">
        <v>45672</v>
      </c>
      <c r="C65" s="20">
        <v>141</v>
      </c>
      <c r="D65" s="21" t="s">
        <v>197</v>
      </c>
      <c r="E65" s="29" t="s">
        <v>224</v>
      </c>
      <c r="M65" s="40">
        <v>45644</v>
      </c>
      <c r="N65" s="23">
        <v>45672</v>
      </c>
      <c r="O65" s="1" t="s">
        <v>78</v>
      </c>
      <c r="P65" s="1">
        <v>461</v>
      </c>
      <c r="Q65" t="s">
        <v>247</v>
      </c>
    </row>
    <row r="66" spans="1:17" x14ac:dyDescent="0.25">
      <c r="A66" s="18">
        <v>45644</v>
      </c>
      <c r="B66" s="19">
        <v>45672</v>
      </c>
      <c r="C66" s="20">
        <v>151</v>
      </c>
      <c r="D66" s="21" t="s">
        <v>198</v>
      </c>
      <c r="E66" s="29" t="s">
        <v>225</v>
      </c>
      <c r="M66" s="40">
        <v>45644</v>
      </c>
      <c r="N66" s="23">
        <v>45672</v>
      </c>
      <c r="O66" s="1" t="s">
        <v>203</v>
      </c>
      <c r="P66" s="1">
        <v>471</v>
      </c>
      <c r="Q66" t="s">
        <v>247</v>
      </c>
    </row>
    <row r="67" spans="1:17" x14ac:dyDescent="0.25">
      <c r="A67" s="18">
        <v>45644</v>
      </c>
      <c r="B67" s="19">
        <v>45672</v>
      </c>
      <c r="C67" s="20">
        <v>161</v>
      </c>
      <c r="D67" s="21" t="s">
        <v>199</v>
      </c>
      <c r="E67" s="29" t="s">
        <v>226</v>
      </c>
      <c r="M67" s="40">
        <v>45644</v>
      </c>
      <c r="N67" s="23">
        <v>45672</v>
      </c>
      <c r="O67" s="1" t="s">
        <v>204</v>
      </c>
      <c r="P67" s="1">
        <v>481</v>
      </c>
      <c r="Q67" t="s">
        <v>247</v>
      </c>
    </row>
    <row r="68" spans="1:17" x14ac:dyDescent="0.25">
      <c r="A68" s="18">
        <v>45644</v>
      </c>
      <c r="B68" s="19">
        <v>45672</v>
      </c>
      <c r="C68" s="20">
        <v>171</v>
      </c>
      <c r="D68" s="21" t="s">
        <v>200</v>
      </c>
      <c r="E68" s="29" t="s">
        <v>227</v>
      </c>
      <c r="M68" s="40">
        <v>45644</v>
      </c>
      <c r="N68" s="23">
        <v>45672</v>
      </c>
      <c r="O68" s="1" t="s">
        <v>205</v>
      </c>
      <c r="P68" s="1">
        <v>485</v>
      </c>
      <c r="Q68" t="s">
        <v>247</v>
      </c>
    </row>
    <row r="69" spans="1:17" x14ac:dyDescent="0.25">
      <c r="A69" s="18">
        <v>45644</v>
      </c>
      <c r="B69" s="19">
        <v>45672</v>
      </c>
      <c r="C69" s="20">
        <v>181</v>
      </c>
      <c r="D69" s="21" t="s">
        <v>201</v>
      </c>
      <c r="E69" s="29" t="s">
        <v>228</v>
      </c>
      <c r="M69" s="40">
        <v>45644</v>
      </c>
      <c r="N69" s="23">
        <v>45672</v>
      </c>
      <c r="O69" s="1" t="s">
        <v>206</v>
      </c>
      <c r="P69" s="1">
        <v>491</v>
      </c>
      <c r="Q69" t="s">
        <v>248</v>
      </c>
    </row>
    <row r="70" spans="1:17" x14ac:dyDescent="0.25">
      <c r="A70" s="18">
        <v>45644</v>
      </c>
      <c r="B70" s="19">
        <v>45672</v>
      </c>
      <c r="C70" s="20">
        <v>191</v>
      </c>
      <c r="D70" s="21" t="s">
        <v>202</v>
      </c>
      <c r="E70" s="29">
        <v>196</v>
      </c>
      <c r="M70" s="40">
        <v>45644</v>
      </c>
      <c r="N70" s="23">
        <v>45672</v>
      </c>
      <c r="O70" s="1" t="s">
        <v>207</v>
      </c>
      <c r="P70" s="1">
        <v>501</v>
      </c>
      <c r="Q70" t="s">
        <v>249</v>
      </c>
    </row>
    <row r="71" spans="1:17" x14ac:dyDescent="0.25">
      <c r="A71" s="18">
        <v>45644</v>
      </c>
      <c r="B71" s="19">
        <v>45672</v>
      </c>
      <c r="C71" s="20">
        <v>201</v>
      </c>
      <c r="D71" s="21" t="s">
        <v>12</v>
      </c>
      <c r="E71" s="29" t="s">
        <v>229</v>
      </c>
      <c r="M71" s="40">
        <v>45644</v>
      </c>
      <c r="N71" s="23">
        <v>45672</v>
      </c>
      <c r="O71" s="1" t="s">
        <v>208</v>
      </c>
      <c r="P71" s="1">
        <v>511</v>
      </c>
      <c r="Q71" t="s">
        <v>250</v>
      </c>
    </row>
    <row r="72" spans="1:17" x14ac:dyDescent="0.25">
      <c r="A72" s="18">
        <v>45644</v>
      </c>
      <c r="B72" s="19">
        <v>45672</v>
      </c>
      <c r="C72" s="20">
        <v>211</v>
      </c>
      <c r="D72" s="21" t="s">
        <v>14</v>
      </c>
      <c r="E72" s="29" t="s">
        <v>227</v>
      </c>
      <c r="M72" s="40">
        <v>45644</v>
      </c>
      <c r="N72" s="23">
        <v>45672</v>
      </c>
      <c r="O72" s="1" t="s">
        <v>209</v>
      </c>
      <c r="P72" s="1">
        <v>521</v>
      </c>
      <c r="Q72" t="s">
        <v>251</v>
      </c>
    </row>
    <row r="73" spans="1:17" x14ac:dyDescent="0.25">
      <c r="A73" s="18">
        <v>45644</v>
      </c>
      <c r="B73" s="19">
        <v>45672</v>
      </c>
      <c r="C73" s="20">
        <v>221</v>
      </c>
      <c r="D73" s="21" t="s">
        <v>17</v>
      </c>
      <c r="E73" s="29" t="s">
        <v>230</v>
      </c>
      <c r="M73" s="40">
        <v>45644</v>
      </c>
      <c r="N73" s="23">
        <v>45672</v>
      </c>
      <c r="O73" s="1" t="s">
        <v>210</v>
      </c>
      <c r="P73" s="1">
        <v>531</v>
      </c>
      <c r="Q73" t="s">
        <v>252</v>
      </c>
    </row>
    <row r="74" spans="1:17" x14ac:dyDescent="0.25">
      <c r="A74" s="18">
        <v>45644</v>
      </c>
      <c r="B74" s="19">
        <v>45672</v>
      </c>
      <c r="C74" s="20">
        <v>231</v>
      </c>
      <c r="D74" s="21" t="s">
        <v>31</v>
      </c>
      <c r="E74" s="29" t="s">
        <v>231</v>
      </c>
      <c r="M74" s="40">
        <v>45644</v>
      </c>
      <c r="N74" s="23">
        <v>45672</v>
      </c>
      <c r="O74" s="1" t="s">
        <v>211</v>
      </c>
      <c r="P74" s="1">
        <v>535</v>
      </c>
      <c r="Q74" t="s">
        <v>222</v>
      </c>
    </row>
    <row r="75" spans="1:17" x14ac:dyDescent="0.25">
      <c r="A75" s="18">
        <v>45644</v>
      </c>
      <c r="B75" s="19">
        <v>45672</v>
      </c>
      <c r="C75" s="20">
        <v>241</v>
      </c>
      <c r="D75" s="21" t="s">
        <v>36</v>
      </c>
      <c r="E75" s="29" t="s">
        <v>232</v>
      </c>
      <c r="M75" s="40">
        <v>45644</v>
      </c>
      <c r="N75" s="23">
        <v>45672</v>
      </c>
      <c r="O75" s="1" t="s">
        <v>212</v>
      </c>
      <c r="P75" s="1">
        <v>541</v>
      </c>
      <c r="Q75" t="s">
        <v>251</v>
      </c>
    </row>
    <row r="76" spans="1:17" x14ac:dyDescent="0.25">
      <c r="A76" s="18">
        <v>45644</v>
      </c>
      <c r="B76" s="19">
        <v>45672</v>
      </c>
      <c r="C76" s="20">
        <v>251</v>
      </c>
      <c r="D76" s="21" t="s">
        <v>40</v>
      </c>
      <c r="E76" s="29" t="s">
        <v>233</v>
      </c>
      <c r="F76" s="31"/>
      <c r="M76" s="40">
        <v>45644</v>
      </c>
      <c r="N76" s="23">
        <v>45672</v>
      </c>
      <c r="O76" s="1" t="s">
        <v>213</v>
      </c>
      <c r="P76" s="1">
        <v>551</v>
      </c>
      <c r="Q76" t="s">
        <v>253</v>
      </c>
    </row>
    <row r="77" spans="1:17" x14ac:dyDescent="0.25">
      <c r="A77" s="18">
        <v>45644</v>
      </c>
      <c r="B77" s="19">
        <v>45672</v>
      </c>
      <c r="C77" s="20">
        <v>261</v>
      </c>
      <c r="D77" s="21" t="s">
        <v>42</v>
      </c>
      <c r="E77" s="29" t="s">
        <v>234</v>
      </c>
      <c r="M77" s="40">
        <v>45644</v>
      </c>
      <c r="N77" s="23">
        <v>45672</v>
      </c>
      <c r="O77" s="1" t="s">
        <v>214</v>
      </c>
      <c r="P77" s="1">
        <v>561</v>
      </c>
      <c r="Q77" t="s">
        <v>254</v>
      </c>
    </row>
    <row r="78" spans="1:17" x14ac:dyDescent="0.25">
      <c r="A78" s="18">
        <v>45644</v>
      </c>
      <c r="B78" s="19">
        <v>45672</v>
      </c>
      <c r="C78" s="20">
        <v>271</v>
      </c>
      <c r="D78" s="21" t="s">
        <v>44</v>
      </c>
      <c r="E78" s="29" t="s">
        <v>235</v>
      </c>
      <c r="M78" s="40">
        <v>45644</v>
      </c>
      <c r="N78" s="23">
        <v>45672</v>
      </c>
      <c r="O78" s="1" t="s">
        <v>215</v>
      </c>
      <c r="P78" s="1">
        <v>611</v>
      </c>
      <c r="Q78" t="s">
        <v>255</v>
      </c>
    </row>
    <row r="79" spans="1:17" x14ac:dyDescent="0.25">
      <c r="A79" s="18">
        <v>45644</v>
      </c>
      <c r="B79" s="19">
        <v>45672</v>
      </c>
      <c r="C79" s="20">
        <v>281</v>
      </c>
      <c r="D79" s="21" t="s">
        <v>46</v>
      </c>
      <c r="E79" s="29" t="s">
        <v>236</v>
      </c>
      <c r="M79" s="40">
        <v>45644</v>
      </c>
      <c r="N79" s="23">
        <v>45672</v>
      </c>
      <c r="O79" s="1" t="s">
        <v>216</v>
      </c>
      <c r="P79" s="1">
        <v>621</v>
      </c>
      <c r="Q79">
        <v>380</v>
      </c>
    </row>
    <row r="80" spans="1:17" x14ac:dyDescent="0.25">
      <c r="A80" s="18">
        <v>45644</v>
      </c>
      <c r="B80" s="19">
        <v>45672</v>
      </c>
      <c r="C80" s="20">
        <v>291</v>
      </c>
      <c r="D80" s="21" t="s">
        <v>48</v>
      </c>
      <c r="E80" s="29" t="s">
        <v>237</v>
      </c>
      <c r="M80" s="40">
        <v>45644</v>
      </c>
      <c r="N80" s="23">
        <v>45672</v>
      </c>
      <c r="O80" s="1" t="s">
        <v>217</v>
      </c>
      <c r="P80" s="1">
        <v>631</v>
      </c>
      <c r="Q80" t="s">
        <v>256</v>
      </c>
    </row>
    <row r="81" spans="1:17" x14ac:dyDescent="0.25">
      <c r="A81" s="18">
        <v>45644</v>
      </c>
      <c r="B81" s="19">
        <v>45672</v>
      </c>
      <c r="C81" s="20">
        <v>301</v>
      </c>
      <c r="D81" s="21" t="s">
        <v>50</v>
      </c>
      <c r="E81" s="29" t="s">
        <v>228</v>
      </c>
      <c r="M81" s="40">
        <v>45644</v>
      </c>
      <c r="N81" s="23">
        <v>45672</v>
      </c>
      <c r="O81" s="1" t="s">
        <v>196</v>
      </c>
      <c r="P81" s="1">
        <v>111</v>
      </c>
      <c r="Q81" t="s">
        <v>221</v>
      </c>
    </row>
    <row r="82" spans="1:17" x14ac:dyDescent="0.25">
      <c r="A82" s="18">
        <v>45644</v>
      </c>
      <c r="B82" s="19">
        <v>45672</v>
      </c>
      <c r="C82" s="20">
        <v>311</v>
      </c>
      <c r="D82" s="21" t="s">
        <v>52</v>
      </c>
      <c r="E82" s="29" t="s">
        <v>228</v>
      </c>
      <c r="M82" s="40">
        <v>45644</v>
      </c>
      <c r="N82" s="23">
        <v>45672</v>
      </c>
      <c r="O82" s="1" t="s">
        <v>4</v>
      </c>
      <c r="P82" s="1">
        <v>121</v>
      </c>
      <c r="Q82" t="s">
        <v>222</v>
      </c>
    </row>
    <row r="83" spans="1:17" x14ac:dyDescent="0.25">
      <c r="A83" s="18">
        <v>45644</v>
      </c>
      <c r="B83" s="19">
        <v>45672</v>
      </c>
      <c r="C83" s="20">
        <v>321</v>
      </c>
      <c r="D83" s="21" t="s">
        <v>54</v>
      </c>
      <c r="E83" s="29" t="s">
        <v>238</v>
      </c>
      <c r="M83" s="40">
        <v>45644</v>
      </c>
      <c r="N83" s="23">
        <v>45672</v>
      </c>
      <c r="O83" s="1" t="s">
        <v>19</v>
      </c>
      <c r="P83" s="1">
        <v>131</v>
      </c>
      <c r="Q83" t="s">
        <v>223</v>
      </c>
    </row>
    <row r="84" spans="1:17" x14ac:dyDescent="0.25">
      <c r="A84" s="18">
        <v>45644</v>
      </c>
      <c r="B84" s="19">
        <v>45672</v>
      </c>
      <c r="C84" s="20">
        <v>331</v>
      </c>
      <c r="D84" s="21" t="s">
        <v>56</v>
      </c>
      <c r="E84" s="29" t="s">
        <v>239</v>
      </c>
      <c r="M84" s="40">
        <v>45644</v>
      </c>
      <c r="N84" s="23">
        <v>45672</v>
      </c>
      <c r="O84" s="1" t="s">
        <v>197</v>
      </c>
      <c r="P84" s="1">
        <v>141</v>
      </c>
      <c r="Q84" t="s">
        <v>224</v>
      </c>
    </row>
    <row r="85" spans="1:17" x14ac:dyDescent="0.25">
      <c r="A85" s="18">
        <v>45644</v>
      </c>
      <c r="B85" s="19">
        <v>45672</v>
      </c>
      <c r="C85" s="20">
        <v>341</v>
      </c>
      <c r="D85" s="21" t="s">
        <v>58</v>
      </c>
      <c r="E85" s="29" t="s">
        <v>228</v>
      </c>
      <c r="M85" s="40">
        <v>45644</v>
      </c>
      <c r="N85" s="23">
        <v>45672</v>
      </c>
      <c r="O85" s="1" t="s">
        <v>198</v>
      </c>
      <c r="P85" s="1">
        <v>151</v>
      </c>
      <c r="Q85" t="s">
        <v>225</v>
      </c>
    </row>
    <row r="86" spans="1:17" x14ac:dyDescent="0.25">
      <c r="A86" s="18">
        <v>45644</v>
      </c>
      <c r="B86" s="19">
        <v>45672</v>
      </c>
      <c r="C86" s="20">
        <v>351</v>
      </c>
      <c r="D86" s="21" t="s">
        <v>60</v>
      </c>
      <c r="E86" s="29" t="s">
        <v>240</v>
      </c>
      <c r="M86" s="40">
        <v>45644</v>
      </c>
      <c r="N86" s="23">
        <v>45672</v>
      </c>
      <c r="O86" s="1" t="s">
        <v>199</v>
      </c>
      <c r="P86" s="1">
        <v>161</v>
      </c>
      <c r="Q86" t="s">
        <v>226</v>
      </c>
    </row>
    <row r="87" spans="1:17" x14ac:dyDescent="0.25">
      <c r="A87" s="18">
        <v>45644</v>
      </c>
      <c r="B87" s="19">
        <v>45672</v>
      </c>
      <c r="C87" s="20">
        <v>361</v>
      </c>
      <c r="D87" s="21" t="s">
        <v>62</v>
      </c>
      <c r="E87" s="29" t="s">
        <v>241</v>
      </c>
      <c r="M87" s="40">
        <v>45644</v>
      </c>
      <c r="N87" s="23">
        <v>45672</v>
      </c>
      <c r="O87" s="1" t="s">
        <v>200</v>
      </c>
      <c r="P87" s="1">
        <v>171</v>
      </c>
      <c r="Q87" t="s">
        <v>227</v>
      </c>
    </row>
    <row r="88" spans="1:17" x14ac:dyDescent="0.25">
      <c r="A88" s="18">
        <v>45644</v>
      </c>
      <c r="B88" s="19">
        <v>45672</v>
      </c>
      <c r="C88" s="20">
        <v>371</v>
      </c>
      <c r="D88" s="21" t="s">
        <v>64</v>
      </c>
      <c r="E88" s="29" t="s">
        <v>228</v>
      </c>
      <c r="M88" s="40">
        <v>45644</v>
      </c>
      <c r="N88" s="23">
        <v>45672</v>
      </c>
      <c r="O88" s="1" t="s">
        <v>201</v>
      </c>
      <c r="P88" s="1">
        <v>181</v>
      </c>
      <c r="Q88" t="s">
        <v>228</v>
      </c>
    </row>
    <row r="89" spans="1:17" x14ac:dyDescent="0.25">
      <c r="A89" s="18">
        <v>45644</v>
      </c>
      <c r="B89" s="19">
        <v>45672</v>
      </c>
      <c r="C89" s="20">
        <v>381</v>
      </c>
      <c r="D89" s="21" t="s">
        <v>66</v>
      </c>
      <c r="E89" s="29" t="s">
        <v>242</v>
      </c>
      <c r="M89" s="40">
        <v>45644</v>
      </c>
      <c r="N89" s="23">
        <v>45672</v>
      </c>
      <c r="O89" s="1" t="s">
        <v>202</v>
      </c>
      <c r="P89" s="1">
        <v>191</v>
      </c>
      <c r="Q89">
        <v>196</v>
      </c>
    </row>
    <row r="90" spans="1:17" x14ac:dyDescent="0.25">
      <c r="A90" s="18">
        <v>45644</v>
      </c>
      <c r="B90" s="19">
        <v>45672</v>
      </c>
      <c r="C90" s="20">
        <v>391</v>
      </c>
      <c r="D90" s="21" t="s">
        <v>68</v>
      </c>
      <c r="E90" s="29" t="s">
        <v>243</v>
      </c>
      <c r="M90" s="40">
        <v>45644</v>
      </c>
      <c r="N90" s="23">
        <v>45672</v>
      </c>
      <c r="O90" s="1" t="s">
        <v>12</v>
      </c>
      <c r="P90" s="1">
        <v>201</v>
      </c>
      <c r="Q90" t="s">
        <v>229</v>
      </c>
    </row>
    <row r="91" spans="1:17" x14ac:dyDescent="0.25">
      <c r="A91" s="18">
        <v>45644</v>
      </c>
      <c r="B91" s="19">
        <v>45672</v>
      </c>
      <c r="C91" s="20">
        <v>421</v>
      </c>
      <c r="D91" s="21" t="s">
        <v>70</v>
      </c>
      <c r="E91" s="29" t="s">
        <v>244</v>
      </c>
      <c r="M91" s="40">
        <v>45644</v>
      </c>
      <c r="N91" s="23">
        <v>45672</v>
      </c>
      <c r="O91" s="1" t="s">
        <v>14</v>
      </c>
      <c r="P91" s="1">
        <v>211</v>
      </c>
      <c r="Q91" t="s">
        <v>227</v>
      </c>
    </row>
    <row r="92" spans="1:17" x14ac:dyDescent="0.25">
      <c r="A92" s="18">
        <v>45644</v>
      </c>
      <c r="B92" s="19">
        <v>45672</v>
      </c>
      <c r="C92" s="20">
        <v>431</v>
      </c>
      <c r="D92" s="21" t="s">
        <v>72</v>
      </c>
      <c r="E92" s="29" t="s">
        <v>244</v>
      </c>
      <c r="M92" s="40">
        <v>45644</v>
      </c>
      <c r="N92" s="23">
        <v>45672</v>
      </c>
      <c r="O92" s="1" t="s">
        <v>17</v>
      </c>
      <c r="P92" s="1">
        <v>221</v>
      </c>
      <c r="Q92" t="s">
        <v>230</v>
      </c>
    </row>
    <row r="93" spans="1:17" x14ac:dyDescent="0.25">
      <c r="A93" s="18">
        <v>45644</v>
      </c>
      <c r="B93" s="19">
        <v>45672</v>
      </c>
      <c r="C93" s="20">
        <v>441</v>
      </c>
      <c r="D93" s="21" t="s">
        <v>74</v>
      </c>
      <c r="E93" s="29" t="s">
        <v>245</v>
      </c>
      <c r="M93" s="40">
        <v>45644</v>
      </c>
      <c r="N93" s="23">
        <v>45672</v>
      </c>
      <c r="O93" s="1" t="s">
        <v>31</v>
      </c>
      <c r="P93" s="1">
        <v>231</v>
      </c>
      <c r="Q93" t="s">
        <v>231</v>
      </c>
    </row>
    <row r="94" spans="1:17" x14ac:dyDescent="0.25">
      <c r="A94" s="18">
        <v>45644</v>
      </c>
      <c r="B94" s="19">
        <v>45672</v>
      </c>
      <c r="C94" s="20">
        <v>451</v>
      </c>
      <c r="D94" s="21" t="s">
        <v>76</v>
      </c>
      <c r="E94" s="29" t="s">
        <v>246</v>
      </c>
      <c r="M94" s="40">
        <v>45644</v>
      </c>
      <c r="N94" s="23">
        <v>45672</v>
      </c>
      <c r="O94" s="1" t="s">
        <v>36</v>
      </c>
      <c r="P94" s="1">
        <v>241</v>
      </c>
      <c r="Q94" t="s">
        <v>232</v>
      </c>
    </row>
    <row r="95" spans="1:17" x14ac:dyDescent="0.25">
      <c r="A95" s="18">
        <v>45644</v>
      </c>
      <c r="B95" s="19">
        <v>45672</v>
      </c>
      <c r="C95" s="20">
        <v>461</v>
      </c>
      <c r="D95" s="21" t="s">
        <v>78</v>
      </c>
      <c r="E95" s="29" t="s">
        <v>247</v>
      </c>
      <c r="M95" s="40">
        <v>45644</v>
      </c>
      <c r="N95" s="23">
        <v>45672</v>
      </c>
      <c r="O95" s="1" t="s">
        <v>40</v>
      </c>
      <c r="P95" s="1">
        <v>251</v>
      </c>
      <c r="Q95" t="s">
        <v>233</v>
      </c>
    </row>
    <row r="96" spans="1:17" x14ac:dyDescent="0.25">
      <c r="A96" s="18">
        <v>45644</v>
      </c>
      <c r="B96" s="19">
        <v>45672</v>
      </c>
      <c r="C96" s="20">
        <v>471</v>
      </c>
      <c r="D96" s="21" t="s">
        <v>203</v>
      </c>
      <c r="E96" s="29" t="s">
        <v>247</v>
      </c>
      <c r="M96" s="40">
        <v>45644</v>
      </c>
      <c r="N96" s="23">
        <v>45672</v>
      </c>
      <c r="O96" s="1" t="s">
        <v>42</v>
      </c>
      <c r="P96" s="1">
        <v>261</v>
      </c>
      <c r="Q96" t="s">
        <v>234</v>
      </c>
    </row>
    <row r="97" spans="1:17" x14ac:dyDescent="0.25">
      <c r="A97" s="18">
        <v>45644</v>
      </c>
      <c r="B97" s="19">
        <v>45672</v>
      </c>
      <c r="C97" s="20">
        <v>481</v>
      </c>
      <c r="D97" s="21" t="s">
        <v>204</v>
      </c>
      <c r="E97" s="29" t="s">
        <v>247</v>
      </c>
      <c r="M97" s="40">
        <v>45644</v>
      </c>
      <c r="N97" s="23">
        <v>45672</v>
      </c>
      <c r="O97" s="1" t="s">
        <v>44</v>
      </c>
      <c r="P97" s="1">
        <v>271</v>
      </c>
      <c r="Q97" t="s">
        <v>235</v>
      </c>
    </row>
    <row r="98" spans="1:17" x14ac:dyDescent="0.25">
      <c r="A98" s="18">
        <v>45644</v>
      </c>
      <c r="B98" s="19">
        <v>45672</v>
      </c>
      <c r="C98" s="20">
        <v>485</v>
      </c>
      <c r="D98" s="21" t="s">
        <v>205</v>
      </c>
      <c r="E98" s="29" t="s">
        <v>247</v>
      </c>
      <c r="M98" s="40">
        <v>45644</v>
      </c>
      <c r="N98" s="23">
        <v>45672</v>
      </c>
      <c r="O98" s="1" t="s">
        <v>46</v>
      </c>
      <c r="P98" s="1">
        <v>281</v>
      </c>
      <c r="Q98" t="s">
        <v>236</v>
      </c>
    </row>
    <row r="99" spans="1:17" x14ac:dyDescent="0.25">
      <c r="A99" s="18">
        <v>45644</v>
      </c>
      <c r="B99" s="19">
        <v>45672</v>
      </c>
      <c r="C99" s="20">
        <v>491</v>
      </c>
      <c r="D99" s="21" t="s">
        <v>206</v>
      </c>
      <c r="E99" s="29" t="s">
        <v>248</v>
      </c>
      <c r="M99" s="40">
        <v>45644</v>
      </c>
      <c r="N99" s="23">
        <v>45672</v>
      </c>
      <c r="O99" s="1" t="s">
        <v>48</v>
      </c>
      <c r="P99" s="1">
        <v>291</v>
      </c>
      <c r="Q99" t="s">
        <v>237</v>
      </c>
    </row>
    <row r="100" spans="1:17" x14ac:dyDescent="0.25">
      <c r="A100" s="18">
        <v>45644</v>
      </c>
      <c r="B100" s="19">
        <v>45672</v>
      </c>
      <c r="C100" s="20">
        <v>501</v>
      </c>
      <c r="D100" s="21" t="s">
        <v>207</v>
      </c>
      <c r="E100" s="29" t="s">
        <v>249</v>
      </c>
      <c r="M100" s="40">
        <v>45644</v>
      </c>
      <c r="N100" s="23">
        <v>45672</v>
      </c>
      <c r="O100" s="1" t="s">
        <v>50</v>
      </c>
      <c r="P100" s="1">
        <v>301</v>
      </c>
      <c r="Q100" t="s">
        <v>228</v>
      </c>
    </row>
    <row r="101" spans="1:17" x14ac:dyDescent="0.25">
      <c r="A101" s="18">
        <v>45644</v>
      </c>
      <c r="B101" s="19">
        <v>45672</v>
      </c>
      <c r="C101" s="20">
        <v>511</v>
      </c>
      <c r="D101" s="21" t="s">
        <v>208</v>
      </c>
      <c r="E101" s="29" t="s">
        <v>250</v>
      </c>
      <c r="M101" s="40">
        <v>45644</v>
      </c>
      <c r="N101" s="23">
        <v>45672</v>
      </c>
      <c r="O101" s="1" t="s">
        <v>52</v>
      </c>
      <c r="P101" s="1">
        <v>311</v>
      </c>
      <c r="Q101" t="s">
        <v>228</v>
      </c>
    </row>
    <row r="102" spans="1:17" x14ac:dyDescent="0.25">
      <c r="A102" s="18">
        <v>45644</v>
      </c>
      <c r="B102" s="19">
        <v>45672</v>
      </c>
      <c r="C102" s="20">
        <v>521</v>
      </c>
      <c r="D102" s="21" t="s">
        <v>209</v>
      </c>
      <c r="E102" s="29" t="s">
        <v>251</v>
      </c>
      <c r="M102" s="40">
        <v>45644</v>
      </c>
      <c r="N102" s="23">
        <v>45672</v>
      </c>
      <c r="O102" s="1" t="s">
        <v>54</v>
      </c>
      <c r="P102" s="1">
        <v>321</v>
      </c>
      <c r="Q102" t="s">
        <v>238</v>
      </c>
    </row>
    <row r="103" spans="1:17" x14ac:dyDescent="0.25">
      <c r="A103" s="18">
        <v>45644</v>
      </c>
      <c r="B103" s="19">
        <v>45672</v>
      </c>
      <c r="C103" s="20">
        <v>531</v>
      </c>
      <c r="D103" s="21" t="s">
        <v>210</v>
      </c>
      <c r="E103" s="29" t="s">
        <v>252</v>
      </c>
      <c r="M103" s="40">
        <v>45644</v>
      </c>
      <c r="N103" s="23">
        <v>45672</v>
      </c>
      <c r="O103" s="1" t="s">
        <v>56</v>
      </c>
      <c r="P103" s="1">
        <v>331</v>
      </c>
      <c r="Q103" t="s">
        <v>239</v>
      </c>
    </row>
    <row r="104" spans="1:17" x14ac:dyDescent="0.25">
      <c r="A104" s="18">
        <v>45644</v>
      </c>
      <c r="B104" s="19">
        <v>45672</v>
      </c>
      <c r="C104" s="20">
        <v>535</v>
      </c>
      <c r="D104" s="21" t="s">
        <v>211</v>
      </c>
      <c r="E104" s="29" t="s">
        <v>222</v>
      </c>
      <c r="M104" s="40">
        <v>45644</v>
      </c>
      <c r="N104" s="23">
        <v>45672</v>
      </c>
      <c r="O104" s="1" t="s">
        <v>58</v>
      </c>
      <c r="P104" s="1">
        <v>341</v>
      </c>
      <c r="Q104" t="s">
        <v>228</v>
      </c>
    </row>
    <row r="105" spans="1:17" x14ac:dyDescent="0.25">
      <c r="A105" s="18">
        <v>45644</v>
      </c>
      <c r="B105" s="19">
        <v>45672</v>
      </c>
      <c r="C105" s="20">
        <v>541</v>
      </c>
      <c r="D105" s="21" t="s">
        <v>212</v>
      </c>
      <c r="E105" s="29" t="s">
        <v>251</v>
      </c>
      <c r="M105" s="40">
        <v>45644</v>
      </c>
      <c r="N105" s="23">
        <v>45672</v>
      </c>
      <c r="O105" s="1" t="s">
        <v>60</v>
      </c>
      <c r="P105" s="1">
        <v>351</v>
      </c>
      <c r="Q105" t="s">
        <v>240</v>
      </c>
    </row>
    <row r="106" spans="1:17" x14ac:dyDescent="0.25">
      <c r="A106" s="18">
        <v>45644</v>
      </c>
      <c r="B106" s="19">
        <v>45672</v>
      </c>
      <c r="C106" s="20">
        <v>551</v>
      </c>
      <c r="D106" s="21" t="s">
        <v>213</v>
      </c>
      <c r="E106" s="29" t="s">
        <v>253</v>
      </c>
      <c r="M106" s="40">
        <v>45644</v>
      </c>
      <c r="N106" s="23">
        <v>45672</v>
      </c>
      <c r="O106" s="1" t="s">
        <v>62</v>
      </c>
      <c r="P106" s="1">
        <v>361</v>
      </c>
      <c r="Q106" t="s">
        <v>241</v>
      </c>
    </row>
    <row r="107" spans="1:17" x14ac:dyDescent="0.25">
      <c r="A107" s="18">
        <v>45644</v>
      </c>
      <c r="B107" s="19">
        <v>45672</v>
      </c>
      <c r="C107" s="20">
        <v>561</v>
      </c>
      <c r="D107" s="21" t="s">
        <v>214</v>
      </c>
      <c r="E107" s="29" t="s">
        <v>254</v>
      </c>
      <c r="M107" s="40">
        <v>45644</v>
      </c>
      <c r="N107" s="23">
        <v>45672</v>
      </c>
      <c r="O107" s="1" t="s">
        <v>64</v>
      </c>
      <c r="P107" s="1">
        <v>371</v>
      </c>
      <c r="Q107" t="s">
        <v>228</v>
      </c>
    </row>
    <row r="108" spans="1:17" x14ac:dyDescent="0.25">
      <c r="A108" s="18">
        <v>45644</v>
      </c>
      <c r="B108" s="19">
        <v>45672</v>
      </c>
      <c r="C108" s="20">
        <v>611</v>
      </c>
      <c r="D108" s="21" t="s">
        <v>215</v>
      </c>
      <c r="E108" s="29" t="s">
        <v>255</v>
      </c>
      <c r="M108" s="40">
        <v>45644</v>
      </c>
      <c r="N108" s="23">
        <v>45672</v>
      </c>
      <c r="O108" s="1" t="s">
        <v>66</v>
      </c>
      <c r="P108" s="1">
        <v>381</v>
      </c>
      <c r="Q108" t="s">
        <v>242</v>
      </c>
    </row>
    <row r="109" spans="1:17" x14ac:dyDescent="0.25">
      <c r="A109" s="18">
        <v>45644</v>
      </c>
      <c r="B109" s="19">
        <v>45672</v>
      </c>
      <c r="C109" s="20">
        <v>621</v>
      </c>
      <c r="D109" s="21" t="s">
        <v>216</v>
      </c>
      <c r="E109" s="29">
        <v>380</v>
      </c>
      <c r="M109" s="40">
        <v>45644</v>
      </c>
      <c r="N109" s="23">
        <v>45672</v>
      </c>
      <c r="O109" s="1" t="s">
        <v>68</v>
      </c>
      <c r="P109" s="1">
        <v>391</v>
      </c>
      <c r="Q109" t="s">
        <v>243</v>
      </c>
    </row>
    <row r="110" spans="1:17" x14ac:dyDescent="0.25">
      <c r="A110" s="18">
        <v>45644</v>
      </c>
      <c r="B110" s="19">
        <v>45672</v>
      </c>
      <c r="C110" s="20">
        <v>631</v>
      </c>
      <c r="D110" s="21" t="s">
        <v>217</v>
      </c>
      <c r="E110" s="29" t="s">
        <v>256</v>
      </c>
      <c r="M110" s="40">
        <v>45644</v>
      </c>
      <c r="N110" s="23">
        <v>45672</v>
      </c>
      <c r="O110" s="1" t="s">
        <v>218</v>
      </c>
      <c r="P110" s="1">
        <v>701</v>
      </c>
      <c r="Q110" t="s">
        <v>257</v>
      </c>
    </row>
    <row r="111" spans="1:17" x14ac:dyDescent="0.25">
      <c r="A111" s="18">
        <v>45644</v>
      </c>
      <c r="B111" s="19">
        <v>45672</v>
      </c>
      <c r="C111" s="20">
        <v>701</v>
      </c>
      <c r="D111" s="21" t="s">
        <v>218</v>
      </c>
      <c r="E111" s="29" t="s">
        <v>257</v>
      </c>
      <c r="M111" s="40">
        <v>45644</v>
      </c>
      <c r="N111" s="23">
        <v>45672</v>
      </c>
      <c r="O111" s="1" t="s">
        <v>219</v>
      </c>
      <c r="P111" s="1">
        <v>711</v>
      </c>
      <c r="Q111">
        <v>320</v>
      </c>
    </row>
    <row r="112" spans="1:17" x14ac:dyDescent="0.25">
      <c r="A112" s="18">
        <v>45644</v>
      </c>
      <c r="B112" s="19">
        <v>45672</v>
      </c>
      <c r="C112" s="20">
        <v>711</v>
      </c>
      <c r="D112" s="21" t="s">
        <v>219</v>
      </c>
      <c r="E112" s="29">
        <v>320</v>
      </c>
      <c r="M112" s="40">
        <v>45616</v>
      </c>
      <c r="N112" s="23">
        <v>45679</v>
      </c>
      <c r="O112" s="1" t="s">
        <v>258</v>
      </c>
      <c r="P112" s="1">
        <v>101</v>
      </c>
      <c r="Q112" t="s">
        <v>259</v>
      </c>
    </row>
    <row r="113" spans="1:18" x14ac:dyDescent="0.25">
      <c r="A113" s="18">
        <v>45672</v>
      </c>
      <c r="B113" s="19">
        <v>45700</v>
      </c>
      <c r="C113" s="20">
        <v>110</v>
      </c>
      <c r="D113" s="21" t="s">
        <v>264</v>
      </c>
      <c r="M113" s="23">
        <v>45672</v>
      </c>
      <c r="N113" s="23">
        <v>45700</v>
      </c>
      <c r="O113" s="1" t="s">
        <v>288</v>
      </c>
      <c r="P113" s="1">
        <v>400</v>
      </c>
    </row>
    <row r="114" spans="1:18" x14ac:dyDescent="0.25">
      <c r="A114" s="18">
        <v>45672</v>
      </c>
      <c r="B114" s="19">
        <v>45700</v>
      </c>
      <c r="C114" s="20">
        <v>120</v>
      </c>
      <c r="D114" s="21" t="s">
        <v>265</v>
      </c>
      <c r="M114" s="23">
        <v>45672</v>
      </c>
      <c r="N114" s="23">
        <v>45700</v>
      </c>
      <c r="O114" s="1" t="s">
        <v>289</v>
      </c>
      <c r="P114" s="1">
        <v>410</v>
      </c>
    </row>
    <row r="115" spans="1:18" x14ac:dyDescent="0.25">
      <c r="A115" s="18">
        <v>45672</v>
      </c>
      <c r="B115" s="19">
        <v>45700</v>
      </c>
      <c r="C115" s="20">
        <v>130</v>
      </c>
      <c r="D115" s="21" t="s">
        <v>266</v>
      </c>
      <c r="E115" s="28"/>
      <c r="M115" s="18">
        <v>45672</v>
      </c>
      <c r="N115" s="35">
        <v>45700</v>
      </c>
      <c r="O115" s="37" t="s">
        <v>290</v>
      </c>
      <c r="P115" s="37">
        <v>420</v>
      </c>
      <c r="Q115" s="31"/>
    </row>
    <row r="116" spans="1:18" x14ac:dyDescent="0.25">
      <c r="A116" s="18">
        <v>45672</v>
      </c>
      <c r="B116" s="19">
        <v>45700</v>
      </c>
      <c r="C116" s="20">
        <v>140</v>
      </c>
      <c r="D116" s="21" t="s">
        <v>267</v>
      </c>
      <c r="E116" s="28"/>
      <c r="M116" s="18">
        <v>45672</v>
      </c>
      <c r="N116" s="35">
        <v>45700</v>
      </c>
      <c r="O116" s="37" t="s">
        <v>291</v>
      </c>
      <c r="P116" s="37">
        <v>430</v>
      </c>
      <c r="Q116" s="31"/>
    </row>
    <row r="117" spans="1:18" x14ac:dyDescent="0.25">
      <c r="A117" s="18">
        <v>45672</v>
      </c>
      <c r="B117" s="19">
        <v>45700</v>
      </c>
      <c r="C117" s="20">
        <v>150</v>
      </c>
      <c r="D117" s="21" t="s">
        <v>268</v>
      </c>
      <c r="E117" s="28"/>
      <c r="M117" s="18">
        <v>45672</v>
      </c>
      <c r="N117" s="35">
        <v>45700</v>
      </c>
      <c r="O117" s="37" t="s">
        <v>292</v>
      </c>
      <c r="P117" s="37">
        <v>440</v>
      </c>
      <c r="Q117" s="31"/>
    </row>
    <row r="118" spans="1:18" x14ac:dyDescent="0.25">
      <c r="A118" s="18">
        <v>45672</v>
      </c>
      <c r="B118" s="19">
        <v>45700</v>
      </c>
      <c r="C118" s="20">
        <v>160</v>
      </c>
      <c r="D118" s="21" t="s">
        <v>269</v>
      </c>
      <c r="E118" s="28"/>
      <c r="M118" s="18">
        <v>45672</v>
      </c>
      <c r="N118" s="35">
        <v>45700</v>
      </c>
      <c r="O118" s="37" t="s">
        <v>293</v>
      </c>
      <c r="P118" s="37">
        <v>450</v>
      </c>
      <c r="Q118" s="31"/>
    </row>
    <row r="119" spans="1:18" x14ac:dyDescent="0.25">
      <c r="A119" s="18">
        <v>45672</v>
      </c>
      <c r="B119" s="19">
        <v>45700</v>
      </c>
      <c r="C119" s="20">
        <v>170</v>
      </c>
      <c r="D119" s="21" t="s">
        <v>270</v>
      </c>
      <c r="E119" s="28"/>
      <c r="M119" s="18">
        <v>45672</v>
      </c>
      <c r="N119" s="35">
        <v>45700</v>
      </c>
      <c r="O119" s="37" t="s">
        <v>294</v>
      </c>
      <c r="P119" s="37">
        <v>460</v>
      </c>
      <c r="Q119" s="31"/>
    </row>
    <row r="120" spans="1:18" x14ac:dyDescent="0.25">
      <c r="A120" s="18">
        <v>45672</v>
      </c>
      <c r="B120" s="19">
        <v>45700</v>
      </c>
      <c r="C120" s="20">
        <v>180</v>
      </c>
      <c r="D120" s="21" t="s">
        <v>271</v>
      </c>
      <c r="E120" s="28"/>
      <c r="M120" s="18">
        <v>45672</v>
      </c>
      <c r="N120" s="35">
        <v>45700</v>
      </c>
      <c r="O120" s="37" t="s">
        <v>295</v>
      </c>
      <c r="P120" s="37">
        <v>480</v>
      </c>
      <c r="Q120" s="31"/>
    </row>
    <row r="121" spans="1:18" x14ac:dyDescent="0.25">
      <c r="A121" s="18">
        <v>45672</v>
      </c>
      <c r="B121" s="19">
        <v>45700</v>
      </c>
      <c r="C121" s="20">
        <v>190</v>
      </c>
      <c r="D121" s="21" t="s">
        <v>272</v>
      </c>
      <c r="E121" s="28"/>
      <c r="M121" s="18">
        <v>45672</v>
      </c>
      <c r="N121" s="35">
        <v>45700</v>
      </c>
      <c r="O121" s="37" t="s">
        <v>296</v>
      </c>
      <c r="P121" s="37">
        <v>490</v>
      </c>
      <c r="Q121" s="31"/>
    </row>
    <row r="122" spans="1:18" x14ac:dyDescent="0.25">
      <c r="A122" s="18">
        <v>45672</v>
      </c>
      <c r="B122" s="19">
        <v>45700</v>
      </c>
      <c r="C122" s="20">
        <v>210</v>
      </c>
      <c r="D122" s="21" t="s">
        <v>273</v>
      </c>
      <c r="E122" s="28"/>
      <c r="M122" s="18">
        <v>45672</v>
      </c>
      <c r="N122" s="35">
        <v>45700</v>
      </c>
      <c r="O122" s="37" t="s">
        <v>297</v>
      </c>
      <c r="P122" s="37">
        <v>500</v>
      </c>
      <c r="Q122" s="31"/>
    </row>
    <row r="123" spans="1:18" x14ac:dyDescent="0.25">
      <c r="A123" s="18">
        <v>45672</v>
      </c>
      <c r="B123" s="19">
        <v>45700</v>
      </c>
      <c r="C123" s="20">
        <v>220</v>
      </c>
      <c r="D123" s="21" t="s">
        <v>274</v>
      </c>
      <c r="E123" s="28"/>
      <c r="M123" s="18">
        <v>45672</v>
      </c>
      <c r="N123" s="35">
        <v>45700</v>
      </c>
      <c r="O123" s="37" t="s">
        <v>298</v>
      </c>
      <c r="P123" s="37">
        <v>510</v>
      </c>
      <c r="Q123" s="31"/>
    </row>
    <row r="124" spans="1:18" x14ac:dyDescent="0.25">
      <c r="A124" s="18">
        <v>45672</v>
      </c>
      <c r="B124" s="19">
        <v>45700</v>
      </c>
      <c r="C124" s="20">
        <v>230</v>
      </c>
      <c r="D124" s="21" t="s">
        <v>275</v>
      </c>
      <c r="E124" s="28"/>
      <c r="M124" s="18">
        <v>45672</v>
      </c>
      <c r="N124" s="35">
        <v>45700</v>
      </c>
      <c r="O124" s="37" t="s">
        <v>299</v>
      </c>
      <c r="P124" s="37">
        <v>520</v>
      </c>
      <c r="Q124" s="31"/>
    </row>
    <row r="125" spans="1:18" x14ac:dyDescent="0.25">
      <c r="A125" s="18">
        <v>45672</v>
      </c>
      <c r="B125" s="19">
        <v>45700</v>
      </c>
      <c r="C125" s="20">
        <v>240</v>
      </c>
      <c r="D125" s="21" t="s">
        <v>276</v>
      </c>
      <c r="E125" s="28"/>
      <c r="M125" s="18">
        <v>45672</v>
      </c>
      <c r="N125" s="35">
        <v>45700</v>
      </c>
      <c r="O125" s="37" t="s">
        <v>300</v>
      </c>
      <c r="P125" s="37">
        <v>530</v>
      </c>
      <c r="Q125" s="31"/>
    </row>
    <row r="126" spans="1:18" x14ac:dyDescent="0.25">
      <c r="A126" s="18">
        <v>45672</v>
      </c>
      <c r="B126" s="19">
        <v>45700</v>
      </c>
      <c r="C126" s="20">
        <v>250</v>
      </c>
      <c r="D126" s="21" t="s">
        <v>277</v>
      </c>
      <c r="E126" s="28"/>
      <c r="F126" s="31"/>
      <c r="M126" s="18">
        <v>45672</v>
      </c>
      <c r="N126" s="35">
        <v>45700</v>
      </c>
      <c r="O126" s="37" t="s">
        <v>301</v>
      </c>
      <c r="P126" s="37">
        <v>540</v>
      </c>
      <c r="Q126" s="31"/>
      <c r="R126" s="31"/>
    </row>
    <row r="127" spans="1:18" x14ac:dyDescent="0.25">
      <c r="A127" s="18">
        <v>45672</v>
      </c>
      <c r="B127" s="19">
        <v>45700</v>
      </c>
      <c r="C127" s="20">
        <v>260</v>
      </c>
      <c r="D127" s="21" t="s">
        <v>278</v>
      </c>
      <c r="E127" s="28"/>
      <c r="M127" s="18">
        <v>45672</v>
      </c>
      <c r="N127" s="35">
        <v>45700</v>
      </c>
      <c r="O127" s="37" t="s">
        <v>302</v>
      </c>
      <c r="P127" s="37">
        <v>550</v>
      </c>
      <c r="Q127" s="31"/>
    </row>
    <row r="128" spans="1:18" x14ac:dyDescent="0.25">
      <c r="A128" s="18">
        <v>45672</v>
      </c>
      <c r="B128" s="19">
        <v>45700</v>
      </c>
      <c r="C128" s="20">
        <v>270</v>
      </c>
      <c r="D128" s="21" t="s">
        <v>279</v>
      </c>
      <c r="E128" s="28"/>
      <c r="M128" s="18">
        <v>45672</v>
      </c>
      <c r="N128" s="35">
        <v>45700</v>
      </c>
      <c r="O128" s="37" t="s">
        <v>303</v>
      </c>
      <c r="P128" s="37">
        <v>560</v>
      </c>
      <c r="Q128" s="31"/>
    </row>
    <row r="129" spans="1:17" x14ac:dyDescent="0.25">
      <c r="A129" s="18">
        <v>45672</v>
      </c>
      <c r="B129" s="19">
        <v>45700</v>
      </c>
      <c r="C129" s="20">
        <v>280</v>
      </c>
      <c r="D129" s="21" t="s">
        <v>280</v>
      </c>
      <c r="E129" s="28"/>
      <c r="M129" s="18">
        <v>45672</v>
      </c>
      <c r="N129" s="35">
        <v>45700</v>
      </c>
      <c r="O129" s="37" t="s">
        <v>304</v>
      </c>
      <c r="P129" s="37">
        <v>570</v>
      </c>
      <c r="Q129" s="31"/>
    </row>
    <row r="130" spans="1:17" x14ac:dyDescent="0.25">
      <c r="A130" s="18">
        <v>45672</v>
      </c>
      <c r="B130" s="19">
        <v>45700</v>
      </c>
      <c r="C130" s="20">
        <v>290</v>
      </c>
      <c r="D130" s="21" t="s">
        <v>281</v>
      </c>
      <c r="E130" s="28"/>
      <c r="M130" s="18">
        <v>45672</v>
      </c>
      <c r="N130" s="35">
        <v>45700</v>
      </c>
      <c r="O130" s="37" t="s">
        <v>305</v>
      </c>
      <c r="P130" s="37">
        <v>580</v>
      </c>
      <c r="Q130" s="31"/>
    </row>
    <row r="131" spans="1:17" x14ac:dyDescent="0.25">
      <c r="A131" s="18">
        <v>45672</v>
      </c>
      <c r="B131" s="19">
        <v>45700</v>
      </c>
      <c r="C131" s="20">
        <v>300</v>
      </c>
      <c r="D131" s="21" t="s">
        <v>282</v>
      </c>
      <c r="E131" s="28"/>
      <c r="M131" s="18">
        <v>45672</v>
      </c>
      <c r="N131" s="35">
        <v>45700</v>
      </c>
      <c r="O131" s="37" t="s">
        <v>306</v>
      </c>
      <c r="P131" s="37">
        <v>590</v>
      </c>
      <c r="Q131" s="31"/>
    </row>
    <row r="132" spans="1:17" x14ac:dyDescent="0.25">
      <c r="A132" s="18">
        <v>45672</v>
      </c>
      <c r="B132" s="19">
        <v>45700</v>
      </c>
      <c r="C132" s="20">
        <v>310</v>
      </c>
      <c r="D132" s="21" t="s">
        <v>283</v>
      </c>
      <c r="E132" s="28"/>
      <c r="M132" s="18">
        <v>45672</v>
      </c>
      <c r="N132" s="35">
        <v>45700</v>
      </c>
      <c r="O132" s="37" t="s">
        <v>307</v>
      </c>
      <c r="P132" s="37">
        <v>600</v>
      </c>
      <c r="Q132" s="31"/>
    </row>
    <row r="133" spans="1:17" x14ac:dyDescent="0.25">
      <c r="A133" s="18">
        <v>45672</v>
      </c>
      <c r="B133" s="19">
        <v>45700</v>
      </c>
      <c r="C133" s="20">
        <v>320</v>
      </c>
      <c r="D133" s="21" t="s">
        <v>284</v>
      </c>
      <c r="E133" s="28"/>
      <c r="M133" s="18">
        <v>45672</v>
      </c>
      <c r="N133" s="35">
        <v>45700</v>
      </c>
      <c r="O133" s="37" t="s">
        <v>308</v>
      </c>
      <c r="P133" s="37">
        <v>610</v>
      </c>
      <c r="Q133" s="31"/>
    </row>
    <row r="134" spans="1:17" x14ac:dyDescent="0.25">
      <c r="A134" s="18">
        <v>45672</v>
      </c>
      <c r="B134" s="19">
        <v>45700</v>
      </c>
      <c r="C134" s="20">
        <v>350</v>
      </c>
      <c r="D134" s="21" t="s">
        <v>287</v>
      </c>
      <c r="E134" s="28"/>
      <c r="M134" s="18">
        <v>45672</v>
      </c>
      <c r="N134" s="35">
        <v>45700</v>
      </c>
      <c r="O134" s="37" t="s">
        <v>309</v>
      </c>
      <c r="P134" s="37">
        <v>620</v>
      </c>
      <c r="Q134" s="31"/>
    </row>
    <row r="135" spans="1:17" x14ac:dyDescent="0.25">
      <c r="A135" s="18">
        <v>45672</v>
      </c>
      <c r="B135" s="19">
        <v>45700</v>
      </c>
      <c r="C135" s="20">
        <v>400</v>
      </c>
      <c r="D135" s="21" t="s">
        <v>288</v>
      </c>
      <c r="E135" s="28"/>
      <c r="M135" s="18">
        <v>45672</v>
      </c>
      <c r="N135" s="35">
        <v>45700</v>
      </c>
      <c r="O135" s="37" t="s">
        <v>310</v>
      </c>
      <c r="P135" s="37">
        <v>630</v>
      </c>
      <c r="Q135" s="31"/>
    </row>
    <row r="136" spans="1:17" x14ac:dyDescent="0.25">
      <c r="A136" s="18">
        <v>45672</v>
      </c>
      <c r="B136" s="19">
        <v>45700</v>
      </c>
      <c r="C136" s="20">
        <v>410</v>
      </c>
      <c r="D136" s="21" t="s">
        <v>289</v>
      </c>
      <c r="E136" s="28"/>
      <c r="M136" s="18">
        <v>45672</v>
      </c>
      <c r="N136" s="35">
        <v>45700</v>
      </c>
      <c r="O136" s="37" t="s">
        <v>311</v>
      </c>
      <c r="P136" s="37">
        <v>640</v>
      </c>
      <c r="Q136" s="31"/>
    </row>
    <row r="137" spans="1:17" x14ac:dyDescent="0.25">
      <c r="A137" s="18">
        <v>45672</v>
      </c>
      <c r="B137" s="19">
        <v>45700</v>
      </c>
      <c r="C137" s="20">
        <v>420</v>
      </c>
      <c r="D137" s="21" t="s">
        <v>290</v>
      </c>
      <c r="E137" s="28"/>
      <c r="M137" s="18">
        <v>45672</v>
      </c>
      <c r="N137" s="35">
        <v>45700</v>
      </c>
      <c r="O137" s="37" t="s">
        <v>312</v>
      </c>
      <c r="P137" s="37">
        <v>650</v>
      </c>
      <c r="Q137" s="31"/>
    </row>
    <row r="138" spans="1:17" x14ac:dyDescent="0.25">
      <c r="A138" s="18">
        <v>45672</v>
      </c>
      <c r="B138" s="19">
        <v>45700</v>
      </c>
      <c r="C138" s="20">
        <v>430</v>
      </c>
      <c r="D138" s="21" t="s">
        <v>291</v>
      </c>
      <c r="E138" s="28"/>
      <c r="M138" s="18">
        <v>45672</v>
      </c>
      <c r="N138" s="35">
        <v>45700</v>
      </c>
      <c r="O138" s="37" t="s">
        <v>313</v>
      </c>
      <c r="P138" s="37">
        <v>660</v>
      </c>
      <c r="Q138" s="31"/>
    </row>
    <row r="139" spans="1:17" x14ac:dyDescent="0.25">
      <c r="A139" s="18">
        <v>45672</v>
      </c>
      <c r="B139" s="19">
        <v>45700</v>
      </c>
      <c r="C139" s="20">
        <v>440</v>
      </c>
      <c r="D139" s="21" t="s">
        <v>292</v>
      </c>
      <c r="E139" s="28"/>
      <c r="M139" s="18">
        <v>45672</v>
      </c>
      <c r="N139" s="35">
        <v>45700</v>
      </c>
      <c r="O139" s="37" t="s">
        <v>314</v>
      </c>
      <c r="P139" s="37">
        <v>670</v>
      </c>
      <c r="Q139" s="31"/>
    </row>
    <row r="140" spans="1:17" x14ac:dyDescent="0.25">
      <c r="A140" s="18">
        <v>45672</v>
      </c>
      <c r="B140" s="19">
        <v>45700</v>
      </c>
      <c r="C140" s="20">
        <v>450</v>
      </c>
      <c r="D140" s="21" t="s">
        <v>293</v>
      </c>
      <c r="E140" s="28"/>
      <c r="M140" s="18">
        <v>45672</v>
      </c>
      <c r="N140" s="35">
        <v>45700</v>
      </c>
      <c r="O140" s="37" t="s">
        <v>315</v>
      </c>
      <c r="P140" s="37">
        <v>680</v>
      </c>
      <c r="Q140" s="31"/>
    </row>
    <row r="141" spans="1:17" x14ac:dyDescent="0.25">
      <c r="A141" s="18">
        <v>45672</v>
      </c>
      <c r="B141" s="19">
        <v>45700</v>
      </c>
      <c r="C141" s="20">
        <v>460</v>
      </c>
      <c r="D141" s="21" t="s">
        <v>294</v>
      </c>
      <c r="E141" s="28"/>
      <c r="M141" s="18">
        <v>45672</v>
      </c>
      <c r="N141" s="35">
        <v>45700</v>
      </c>
      <c r="O141" s="37" t="s">
        <v>264</v>
      </c>
      <c r="P141" s="37">
        <v>110</v>
      </c>
      <c r="Q141" s="31"/>
    </row>
    <row r="142" spans="1:17" x14ac:dyDescent="0.25">
      <c r="A142" s="18">
        <v>45672</v>
      </c>
      <c r="B142" s="19">
        <v>45700</v>
      </c>
      <c r="C142" s="20">
        <v>480</v>
      </c>
      <c r="D142" s="21" t="s">
        <v>295</v>
      </c>
      <c r="E142" s="28"/>
      <c r="M142" s="18">
        <v>45672</v>
      </c>
      <c r="N142" s="35">
        <v>45700</v>
      </c>
      <c r="O142" s="37" t="s">
        <v>265</v>
      </c>
      <c r="P142" s="37">
        <v>120</v>
      </c>
      <c r="Q142" s="31"/>
    </row>
    <row r="143" spans="1:17" x14ac:dyDescent="0.25">
      <c r="A143" s="18">
        <v>45672</v>
      </c>
      <c r="B143" s="19">
        <v>45700</v>
      </c>
      <c r="C143" s="20">
        <v>490</v>
      </c>
      <c r="D143" s="21" t="s">
        <v>296</v>
      </c>
      <c r="E143" s="28"/>
      <c r="M143" s="18">
        <v>45672</v>
      </c>
      <c r="N143" s="35">
        <v>45700</v>
      </c>
      <c r="O143" s="37" t="s">
        <v>266</v>
      </c>
      <c r="P143" s="37">
        <v>130</v>
      </c>
      <c r="Q143" s="31"/>
    </row>
    <row r="144" spans="1:17" x14ac:dyDescent="0.25">
      <c r="A144" s="18">
        <v>45672</v>
      </c>
      <c r="B144" s="19">
        <v>45700</v>
      </c>
      <c r="C144" s="20">
        <v>500</v>
      </c>
      <c r="D144" s="21" t="s">
        <v>297</v>
      </c>
      <c r="E144" s="28"/>
      <c r="M144" s="18">
        <v>45672</v>
      </c>
      <c r="N144" s="35">
        <v>45700</v>
      </c>
      <c r="O144" s="37" t="s">
        <v>267</v>
      </c>
      <c r="P144" s="37">
        <v>140</v>
      </c>
      <c r="Q144" s="31"/>
    </row>
    <row r="145" spans="1:17" x14ac:dyDescent="0.25">
      <c r="A145" s="18">
        <v>45672</v>
      </c>
      <c r="B145" s="19">
        <v>45700</v>
      </c>
      <c r="C145" s="20">
        <v>510</v>
      </c>
      <c r="D145" s="21" t="s">
        <v>298</v>
      </c>
      <c r="E145" s="28"/>
      <c r="M145" s="18">
        <v>45672</v>
      </c>
      <c r="N145" s="35">
        <v>45700</v>
      </c>
      <c r="O145" s="37" t="s">
        <v>268</v>
      </c>
      <c r="P145" s="37">
        <v>150</v>
      </c>
      <c r="Q145" s="31"/>
    </row>
    <row r="146" spans="1:17" x14ac:dyDescent="0.25">
      <c r="A146" s="18">
        <v>45672</v>
      </c>
      <c r="B146" s="19">
        <v>45700</v>
      </c>
      <c r="C146" s="20">
        <v>520</v>
      </c>
      <c r="D146" s="21" t="s">
        <v>299</v>
      </c>
      <c r="E146" s="28"/>
      <c r="M146" s="18">
        <v>45672</v>
      </c>
      <c r="N146" s="35">
        <v>45700</v>
      </c>
      <c r="O146" s="37" t="s">
        <v>269</v>
      </c>
      <c r="P146" s="37">
        <v>160</v>
      </c>
      <c r="Q146" s="31"/>
    </row>
    <row r="147" spans="1:17" x14ac:dyDescent="0.25">
      <c r="A147" s="18">
        <v>45672</v>
      </c>
      <c r="B147" s="19">
        <v>45700</v>
      </c>
      <c r="C147" s="20">
        <v>530</v>
      </c>
      <c r="D147" s="21" t="s">
        <v>300</v>
      </c>
      <c r="E147" s="28"/>
      <c r="M147" s="18">
        <v>45672</v>
      </c>
      <c r="N147" s="35">
        <v>45700</v>
      </c>
      <c r="O147" s="37" t="s">
        <v>270</v>
      </c>
      <c r="P147" s="37">
        <v>170</v>
      </c>
      <c r="Q147" s="31"/>
    </row>
    <row r="148" spans="1:17" x14ac:dyDescent="0.25">
      <c r="A148" s="18">
        <v>45672</v>
      </c>
      <c r="B148" s="19">
        <v>45700</v>
      </c>
      <c r="C148" s="20">
        <v>540</v>
      </c>
      <c r="D148" s="21" t="s">
        <v>301</v>
      </c>
      <c r="E148" s="28"/>
      <c r="M148" s="18">
        <v>45672</v>
      </c>
      <c r="N148" s="35">
        <v>45700</v>
      </c>
      <c r="O148" s="37" t="s">
        <v>271</v>
      </c>
      <c r="P148" s="37">
        <v>180</v>
      </c>
      <c r="Q148" s="31"/>
    </row>
    <row r="149" spans="1:17" x14ac:dyDescent="0.25">
      <c r="A149" s="18">
        <v>45672</v>
      </c>
      <c r="B149" s="19">
        <v>45700</v>
      </c>
      <c r="C149" s="20">
        <v>550</v>
      </c>
      <c r="D149" s="21" t="s">
        <v>302</v>
      </c>
      <c r="E149" s="28"/>
      <c r="M149" s="18">
        <v>45672</v>
      </c>
      <c r="N149" s="35">
        <v>45700</v>
      </c>
      <c r="O149" s="37" t="s">
        <v>272</v>
      </c>
      <c r="P149" s="37">
        <v>190</v>
      </c>
      <c r="Q149" s="31"/>
    </row>
    <row r="150" spans="1:17" x14ac:dyDescent="0.25">
      <c r="A150" s="18">
        <v>45672</v>
      </c>
      <c r="B150" s="19">
        <v>45700</v>
      </c>
      <c r="C150" s="20">
        <v>560</v>
      </c>
      <c r="D150" s="21" t="s">
        <v>303</v>
      </c>
      <c r="E150" s="28"/>
      <c r="M150" s="18">
        <v>45672</v>
      </c>
      <c r="N150" s="35">
        <v>45700</v>
      </c>
      <c r="O150" s="37" t="s">
        <v>273</v>
      </c>
      <c r="P150" s="37">
        <v>210</v>
      </c>
      <c r="Q150" s="31"/>
    </row>
    <row r="151" spans="1:17" x14ac:dyDescent="0.25">
      <c r="A151" s="18">
        <v>45672</v>
      </c>
      <c r="B151" s="19">
        <v>45700</v>
      </c>
      <c r="C151" s="20">
        <v>570</v>
      </c>
      <c r="D151" s="21" t="s">
        <v>304</v>
      </c>
      <c r="E151" s="28"/>
      <c r="M151" s="18">
        <v>45672</v>
      </c>
      <c r="N151" s="35">
        <v>45700</v>
      </c>
      <c r="O151" s="37" t="s">
        <v>274</v>
      </c>
      <c r="P151" s="37">
        <v>220</v>
      </c>
      <c r="Q151" s="31"/>
    </row>
    <row r="152" spans="1:17" x14ac:dyDescent="0.25">
      <c r="A152" s="18">
        <v>45672</v>
      </c>
      <c r="B152" s="19">
        <v>45700</v>
      </c>
      <c r="C152" s="20">
        <v>580</v>
      </c>
      <c r="D152" s="21" t="s">
        <v>305</v>
      </c>
      <c r="E152" s="28"/>
      <c r="M152" s="18">
        <v>45672</v>
      </c>
      <c r="N152" s="35">
        <v>45700</v>
      </c>
      <c r="O152" s="37" t="s">
        <v>275</v>
      </c>
      <c r="P152" s="37">
        <v>230</v>
      </c>
      <c r="Q152" s="31"/>
    </row>
    <row r="153" spans="1:17" x14ac:dyDescent="0.25">
      <c r="A153" s="18">
        <v>45672</v>
      </c>
      <c r="B153" s="19">
        <v>45700</v>
      </c>
      <c r="C153" s="20">
        <v>590</v>
      </c>
      <c r="D153" s="21" t="s">
        <v>306</v>
      </c>
      <c r="E153" s="28"/>
      <c r="M153" s="18">
        <v>45672</v>
      </c>
      <c r="N153" s="35">
        <v>45700</v>
      </c>
      <c r="O153" s="37" t="s">
        <v>276</v>
      </c>
      <c r="P153" s="37">
        <v>240</v>
      </c>
      <c r="Q153" s="31"/>
    </row>
    <row r="154" spans="1:17" x14ac:dyDescent="0.25">
      <c r="A154" s="18">
        <v>45672</v>
      </c>
      <c r="B154" s="19">
        <v>45700</v>
      </c>
      <c r="C154" s="20">
        <v>600</v>
      </c>
      <c r="D154" s="21" t="s">
        <v>307</v>
      </c>
      <c r="E154" s="28"/>
      <c r="M154" s="18">
        <v>45672</v>
      </c>
      <c r="N154" s="35">
        <v>45700</v>
      </c>
      <c r="O154" s="37" t="s">
        <v>277</v>
      </c>
      <c r="P154" s="37">
        <v>250</v>
      </c>
      <c r="Q154" s="31"/>
    </row>
    <row r="155" spans="1:17" x14ac:dyDescent="0.25">
      <c r="A155" s="18">
        <v>45672</v>
      </c>
      <c r="B155" s="19">
        <v>45700</v>
      </c>
      <c r="C155" s="20">
        <v>610</v>
      </c>
      <c r="D155" s="21" t="s">
        <v>308</v>
      </c>
      <c r="E155" s="28"/>
      <c r="M155" s="18">
        <v>45672</v>
      </c>
      <c r="N155" s="35">
        <v>45700</v>
      </c>
      <c r="O155" s="37" t="s">
        <v>278</v>
      </c>
      <c r="P155" s="37">
        <v>260</v>
      </c>
      <c r="Q155" s="31"/>
    </row>
    <row r="156" spans="1:17" x14ac:dyDescent="0.25">
      <c r="A156" s="18">
        <v>45672</v>
      </c>
      <c r="B156" s="19">
        <v>45700</v>
      </c>
      <c r="C156" s="20">
        <v>620</v>
      </c>
      <c r="D156" s="21" t="s">
        <v>309</v>
      </c>
      <c r="E156" s="28"/>
      <c r="M156" s="18">
        <v>45672</v>
      </c>
      <c r="N156" s="35">
        <v>45700</v>
      </c>
      <c r="O156" s="37" t="s">
        <v>279</v>
      </c>
      <c r="P156" s="37">
        <v>270</v>
      </c>
      <c r="Q156" s="31"/>
    </row>
    <row r="157" spans="1:17" x14ac:dyDescent="0.25">
      <c r="A157" s="18">
        <v>45672</v>
      </c>
      <c r="B157" s="19">
        <v>45700</v>
      </c>
      <c r="C157" s="20">
        <v>630</v>
      </c>
      <c r="D157" s="21" t="s">
        <v>310</v>
      </c>
      <c r="E157" s="28"/>
      <c r="M157" s="18">
        <v>45672</v>
      </c>
      <c r="N157" s="35">
        <v>45700</v>
      </c>
      <c r="O157" s="37" t="s">
        <v>280</v>
      </c>
      <c r="P157" s="37">
        <v>280</v>
      </c>
      <c r="Q157" s="31"/>
    </row>
    <row r="158" spans="1:17" x14ac:dyDescent="0.25">
      <c r="A158" s="18">
        <v>45672</v>
      </c>
      <c r="B158" s="19">
        <v>45700</v>
      </c>
      <c r="C158" s="20">
        <v>640</v>
      </c>
      <c r="D158" s="21" t="s">
        <v>311</v>
      </c>
      <c r="E158" s="28"/>
      <c r="M158" s="18">
        <v>45672</v>
      </c>
      <c r="N158" s="35">
        <v>45700</v>
      </c>
      <c r="O158" s="37" t="s">
        <v>281</v>
      </c>
      <c r="P158" s="37">
        <v>290</v>
      </c>
      <c r="Q158" s="31"/>
    </row>
    <row r="159" spans="1:17" x14ac:dyDescent="0.25">
      <c r="A159" s="18">
        <v>45672</v>
      </c>
      <c r="B159" s="19">
        <v>45700</v>
      </c>
      <c r="C159" s="20">
        <v>650</v>
      </c>
      <c r="D159" s="21" t="s">
        <v>312</v>
      </c>
      <c r="E159" s="28"/>
      <c r="M159" s="18">
        <v>45672</v>
      </c>
      <c r="N159" s="35">
        <v>45700</v>
      </c>
      <c r="O159" s="37" t="s">
        <v>282</v>
      </c>
      <c r="P159" s="37">
        <v>300</v>
      </c>
      <c r="Q159" s="31"/>
    </row>
    <row r="160" spans="1:17" x14ac:dyDescent="0.25">
      <c r="A160" s="18">
        <v>45672</v>
      </c>
      <c r="B160" s="19">
        <v>45700</v>
      </c>
      <c r="C160" s="20">
        <v>660</v>
      </c>
      <c r="D160" s="21" t="s">
        <v>313</v>
      </c>
      <c r="E160" s="28"/>
      <c r="M160" s="18">
        <v>45672</v>
      </c>
      <c r="N160" s="35">
        <v>45700</v>
      </c>
      <c r="O160" s="37" t="s">
        <v>283</v>
      </c>
      <c r="P160" s="37">
        <v>310</v>
      </c>
      <c r="Q160" s="31"/>
    </row>
    <row r="161" spans="1:18" x14ac:dyDescent="0.25">
      <c r="A161" s="18">
        <v>45672</v>
      </c>
      <c r="B161" s="19">
        <v>45700</v>
      </c>
      <c r="C161" s="20">
        <v>670</v>
      </c>
      <c r="D161" s="21" t="s">
        <v>314</v>
      </c>
      <c r="E161" s="28"/>
      <c r="M161" s="18">
        <v>45672</v>
      </c>
      <c r="N161" s="35">
        <v>45700</v>
      </c>
      <c r="O161" s="37" t="s">
        <v>284</v>
      </c>
      <c r="P161" s="37">
        <v>320</v>
      </c>
      <c r="Q161" s="31"/>
    </row>
    <row r="162" spans="1:18" x14ac:dyDescent="0.25">
      <c r="A162" s="18">
        <v>45672</v>
      </c>
      <c r="B162" s="19">
        <v>45700</v>
      </c>
      <c r="C162" s="20">
        <v>680</v>
      </c>
      <c r="D162" s="21" t="s">
        <v>315</v>
      </c>
      <c r="E162" s="28"/>
      <c r="M162" s="41">
        <v>45672</v>
      </c>
      <c r="N162" s="35">
        <v>45700</v>
      </c>
      <c r="O162" s="37" t="s">
        <v>286</v>
      </c>
      <c r="P162" s="37" t="s">
        <v>285</v>
      </c>
      <c r="Q162" s="31"/>
      <c r="R162" t="s">
        <v>325</v>
      </c>
    </row>
    <row r="163" spans="1:18" x14ac:dyDescent="0.25">
      <c r="A163" s="18">
        <v>45672</v>
      </c>
      <c r="B163" s="19">
        <v>45700</v>
      </c>
      <c r="C163" s="20">
        <v>700</v>
      </c>
      <c r="D163" s="21" t="s">
        <v>316</v>
      </c>
      <c r="E163" s="28"/>
      <c r="M163" s="18">
        <v>45672</v>
      </c>
      <c r="N163" s="35">
        <v>45700</v>
      </c>
      <c r="O163" s="37" t="s">
        <v>287</v>
      </c>
      <c r="P163" s="37">
        <v>350</v>
      </c>
      <c r="Q163" s="31"/>
    </row>
    <row r="164" spans="1:18" x14ac:dyDescent="0.25">
      <c r="A164" s="18">
        <v>45672</v>
      </c>
      <c r="B164" s="19">
        <v>45700</v>
      </c>
      <c r="C164" s="20">
        <v>710</v>
      </c>
      <c r="D164" s="21" t="s">
        <v>317</v>
      </c>
      <c r="E164" s="28"/>
      <c r="M164" s="18">
        <v>45672</v>
      </c>
      <c r="N164" s="35">
        <v>45700</v>
      </c>
      <c r="O164" s="37" t="s">
        <v>316</v>
      </c>
      <c r="P164" s="37">
        <v>700</v>
      </c>
      <c r="Q164" s="31"/>
    </row>
    <row r="165" spans="1:18" x14ac:dyDescent="0.25">
      <c r="A165" s="18">
        <v>45672</v>
      </c>
      <c r="B165" s="19">
        <v>45700</v>
      </c>
      <c r="C165" s="20">
        <v>720</v>
      </c>
      <c r="D165" s="21" t="s">
        <v>318</v>
      </c>
      <c r="E165" s="28"/>
      <c r="M165" s="18">
        <v>45672</v>
      </c>
      <c r="N165" s="35">
        <v>45700</v>
      </c>
      <c r="O165" s="37" t="s">
        <v>317</v>
      </c>
      <c r="P165" s="37">
        <v>710</v>
      </c>
      <c r="Q165" s="31"/>
    </row>
    <row r="166" spans="1:18" x14ac:dyDescent="0.25">
      <c r="A166" s="18">
        <v>45672</v>
      </c>
      <c r="B166" s="19">
        <v>45700</v>
      </c>
      <c r="C166" s="20">
        <v>730</v>
      </c>
      <c r="D166" s="21" t="s">
        <v>319</v>
      </c>
      <c r="E166" s="28"/>
      <c r="M166" s="18">
        <v>45672</v>
      </c>
      <c r="N166" s="35">
        <v>45700</v>
      </c>
      <c r="O166" s="37" t="s">
        <v>318</v>
      </c>
      <c r="P166" s="37">
        <v>720</v>
      </c>
      <c r="Q166" s="31"/>
    </row>
    <row r="167" spans="1:18" x14ac:dyDescent="0.25">
      <c r="A167" s="18">
        <v>45672</v>
      </c>
      <c r="B167" s="19">
        <v>45700</v>
      </c>
      <c r="C167" s="20">
        <v>740</v>
      </c>
      <c r="D167" s="21" t="s">
        <v>320</v>
      </c>
      <c r="E167" s="28"/>
      <c r="M167" s="18">
        <v>45672</v>
      </c>
      <c r="N167" s="35">
        <v>45700</v>
      </c>
      <c r="O167" s="37" t="s">
        <v>319</v>
      </c>
      <c r="P167" s="37">
        <v>730</v>
      </c>
      <c r="Q167" s="31"/>
    </row>
    <row r="168" spans="1:18" x14ac:dyDescent="0.25">
      <c r="A168" s="18">
        <v>45672</v>
      </c>
      <c r="B168" s="19">
        <v>45700</v>
      </c>
      <c r="C168" s="20">
        <v>750</v>
      </c>
      <c r="D168" s="21" t="s">
        <v>321</v>
      </c>
      <c r="E168" s="28"/>
      <c r="M168" s="18">
        <v>45672</v>
      </c>
      <c r="N168" s="35">
        <v>45700</v>
      </c>
      <c r="O168" s="37" t="s">
        <v>320</v>
      </c>
      <c r="P168" s="37">
        <v>740</v>
      </c>
      <c r="Q168" s="31"/>
    </row>
    <row r="169" spans="1:18" x14ac:dyDescent="0.25">
      <c r="A169" s="18">
        <v>45672</v>
      </c>
      <c r="B169" s="19">
        <v>45700</v>
      </c>
      <c r="C169" s="20">
        <v>760</v>
      </c>
      <c r="D169" s="21" t="s">
        <v>322</v>
      </c>
      <c r="E169" s="28"/>
      <c r="M169" s="18">
        <v>45672</v>
      </c>
      <c r="N169" s="35">
        <v>45700</v>
      </c>
      <c r="O169" s="37" t="s">
        <v>321</v>
      </c>
      <c r="P169" s="37">
        <v>750</v>
      </c>
      <c r="Q169" s="31"/>
    </row>
    <row r="170" spans="1:18" x14ac:dyDescent="0.25">
      <c r="A170" s="18">
        <v>45672</v>
      </c>
      <c r="B170" s="19">
        <v>45700</v>
      </c>
      <c r="C170" s="20">
        <v>770</v>
      </c>
      <c r="D170" s="21" t="s">
        <v>323</v>
      </c>
      <c r="E170" s="28"/>
      <c r="M170" s="18">
        <v>45672</v>
      </c>
      <c r="N170" s="35">
        <v>45700</v>
      </c>
      <c r="O170" s="37" t="s">
        <v>322</v>
      </c>
      <c r="P170" s="37">
        <v>760</v>
      </c>
      <c r="Q170" s="31"/>
    </row>
    <row r="171" spans="1:18" x14ac:dyDescent="0.25">
      <c r="A171" s="18">
        <v>45672</v>
      </c>
      <c r="B171" s="19">
        <v>45700</v>
      </c>
      <c r="C171" s="20">
        <v>780</v>
      </c>
      <c r="D171" s="21" t="s">
        <v>324</v>
      </c>
      <c r="E171" s="28"/>
      <c r="M171" s="18">
        <v>45672</v>
      </c>
      <c r="N171" s="35">
        <v>45700</v>
      </c>
      <c r="O171" s="37" t="s">
        <v>323</v>
      </c>
      <c r="P171" s="37">
        <v>770</v>
      </c>
      <c r="Q171" s="31"/>
    </row>
    <row r="172" spans="1:18" x14ac:dyDescent="0.25">
      <c r="A172" s="18">
        <v>45672</v>
      </c>
      <c r="B172" s="19">
        <v>45700</v>
      </c>
      <c r="C172" s="20" t="s">
        <v>285</v>
      </c>
      <c r="D172" s="21" t="s">
        <v>286</v>
      </c>
      <c r="E172" s="28"/>
      <c r="F172" s="33" t="s">
        <v>325</v>
      </c>
      <c r="M172" s="41">
        <v>45672</v>
      </c>
      <c r="N172" s="35">
        <v>45700</v>
      </c>
      <c r="O172" s="37" t="s">
        <v>324</v>
      </c>
      <c r="P172" s="37">
        <v>780</v>
      </c>
      <c r="Q172" s="31"/>
    </row>
    <row r="173" spans="1:18" x14ac:dyDescent="0.25">
      <c r="A173" s="23">
        <v>45672</v>
      </c>
      <c r="B173" s="19">
        <v>45714</v>
      </c>
      <c r="C173" s="20" t="s">
        <v>260</v>
      </c>
      <c r="D173" s="21" t="s">
        <v>261</v>
      </c>
      <c r="E173" s="22" t="s">
        <v>262</v>
      </c>
      <c r="F173" s="30" t="s">
        <v>263</v>
      </c>
      <c r="M173" s="23">
        <v>45672</v>
      </c>
      <c r="N173" s="35">
        <v>45714</v>
      </c>
      <c r="O173" s="37" t="s">
        <v>261</v>
      </c>
      <c r="P173" s="37" t="s">
        <v>260</v>
      </c>
      <c r="Q173" s="31" t="s">
        <v>262</v>
      </c>
      <c r="R173" t="s">
        <v>263</v>
      </c>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22bb7431-ad6d-4256-85c5-f1b0371f13aa"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C15D2EEFE0BAB4F8E92EEBAEF69F053" ma:contentTypeVersion="17" ma:contentTypeDescription="Create a new document." ma:contentTypeScope="" ma:versionID="531fd78c2b1ad92ad32e712932ade1ff">
  <xsd:schema xmlns:xsd="http://www.w3.org/2001/XMLSchema" xmlns:xs="http://www.w3.org/2001/XMLSchema" xmlns:p="http://schemas.microsoft.com/office/2006/metadata/properties" xmlns:ns1="http://schemas.microsoft.com/sharepoint/v3" xmlns:ns3="22bb7431-ad6d-4256-85c5-f1b0371f13aa" xmlns:ns4="f9f62b9d-d548-43f1-8f16-c62a84407779" targetNamespace="http://schemas.microsoft.com/office/2006/metadata/properties" ma:root="true" ma:fieldsID="b0a12d8ce6709ccfb2b0aab3bda87062" ns1:_="" ns3:_="" ns4:_="">
    <xsd:import namespace="http://schemas.microsoft.com/sharepoint/v3"/>
    <xsd:import namespace="22bb7431-ad6d-4256-85c5-f1b0371f13aa"/>
    <xsd:import namespace="f9f62b9d-d548-43f1-8f16-c62a84407779"/>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_activity" minOccurs="0"/>
                <xsd:element ref="ns1:_ip_UnifiedCompliancePolicyProperties" minOccurs="0"/>
                <xsd:element ref="ns1:_ip_UnifiedCompliancePolicyUIAction"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bb7431-ad6d-4256-85c5-f1b0371f13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f62b9d-d548-43f1-8f16-c62a8440777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EA0C22-3D97-44E5-AFE9-DD0ECAA1B253}">
  <ds:schemaRef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dcmitype/"/>
    <ds:schemaRef ds:uri="f9f62b9d-d548-43f1-8f16-c62a84407779"/>
    <ds:schemaRef ds:uri="http://www.w3.org/XML/1998/namespace"/>
    <ds:schemaRef ds:uri="http://schemas.microsoft.com/office/2006/documentManagement/types"/>
    <ds:schemaRef ds:uri="22bb7431-ad6d-4256-85c5-f1b0371f13aa"/>
    <ds:schemaRef ds:uri="http://schemas.microsoft.com/sharepoint/v3"/>
    <ds:schemaRef ds:uri="http://purl.org/dc/terms/"/>
  </ds:schemaRefs>
</ds:datastoreItem>
</file>

<file path=customXml/itemProps2.xml><?xml version="1.0" encoding="utf-8"?>
<ds:datastoreItem xmlns:ds="http://schemas.openxmlformats.org/officeDocument/2006/customXml" ds:itemID="{40FC14F1-3042-414D-AC54-999BF1BBA3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2bb7431-ad6d-4256-85c5-f1b0371f13aa"/>
    <ds:schemaRef ds:uri="f9f62b9d-d548-43f1-8f16-c62a844077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049D38-3863-4D4E-B24B-B385F2B68124}">
  <ds:schemaRefs>
    <ds:schemaRef ds:uri="http://schemas.microsoft.com/sharepoint/v3/contenttype/forms"/>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Form (IN)</vt:lpstr>
      <vt:lpstr>List of Values (HIDE)</vt:lpstr>
      <vt:lpstr>LOV - Contract# (HIDE)</vt:lpstr>
      <vt:lpstr>'Form (IN)'!Print_Area</vt:lpstr>
      <vt:lpstr>Instructions!Print_Area</vt:lpstr>
    </vt:vector>
  </TitlesOfParts>
  <Manager/>
  <Company>State of Indiana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Riley, Karie</dc:creator>
  <cp:keywords/>
  <dc:description/>
  <cp:lastModifiedBy>Riley, Karie</cp:lastModifiedBy>
  <cp:revision/>
  <dcterms:created xsi:type="dcterms:W3CDTF">2024-12-04T13:13:35Z</dcterms:created>
  <dcterms:modified xsi:type="dcterms:W3CDTF">2025-01-21T18:26:59Z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0x0101004C15D2EEFE0BAB4F8E92EEBAEF69F053</vt:lpwstr>
  </property>
</Properties>
</file>