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gov-my.sharepoint.com/personal/dpenn_iot_in_gov/Documents/Desktop/"/>
    </mc:Choice>
  </mc:AlternateContent>
  <xr:revisionPtr revIDLastSave="0" documentId="8_{F1583AC2-D8A0-45AD-B8E6-1B2E378AE710}" xr6:coauthVersionLast="47" xr6:coauthVersionMax="47" xr10:uidLastSave="{00000000-0000-0000-0000-000000000000}"/>
  <bookViews>
    <workbookView xWindow="-57720" yWindow="-120" windowWidth="29040" windowHeight="15720" xr2:uid="{2FE9E47B-CE45-4500-966D-E6213F6E59A8}"/>
  </bookViews>
  <sheets>
    <sheet name="Sheet1" sheetId="1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<sst xmlns="http://schemas.openxmlformats.org/spreadsheetml/2006/main" count="24" uniqueCount="24">
  <si>
    <t>Row Labels</t>
  </si>
  <si>
    <t>Count of Street Address</t>
  </si>
  <si>
    <t xml:space="preserve">Spencer </t>
  </si>
  <si>
    <t xml:space="preserve">Decatur </t>
  </si>
  <si>
    <t>Washington</t>
  </si>
  <si>
    <t xml:space="preserve">Vigo </t>
  </si>
  <si>
    <t xml:space="preserve">Warren </t>
  </si>
  <si>
    <t xml:space="preserve">Whitley </t>
  </si>
  <si>
    <t xml:space="preserve">Elkhart </t>
  </si>
  <si>
    <t xml:space="preserve">DeKalb </t>
  </si>
  <si>
    <t xml:space="preserve">LaPorte </t>
  </si>
  <si>
    <t xml:space="preserve">Porter </t>
  </si>
  <si>
    <t xml:space="preserve">Johnson </t>
  </si>
  <si>
    <t xml:space="preserve">Carroll </t>
  </si>
  <si>
    <t>Harrison</t>
  </si>
  <si>
    <t xml:space="preserve">Steuben </t>
  </si>
  <si>
    <t xml:space="preserve">Perry </t>
  </si>
  <si>
    <t xml:space="preserve">Parke </t>
  </si>
  <si>
    <t>Greene</t>
  </si>
  <si>
    <t>Posey</t>
  </si>
  <si>
    <t xml:space="preserve">Vermillion </t>
  </si>
  <si>
    <t xml:space="preserve">Warrick </t>
  </si>
  <si>
    <t xml:space="preserve">St. Joseph 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</si>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</sst>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Border="1"/>
    <xf numFmtId="0" fontId="1" fillId="0" borderId="1" xfId="0" applyFont="1" applyBorder="1" applyAlignment="1">
      <alignment horizontal="left"/>
    </xf>
    <xf numFmtId="0" fontId="1" fillId="0" borderId="1" xfId="0" pivotButton="1" applyFont="1" applyBorder="1"/>
  </cellXfs>
  <cellStyles count="1">
    <cellStyle name="Normal" xfId="0" builtinId="0"/>
  </cellStyles>
  <dxfs count="1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</dxf>
    <dxf>
      <font>
        <b/>
      </font>
    </dxf>
    <dxf>
      <font>
        <b/>
      </font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Penn\AppData\Local\Microsoft\Windows\INetCache\Content.Outlook\Z5J404CQ\ICP%2017%20Bid%20evaluation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wanne, Gerald (IOT)" refreshedDate="46191.446669907411" createdVersion="8" refreshedVersion="8" minRefreshableVersion="3" recordCount="63" xr:uid="{3BCE7B6B-1960-433B-80C6-479B66E78214}">
  <cacheSource type="worksheet">
    <worksheetSource name="Table3" r:id="rId2"/>
  </cacheSource>
  <cacheFields count="16">
    <cacheField name="ICP Provider Application Number" numFmtId="0">
      <sharedItems/>
    </cacheField>
    <cacheField name="Provider" numFmtId="0">
      <sharedItems count="12">
        <s v="Auburn Essential Services"/>
        <s v="Decatur County REMC"/>
        <s v="Geetingsville Telephone Co"/>
        <s v="Johnson County REMC"/>
        <s v="Joink Inc"/>
        <s v="Mainstream Fiber"/>
        <s v="Mulberry Telecommunications"/>
        <s v="PSC Fiber"/>
        <s v="Surf Internet"/>
        <s v="Airwave Networks, LLC" u="1"/>
        <s v="SEI Communications" u="1"/>
        <s v="Mainstream Fiber Networks" u="1"/>
      </sharedItems>
    </cacheField>
    <cacheField name="Bid Bundle" numFmtId="0">
      <sharedItems/>
    </cacheField>
    <cacheField name="Total Project Cost" numFmtId="44">
      <sharedItems containsSemiMixedTypes="0" containsString="0" containsNumber="1" containsInteger="1" minValue="809" maxValue="68051"/>
    </cacheField>
    <cacheField name="Total Grant Request" numFmtId="44">
      <sharedItems containsSemiMixedTypes="0" containsString="0" containsNumber="1" containsInteger="1" minValue="709" maxValue="4800"/>
    </cacheField>
    <cacheField name="Total Provider Match" numFmtId="44">
      <sharedItems containsSemiMixedTypes="0" containsString="0" containsNumber="1" containsInteger="1" minValue="0" maxValue="63251"/>
    </cacheField>
    <cacheField name="Project Completion Months" numFmtId="0">
      <sharedItems containsSemiMixedTypes="0" containsString="0" containsNumber="1" containsInteger="1" minValue="6" maxValue="9"/>
    </cacheField>
    <cacheField name="ICP resident application number" numFmtId="0">
      <sharedItems/>
    </cacheField>
    <cacheField name="Type" numFmtId="0">
      <sharedItems count="2">
        <s v="Household Connectivity"/>
        <s v="Business Connectivity"/>
      </sharedItems>
    </cacheField>
    <cacheField name="Street Address" numFmtId="0">
      <sharedItems/>
    </cacheField>
    <cacheField name="City" numFmtId="0">
      <sharedItems/>
    </cacheField>
    <cacheField name="Zip Code" numFmtId="0">
      <sharedItems containsMixedTypes="1" containsNumber="1" containsInteger="1" minValue="47164" maxValue="47620"/>
    </cacheField>
    <cacheField name="County" numFmtId="0">
      <sharedItems count="26">
        <s v="DeKalb "/>
        <s v="Decatur "/>
        <s v="Carroll "/>
        <s v="Johnson "/>
        <s v="Vigo "/>
        <s v="Vermillion "/>
        <s v="Parke "/>
        <s v="Warren "/>
        <s v="Washington"/>
        <s v="Posey"/>
        <s v="Greene"/>
        <s v="Harrison"/>
        <s v="Warrick "/>
        <s v="Spencer "/>
        <s v="Perry "/>
        <s v="Whitley "/>
        <s v="LaPorte "/>
        <s v="Porter "/>
        <s v="St. Joseph "/>
        <s v="Elkhart "/>
        <s v="Steuben "/>
        <s v="Ripley " u="1"/>
        <s v="Posey " u="1"/>
        <s v="Harrison " u="1"/>
        <s v="Washington " u="1"/>
        <s v="Greene " u="1"/>
      </sharedItems>
    </cacheField>
    <cacheField name="Bid Evaluation " numFmtId="0">
      <sharedItems/>
    </cacheField>
    <cacheField name="Notes " numFmtId="0">
      <sharedItems containsBlank="1"/>
    </cacheField>
    <cacheField name="Previously Funded Provider 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3">
  <r>
    <s v="NLC-63865"/>
    <x v="0"/>
    <s v="17-17001"/>
    <n v="68051"/>
    <n v="4800"/>
    <n v="63251"/>
    <n v="9"/>
    <s v="NLC-63704"/>
    <x v="0"/>
    <s v="3346 County Road 19"/>
    <s v="Auburn"/>
    <s v="46706"/>
    <x v="0"/>
    <s v="Yes"/>
    <m/>
    <m/>
  </r>
  <r>
    <s v="NLC-63919"/>
    <x v="1"/>
    <s v="16-17010"/>
    <n v="6800"/>
    <n v="4800"/>
    <n v="2000"/>
    <n v="9"/>
    <s v="NLC-000742"/>
    <x v="0"/>
    <s v="1172 South County Road 850 East"/>
    <s v="Greensburg"/>
    <s v="47240"/>
    <x v="1"/>
    <s v="Yes"/>
    <m/>
    <m/>
  </r>
  <r>
    <s v="NLC-63918"/>
    <x v="1"/>
    <s v="16-17001"/>
    <n v="16000"/>
    <n v="4800"/>
    <n v="11200"/>
    <n v="9"/>
    <s v="NLC-63349"/>
    <x v="0"/>
    <s v="158 South county Road 700 E"/>
    <s v="Greensburg"/>
    <s v="47240"/>
    <x v="1"/>
    <s v="Yes"/>
    <m/>
    <m/>
  </r>
  <r>
    <s v="NLC-63920"/>
    <x v="1"/>
    <s v="16-17011"/>
    <n v="6200"/>
    <n v="4800"/>
    <n v="1400"/>
    <n v="9"/>
    <s v="NLC-000086"/>
    <x v="1"/>
    <s v="2525 South County Road 60 East"/>
    <s v="Greensburg"/>
    <s v="47240"/>
    <x v="1"/>
    <s v="Yes"/>
    <m/>
    <m/>
  </r>
  <r>
    <s v="NLC-63921"/>
    <x v="1"/>
    <s v="16-17009"/>
    <n v="6200"/>
    <n v="4800"/>
    <n v="1400"/>
    <n v="9"/>
    <s v="NLC-000858"/>
    <x v="0"/>
    <s v="3460 W County Road 600 N"/>
    <s v="Greensburg"/>
    <s v="47240"/>
    <x v="1"/>
    <s v="Yes"/>
    <m/>
    <m/>
  </r>
  <r>
    <s v="NLC-63922"/>
    <x v="1"/>
    <s v="16-17002"/>
    <n v="18800"/>
    <n v="4800"/>
    <n v="14000"/>
    <n v="9"/>
    <s v="NLC-58389"/>
    <x v="0"/>
    <s v="409 E COUNTY ROAD 300 N"/>
    <s v="Greensburg"/>
    <s v="47240"/>
    <x v="1"/>
    <s v="Yes"/>
    <m/>
    <m/>
  </r>
  <r>
    <s v="NLC-63923"/>
    <x v="1"/>
    <s v="16-17007"/>
    <n v="8800"/>
    <n v="4800"/>
    <n v="4000"/>
    <n v="9"/>
    <s v="NLC-002252"/>
    <x v="0"/>
    <s v="682 W County Rd 650 N"/>
    <s v="Greensburg"/>
    <s v="47240"/>
    <x v="1"/>
    <s v="Yes"/>
    <m/>
    <m/>
  </r>
  <r>
    <s v="NLC-63924"/>
    <x v="1"/>
    <s v="16-17004"/>
    <n v="6600"/>
    <n v="4800"/>
    <n v="1800"/>
    <n v="9"/>
    <s v="NLC-004528"/>
    <x v="0"/>
    <s v="6886 W State Road 46"/>
    <s v="Greensburg"/>
    <s v="47240"/>
    <x v="1"/>
    <s v="Yes"/>
    <m/>
    <m/>
  </r>
  <r>
    <s v="NLC-63925"/>
    <x v="1"/>
    <s v="16-17008"/>
    <n v="6200"/>
    <n v="4800"/>
    <n v="1400"/>
    <n v="9"/>
    <s v="NLC-000976"/>
    <x v="0"/>
    <s v="9740 W County Road 1200 S"/>
    <s v="Westport"/>
    <s v="47283-9641"/>
    <x v="1"/>
    <s v="Yes"/>
    <m/>
    <m/>
  </r>
  <r>
    <s v="NLC-63814"/>
    <x v="2"/>
    <s v="08-17003"/>
    <n v="6100"/>
    <n v="4800"/>
    <n v="1300"/>
    <n v="9"/>
    <s v="NLC-63254"/>
    <x v="0"/>
    <s v="5585 S 225 E"/>
    <s v="Cutler"/>
    <s v="46920"/>
    <x v="2"/>
    <s v="Yes"/>
    <m/>
    <m/>
  </r>
  <r>
    <s v="NLC-63834"/>
    <x v="3"/>
    <s v="41-17002"/>
    <n v="13400"/>
    <n v="4800"/>
    <n v="8600"/>
    <n v="6"/>
    <s v="NLC-63705"/>
    <x v="0"/>
    <s v="120 East 300 South"/>
    <s v="Franklin"/>
    <s v="46131"/>
    <x v="3"/>
    <s v="Yes"/>
    <m/>
    <m/>
  </r>
  <r>
    <s v="NLC-63835"/>
    <x v="3"/>
    <s v="41-17001"/>
    <n v="17800"/>
    <n v="4800"/>
    <n v="13000"/>
    <n v="6"/>
    <s v="NLC-63738"/>
    <x v="0"/>
    <s v="2283 W Indian Creek Rd"/>
    <s v="Trafalgar"/>
    <s v="46181"/>
    <x v="3"/>
    <s v="Yes"/>
    <m/>
    <m/>
  </r>
  <r>
    <s v="NLC-63859"/>
    <x v="4"/>
    <s v="84-17007"/>
    <n v="14020"/>
    <n v="4800"/>
    <n v="9220"/>
    <n v="9"/>
    <s v="NLC-62917"/>
    <x v="0"/>
    <s v="11044 East Gibbs Ave"/>
    <s v="Rosedale"/>
    <s v="47874"/>
    <x v="4"/>
    <s v="Yes"/>
    <m/>
    <m/>
  </r>
  <r>
    <s v="NLC-63860"/>
    <x v="4"/>
    <s v="84-17011"/>
    <n v="19072"/>
    <n v="4800"/>
    <n v="14272"/>
    <n v="9"/>
    <s v="NLC-61465"/>
    <x v="0"/>
    <s v="1251 N Tabortown St."/>
    <s v="Brazil"/>
    <s v="47834"/>
    <x v="4"/>
    <s v="Yes"/>
    <m/>
    <m/>
  </r>
  <r>
    <s v="NLC-63856"/>
    <x v="4"/>
    <s v="83-17002"/>
    <n v="909"/>
    <n v="809"/>
    <n v="100"/>
    <n v="9"/>
    <s v="NLC-63551"/>
    <x v="0"/>
    <s v="204 n 10th"/>
    <s v="Clinton"/>
    <s v="47842"/>
    <x v="5"/>
    <s v="Yes"/>
    <s v="FCC map shows that the address is currently served by Joink "/>
    <m/>
  </r>
  <r>
    <s v="NLC-61708"/>
    <x v="4"/>
    <s v="61-17002"/>
    <n v="809"/>
    <n v="709"/>
    <n v="100"/>
    <n v="9"/>
    <s v="NLC-61513"/>
    <x v="0"/>
    <s v="3220 S Walnut St."/>
    <s v="Mecca"/>
    <s v="47860"/>
    <x v="6"/>
    <s v="Yes"/>
    <m/>
    <m/>
  </r>
  <r>
    <s v="NLC-63863"/>
    <x v="4"/>
    <s v="86-17003"/>
    <n v="5096"/>
    <n v="3819"/>
    <n v="1277"/>
    <n v="9"/>
    <s v="NLC-62879"/>
    <x v="0"/>
    <s v="3662 South 450 West "/>
    <s v="West Lebanon"/>
    <s v="47991"/>
    <x v="7"/>
    <s v="Yes"/>
    <m/>
    <m/>
  </r>
  <r>
    <s v="NLC-63864"/>
    <x v="4"/>
    <s v="86-17004"/>
    <n v="2955"/>
    <n v="1678"/>
    <n v="1277"/>
    <n v="9"/>
    <s v="NLC-62554"/>
    <x v="0"/>
    <s v="402 W Northwest St"/>
    <s v="West Lebanon"/>
    <s v="47991"/>
    <x v="7"/>
    <s v="Yes"/>
    <s v="FCC map shows that the address is currently served by Joink "/>
    <m/>
  </r>
  <r>
    <s v="NLC-63890"/>
    <x v="4"/>
    <s v="84-17008"/>
    <n v="13880"/>
    <n v="4800"/>
    <n v="9080"/>
    <n v="9"/>
    <s v="NLC-62591"/>
    <x v="0"/>
    <s v="4700 E. Devonald Ave."/>
    <s v="Terre Haute"/>
    <s v="47805"/>
    <x v="4"/>
    <s v="Yes"/>
    <m/>
    <m/>
  </r>
  <r>
    <s v="NLC-63861"/>
    <x v="4"/>
    <s v="86-17001"/>
    <n v="4382"/>
    <n v="3105"/>
    <n v="1277"/>
    <n v="9"/>
    <s v="NLC-62980"/>
    <x v="0"/>
    <s v="6255 North State 55"/>
    <s v="Pine Village"/>
    <s v="47975"/>
    <x v="7"/>
    <s v="Yes"/>
    <s v="FCC map shows that the address is currently served by Joink "/>
    <m/>
  </r>
  <r>
    <s v="NLC-63862"/>
    <x v="4"/>
    <s v="86-17002"/>
    <n v="11520"/>
    <n v="4800"/>
    <n v="6720"/>
    <n v="9"/>
    <s v="NLC-62934"/>
    <x v="0"/>
    <s v="685 n moores hill rd"/>
    <s v="Attica"/>
    <s v="47918"/>
    <x v="7"/>
    <s v="Yes"/>
    <s v="FCC map shows that the address is currently served by Joink "/>
    <m/>
  </r>
  <r>
    <s v="NLC-63858"/>
    <x v="4"/>
    <s v="84-17003"/>
    <n v="9130"/>
    <n v="4800"/>
    <n v="4330"/>
    <n v="9"/>
    <s v="NLC-63560"/>
    <x v="0"/>
    <s v="9808 E. Dickerson AVE"/>
    <s v="Seelyville"/>
    <s v="47878"/>
    <x v="4"/>
    <s v="Yes"/>
    <m/>
    <m/>
  </r>
  <r>
    <s v="NLC-63857"/>
    <x v="4"/>
    <s v="84-17002"/>
    <n v="909"/>
    <n v="810"/>
    <n v="99"/>
    <n v="9"/>
    <s v="NLC-63588"/>
    <x v="0"/>
    <s v="988 Gannon rd"/>
    <s v="West Terre Haute"/>
    <s v="47885"/>
    <x v="4"/>
    <s v="Yes"/>
    <s v="FCC map shows that the address is currently served by Joink "/>
    <m/>
  </r>
  <r>
    <s v="NLC-63799"/>
    <x v="5"/>
    <s v="88-17007"/>
    <n v="1729"/>
    <n v="1729"/>
    <n v="0"/>
    <n v="9"/>
    <s v="NLC-58442"/>
    <x v="0"/>
    <s v="102 South Hunters Trace"/>
    <s v="Salem"/>
    <n v="47167"/>
    <x v="8"/>
    <s v="Yes"/>
    <m/>
    <m/>
  </r>
  <r>
    <s v="NLC-63794"/>
    <x v="5"/>
    <s v="65-17024"/>
    <n v="1729"/>
    <n v="1729"/>
    <n v="0"/>
    <n v="9"/>
    <s v="NLC-000617"/>
    <x v="0"/>
    <s v="10423 Wolfinger Rd"/>
    <s v="Mount Vernon  "/>
    <n v="47620"/>
    <x v="9"/>
    <s v="Yes"/>
    <m/>
    <m/>
  </r>
  <r>
    <s v="NLC-63800"/>
    <x v="5"/>
    <s v="88-17006"/>
    <n v="1729"/>
    <n v="1729"/>
    <n v="0"/>
    <n v="9"/>
    <s v="NLC-60761 "/>
    <x v="0"/>
    <s v="1104 S Jackson"/>
    <s v="Salem"/>
    <n v="47167"/>
    <x v="8"/>
    <s v="Yes"/>
    <m/>
    <m/>
  </r>
  <r>
    <s v="NLC-63797"/>
    <x v="5"/>
    <s v="28-17001"/>
    <n v="1729"/>
    <n v="1729"/>
    <n v="0"/>
    <n v="9"/>
    <s v="NLC-57313"/>
    <x v="0"/>
    <s v="122 east"/>
    <s v="Worthington"/>
    <n v="47471"/>
    <x v="10"/>
    <s v="Yes"/>
    <m/>
    <m/>
  </r>
  <r>
    <s v="NLC-63801"/>
    <x v="5"/>
    <s v="88-17011"/>
    <n v="1729"/>
    <n v="1729"/>
    <n v="0"/>
    <n v="9"/>
    <s v="NLC-57958"/>
    <x v="1"/>
    <s v="15 Public Square"/>
    <s v="Salem"/>
    <n v="47167"/>
    <x v="8"/>
    <s v="Yes"/>
    <m/>
    <m/>
  </r>
  <r>
    <s v="NLC-63802"/>
    <x v="5"/>
    <s v="88-17005"/>
    <n v="1729"/>
    <n v="1729"/>
    <n v="0"/>
    <n v="9"/>
    <s v="NLC-63123"/>
    <x v="0"/>
    <s v="209 East Cherry Street"/>
    <s v="Salem"/>
    <n v="47167"/>
    <x v="8"/>
    <s v="Yes"/>
    <m/>
    <m/>
  </r>
  <r>
    <s v="NLC-63803"/>
    <x v="5"/>
    <s v="88-17008"/>
    <n v="1729"/>
    <n v="1729"/>
    <n v="0"/>
    <n v="9"/>
    <s v="NLC-58243"/>
    <x v="0"/>
    <s v="300 arthur street"/>
    <s v="Salem"/>
    <n v="47167"/>
    <x v="8"/>
    <s v="Yes"/>
    <m/>
    <m/>
  </r>
  <r>
    <s v="NLC-63804"/>
    <x v="5"/>
    <s v="88-17012"/>
    <n v="1729"/>
    <n v="1729"/>
    <n v="0"/>
    <n v="9"/>
    <s v="NLC-57474"/>
    <x v="0"/>
    <s v="533 colony drive"/>
    <s v="Salem"/>
    <n v="47167"/>
    <x v="8"/>
    <s v="Yes"/>
    <m/>
    <m/>
  </r>
  <r>
    <s v="NLC-63796"/>
    <x v="5"/>
    <s v="31-17001"/>
    <n v="1729"/>
    <n v="1729"/>
    <n v="0"/>
    <n v="9"/>
    <s v="NLC-62922"/>
    <x v="0"/>
    <s v="565 Avery st NE"/>
    <s v="Palmyra"/>
    <n v="47164"/>
    <x v="11"/>
    <s v="Yes"/>
    <m/>
    <m/>
  </r>
  <r>
    <s v="NLC-63805"/>
    <x v="5"/>
    <s v="88-17009"/>
    <n v="1729"/>
    <n v="1729"/>
    <n v="0"/>
    <n v="9"/>
    <s v="NLC-58030"/>
    <x v="0"/>
    <s v="601 E Old State Road 60"/>
    <s v="Salem"/>
    <n v="47167"/>
    <x v="8"/>
    <s v="Yes"/>
    <m/>
    <m/>
  </r>
  <r>
    <s v="NLC-63798"/>
    <x v="5"/>
    <s v="87-17004"/>
    <n v="1729"/>
    <n v="1729"/>
    <n v="0"/>
    <n v="9"/>
    <s v="NLC-001516"/>
    <x v="0"/>
    <s v="88 N Plank Rd"/>
    <s v="Boonville"/>
    <n v="47601"/>
    <x v="12"/>
    <s v="Yes"/>
    <m/>
    <m/>
  </r>
  <r>
    <s v="NLC-63897"/>
    <x v="6"/>
    <s v="08-17004"/>
    <n v="10726"/>
    <n v="4800"/>
    <n v="5926"/>
    <n v="9"/>
    <s v="NLC-63103"/>
    <x v="0"/>
    <s v="3760 S SR 75"/>
    <s v="Cutler"/>
    <s v="46920"/>
    <x v="2"/>
    <s v="Yes"/>
    <m/>
    <m/>
  </r>
  <r>
    <s v="NLC-63886"/>
    <x v="7"/>
    <s v="74-17014"/>
    <n v="4800"/>
    <n v="4800"/>
    <n v="0"/>
    <n v="9"/>
    <s v="NLC-63256"/>
    <x v="0"/>
    <s v="106 West Medcalf Street"/>
    <s v="Dale"/>
    <s v="47523"/>
    <x v="13"/>
    <s v="Yes"/>
    <m/>
    <m/>
  </r>
  <r>
    <s v="NLC-63884"/>
    <x v="7"/>
    <s v="74-17011"/>
    <n v="4800"/>
    <n v="4800"/>
    <n v="0"/>
    <n v="9"/>
    <s v="NLC-63275"/>
    <x v="0"/>
    <s v="116S Washington st"/>
    <s v="Dale"/>
    <s v="47523"/>
    <x v="13"/>
    <s v="Yes"/>
    <m/>
    <m/>
  </r>
  <r>
    <s v="NLC-63880"/>
    <x v="7"/>
    <s v="74-17006"/>
    <n v="4800"/>
    <n v="4800"/>
    <n v="0"/>
    <n v="9"/>
    <s v="NLC-63339"/>
    <x v="0"/>
    <s v="205 N wallace st"/>
    <s v="Dale"/>
    <s v="47523"/>
    <x v="13"/>
    <s v="Yes"/>
    <m/>
    <m/>
  </r>
  <r>
    <s v="NLC-63882"/>
    <x v="7"/>
    <s v="74-17008"/>
    <n v="4800"/>
    <n v="4800"/>
    <n v="0"/>
    <n v="9"/>
    <s v="NLC-63322"/>
    <x v="0"/>
    <s v="209 south Washington st"/>
    <s v="Dale"/>
    <s v="47523"/>
    <x v="13"/>
    <s v="Yes"/>
    <m/>
    <m/>
  </r>
  <r>
    <s v="NLC-63879"/>
    <x v="7"/>
    <s v="74-17005"/>
    <n v="4800"/>
    <n v="4800"/>
    <n v="0"/>
    <n v="9"/>
    <s v="NLC-63340"/>
    <x v="0"/>
    <s v="304 N Washington Street"/>
    <s v="Dale"/>
    <s v="47523"/>
    <x v="13"/>
    <s v="Yes"/>
    <m/>
    <m/>
  </r>
  <r>
    <s v="NLC-63881"/>
    <x v="7"/>
    <s v="74-17007"/>
    <n v="4800"/>
    <n v="4800"/>
    <n v="0"/>
    <n v="9"/>
    <s v="NLC-63324"/>
    <x v="0"/>
    <s v="360 N County rd 600 W"/>
    <s v="Richland"/>
    <s v="47634"/>
    <x v="13"/>
    <s v="Yes"/>
    <m/>
    <m/>
  </r>
  <r>
    <s v="NLC-63875"/>
    <x v="7"/>
    <s v="74-17004"/>
    <n v="4800"/>
    <n v="4800"/>
    <n v="0"/>
    <n v="9"/>
    <s v="NLC-63357"/>
    <x v="0"/>
    <s v="38 Sunset Drive"/>
    <s v="Dale"/>
    <s v="47523"/>
    <x v="13"/>
    <s v="Yes"/>
    <m/>
    <m/>
  </r>
  <r>
    <s v="NLC-63872"/>
    <x v="7"/>
    <s v="74-17002"/>
    <n v="4800"/>
    <n v="4800"/>
    <n v="0"/>
    <n v="9"/>
    <s v="NLC-63729"/>
    <x v="0"/>
    <s v="52 East Spring Street"/>
    <s v="Chrisney"/>
    <s v="47611"/>
    <x v="13"/>
    <s v="Yes"/>
    <m/>
    <m/>
  </r>
  <r>
    <s v="NLC-63883"/>
    <x v="7"/>
    <s v="74-17010"/>
    <n v="4800"/>
    <n v="4800"/>
    <n v="0"/>
    <n v="9"/>
    <s v="NLC-63276"/>
    <x v="0"/>
    <s v="5895 West County Road 150 South"/>
    <s v="Rockport"/>
    <s v="47635"/>
    <x v="13"/>
    <s v="Yes"/>
    <m/>
    <m/>
  </r>
  <r>
    <s v="NLC-63809"/>
    <x v="7"/>
    <s v="62-17001"/>
    <n v="4800"/>
    <n v="4800"/>
    <n v="0"/>
    <n v="9"/>
    <s v="NLC-63277"/>
    <x v="0"/>
    <s v="6150 W Harmony Hills Dr"/>
    <s v="Tell City"/>
    <s v="47586"/>
    <x v="14"/>
    <s v="Yes"/>
    <m/>
    <m/>
  </r>
  <r>
    <s v="NLC-63885"/>
    <x v="7"/>
    <s v="74-17013"/>
    <n v="4800"/>
    <n v="4800"/>
    <n v="0"/>
    <n v="9"/>
    <s v="NLC-63261"/>
    <x v="0"/>
    <s v="7 S Linwood Stret"/>
    <s v="Dale"/>
    <s v="47523"/>
    <x v="13"/>
    <s v="Yes"/>
    <m/>
    <m/>
  </r>
  <r>
    <s v="NLC-63874"/>
    <x v="7"/>
    <s v="74-17003"/>
    <n v="4800"/>
    <n v="4800"/>
    <n v="0"/>
    <n v="9"/>
    <s v="NLC-63721"/>
    <x v="0"/>
    <s v="9 E Elm St"/>
    <s v="Dale"/>
    <s v="47523"/>
    <x v="13"/>
    <s v="Yes"/>
    <m/>
    <m/>
  </r>
  <r>
    <s v="NLC-63899"/>
    <x v="8"/>
    <s v="92-17001"/>
    <n v="28487"/>
    <n v="4800"/>
    <n v="23687"/>
    <n v="9"/>
    <s v="NLC-63325"/>
    <x v="0"/>
    <s v="1176 E 400 N"/>
    <s v="Columbia City"/>
    <s v="46725"/>
    <x v="15"/>
    <s v="Yes"/>
    <m/>
    <m/>
  </r>
  <r>
    <s v="NLC-63914"/>
    <x v="8"/>
    <s v="92-17002"/>
    <n v="28487"/>
    <n v="4800"/>
    <n v="23687"/>
    <n v="9"/>
    <s v="NLC-63323"/>
    <x v="0"/>
    <s v="1313 E 400 N"/>
    <s v="Columbia City"/>
    <s v="46725-8670"/>
    <x v="15"/>
    <s v="Yes"/>
    <m/>
    <m/>
  </r>
  <r>
    <s v="NLC-63907"/>
    <x v="8"/>
    <s v="46-17002"/>
    <n v="28487"/>
    <n v="4800"/>
    <n v="23687"/>
    <n v="9"/>
    <s v="NLC-63561"/>
    <x v="0"/>
    <s v="13766 s 400 w"/>
    <s v="Hanna"/>
    <s v="46340"/>
    <x v="16"/>
    <s v="Yes"/>
    <m/>
    <m/>
  </r>
  <r>
    <s v="NLC-63910"/>
    <x v="8"/>
    <s v="64-17003"/>
    <n v="28487"/>
    <n v="4800"/>
    <n v="23687"/>
    <n v="9"/>
    <s v="NLC-60676"/>
    <x v="0"/>
    <s v="2151 Smoke Road"/>
    <s v="Valparaiso"/>
    <s v="46385"/>
    <x v="17"/>
    <s v="Yes"/>
    <m/>
    <m/>
  </r>
  <r>
    <s v="NLC-63911"/>
    <x v="8"/>
    <s v="71-17001"/>
    <n v="28487"/>
    <n v="4800"/>
    <n v="23687"/>
    <n v="9"/>
    <s v="NLC-63575"/>
    <x v="0"/>
    <s v="249 Liberty St"/>
    <s v="Walkerton"/>
    <s v="46574-1252"/>
    <x v="18"/>
    <s v="Yes"/>
    <m/>
    <m/>
  </r>
  <r>
    <s v="NLC-63906"/>
    <x v="8"/>
    <s v="46-17001"/>
    <n v="28487"/>
    <n v="4800"/>
    <n v="23687"/>
    <n v="9"/>
    <s v="NLC-63724"/>
    <x v="0"/>
    <s v="2544 E 500 S"/>
    <s v="La Porte"/>
    <s v="46350"/>
    <x v="16"/>
    <s v="Yes"/>
    <m/>
    <m/>
  </r>
  <r>
    <s v="NLC-63909"/>
    <x v="8"/>
    <s v="64-17001"/>
    <n v="28487"/>
    <n v="4800"/>
    <n v="23687"/>
    <n v="9"/>
    <s v="NLC-63534"/>
    <x v="0"/>
    <s v="287 S State Road 49"/>
    <s v="Valparaiso"/>
    <s v="46383-7976"/>
    <x v="17"/>
    <s v="Yes"/>
    <m/>
    <m/>
  </r>
  <r>
    <s v="NLC-63905"/>
    <x v="8"/>
    <s v="20-17007"/>
    <n v="28487"/>
    <n v="4800"/>
    <n v="23687"/>
    <n v="9"/>
    <s v="NLC-62429"/>
    <x v="0"/>
    <s v="29678 Vlaemick road"/>
    <s v="Elkhart"/>
    <s v="46514"/>
    <x v="19"/>
    <s v="Yes"/>
    <m/>
    <m/>
  </r>
  <r>
    <s v="NLC-63908"/>
    <x v="8"/>
    <s v="46-17010"/>
    <n v="28487"/>
    <n v="4800"/>
    <n v="23687"/>
    <n v="9"/>
    <s v="NLC-60448"/>
    <x v="0"/>
    <s v="3418 S Wozniak Rd"/>
    <s v="Laporte"/>
    <s v="46350"/>
    <x v="16"/>
    <s v="Yes"/>
    <m/>
    <m/>
  </r>
  <r>
    <s v="NLC-63916"/>
    <x v="8"/>
    <s v="92-17007"/>
    <n v="28487"/>
    <n v="4800"/>
    <n v="23687"/>
    <n v="9"/>
    <s v="NLC-61807"/>
    <x v="0"/>
    <s v="5080 N Virginia Trail"/>
    <s v="Columbia City"/>
    <s v="46725"/>
    <x v="15"/>
    <s v="Yes"/>
    <m/>
    <m/>
  </r>
  <r>
    <s v="NLC-63904"/>
    <x v="8"/>
    <s v="20-17003"/>
    <n v="28487"/>
    <n v="4800"/>
    <n v="23687"/>
    <n v="9"/>
    <s v="NLC-62899"/>
    <x v="0"/>
    <s v="51847 County Road 21"/>
    <s v="Bristol"/>
    <s v="46507"/>
    <x v="19"/>
    <s v="Yes"/>
    <m/>
    <m/>
  </r>
  <r>
    <s v="NLC-63903"/>
    <x v="8"/>
    <s v="20-17001"/>
    <n v="28487"/>
    <n v="4800"/>
    <n v="23687"/>
    <n v="9"/>
    <s v="NLC-63544"/>
    <x v="0"/>
    <s v="59883 County Road 3"/>
    <s v="Elkhart"/>
    <s v="46517"/>
    <x v="19"/>
    <s v="Yes"/>
    <m/>
    <m/>
  </r>
  <r>
    <s v="NLC-63902"/>
    <x v="8"/>
    <s v="17-17003"/>
    <n v="28487"/>
    <n v="4800"/>
    <n v="23687"/>
    <n v="9"/>
    <s v="NLC-63354"/>
    <x v="0"/>
    <s v="6562 County Road 51"/>
    <s v="Spencerville"/>
    <s v="46788"/>
    <x v="0"/>
    <s v="Yes"/>
    <m/>
    <m/>
  </r>
  <r>
    <s v="NLC-63901"/>
    <x v="8"/>
    <s v="17-17002"/>
    <n v="28487"/>
    <n v="4800"/>
    <n v="23687"/>
    <n v="9"/>
    <s v="NLC-63355"/>
    <x v="0"/>
    <s v="6582 county road 51"/>
    <s v="Spencerville"/>
    <s v="46788-9711"/>
    <x v="0"/>
    <s v="Yes"/>
    <m/>
    <m/>
  </r>
  <r>
    <s v="NLC-63912"/>
    <x v="8"/>
    <s v="76-17001"/>
    <n v="28487"/>
    <n v="4800"/>
    <n v="23687"/>
    <n v="9"/>
    <s v="NLC-63269"/>
    <x v="1"/>
    <s v="810 S. Broad Street"/>
    <s v="Fremont"/>
    <s v="46737"/>
    <x v="20"/>
    <s v="Yes"/>
    <m/>
    <m/>
  </r>
  <r>
    <s v="NLC-63915"/>
    <x v="8"/>
    <s v="92-17003"/>
    <n v="28487"/>
    <n v="4800"/>
    <n v="23687"/>
    <n v="9"/>
    <s v="NLC-63054"/>
    <x v="0"/>
    <s v="925 E 300 N"/>
    <s v="Columbia City"/>
    <s v="46725"/>
    <x v="15"/>
    <s v="Yes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29DE472-AA7F-40B1-B3DC-1EEF06D44FCD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B23" firstHeaderRow="1" firstDataRow="1" firstDataCol="1"/>
  <pivotFields count="16">
    <pivotField showAll="0"/>
    <pivotField showAll="0"/>
    <pivotField showAll="0"/>
    <pivotField numFmtId="44" showAll="0"/>
    <pivotField numFmtId="44" showAll="0"/>
    <pivotField numFmtId="44" showAll="0"/>
    <pivotField showAll="0"/>
    <pivotField showAll="0"/>
    <pivotField showAll="0"/>
    <pivotField dataField="1" showAll="0"/>
    <pivotField showAll="0"/>
    <pivotField showAll="0"/>
    <pivotField axis="axisRow" showAll="0" sortType="descending">
      <items count="27">
        <item x="2"/>
        <item x="1"/>
        <item x="0"/>
        <item x="19"/>
        <item m="1" x="25"/>
        <item m="1" x="23"/>
        <item x="3"/>
        <item x="16"/>
        <item x="6"/>
        <item x="14"/>
        <item x="17"/>
        <item m="1" x="22"/>
        <item m="1" x="21"/>
        <item x="13"/>
        <item x="18"/>
        <item x="20"/>
        <item x="5"/>
        <item x="4"/>
        <item x="7"/>
        <item x="12"/>
        <item m="1" x="24"/>
        <item x="15"/>
        <item x="8"/>
        <item x="10"/>
        <item x="11"/>
        <item x="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</pivotFields>
  <rowFields count="1">
    <field x="12"/>
  </rowFields>
  <rowItems count="22">
    <i>
      <x v="13"/>
    </i>
    <i>
      <x v="1"/>
    </i>
    <i>
      <x v="22"/>
    </i>
    <i>
      <x v="17"/>
    </i>
    <i>
      <x v="18"/>
    </i>
    <i>
      <x v="21"/>
    </i>
    <i>
      <x v="3"/>
    </i>
    <i>
      <x v="2"/>
    </i>
    <i>
      <x v="7"/>
    </i>
    <i>
      <x v="10"/>
    </i>
    <i>
      <x v="6"/>
    </i>
    <i>
      <x/>
    </i>
    <i>
      <x v="24"/>
    </i>
    <i>
      <x v="15"/>
    </i>
    <i>
      <x v="9"/>
    </i>
    <i>
      <x v="8"/>
    </i>
    <i>
      <x v="23"/>
    </i>
    <i>
      <x v="25"/>
    </i>
    <i>
      <x v="16"/>
    </i>
    <i>
      <x v="19"/>
    </i>
    <i>
      <x v="14"/>
    </i>
    <i t="grand">
      <x/>
    </i>
  </rowItems>
  <colItems count="1">
    <i/>
  </colItems>
  <dataFields count="1">
    <dataField name="Count of Street Address" fld="9" subtotal="count" baseField="0" baseItem="0"/>
  </dataFields>
  <formats count="10">
    <format dxfId="0">
      <pivotArea type="all" dataOnly="0" outline="0" fieldPosition="0"/>
    </format>
    <format dxfId="1">
      <pivotArea outline="0" collapsedLevelsAreSubtotals="1" fieldPosition="0"/>
    </format>
    <format dxfId="2">
      <pivotArea field="12" type="button" dataOnly="0" labelOnly="1" outline="0" axis="axisRow" fieldPosition="0"/>
    </format>
    <format dxfId="3">
      <pivotArea dataOnly="0" labelOnly="1" fieldPosition="0">
        <references count="1">
          <reference field="12" count="0"/>
        </references>
      </pivotArea>
    </format>
    <format dxfId="4">
      <pivotArea dataOnly="0" labelOnly="1" grandRow="1" outline="0" fieldPosition="0"/>
    </format>
    <format dxfId="5">
      <pivotArea dataOnly="0" labelOnly="1" outline="0" axis="axisValues" fieldPosition="0"/>
    </format>
    <format dxfId="6">
      <pivotArea field="12" type="button" dataOnly="0" labelOnly="1" outline="0" axis="axisRow" fieldPosition="0"/>
    </format>
    <format dxfId="7">
      <pivotArea dataOnly="0" labelOnly="1" outline="0" axis="axisValues" fieldPosition="0"/>
    </format>
    <format dxfId="8">
      <pivotArea grandRow="1" outline="0" collapsedLevelsAreSubtotals="1" fieldPosition="0"/>
    </format>
    <format dxfId="9">
      <pivotArea dataOnly="0" labelOnly="1" grandRow="1" outline="0" fieldPosition="0"/>
    </format>
  </formats>
  <pivotTableStyleInfo name="PivotStyleMedium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6C864-349C-46A2-9102-19B41F1751C5}">
  <dimension ref="A1:B23"/>
  <sheetViews>
    <sheetView tabSelected="1" workbookViewId="0">
      <selection sqref="A1:B23"/>
    </sheetView>
  </sheetViews>
  <sheetFormatPr defaultRowHeight="14.5" x14ac:dyDescent="0.35"/>
  <cols>
    <col min="1" max="1" width="24.81640625" customWidth="1"/>
    <col min="2" max="2" width="25.36328125" customWidth="1"/>
  </cols>
  <sheetData>
    <row r="1" spans="1:2" x14ac:dyDescent="0.35">
      <c r="A1" s="5" t="s">
        <v>0</v>
      </c>
      <c r="B1" s="1" t="s">
        <v>1</v>
      </c>
    </row>
    <row r="2" spans="1:2" x14ac:dyDescent="0.35">
      <c r="A2" s="2" t="s">
        <v>2</v>
      </c>
      <c r="B2" s="3">
        <v>11</v>
      </c>
    </row>
    <row r="3" spans="1:2" x14ac:dyDescent="0.35">
      <c r="A3" s="2" t="s">
        <v>3</v>
      </c>
      <c r="B3" s="3">
        <v>8</v>
      </c>
    </row>
    <row r="4" spans="1:2" x14ac:dyDescent="0.35">
      <c r="A4" s="2" t="s">
        <v>4</v>
      </c>
      <c r="B4" s="3">
        <v>7</v>
      </c>
    </row>
    <row r="5" spans="1:2" x14ac:dyDescent="0.35">
      <c r="A5" s="2" t="s">
        <v>5</v>
      </c>
      <c r="B5" s="3">
        <v>5</v>
      </c>
    </row>
    <row r="6" spans="1:2" x14ac:dyDescent="0.35">
      <c r="A6" s="2" t="s">
        <v>6</v>
      </c>
      <c r="B6" s="3">
        <v>4</v>
      </c>
    </row>
    <row r="7" spans="1:2" x14ac:dyDescent="0.35">
      <c r="A7" s="2" t="s">
        <v>7</v>
      </c>
      <c r="B7" s="3">
        <v>4</v>
      </c>
    </row>
    <row r="8" spans="1:2" x14ac:dyDescent="0.35">
      <c r="A8" s="2" t="s">
        <v>8</v>
      </c>
      <c r="B8" s="3">
        <v>3</v>
      </c>
    </row>
    <row r="9" spans="1:2" x14ac:dyDescent="0.35">
      <c r="A9" s="2" t="s">
        <v>9</v>
      </c>
      <c r="B9" s="3">
        <v>3</v>
      </c>
    </row>
    <row r="10" spans="1:2" x14ac:dyDescent="0.35">
      <c r="A10" s="2" t="s">
        <v>10</v>
      </c>
      <c r="B10" s="3">
        <v>3</v>
      </c>
    </row>
    <row r="11" spans="1:2" x14ac:dyDescent="0.35">
      <c r="A11" s="2" t="s">
        <v>11</v>
      </c>
      <c r="B11" s="3">
        <v>2</v>
      </c>
    </row>
    <row r="12" spans="1:2" x14ac:dyDescent="0.35">
      <c r="A12" s="2" t="s">
        <v>12</v>
      </c>
      <c r="B12" s="3">
        <v>2</v>
      </c>
    </row>
    <row r="13" spans="1:2" x14ac:dyDescent="0.35">
      <c r="A13" s="2" t="s">
        <v>13</v>
      </c>
      <c r="B13" s="3">
        <v>2</v>
      </c>
    </row>
    <row r="14" spans="1:2" x14ac:dyDescent="0.35">
      <c r="A14" s="2" t="s">
        <v>14</v>
      </c>
      <c r="B14" s="3">
        <v>1</v>
      </c>
    </row>
    <row r="15" spans="1:2" x14ac:dyDescent="0.35">
      <c r="A15" s="2" t="s">
        <v>15</v>
      </c>
      <c r="B15" s="3">
        <v>1</v>
      </c>
    </row>
    <row r="16" spans="1:2" x14ac:dyDescent="0.35">
      <c r="A16" s="2" t="s">
        <v>16</v>
      </c>
      <c r="B16" s="3">
        <v>1</v>
      </c>
    </row>
    <row r="17" spans="1:2" x14ac:dyDescent="0.35">
      <c r="A17" s="2" t="s">
        <v>17</v>
      </c>
      <c r="B17" s="3">
        <v>1</v>
      </c>
    </row>
    <row r="18" spans="1:2" x14ac:dyDescent="0.35">
      <c r="A18" s="2" t="s">
        <v>18</v>
      </c>
      <c r="B18" s="3">
        <v>1</v>
      </c>
    </row>
    <row r="19" spans="1:2" x14ac:dyDescent="0.35">
      <c r="A19" s="2" t="s">
        <v>19</v>
      </c>
      <c r="B19" s="3">
        <v>1</v>
      </c>
    </row>
    <row r="20" spans="1:2" x14ac:dyDescent="0.35">
      <c r="A20" s="2" t="s">
        <v>20</v>
      </c>
      <c r="B20" s="3">
        <v>1</v>
      </c>
    </row>
    <row r="21" spans="1:2" x14ac:dyDescent="0.35">
      <c r="A21" s="2" t="s">
        <v>21</v>
      </c>
      <c r="B21" s="3">
        <v>1</v>
      </c>
    </row>
    <row r="22" spans="1:2" x14ac:dyDescent="0.35">
      <c r="A22" s="2" t="s">
        <v>22</v>
      </c>
      <c r="B22" s="3">
        <v>1</v>
      </c>
    </row>
    <row r="23" spans="1:2" x14ac:dyDescent="0.35">
      <c r="A23" s="4" t="s">
        <v>23</v>
      </c>
      <c r="B23" s="1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Indiana Office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Penn, Devan R</dc:creator>
  <cp:lastModifiedBy>Penn, Devan R</cp:lastModifiedBy>
  <dcterms:created xsi:type="dcterms:W3CDTF">2026-07-06T13:48:47Z</dcterms:created>
  <dcterms:modified xsi:type="dcterms:W3CDTF">2026-07-06T13:49:15Z</dcterms:modified>
</cp:coreProperties>
</file>