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85" yWindow="285" windowWidth="18360" windowHeight="11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Sheet1!$A$2:$X$833</definedName>
  </definedNames>
  <calcPr calcId="125725"/>
</workbook>
</file>

<file path=xl/calcChain.xml><?xml version="1.0" encoding="utf-8"?>
<calcChain xmlns="http://schemas.openxmlformats.org/spreadsheetml/2006/main">
  <c r="W570" i="1"/>
  <c r="M570"/>
  <c r="X570" s="1"/>
  <c r="W587"/>
  <c r="M587"/>
  <c r="X587"/>
  <c r="W191"/>
  <c r="X191"/>
  <c r="W775"/>
  <c r="X775"/>
  <c r="M775"/>
  <c r="W663"/>
  <c r="X663"/>
  <c r="M663"/>
  <c r="W340"/>
  <c r="M340"/>
  <c r="X340"/>
  <c r="W284"/>
  <c r="M284"/>
  <c r="X284"/>
  <c r="W690"/>
  <c r="X690"/>
  <c r="M690"/>
  <c r="W92"/>
  <c r="M92"/>
  <c r="W638"/>
  <c r="M638"/>
  <c r="W572"/>
  <c r="M572"/>
  <c r="W189"/>
  <c r="X189"/>
  <c r="M189"/>
  <c r="W116"/>
  <c r="M116"/>
  <c r="X116"/>
  <c r="W797"/>
  <c r="X797"/>
  <c r="M797"/>
  <c r="W174"/>
  <c r="X174"/>
  <c r="M174"/>
  <c r="W321"/>
  <c r="X321"/>
  <c r="M321"/>
  <c r="W707"/>
  <c r="X707"/>
  <c r="M707"/>
  <c r="W729"/>
  <c r="M729"/>
  <c r="W645"/>
  <c r="M645"/>
  <c r="W462"/>
  <c r="M462"/>
  <c r="W225"/>
  <c r="M225"/>
  <c r="W234"/>
  <c r="M234"/>
  <c r="W810"/>
  <c r="X810"/>
  <c r="M810"/>
  <c r="M21"/>
  <c r="W676"/>
  <c r="X676"/>
  <c r="M676"/>
  <c r="W87"/>
  <c r="X87"/>
  <c r="M87"/>
  <c r="W599"/>
  <c r="X599"/>
  <c r="M599"/>
  <c r="W171"/>
  <c r="M171"/>
  <c r="W237"/>
  <c r="X237"/>
  <c r="M237"/>
  <c r="W133"/>
  <c r="M133"/>
  <c r="W226"/>
  <c r="M226"/>
  <c r="W829"/>
  <c r="M829"/>
  <c r="W605"/>
  <c r="X605"/>
  <c r="M605"/>
  <c r="W429"/>
  <c r="M429"/>
  <c r="W750"/>
  <c r="X750"/>
  <c r="M750"/>
  <c r="W651"/>
  <c r="M651"/>
  <c r="X651"/>
  <c r="W643"/>
  <c r="M643"/>
  <c r="X643"/>
  <c r="W428"/>
  <c r="X428"/>
  <c r="M428"/>
  <c r="W297"/>
  <c r="M297"/>
  <c r="W163"/>
  <c r="M163"/>
  <c r="W618"/>
  <c r="M618"/>
  <c r="X618"/>
  <c r="W612"/>
  <c r="X612"/>
  <c r="M612"/>
  <c r="W548"/>
  <c r="M548"/>
  <c r="W790"/>
  <c r="M790"/>
  <c r="X790"/>
  <c r="W757"/>
  <c r="M757"/>
  <c r="W677"/>
  <c r="X677"/>
  <c r="M677"/>
  <c r="W641"/>
  <c r="M641"/>
  <c r="W628"/>
  <c r="M628"/>
  <c r="X628"/>
  <c r="W578"/>
  <c r="M578"/>
  <c r="W439"/>
  <c r="X439"/>
  <c r="M439"/>
  <c r="W99"/>
  <c r="X99"/>
  <c r="M99"/>
  <c r="W17"/>
  <c r="M17"/>
  <c r="X17"/>
  <c r="W689"/>
  <c r="M689"/>
  <c r="W718"/>
  <c r="M718"/>
  <c r="W684"/>
  <c r="M684"/>
  <c r="W563"/>
  <c r="X563"/>
  <c r="M563"/>
  <c r="W634"/>
  <c r="M634"/>
  <c r="W375"/>
  <c r="X375"/>
  <c r="M375"/>
  <c r="W288"/>
  <c r="M288"/>
  <c r="W276"/>
  <c r="X276"/>
  <c r="M276"/>
  <c r="W253"/>
  <c r="X253"/>
  <c r="M253"/>
  <c r="W221"/>
  <c r="M221"/>
  <c r="X221"/>
  <c r="W173"/>
  <c r="M173"/>
  <c r="W131"/>
  <c r="M131"/>
  <c r="X131"/>
  <c r="W318"/>
  <c r="M318"/>
  <c r="W782"/>
  <c r="X782"/>
  <c r="M782"/>
  <c r="W302"/>
  <c r="M302"/>
  <c r="W793"/>
  <c r="X793"/>
  <c r="M793"/>
  <c r="W499"/>
  <c r="M499"/>
  <c r="X499"/>
  <c r="W268"/>
  <c r="M268"/>
  <c r="X268"/>
  <c r="W200"/>
  <c r="M200"/>
  <c r="W139"/>
  <c r="M139"/>
  <c r="W289"/>
  <c r="X289"/>
  <c r="M289"/>
  <c r="W252"/>
  <c r="M252"/>
  <c r="X252"/>
  <c r="W167"/>
  <c r="M167"/>
  <c r="W11"/>
  <c r="X11"/>
  <c r="M11"/>
  <c r="W827"/>
  <c r="M827"/>
  <c r="W552"/>
  <c r="X552" s="1"/>
  <c r="M552"/>
  <c r="W192"/>
  <c r="M192"/>
  <c r="W153"/>
  <c r="X153"/>
  <c r="M153"/>
  <c r="W27"/>
  <c r="X27"/>
  <c r="M27"/>
  <c r="W48"/>
  <c r="X48"/>
  <c r="M48"/>
  <c r="W680"/>
  <c r="X680"/>
  <c r="M680"/>
  <c r="W43"/>
  <c r="M43"/>
  <c r="X43"/>
  <c r="W95"/>
  <c r="M95"/>
  <c r="W277"/>
  <c r="X277"/>
  <c r="M277"/>
  <c r="W353"/>
  <c r="M353"/>
  <c r="W348"/>
  <c r="X348" s="1"/>
  <c r="M348"/>
  <c r="W62"/>
  <c r="M62"/>
  <c r="W725"/>
  <c r="M725"/>
  <c r="X725"/>
  <c r="W287"/>
  <c r="X287"/>
  <c r="M287"/>
  <c r="W412"/>
  <c r="X412"/>
  <c r="M412"/>
  <c r="W279"/>
  <c r="X279"/>
  <c r="M279"/>
  <c r="W154"/>
  <c r="X154"/>
  <c r="M154"/>
  <c r="W70"/>
  <c r="M70"/>
  <c r="W39"/>
  <c r="X39"/>
  <c r="M39"/>
  <c r="W63"/>
  <c r="M63"/>
  <c r="W800"/>
  <c r="M800"/>
  <c r="W473"/>
  <c r="X473"/>
  <c r="M473"/>
  <c r="W275"/>
  <c r="M275"/>
  <c r="X275"/>
  <c r="W442"/>
  <c r="M442"/>
  <c r="W257"/>
  <c r="M257"/>
  <c r="W147"/>
  <c r="M147"/>
  <c r="W579"/>
  <c r="M579"/>
  <c r="X579"/>
  <c r="W737"/>
  <c r="M737"/>
  <c r="W327"/>
  <c r="X327"/>
  <c r="M327"/>
  <c r="W115"/>
  <c r="M115"/>
  <c r="W549"/>
  <c r="X549"/>
  <c r="M549"/>
  <c r="W118"/>
  <c r="M118"/>
  <c r="W454"/>
  <c r="X454"/>
  <c r="M454"/>
  <c r="W758"/>
  <c r="M758"/>
  <c r="W738"/>
  <c r="M738"/>
  <c r="W109"/>
  <c r="M109"/>
  <c r="W627"/>
  <c r="M627"/>
  <c r="W681"/>
  <c r="X681"/>
  <c r="M681"/>
  <c r="W632"/>
  <c r="X632"/>
  <c r="M632"/>
  <c r="W787"/>
  <c r="M787"/>
  <c r="W338"/>
  <c r="X338" s="1"/>
  <c r="M338"/>
  <c r="W134"/>
  <c r="X134"/>
  <c r="M134"/>
  <c r="W809"/>
  <c r="M809"/>
  <c r="W719"/>
  <c r="X719"/>
  <c r="M719"/>
  <c r="W557"/>
  <c r="M557"/>
  <c r="W394"/>
  <c r="X394"/>
  <c r="M394"/>
  <c r="W391"/>
  <c r="M391"/>
  <c r="W369"/>
  <c r="M369"/>
  <c r="W89"/>
  <c r="M89"/>
  <c r="W447"/>
  <c r="M447"/>
  <c r="W665"/>
  <c r="X665"/>
  <c r="M665"/>
  <c r="W588"/>
  <c r="X588"/>
  <c r="M588"/>
  <c r="W299"/>
  <c r="M299"/>
  <c r="W211"/>
  <c r="X211"/>
  <c r="M211"/>
  <c r="W806"/>
  <c r="M806"/>
  <c r="X806"/>
  <c r="W430"/>
  <c r="X430"/>
  <c r="M430"/>
  <c r="W691"/>
  <c r="X691"/>
  <c r="M691"/>
  <c r="W296"/>
  <c r="X296"/>
  <c r="M296"/>
  <c r="W795"/>
  <c r="M795"/>
  <c r="X795"/>
  <c r="W637"/>
  <c r="X637"/>
  <c r="M637"/>
  <c r="W286"/>
  <c r="X286"/>
  <c r="M286"/>
  <c r="W825"/>
  <c r="M825"/>
  <c r="W586"/>
  <c r="M586"/>
  <c r="X586"/>
  <c r="W771"/>
  <c r="X771"/>
  <c r="M771"/>
  <c r="W424"/>
  <c r="X424"/>
  <c r="M424"/>
  <c r="W241"/>
  <c r="M241"/>
  <c r="X241"/>
  <c r="W106"/>
  <c r="X106"/>
  <c r="M106"/>
  <c r="W146"/>
  <c r="M146"/>
  <c r="W526"/>
  <c r="M526"/>
  <c r="W186"/>
  <c r="X186"/>
  <c r="M186"/>
  <c r="W705"/>
  <c r="M705"/>
  <c r="W503"/>
  <c r="X503"/>
  <c r="M503"/>
  <c r="W47"/>
  <c r="M47"/>
  <c r="W657"/>
  <c r="X657"/>
  <c r="M657"/>
  <c r="W78"/>
  <c r="M78"/>
  <c r="W26"/>
  <c r="M26"/>
  <c r="W157"/>
  <c r="M157"/>
  <c r="W577"/>
  <c r="X577" s="1"/>
  <c r="M577"/>
  <c r="W667"/>
  <c r="M667"/>
  <c r="W262"/>
  <c r="X262"/>
  <c r="M262"/>
  <c r="W702"/>
  <c r="M702"/>
  <c r="W633"/>
  <c r="X633"/>
  <c r="M633"/>
  <c r="W402"/>
  <c r="M402"/>
  <c r="W785"/>
  <c r="X785"/>
  <c r="M785"/>
  <c r="W772"/>
  <c r="M772"/>
  <c r="W770"/>
  <c r="M770"/>
  <c r="W79"/>
  <c r="M79"/>
  <c r="W728"/>
  <c r="M728"/>
  <c r="W713"/>
  <c r="M713"/>
  <c r="W695"/>
  <c r="M695"/>
  <c r="W672"/>
  <c r="M672"/>
  <c r="X672"/>
  <c r="W662"/>
  <c r="X662"/>
  <c r="M662"/>
  <c r="W602"/>
  <c r="X602"/>
  <c r="M602"/>
  <c r="W524"/>
  <c r="M524"/>
  <c r="W498"/>
  <c r="M498"/>
  <c r="W386"/>
  <c r="X386"/>
  <c r="M386"/>
  <c r="W273"/>
  <c r="X273"/>
  <c r="M273"/>
  <c r="W267"/>
  <c r="X267"/>
  <c r="M267"/>
  <c r="W249"/>
  <c r="M249"/>
  <c r="W242"/>
  <c r="M242"/>
  <c r="W236"/>
  <c r="M236"/>
  <c r="M238"/>
  <c r="W238"/>
  <c r="X238"/>
  <c r="W231"/>
  <c r="X231"/>
  <c r="M231"/>
  <c r="W197"/>
  <c r="X197"/>
  <c r="M197"/>
  <c r="W165"/>
  <c r="M165"/>
  <c r="W152"/>
  <c r="X152"/>
  <c r="M152"/>
  <c r="W114"/>
  <c r="M114"/>
  <c r="W113"/>
  <c r="X113"/>
  <c r="M113"/>
  <c r="W75"/>
  <c r="M75"/>
  <c r="W69"/>
  <c r="X69"/>
  <c r="M69"/>
  <c r="W68"/>
  <c r="M68"/>
  <c r="X68"/>
  <c r="W40"/>
  <c r="M40"/>
  <c r="W821"/>
  <c r="X821"/>
  <c r="M821"/>
  <c r="W791"/>
  <c r="X791"/>
  <c r="M791"/>
  <c r="W805"/>
  <c r="X805"/>
  <c r="M805"/>
  <c r="W739"/>
  <c r="X739"/>
  <c r="M739"/>
  <c r="W734"/>
  <c r="M734"/>
  <c r="M735"/>
  <c r="W735"/>
  <c r="X735" s="1"/>
  <c r="W709"/>
  <c r="X709"/>
  <c r="M709"/>
  <c r="W699"/>
  <c r="X699"/>
  <c r="M699"/>
  <c r="W603"/>
  <c r="X603"/>
  <c r="M603"/>
  <c r="W581"/>
  <c r="M581"/>
  <c r="W567"/>
  <c r="M567"/>
  <c r="W357"/>
  <c r="X357"/>
  <c r="M357"/>
  <c r="W159"/>
  <c r="M159"/>
  <c r="W255"/>
  <c r="X255"/>
  <c r="M255"/>
  <c r="W245"/>
  <c r="M245"/>
  <c r="W228"/>
  <c r="X228"/>
  <c r="M228"/>
  <c r="W213"/>
  <c r="X213"/>
  <c r="M213"/>
  <c r="W207"/>
  <c r="X207"/>
  <c r="M207"/>
  <c r="W183"/>
  <c r="M183"/>
  <c r="W179"/>
  <c r="M179"/>
  <c r="X179"/>
  <c r="W178"/>
  <c r="M178"/>
  <c r="X178"/>
  <c r="W156"/>
  <c r="M156"/>
  <c r="W130"/>
  <c r="M130"/>
  <c r="X130"/>
  <c r="W98"/>
  <c r="M98"/>
  <c r="X98"/>
  <c r="W476"/>
  <c r="M476"/>
  <c r="W60"/>
  <c r="M60"/>
  <c r="X60"/>
  <c r="M9"/>
  <c r="M10"/>
  <c r="M12"/>
  <c r="M13"/>
  <c r="M14"/>
  <c r="M15"/>
  <c r="M16"/>
  <c r="M18"/>
  <c r="M20"/>
  <c r="M22"/>
  <c r="M23"/>
  <c r="M24"/>
  <c r="M25"/>
  <c r="M28"/>
  <c r="W61"/>
  <c r="M61"/>
  <c r="X61"/>
  <c r="W285"/>
  <c r="M285"/>
  <c r="W808"/>
  <c r="M808"/>
  <c r="W405"/>
  <c r="M405"/>
  <c r="X405"/>
  <c r="W620"/>
  <c r="M720"/>
  <c r="W720"/>
  <c r="M683"/>
  <c r="W683"/>
  <c r="X683"/>
  <c r="M674"/>
  <c r="W674"/>
  <c r="M671"/>
  <c r="W671"/>
  <c r="X671"/>
  <c r="M502"/>
  <c r="W502"/>
  <c r="M426"/>
  <c r="X426"/>
  <c r="W426"/>
  <c r="M303"/>
  <c r="W303"/>
  <c r="X303"/>
  <c r="M44"/>
  <c r="W44"/>
  <c r="X44"/>
  <c r="M108"/>
  <c r="W108"/>
  <c r="X108"/>
  <c r="M269"/>
  <c r="W269"/>
  <c r="X269"/>
  <c r="M336"/>
  <c r="W336"/>
  <c r="X336"/>
  <c r="M592"/>
  <c r="W592"/>
  <c r="X592"/>
  <c r="M826"/>
  <c r="W826"/>
  <c r="X826"/>
  <c r="M640"/>
  <c r="W640"/>
  <c r="M487"/>
  <c r="M265"/>
  <c r="W265"/>
  <c r="M256"/>
  <c r="M564"/>
  <c r="W564"/>
  <c r="M776"/>
  <c r="X776"/>
  <c r="W776"/>
  <c r="M653"/>
  <c r="W653"/>
  <c r="X653"/>
  <c r="M227"/>
  <c r="W227"/>
  <c r="X227" s="1"/>
  <c r="M522"/>
  <c r="W522"/>
  <c r="M678"/>
  <c r="W678"/>
  <c r="X678"/>
  <c r="M546"/>
  <c r="W546"/>
  <c r="M545"/>
  <c r="W545"/>
  <c r="X545"/>
  <c r="M264"/>
  <c r="W264"/>
  <c r="M828"/>
  <c r="X828"/>
  <c r="W828"/>
  <c r="M759"/>
  <c r="X759"/>
  <c r="W759"/>
  <c r="M774"/>
  <c r="W774"/>
  <c r="X774"/>
  <c r="M765"/>
  <c r="W765"/>
  <c r="X765" s="1"/>
  <c r="M736"/>
  <c r="W736"/>
  <c r="X736"/>
  <c r="M731"/>
  <c r="X731"/>
  <c r="W731"/>
  <c r="M732"/>
  <c r="W732"/>
  <c r="X732"/>
  <c r="M682"/>
  <c r="W682"/>
  <c r="M650"/>
  <c r="W650"/>
  <c r="M562"/>
  <c r="W562"/>
  <c r="M323"/>
  <c r="X323"/>
  <c r="W323"/>
  <c r="M392"/>
  <c r="W392"/>
  <c r="X392"/>
  <c r="M373"/>
  <c r="W373"/>
  <c r="X373"/>
  <c r="M344"/>
  <c r="W344"/>
  <c r="M326"/>
  <c r="X326"/>
  <c r="W326"/>
  <c r="M315"/>
  <c r="W315"/>
  <c r="X315"/>
  <c r="M293"/>
  <c r="W293"/>
  <c r="X293"/>
  <c r="M244"/>
  <c r="W244"/>
  <c r="M215"/>
  <c r="W215"/>
  <c r="X215"/>
  <c r="M182"/>
  <c r="W182"/>
  <c r="M143"/>
  <c r="W143"/>
  <c r="M122"/>
  <c r="W122"/>
  <c r="M94"/>
  <c r="W94"/>
  <c r="M65"/>
  <c r="W65"/>
  <c r="X65"/>
  <c r="M31"/>
  <c r="W31"/>
  <c r="M140"/>
  <c r="M56"/>
  <c r="W56"/>
  <c r="X56" s="1"/>
  <c r="M696"/>
  <c r="W696"/>
  <c r="M604"/>
  <c r="W604"/>
  <c r="X604"/>
  <c r="W23"/>
  <c r="X23"/>
  <c r="M330"/>
  <c r="W330"/>
  <c r="X330"/>
  <c r="M463"/>
  <c r="W463"/>
  <c r="X463"/>
  <c r="M598"/>
  <c r="X598"/>
  <c r="W598"/>
  <c r="W802"/>
  <c r="M802"/>
  <c r="W9"/>
  <c r="W10"/>
  <c r="X10"/>
  <c r="W12"/>
  <c r="X12"/>
  <c r="W13"/>
  <c r="X13" s="1"/>
  <c r="W14"/>
  <c r="W15"/>
  <c r="X15"/>
  <c r="W16"/>
  <c r="X16"/>
  <c r="W18"/>
  <c r="W20"/>
  <c r="W21"/>
  <c r="X21"/>
  <c r="W22"/>
  <c r="W24"/>
  <c r="X24"/>
  <c r="W25"/>
  <c r="X25"/>
  <c r="W28"/>
  <c r="M29"/>
  <c r="W29"/>
  <c r="X29"/>
  <c r="M30"/>
  <c r="W30"/>
  <c r="X30"/>
  <c r="M32"/>
  <c r="W32"/>
  <c r="X32"/>
  <c r="M33"/>
  <c r="W33"/>
  <c r="M34"/>
  <c r="W34"/>
  <c r="M35"/>
  <c r="X35"/>
  <c r="W35"/>
  <c r="M36"/>
  <c r="W36"/>
  <c r="M37"/>
  <c r="X37"/>
  <c r="W37"/>
  <c r="M38"/>
  <c r="W38"/>
  <c r="M41"/>
  <c r="W41"/>
  <c r="X41"/>
  <c r="M42"/>
  <c r="W42"/>
  <c r="X42"/>
  <c r="M45"/>
  <c r="W45"/>
  <c r="X45"/>
  <c r="M46"/>
  <c r="W46"/>
  <c r="X46"/>
  <c r="M49"/>
  <c r="W49"/>
  <c r="M50"/>
  <c r="W50"/>
  <c r="M51"/>
  <c r="W51"/>
  <c r="X51"/>
  <c r="M52"/>
  <c r="W52"/>
  <c r="X52"/>
  <c r="M53"/>
  <c r="W53"/>
  <c r="X53"/>
  <c r="M54"/>
  <c r="W54"/>
  <c r="X54"/>
  <c r="M55"/>
  <c r="W55"/>
  <c r="X55"/>
  <c r="M57"/>
  <c r="W57"/>
  <c r="X57"/>
  <c r="M58"/>
  <c r="W58"/>
  <c r="X58" s="1"/>
  <c r="M59"/>
  <c r="W59"/>
  <c r="M64"/>
  <c r="W64"/>
  <c r="M66"/>
  <c r="W66"/>
  <c r="X66"/>
  <c r="M67"/>
  <c r="W67"/>
  <c r="X67"/>
  <c r="M71"/>
  <c r="X71"/>
  <c r="W71"/>
  <c r="M72"/>
  <c r="W72"/>
  <c r="M73"/>
  <c r="W73"/>
  <c r="M74"/>
  <c r="W74"/>
  <c r="M76"/>
  <c r="X76"/>
  <c r="W76"/>
  <c r="M77"/>
  <c r="W77"/>
  <c r="X77"/>
  <c r="M80"/>
  <c r="W80"/>
  <c r="X80"/>
  <c r="M81"/>
  <c r="W81"/>
  <c r="M529"/>
  <c r="X529"/>
  <c r="W529"/>
  <c r="M82"/>
  <c r="W82"/>
  <c r="X82"/>
  <c r="M83"/>
  <c r="W83"/>
  <c r="X83"/>
  <c r="M84"/>
  <c r="W84"/>
  <c r="M85"/>
  <c r="W85"/>
  <c r="X85"/>
  <c r="M86"/>
  <c r="W86"/>
  <c r="X86"/>
  <c r="M88"/>
  <c r="W88"/>
  <c r="M90"/>
  <c r="W90"/>
  <c r="M91"/>
  <c r="W91"/>
  <c r="X91"/>
  <c r="M93"/>
  <c r="W93"/>
  <c r="M97"/>
  <c r="W97"/>
  <c r="X97"/>
  <c r="M100"/>
  <c r="W100"/>
  <c r="X100"/>
  <c r="M101"/>
  <c r="X101"/>
  <c r="W101"/>
  <c r="M102"/>
  <c r="W102"/>
  <c r="M103"/>
  <c r="X103"/>
  <c r="W103"/>
  <c r="M582"/>
  <c r="W582"/>
  <c r="M105"/>
  <c r="X105"/>
  <c r="W105"/>
  <c r="M107"/>
  <c r="W107"/>
  <c r="M110"/>
  <c r="W110"/>
  <c r="M111"/>
  <c r="W111"/>
  <c r="X111"/>
  <c r="M112"/>
  <c r="W112"/>
  <c r="X112"/>
  <c r="M117"/>
  <c r="W117"/>
  <c r="X117"/>
  <c r="M119"/>
  <c r="X119"/>
  <c r="W119"/>
  <c r="M120"/>
  <c r="X120"/>
  <c r="W120"/>
  <c r="M121"/>
  <c r="X121"/>
  <c r="W121"/>
  <c r="M123"/>
  <c r="W123"/>
  <c r="M124"/>
  <c r="W124"/>
  <c r="X124"/>
  <c r="M125"/>
  <c r="W125"/>
  <c r="M96"/>
  <c r="W96"/>
  <c r="X96" s="1"/>
  <c r="M126"/>
  <c r="W126"/>
  <c r="X126"/>
  <c r="M127"/>
  <c r="W127"/>
  <c r="X127"/>
  <c r="M128"/>
  <c r="W128"/>
  <c r="X128"/>
  <c r="M129"/>
  <c r="X129"/>
  <c r="W129"/>
  <c r="M132"/>
  <c r="W132"/>
  <c r="X132"/>
  <c r="M135"/>
  <c r="W135"/>
  <c r="X135"/>
  <c r="M136"/>
  <c r="W136"/>
  <c r="X136"/>
  <c r="M137"/>
  <c r="W137"/>
  <c r="X137"/>
  <c r="M138"/>
  <c r="W138"/>
  <c r="X138"/>
  <c r="W140"/>
  <c r="X140"/>
  <c r="M141"/>
  <c r="W141"/>
  <c r="X141"/>
  <c r="M142"/>
  <c r="X142"/>
  <c r="W142"/>
  <c r="M144"/>
  <c r="W144"/>
  <c r="X144"/>
  <c r="M145"/>
  <c r="W145"/>
  <c r="X145"/>
  <c r="M148"/>
  <c r="W148"/>
  <c r="M149"/>
  <c r="W149"/>
  <c r="X149"/>
  <c r="M150"/>
  <c r="W150"/>
  <c r="M151"/>
  <c r="W151"/>
  <c r="X151"/>
  <c r="M155"/>
  <c r="W155"/>
  <c r="X155"/>
  <c r="M158"/>
  <c r="W158"/>
  <c r="X158"/>
  <c r="M160"/>
  <c r="W160"/>
  <c r="X160"/>
  <c r="M161"/>
  <c r="W161"/>
  <c r="X161"/>
  <c r="M162"/>
  <c r="W162"/>
  <c r="M164"/>
  <c r="W164"/>
  <c r="X164"/>
  <c r="M166"/>
  <c r="W166"/>
  <c r="M168"/>
  <c r="W168"/>
  <c r="X168"/>
  <c r="M169"/>
  <c r="W169"/>
  <c r="M170"/>
  <c r="W170"/>
  <c r="M172"/>
  <c r="W172"/>
  <c r="X172"/>
  <c r="M175"/>
  <c r="W175"/>
  <c r="X175"/>
  <c r="M176"/>
  <c r="W176"/>
  <c r="M177"/>
  <c r="W177"/>
  <c r="X177"/>
  <c r="M180"/>
  <c r="W180"/>
  <c r="X180"/>
  <c r="M181"/>
  <c r="W181"/>
  <c r="X181"/>
  <c r="M184"/>
  <c r="W184"/>
  <c r="M185"/>
  <c r="W185"/>
  <c r="X185"/>
  <c r="M187"/>
  <c r="W187"/>
  <c r="X187"/>
  <c r="M188"/>
  <c r="W188"/>
  <c r="M190"/>
  <c r="W190"/>
  <c r="M191"/>
  <c r="M193"/>
  <c r="W193"/>
  <c r="M194"/>
  <c r="W194"/>
  <c r="X194"/>
  <c r="M195"/>
  <c r="W195"/>
  <c r="M196"/>
  <c r="X196"/>
  <c r="W196"/>
  <c r="M198"/>
  <c r="W198"/>
  <c r="X198"/>
  <c r="M199"/>
  <c r="X199"/>
  <c r="W199"/>
  <c r="M201"/>
  <c r="W201"/>
  <c r="X201"/>
  <c r="M202"/>
  <c r="W202"/>
  <c r="X202"/>
  <c r="M203"/>
  <c r="W203"/>
  <c r="X203"/>
  <c r="M204"/>
  <c r="W204"/>
  <c r="M205"/>
  <c r="W205"/>
  <c r="X205"/>
  <c r="M206"/>
  <c r="W206"/>
  <c r="X206"/>
  <c r="M208"/>
  <c r="W208"/>
  <c r="M209"/>
  <c r="W209"/>
  <c r="X209"/>
  <c r="M217"/>
  <c r="W217"/>
  <c r="M210"/>
  <c r="W210"/>
  <c r="X210"/>
  <c r="M212"/>
  <c r="W212"/>
  <c r="X212"/>
  <c r="M214"/>
  <c r="W214"/>
  <c r="X214"/>
  <c r="M216"/>
  <c r="W216"/>
  <c r="X216"/>
  <c r="M218"/>
  <c r="W218"/>
  <c r="X218"/>
  <c r="M219"/>
  <c r="W219"/>
  <c r="M220"/>
  <c r="W220"/>
  <c r="X220"/>
  <c r="M222"/>
  <c r="W222"/>
  <c r="M223"/>
  <c r="W223"/>
  <c r="X223"/>
  <c r="M224"/>
  <c r="W224"/>
  <c r="M229"/>
  <c r="X229"/>
  <c r="W229"/>
  <c r="M230"/>
  <c r="W230"/>
  <c r="X230"/>
  <c r="M232"/>
  <c r="W232"/>
  <c r="M233"/>
  <c r="W233"/>
  <c r="X233"/>
  <c r="M235"/>
  <c r="W235"/>
  <c r="X235"/>
  <c r="M239"/>
  <c r="W239"/>
  <c r="M240"/>
  <c r="W240"/>
  <c r="X240"/>
  <c r="M243"/>
  <c r="W243"/>
  <c r="X243"/>
  <c r="M622"/>
  <c r="W622"/>
  <c r="M246"/>
  <c r="W246"/>
  <c r="X246"/>
  <c r="M247"/>
  <c r="W247"/>
  <c r="M248"/>
  <c r="W248"/>
  <c r="X248"/>
  <c r="M250"/>
  <c r="W250"/>
  <c r="X250"/>
  <c r="M251"/>
  <c r="W251"/>
  <c r="X251"/>
  <c r="M254"/>
  <c r="W254"/>
  <c r="W256"/>
  <c r="X256"/>
  <c r="M258"/>
  <c r="W258"/>
  <c r="X258"/>
  <c r="M261"/>
  <c r="W261"/>
  <c r="M259"/>
  <c r="X259"/>
  <c r="W259"/>
  <c r="M260"/>
  <c r="W260"/>
  <c r="X260"/>
  <c r="M263"/>
  <c r="W263"/>
  <c r="M266"/>
  <c r="W266"/>
  <c r="X266"/>
  <c r="M270"/>
  <c r="X270"/>
  <c r="W270"/>
  <c r="M271"/>
  <c r="W271"/>
  <c r="X271"/>
  <c r="M272"/>
  <c r="W272"/>
  <c r="X272"/>
  <c r="M278"/>
  <c r="W278"/>
  <c r="M280"/>
  <c r="W280"/>
  <c r="M281"/>
  <c r="W281"/>
  <c r="X281"/>
  <c r="M282"/>
  <c r="W282"/>
  <c r="X282"/>
  <c r="M283"/>
  <c r="W283"/>
  <c r="X283"/>
  <c r="M290"/>
  <c r="W290"/>
  <c r="M291"/>
  <c r="W291"/>
  <c r="M292"/>
  <c r="X292"/>
  <c r="W292"/>
  <c r="M294"/>
  <c r="W294"/>
  <c r="M295"/>
  <c r="X295"/>
  <c r="W295"/>
  <c r="M298"/>
  <c r="X298"/>
  <c r="W298"/>
  <c r="M300"/>
  <c r="X300"/>
  <c r="W300"/>
  <c r="M301"/>
  <c r="W301"/>
  <c r="X301"/>
  <c r="M304"/>
  <c r="W304"/>
  <c r="X304"/>
  <c r="M305"/>
  <c r="W305"/>
  <c r="M306"/>
  <c r="W306"/>
  <c r="X306"/>
  <c r="M307"/>
  <c r="X307"/>
  <c r="W307"/>
  <c r="M309"/>
  <c r="W309"/>
  <c r="X309"/>
  <c r="M310"/>
  <c r="X310"/>
  <c r="W310"/>
  <c r="M311"/>
  <c r="W311"/>
  <c r="X311"/>
  <c r="M312"/>
  <c r="W312"/>
  <c r="M313"/>
  <c r="W313"/>
  <c r="X313"/>
  <c r="M314"/>
  <c r="W314"/>
  <c r="X314"/>
  <c r="M316"/>
  <c r="W316"/>
  <c r="M317"/>
  <c r="W317"/>
  <c r="X317"/>
  <c r="M319"/>
  <c r="W319"/>
  <c r="M320"/>
  <c r="W320"/>
  <c r="X320"/>
  <c r="M322"/>
  <c r="W322"/>
  <c r="M324"/>
  <c r="W324"/>
  <c r="X324"/>
  <c r="M325"/>
  <c r="W325"/>
  <c r="M328"/>
  <c r="W328"/>
  <c r="X328"/>
  <c r="M329"/>
  <c r="W329"/>
  <c r="M331"/>
  <c r="W331"/>
  <c r="X331"/>
  <c r="M333"/>
  <c r="W333"/>
  <c r="X333"/>
  <c r="M334"/>
  <c r="W334"/>
  <c r="X334"/>
  <c r="M335"/>
  <c r="W335"/>
  <c r="X335"/>
  <c r="M337"/>
  <c r="X337"/>
  <c r="W337"/>
  <c r="M339"/>
  <c r="W339"/>
  <c r="X339"/>
  <c r="M341"/>
  <c r="X341"/>
  <c r="W341"/>
  <c r="M342"/>
  <c r="W342"/>
  <c r="X342"/>
  <c r="M343"/>
  <c r="W343"/>
  <c r="X343"/>
  <c r="M345"/>
  <c r="W345"/>
  <c r="X345"/>
  <c r="M346"/>
  <c r="W346"/>
  <c r="X346"/>
  <c r="M347"/>
  <c r="W347"/>
  <c r="M349"/>
  <c r="W349"/>
  <c r="X349"/>
  <c r="M350"/>
  <c r="W350"/>
  <c r="M351"/>
  <c r="W351"/>
  <c r="X351"/>
  <c r="M352"/>
  <c r="W352"/>
  <c r="M354"/>
  <c r="W354"/>
  <c r="X354"/>
  <c r="M355"/>
  <c r="W355"/>
  <c r="M356"/>
  <c r="W356"/>
  <c r="X356"/>
  <c r="M358"/>
  <c r="W358"/>
  <c r="M359"/>
  <c r="W359"/>
  <c r="X359"/>
  <c r="M360"/>
  <c r="W360"/>
  <c r="X360" s="1"/>
  <c r="M361"/>
  <c r="W361"/>
  <c r="X361"/>
  <c r="M362"/>
  <c r="W362"/>
  <c r="X362"/>
  <c r="M363"/>
  <c r="W363"/>
  <c r="X363"/>
  <c r="M364"/>
  <c r="W364"/>
  <c r="M365"/>
  <c r="W365"/>
  <c r="X365"/>
  <c r="M366"/>
  <c r="W366"/>
  <c r="X366" s="1"/>
  <c r="M367"/>
  <c r="W367"/>
  <c r="M368"/>
  <c r="W368"/>
  <c r="X368"/>
  <c r="M370"/>
  <c r="W370"/>
  <c r="X370"/>
  <c r="M371"/>
  <c r="X371"/>
  <c r="W371"/>
  <c r="M372"/>
  <c r="W372"/>
  <c r="M374"/>
  <c r="W374"/>
  <c r="M376"/>
  <c r="W376"/>
  <c r="M377"/>
  <c r="W377"/>
  <c r="X377"/>
  <c r="M378"/>
  <c r="W378"/>
  <c r="M379"/>
  <c r="W379"/>
  <c r="M380"/>
  <c r="X380"/>
  <c r="W380"/>
  <c r="M381"/>
  <c r="W381"/>
  <c r="X381"/>
  <c r="M382"/>
  <c r="W382"/>
  <c r="X382"/>
  <c r="M383"/>
  <c r="W383"/>
  <c r="X383"/>
  <c r="M384"/>
  <c r="W384"/>
  <c r="M385"/>
  <c r="W385"/>
  <c r="X385"/>
  <c r="M387"/>
  <c r="W387"/>
  <c r="M388"/>
  <c r="W388"/>
  <c r="X388"/>
  <c r="M389"/>
  <c r="W389"/>
  <c r="X389"/>
  <c r="M390"/>
  <c r="W390"/>
  <c r="X390"/>
  <c r="M393"/>
  <c r="W393"/>
  <c r="M395"/>
  <c r="W395"/>
  <c r="X395" s="1"/>
  <c r="M396"/>
  <c r="W396"/>
  <c r="M397"/>
  <c r="W397"/>
  <c r="X397"/>
  <c r="M398"/>
  <c r="W398"/>
  <c r="X398"/>
  <c r="M399"/>
  <c r="X399"/>
  <c r="W399"/>
  <c r="M400"/>
  <c r="W400"/>
  <c r="M401"/>
  <c r="W401"/>
  <c r="X401"/>
  <c r="M403"/>
  <c r="W403"/>
  <c r="X403"/>
  <c r="M404"/>
  <c r="W404"/>
  <c r="M406"/>
  <c r="W406"/>
  <c r="M407"/>
  <c r="W407"/>
  <c r="X407"/>
  <c r="M408"/>
  <c r="W408"/>
  <c r="X408"/>
  <c r="M409"/>
  <c r="W409"/>
  <c r="M410"/>
  <c r="W410"/>
  <c r="M411"/>
  <c r="W411"/>
  <c r="X411"/>
  <c r="M413"/>
  <c r="W413"/>
  <c r="M414"/>
  <c r="W414"/>
  <c r="M332"/>
  <c r="W332"/>
  <c r="M415"/>
  <c r="W415"/>
  <c r="X415"/>
  <c r="M416"/>
  <c r="W416"/>
  <c r="M417"/>
  <c r="W417"/>
  <c r="M418"/>
  <c r="W418"/>
  <c r="M419"/>
  <c r="W419"/>
  <c r="X419"/>
  <c r="M420"/>
  <c r="W420"/>
  <c r="M421"/>
  <c r="W421"/>
  <c r="X421"/>
  <c r="M422"/>
  <c r="W422"/>
  <c r="M423"/>
  <c r="W423"/>
  <c r="X423"/>
  <c r="M19"/>
  <c r="W19"/>
  <c r="M425"/>
  <c r="W425"/>
  <c r="X425"/>
  <c r="M427"/>
  <c r="W427"/>
  <c r="M431"/>
  <c r="W431"/>
  <c r="M432"/>
  <c r="W432"/>
  <c r="M433"/>
  <c r="W433"/>
  <c r="X433"/>
  <c r="M434"/>
  <c r="W434"/>
  <c r="M435"/>
  <c r="W435"/>
  <c r="X435"/>
  <c r="M436"/>
  <c r="W436"/>
  <c r="M437"/>
  <c r="W437"/>
  <c r="M438"/>
  <c r="W438"/>
  <c r="X438"/>
  <c r="M440"/>
  <c r="W440"/>
  <c r="X440"/>
  <c r="M441"/>
  <c r="W441"/>
  <c r="X441"/>
  <c r="M443"/>
  <c r="W443"/>
  <c r="X443"/>
  <c r="M444"/>
  <c r="W444"/>
  <c r="X444" s="1"/>
  <c r="M445"/>
  <c r="X445"/>
  <c r="W445"/>
  <c r="M446"/>
  <c r="W446"/>
  <c r="M448"/>
  <c r="X448"/>
  <c r="W448"/>
  <c r="M449"/>
  <c r="W449"/>
  <c r="M450"/>
  <c r="W450"/>
  <c r="X450"/>
  <c r="M451"/>
  <c r="W451"/>
  <c r="X451"/>
  <c r="M452"/>
  <c r="W452"/>
  <c r="X452"/>
  <c r="M453"/>
  <c r="W453"/>
  <c r="X453"/>
  <c r="M455"/>
  <c r="X455"/>
  <c r="W455"/>
  <c r="M456"/>
  <c r="W456"/>
  <c r="X456"/>
  <c r="M308"/>
  <c r="W308"/>
  <c r="M457"/>
  <c r="W457"/>
  <c r="X457"/>
  <c r="M458"/>
  <c r="W458"/>
  <c r="X458"/>
  <c r="M459"/>
  <c r="W459"/>
  <c r="X459"/>
  <c r="M460"/>
  <c r="W460"/>
  <c r="X460"/>
  <c r="M461"/>
  <c r="W461"/>
  <c r="X461"/>
  <c r="M464"/>
  <c r="W464"/>
  <c r="X464"/>
  <c r="M465"/>
  <c r="W465"/>
  <c r="X465"/>
  <c r="M466"/>
  <c r="X466"/>
  <c r="W466"/>
  <c r="M467"/>
  <c r="W467"/>
  <c r="X467"/>
  <c r="M468"/>
  <c r="W468"/>
  <c r="X468"/>
  <c r="M469"/>
  <c r="W469"/>
  <c r="X469"/>
  <c r="M470"/>
  <c r="W470"/>
  <c r="X470"/>
  <c r="M471"/>
  <c r="W471"/>
  <c r="X471"/>
  <c r="M472"/>
  <c r="W472"/>
  <c r="X472"/>
  <c r="M474"/>
  <c r="W474"/>
  <c r="X474"/>
  <c r="M475"/>
  <c r="W475"/>
  <c r="X475"/>
  <c r="M477"/>
  <c r="W477"/>
  <c r="X477"/>
  <c r="M478"/>
  <c r="W478"/>
  <c r="X478" s="1"/>
  <c r="M479"/>
  <c r="X479"/>
  <c r="W479"/>
  <c r="M480"/>
  <c r="W480"/>
  <c r="X480"/>
  <c r="M481"/>
  <c r="W481"/>
  <c r="X481"/>
  <c r="M482"/>
  <c r="W482"/>
  <c r="X482"/>
  <c r="M483"/>
  <c r="W483"/>
  <c r="X483"/>
  <c r="M484"/>
  <c r="W484"/>
  <c r="X484"/>
  <c r="M485"/>
  <c r="W485"/>
  <c r="X485"/>
  <c r="M486"/>
  <c r="X486"/>
  <c r="W486"/>
  <c r="W487"/>
  <c r="M488"/>
  <c r="W488"/>
  <c r="X488"/>
  <c r="M489"/>
  <c r="W489"/>
  <c r="M490"/>
  <c r="W490"/>
  <c r="X490"/>
  <c r="M491"/>
  <c r="W491"/>
  <c r="M492"/>
  <c r="W492"/>
  <c r="X492"/>
  <c r="M493"/>
  <c r="W493"/>
  <c r="M494"/>
  <c r="W494"/>
  <c r="X494"/>
  <c r="M495"/>
  <c r="W495"/>
  <c r="X495"/>
  <c r="M496"/>
  <c r="W496"/>
  <c r="X496"/>
  <c r="M497"/>
  <c r="W497"/>
  <c r="M500"/>
  <c r="W500"/>
  <c r="X500"/>
  <c r="M501"/>
  <c r="W501"/>
  <c r="X501"/>
  <c r="M504"/>
  <c r="W504"/>
  <c r="X504"/>
  <c r="M505"/>
  <c r="W505"/>
  <c r="X505"/>
  <c r="M506"/>
  <c r="W506"/>
  <c r="M507"/>
  <c r="W507"/>
  <c r="X507"/>
  <c r="M508"/>
  <c r="W508"/>
  <c r="M509"/>
  <c r="W509"/>
  <c r="X509"/>
  <c r="M510"/>
  <c r="W510"/>
  <c r="M511"/>
  <c r="W511"/>
  <c r="X511"/>
  <c r="M512"/>
  <c r="W512"/>
  <c r="M513"/>
  <c r="X513"/>
  <c r="W513"/>
  <c r="M514"/>
  <c r="W514"/>
  <c r="X514"/>
  <c r="M515"/>
  <c r="W515"/>
  <c r="X515"/>
  <c r="M516"/>
  <c r="W516"/>
  <c r="X516"/>
  <c r="M517"/>
  <c r="W517"/>
  <c r="X517"/>
  <c r="M518"/>
  <c r="W518"/>
  <c r="X518"/>
  <c r="M519"/>
  <c r="W519"/>
  <c r="M520"/>
  <c r="W520"/>
  <c r="X520"/>
  <c r="M521"/>
  <c r="W521"/>
  <c r="X521"/>
  <c r="M523"/>
  <c r="W523"/>
  <c r="X523"/>
  <c r="M525"/>
  <c r="W525"/>
  <c r="M527"/>
  <c r="W527"/>
  <c r="X527"/>
  <c r="M528"/>
  <c r="W528"/>
  <c r="X528" s="1"/>
  <c r="M530"/>
  <c r="W530"/>
  <c r="X530"/>
  <c r="M531"/>
  <c r="W531"/>
  <c r="M532"/>
  <c r="W532"/>
  <c r="X532"/>
  <c r="M533"/>
  <c r="W533"/>
  <c r="X533"/>
  <c r="M534"/>
  <c r="W534"/>
  <c r="M535"/>
  <c r="W535"/>
  <c r="M536"/>
  <c r="W536"/>
  <c r="M537"/>
  <c r="W537"/>
  <c r="X537"/>
  <c r="M538"/>
  <c r="W538"/>
  <c r="M539"/>
  <c r="W539"/>
  <c r="X539"/>
  <c r="M540"/>
  <c r="W540"/>
  <c r="X540"/>
  <c r="M541"/>
  <c r="W541"/>
  <c r="X541"/>
  <c r="M542"/>
  <c r="W542"/>
  <c r="X542"/>
  <c r="M543"/>
  <c r="W543"/>
  <c r="M812"/>
  <c r="W812"/>
  <c r="X812"/>
  <c r="M544"/>
  <c r="W544"/>
  <c r="M547"/>
  <c r="W547"/>
  <c r="M550"/>
  <c r="X550"/>
  <c r="W550"/>
  <c r="M551"/>
  <c r="W551"/>
  <c r="M553"/>
  <c r="W553"/>
  <c r="M554"/>
  <c r="W554"/>
  <c r="X554"/>
  <c r="M555"/>
  <c r="X555"/>
  <c r="W555"/>
  <c r="M556"/>
  <c r="W556"/>
  <c r="X556"/>
  <c r="M558"/>
  <c r="W558"/>
  <c r="M559"/>
  <c r="W559"/>
  <c r="X559"/>
  <c r="M560"/>
  <c r="W560"/>
  <c r="X560"/>
  <c r="M561"/>
  <c r="W561"/>
  <c r="M565"/>
  <c r="W565"/>
  <c r="X565"/>
  <c r="M566"/>
  <c r="W566"/>
  <c r="X566"/>
  <c r="M625"/>
  <c r="W625"/>
  <c r="M568"/>
  <c r="W568"/>
  <c r="M569"/>
  <c r="W569"/>
  <c r="X569"/>
  <c r="M571"/>
  <c r="W571"/>
  <c r="M573"/>
  <c r="W573"/>
  <c r="M574"/>
  <c r="W574"/>
  <c r="M575"/>
  <c r="W575"/>
  <c r="M576"/>
  <c r="W576"/>
  <c r="X576" s="1"/>
  <c r="M580"/>
  <c r="W580"/>
  <c r="X580"/>
  <c r="M583"/>
  <c r="W583"/>
  <c r="X583"/>
  <c r="M607"/>
  <c r="W607"/>
  <c r="M274"/>
  <c r="X274"/>
  <c r="W274"/>
  <c r="M584"/>
  <c r="W584"/>
  <c r="M585"/>
  <c r="W585"/>
  <c r="X585"/>
  <c r="M589"/>
  <c r="W589"/>
  <c r="M590"/>
  <c r="W590"/>
  <c r="X590"/>
  <c r="M591"/>
  <c r="W591"/>
  <c r="X591"/>
  <c r="M593"/>
  <c r="W593"/>
  <c r="M594"/>
  <c r="W594"/>
  <c r="M595"/>
  <c r="W595"/>
  <c r="X595"/>
  <c r="M596"/>
  <c r="W596"/>
  <c r="X596"/>
  <c r="M597"/>
  <c r="W597"/>
  <c r="M600"/>
  <c r="W600"/>
  <c r="X600"/>
  <c r="M601"/>
  <c r="W601"/>
  <c r="X601"/>
  <c r="M606"/>
  <c r="X606"/>
  <c r="W606"/>
  <c r="M608"/>
  <c r="W608"/>
  <c r="M609"/>
  <c r="W609"/>
  <c r="M610"/>
  <c r="W610"/>
  <c r="X610"/>
  <c r="M611"/>
  <c r="W611"/>
  <c r="X611"/>
  <c r="M613"/>
  <c r="W613"/>
  <c r="X613"/>
  <c r="M614"/>
  <c r="W614"/>
  <c r="M615"/>
  <c r="W615"/>
  <c r="M616"/>
  <c r="W616"/>
  <c r="X616"/>
  <c r="M617"/>
  <c r="W617"/>
  <c r="X617"/>
  <c r="M619"/>
  <c r="W619"/>
  <c r="X619"/>
  <c r="M620"/>
  <c r="M621"/>
  <c r="X621"/>
  <c r="W621"/>
  <c r="M623"/>
  <c r="W623"/>
  <c r="X623"/>
  <c r="M624"/>
  <c r="W624"/>
  <c r="M626"/>
  <c r="W626"/>
  <c r="X626"/>
  <c r="M629"/>
  <c r="X629"/>
  <c r="W629"/>
  <c r="M630"/>
  <c r="W630"/>
  <c r="X630"/>
  <c r="M631"/>
  <c r="W631"/>
  <c r="M104"/>
  <c r="W104"/>
  <c r="X104"/>
  <c r="M635"/>
  <c r="W635"/>
  <c r="X635"/>
  <c r="M636"/>
  <c r="W636"/>
  <c r="X636"/>
  <c r="M639"/>
  <c r="W639"/>
  <c r="X639"/>
  <c r="M642"/>
  <c r="W642"/>
  <c r="X642"/>
  <c r="M644"/>
  <c r="X644" s="1"/>
  <c r="W644"/>
  <c r="M646"/>
  <c r="W646"/>
  <c r="X646"/>
  <c r="M647"/>
  <c r="W647"/>
  <c r="M648"/>
  <c r="W648"/>
  <c r="X648"/>
  <c r="M649"/>
  <c r="W649"/>
  <c r="M652"/>
  <c r="X652"/>
  <c r="W652"/>
  <c r="M654"/>
  <c r="W654"/>
  <c r="X654"/>
  <c r="M655"/>
  <c r="W655"/>
  <c r="X655"/>
  <c r="M656"/>
  <c r="W656"/>
  <c r="M658"/>
  <c r="W658"/>
  <c r="X658"/>
  <c r="M659"/>
  <c r="W659"/>
  <c r="M660"/>
  <c r="W660"/>
  <c r="X660"/>
  <c r="M661"/>
  <c r="W661"/>
  <c r="X661"/>
  <c r="M664"/>
  <c r="W664"/>
  <c r="X664"/>
  <c r="M666"/>
  <c r="W666"/>
  <c r="M668"/>
  <c r="W668"/>
  <c r="X668"/>
  <c r="M669"/>
  <c r="W669"/>
  <c r="M670"/>
  <c r="W670"/>
  <c r="X670"/>
  <c r="M673"/>
  <c r="W673"/>
  <c r="X673"/>
  <c r="M675"/>
  <c r="W675"/>
  <c r="M679"/>
  <c r="W679"/>
  <c r="M685"/>
  <c r="X685"/>
  <c r="W685"/>
  <c r="M686"/>
  <c r="W686"/>
  <c r="X686"/>
  <c r="M687"/>
  <c r="W687"/>
  <c r="X687"/>
  <c r="M688"/>
  <c r="W688"/>
  <c r="M692"/>
  <c r="W692"/>
  <c r="X692"/>
  <c r="M693"/>
  <c r="W693"/>
  <c r="X693"/>
  <c r="M694"/>
  <c r="W694"/>
  <c r="M697"/>
  <c r="W697"/>
  <c r="X697"/>
  <c r="M698"/>
  <c r="W698"/>
  <c r="X698"/>
  <c r="M700"/>
  <c r="W700"/>
  <c r="X700"/>
  <c r="M701"/>
  <c r="W701"/>
  <c r="X701"/>
  <c r="M703"/>
  <c r="W703"/>
  <c r="X703"/>
  <c r="M704"/>
  <c r="W704"/>
  <c r="X704"/>
  <c r="M706"/>
  <c r="W706"/>
  <c r="M708"/>
  <c r="W708"/>
  <c r="X708"/>
  <c r="M710"/>
  <c r="X710"/>
  <c r="W710"/>
  <c r="M711"/>
  <c r="W711"/>
  <c r="X711"/>
  <c r="M712"/>
  <c r="W712"/>
  <c r="X712"/>
  <c r="M714"/>
  <c r="W714"/>
  <c r="X714"/>
  <c r="M715"/>
  <c r="W715"/>
  <c r="X715"/>
  <c r="M716"/>
  <c r="W716"/>
  <c r="X716"/>
  <c r="M717"/>
  <c r="W717"/>
  <c r="X717"/>
  <c r="M721"/>
  <c r="W721"/>
  <c r="X721"/>
  <c r="M722"/>
  <c r="W722"/>
  <c r="M723"/>
  <c r="W723"/>
  <c r="X723"/>
  <c r="M726"/>
  <c r="W726"/>
  <c r="X726"/>
  <c r="M727"/>
  <c r="W727"/>
  <c r="X727"/>
  <c r="M730"/>
  <c r="W730"/>
  <c r="M733"/>
  <c r="W733"/>
  <c r="M740"/>
  <c r="W740"/>
  <c r="X740"/>
  <c r="M741"/>
  <c r="W741"/>
  <c r="X741"/>
  <c r="M742"/>
  <c r="W742"/>
  <c r="M743"/>
  <c r="W743"/>
  <c r="X743"/>
  <c r="M744"/>
  <c r="W744"/>
  <c r="X744"/>
  <c r="M745"/>
  <c r="W745"/>
  <c r="M746"/>
  <c r="W746"/>
  <c r="M747"/>
  <c r="W747"/>
  <c r="M748"/>
  <c r="W748"/>
  <c r="X748"/>
  <c r="M749"/>
  <c r="W749"/>
  <c r="M751"/>
  <c r="W751"/>
  <c r="X751"/>
  <c r="M752"/>
  <c r="W752"/>
  <c r="X752"/>
  <c r="M753"/>
  <c r="W753"/>
  <c r="X753"/>
  <c r="M754"/>
  <c r="W754"/>
  <c r="X754"/>
  <c r="M755"/>
  <c r="W755"/>
  <c r="M756"/>
  <c r="W756"/>
  <c r="X756"/>
  <c r="M760"/>
  <c r="W760"/>
  <c r="M761"/>
  <c r="W761"/>
  <c r="X761"/>
  <c r="M762"/>
  <c r="W762"/>
  <c r="X762"/>
  <c r="M763"/>
  <c r="W763"/>
  <c r="X763"/>
  <c r="M764"/>
  <c r="W764"/>
  <c r="X764"/>
  <c r="M766"/>
  <c r="W766"/>
  <c r="X766"/>
  <c r="M767"/>
  <c r="W767"/>
  <c r="M769"/>
  <c r="X769"/>
  <c r="W769"/>
  <c r="M773"/>
  <c r="W773"/>
  <c r="X773"/>
  <c r="M777"/>
  <c r="X777"/>
  <c r="W777"/>
  <c r="M768"/>
  <c r="W768"/>
  <c r="M778"/>
  <c r="W778"/>
  <c r="X778" s="1"/>
  <c r="M779"/>
  <c r="X779"/>
  <c r="W779"/>
  <c r="M780"/>
  <c r="W780"/>
  <c r="M781"/>
  <c r="W781"/>
  <c r="M783"/>
  <c r="W783"/>
  <c r="M784"/>
  <c r="W784"/>
  <c r="X784"/>
  <c r="M786"/>
  <c r="W786"/>
  <c r="X786"/>
  <c r="M788"/>
  <c r="W788"/>
  <c r="M789"/>
  <c r="W789"/>
  <c r="X789"/>
  <c r="M804"/>
  <c r="W804"/>
  <c r="M807"/>
  <c r="X807"/>
  <c r="W807"/>
  <c r="M792"/>
  <c r="W792"/>
  <c r="X792"/>
  <c r="M794"/>
  <c r="W794"/>
  <c r="X794"/>
  <c r="M796"/>
  <c r="W796"/>
  <c r="X796"/>
  <c r="M798"/>
  <c r="X798"/>
  <c r="W798"/>
  <c r="M799"/>
  <c r="W799"/>
  <c r="X799"/>
  <c r="M724"/>
  <c r="W724"/>
  <c r="X724"/>
  <c r="M801"/>
  <c r="W801"/>
  <c r="X801"/>
  <c r="M803"/>
  <c r="W803"/>
  <c r="X803"/>
  <c r="M811"/>
  <c r="W811"/>
  <c r="X811"/>
  <c r="M813"/>
  <c r="W813"/>
  <c r="M814"/>
  <c r="W814"/>
  <c r="M815"/>
  <c r="W815"/>
  <c r="X815"/>
  <c r="M816"/>
  <c r="W816"/>
  <c r="X816"/>
  <c r="M817"/>
  <c r="X817"/>
  <c r="W817"/>
  <c r="M818"/>
  <c r="W818"/>
  <c r="X818"/>
  <c r="M819"/>
  <c r="W819"/>
  <c r="X819"/>
  <c r="M820"/>
  <c r="W820"/>
  <c r="X820"/>
  <c r="M822"/>
  <c r="W822"/>
  <c r="X822"/>
  <c r="M823"/>
  <c r="X823"/>
  <c r="W823"/>
  <c r="M824"/>
  <c r="W824"/>
  <c r="M830"/>
  <c r="X830"/>
  <c r="W830"/>
  <c r="M831"/>
  <c r="W831"/>
  <c r="X831"/>
  <c r="X14"/>
  <c r="X40"/>
  <c r="X355"/>
  <c r="X88"/>
  <c r="X526"/>
  <c r="X350"/>
  <c r="X410"/>
  <c r="X564"/>
  <c r="X20"/>
  <c r="X538"/>
  <c r="X522"/>
  <c r="X498"/>
  <c r="X787"/>
  <c r="X167"/>
  <c r="X384"/>
  <c r="X18"/>
  <c r="X547"/>
  <c r="X489"/>
  <c r="X414"/>
  <c r="X387"/>
  <c r="X325"/>
  <c r="X26"/>
  <c r="X93"/>
  <c r="X747"/>
  <c r="X568"/>
  <c r="X561"/>
  <c r="X551"/>
  <c r="X536"/>
  <c r="X508"/>
  <c r="X506"/>
  <c r="X420"/>
  <c r="X418"/>
  <c r="X416"/>
  <c r="X332"/>
  <c r="X406"/>
  <c r="X378"/>
  <c r="X376"/>
  <c r="X367"/>
  <c r="X290"/>
  <c r="X110"/>
  <c r="X143"/>
  <c r="X28"/>
  <c r="X22"/>
  <c r="X702"/>
  <c r="X157"/>
  <c r="X78"/>
  <c r="X557"/>
  <c r="X133"/>
  <c r="X656"/>
  <c r="X614"/>
  <c r="X574"/>
  <c r="X308"/>
  <c r="X436"/>
  <c r="X432"/>
  <c r="X95"/>
  <c r="X188"/>
  <c r="X72"/>
  <c r="X50"/>
  <c r="X249"/>
  <c r="X767"/>
  <c r="X755"/>
  <c r="X706"/>
  <c r="X615"/>
  <c r="X575"/>
  <c r="X449"/>
  <c r="X409"/>
  <c r="X352"/>
  <c r="X329"/>
  <c r="X190"/>
  <c r="X166"/>
  <c r="X162"/>
  <c r="X150"/>
  <c r="X148"/>
  <c r="X107"/>
  <c r="X73"/>
  <c r="X49"/>
  <c r="X33"/>
  <c r="X159"/>
  <c r="X734"/>
  <c r="X695"/>
  <c r="X825"/>
  <c r="X447"/>
  <c r="X369"/>
  <c r="X109"/>
  <c r="X758"/>
  <c r="X118"/>
  <c r="X115"/>
  <c r="X737"/>
  <c r="X442"/>
  <c r="X200"/>
  <c r="X226"/>
  <c r="X780"/>
  <c r="X666"/>
  <c r="X649"/>
  <c r="X497"/>
  <c r="X493"/>
  <c r="X434"/>
  <c r="X358"/>
  <c r="X232"/>
  <c r="X184"/>
  <c r="X802"/>
  <c r="X487"/>
  <c r="X567"/>
  <c r="X667"/>
  <c r="X705"/>
  <c r="X809"/>
  <c r="X139"/>
  <c r="X173"/>
  <c r="X288"/>
  <c r="X718"/>
  <c r="X462"/>
  <c r="X808"/>
  <c r="X800"/>
  <c r="X297"/>
  <c r="X234"/>
  <c r="X813"/>
  <c r="X804"/>
  <c r="X768"/>
  <c r="X659"/>
  <c r="X624"/>
  <c r="X597"/>
  <c r="X593"/>
  <c r="X584"/>
  <c r="X571"/>
  <c r="X534"/>
  <c r="X510"/>
  <c r="X446"/>
  <c r="X431"/>
  <c r="X422"/>
  <c r="X396"/>
  <c r="X393"/>
  <c r="X372"/>
  <c r="X254"/>
  <c r="X247"/>
  <c r="X217"/>
  <c r="X195"/>
  <c r="X169"/>
  <c r="X582"/>
  <c r="X102"/>
  <c r="X38"/>
  <c r="X182"/>
  <c r="X502"/>
  <c r="X674"/>
  <c r="X720"/>
  <c r="X183"/>
  <c r="X245"/>
  <c r="X75"/>
  <c r="X114"/>
  <c r="X165"/>
  <c r="X236"/>
  <c r="X713"/>
  <c r="X79"/>
  <c r="X772"/>
  <c r="X146"/>
  <c r="X257"/>
  <c r="X63"/>
  <c r="X62"/>
  <c r="X192"/>
  <c r="X302"/>
  <c r="X757"/>
  <c r="X548"/>
  <c r="X163"/>
  <c r="X429"/>
  <c r="X572"/>
  <c r="X92"/>
  <c r="X696"/>
  <c r="X47"/>
  <c r="X147"/>
  <c r="X638"/>
  <c r="X9"/>
  <c r="X94"/>
  <c r="X265"/>
  <c r="X285"/>
  <c r="X476"/>
  <c r="X70"/>
  <c r="X814"/>
  <c r="X788"/>
  <c r="X760"/>
  <c r="X746"/>
  <c r="X742"/>
  <c r="X688"/>
  <c r="X669"/>
  <c r="X647"/>
  <c r="X620"/>
  <c r="X608"/>
  <c r="X491"/>
  <c r="X413"/>
  <c r="X316"/>
  <c r="X278"/>
  <c r="X261"/>
  <c r="X622"/>
  <c r="X222"/>
  <c r="X219"/>
  <c r="X208"/>
  <c r="X81"/>
  <c r="X74"/>
  <c r="X64"/>
  <c r="X122"/>
  <c r="X244"/>
  <c r="X344"/>
  <c r="X562"/>
  <c r="X682"/>
  <c r="X353"/>
  <c r="X827"/>
  <c r="X318"/>
  <c r="X684"/>
  <c r="X689"/>
  <c r="X578"/>
  <c r="X641"/>
  <c r="X829"/>
  <c r="X171"/>
  <c r="X749"/>
  <c r="X745"/>
  <c r="X733"/>
  <c r="X694"/>
  <c r="X631"/>
  <c r="X589"/>
  <c r="X573"/>
  <c r="X625"/>
  <c r="X558"/>
  <c r="X544"/>
  <c r="X543"/>
  <c r="X535"/>
  <c r="X525"/>
  <c r="X519"/>
  <c r="X417"/>
  <c r="X404"/>
  <c r="X312"/>
  <c r="X204"/>
  <c r="X170"/>
  <c r="X640"/>
  <c r="X609"/>
  <c r="X581"/>
  <c r="X524"/>
  <c r="X728"/>
  <c r="X89"/>
  <c r="X627"/>
  <c r="X738"/>
  <c r="X225"/>
  <c r="X783"/>
  <c r="X730"/>
  <c r="X722"/>
  <c r="X679"/>
  <c r="X607"/>
  <c r="X553"/>
  <c r="X531"/>
  <c r="X512"/>
  <c r="X437"/>
  <c r="X364"/>
  <c r="X294"/>
  <c r="X291"/>
  <c r="X263"/>
  <c r="X239"/>
  <c r="X193"/>
  <c r="X176"/>
  <c r="X125"/>
  <c r="X123"/>
  <c r="X90"/>
  <c r="X84"/>
  <c r="X31"/>
  <c r="X650"/>
  <c r="X264"/>
  <c r="X546"/>
  <c r="X770"/>
  <c r="X645"/>
  <c r="X19"/>
  <c r="X379"/>
  <c r="X374"/>
  <c r="X322"/>
  <c r="X319"/>
  <c r="X305"/>
  <c r="X280"/>
  <c r="X59"/>
  <c r="X36"/>
  <c r="X34"/>
  <c r="X156"/>
  <c r="X402"/>
  <c r="X391"/>
  <c r="X729"/>
  <c r="X824"/>
  <c r="X781"/>
  <c r="X675"/>
  <c r="X347"/>
  <c r="X224"/>
  <c r="X242"/>
  <c r="X299"/>
  <c r="X634"/>
  <c r="X427"/>
  <c r="X594"/>
  <c r="M832"/>
  <c r="W832" l="1"/>
  <c r="X832" s="1"/>
  <c r="X400"/>
</calcChain>
</file>

<file path=xl/sharedStrings.xml><?xml version="1.0" encoding="utf-8"?>
<sst xmlns="http://schemas.openxmlformats.org/spreadsheetml/2006/main" count="1467" uniqueCount="861">
  <si>
    <t>YEAR</t>
  </si>
  <si>
    <t>Filing</t>
  </si>
  <si>
    <t>Total</t>
  </si>
  <si>
    <t>Exp</t>
  </si>
  <si>
    <t>All other</t>
  </si>
  <si>
    <t>Period ONE</t>
  </si>
  <si>
    <t>CODE</t>
  </si>
  <si>
    <t>Gifts</t>
  </si>
  <si>
    <t>1st Source Bank</t>
  </si>
  <si>
    <t>21st Amendment Inc.</t>
  </si>
  <si>
    <t xml:space="preserve"> </t>
  </si>
  <si>
    <t>AAA Hoosier Motor Club</t>
  </si>
  <si>
    <t>AALCO Distributing company Inc.</t>
  </si>
  <si>
    <t>AARP</t>
  </si>
  <si>
    <t>ABATE of Indiana, Inc.</t>
  </si>
  <si>
    <t>ACEC IN</t>
  </si>
  <si>
    <t>AFLAC</t>
  </si>
  <si>
    <t>AIA-IN</t>
  </si>
  <si>
    <t>ARC of IN</t>
  </si>
  <si>
    <t>AW Holdings LLC</t>
  </si>
  <si>
    <t xml:space="preserve">Abbott </t>
  </si>
  <si>
    <t>Advance America, Inc.</t>
  </si>
  <si>
    <t>Aetna, Inc.</t>
  </si>
  <si>
    <t>Agribusiness Council of Indiana, Inc.</t>
  </si>
  <si>
    <t>Alcoa, Inc.</t>
  </si>
  <si>
    <t>Alliance of Automobile Manufacturers</t>
  </si>
  <si>
    <t>Alliance of IN Rural Water</t>
  </si>
  <si>
    <t>Allstate Insurance Co.</t>
  </si>
  <si>
    <t>Altria Client Svcs</t>
  </si>
  <si>
    <t>EX</t>
  </si>
  <si>
    <t>Alzheimer's Disease and Related Disorders</t>
  </si>
  <si>
    <t>American Assn of Diabetes Educators</t>
  </si>
  <si>
    <t>American Express Company</t>
  </si>
  <si>
    <t>American Health Network of IN</t>
  </si>
  <si>
    <t xml:space="preserve">American Heart Assn </t>
  </si>
  <si>
    <t>American Insurance Assn</t>
  </si>
  <si>
    <t>American International Group, Inc.</t>
  </si>
  <si>
    <t>American Massage Therapy</t>
  </si>
  <si>
    <t>American Petroleum Institute</t>
  </si>
  <si>
    <t>American Senior Communities, LLC</t>
  </si>
  <si>
    <t>American Wind Energy Assn</t>
  </si>
  <si>
    <t>Anheuser-Busch Companies, Inc.</t>
  </si>
  <si>
    <t>Apartment Assn of Indiana</t>
  </si>
  <si>
    <t>APPIAN</t>
  </si>
  <si>
    <t>ArcelorMittal USA Inc.</t>
  </si>
  <si>
    <t>Assn of IN Conservancy Districts</t>
  </si>
  <si>
    <t>Assn of IN Enterprise Zones</t>
  </si>
  <si>
    <t>Assn of IN Life Insurance Companies</t>
  </si>
  <si>
    <t>Assn of IN Solid Waste Management Districts</t>
  </si>
  <si>
    <t>Asurion Insurance Svcs Inc.</t>
  </si>
  <si>
    <t>Automobile Dealers Assn of IN</t>
  </si>
  <si>
    <t>Aviation Assn of IN</t>
  </si>
  <si>
    <t>BP America</t>
  </si>
  <si>
    <t>Bank of America Corporation</t>
  </si>
  <si>
    <t>Best Buddies International</t>
  </si>
  <si>
    <t>Blue &amp; Co.</t>
  </si>
  <si>
    <t>Blue Chip Casino LLC</t>
  </si>
  <si>
    <t xml:space="preserve">Blue Sky </t>
  </si>
  <si>
    <t>Boone Co. Board of Commissioners</t>
  </si>
  <si>
    <t>Bose McKinney Evans, LLP</t>
  </si>
  <si>
    <t>Bose Public Affairs Group</t>
  </si>
  <si>
    <t>Boyd Central Region, Inc.</t>
  </si>
  <si>
    <t>Brewers of IN Guild</t>
  </si>
  <si>
    <t>Build IN Council</t>
  </si>
  <si>
    <t>Building Owners &amp; Mgrs Assn of Indy</t>
  </si>
  <si>
    <t>CDI Indiana</t>
  </si>
  <si>
    <t>CSX Corp</t>
  </si>
  <si>
    <t>Campaign for Tobacco-Free Kids</t>
  </si>
  <si>
    <t>Capital Imprvmt Board of Mgrs Marion Co IN</t>
  </si>
  <si>
    <t>Capitol Assets LLC</t>
  </si>
  <si>
    <t>Cash America</t>
  </si>
  <si>
    <t>Casino Assn of IN</t>
  </si>
  <si>
    <t>Central IN Corp. Partnership, Inc.</t>
  </si>
  <si>
    <t>CenturyLink (United Telephone of IN)</t>
  </si>
  <si>
    <t>Childrens Coalition of IN</t>
  </si>
  <si>
    <t>Cigar Assn of America</t>
  </si>
  <si>
    <t>Citigroup Global Markets</t>
  </si>
  <si>
    <t>Citigroup Management Corp</t>
  </si>
  <si>
    <t>Citilink</t>
  </si>
  <si>
    <t>Citizens Action Coalition of IN</t>
  </si>
  <si>
    <t>City of Bloomington</t>
  </si>
  <si>
    <t>City of Fort Wayne</t>
  </si>
  <si>
    <t>City of Hammond</t>
  </si>
  <si>
    <t>City of Indianapolis</t>
  </si>
  <si>
    <t>City of Rising Sun</t>
  </si>
  <si>
    <t>City of Terre Haute</t>
  </si>
  <si>
    <t>City of Westfield</t>
  </si>
  <si>
    <t>Coalition for Homelessness Intervention</t>
  </si>
  <si>
    <t>Coalition of Advanced Practice Nurses of IN</t>
  </si>
  <si>
    <t>The College Board</t>
  </si>
  <si>
    <t>Comcast</t>
  </si>
  <si>
    <t>Common Cause IN</t>
  </si>
  <si>
    <t>Communications Venture Corp d/b/a Indigital tele</t>
  </si>
  <si>
    <t>Communications Workers America Local 4900</t>
  </si>
  <si>
    <t>Community Financial Services Assn of America</t>
  </si>
  <si>
    <t>Community Health Network Inc.</t>
  </si>
  <si>
    <t>Community Pharmacies of IN</t>
  </si>
  <si>
    <t>Computer Systems, Inc.</t>
  </si>
  <si>
    <t>Construction Advancement Foundation</t>
  </si>
  <si>
    <t>Consumer Healthcare Products Assn</t>
  </si>
  <si>
    <t>Cook Group Inc.</t>
  </si>
  <si>
    <t>Coordinated Care Corp Indiana, Inc.</t>
  </si>
  <si>
    <t>The Corydon Group</t>
  </si>
  <si>
    <t>CountryMark Cooperative LLP</t>
  </si>
  <si>
    <t>Covanta Energy</t>
  </si>
  <si>
    <t>Cummins Inc.</t>
  </si>
  <si>
    <t>Custom Electronic Design &amp; Installation Association</t>
  </si>
  <si>
    <t>DISH Network LLC</t>
  </si>
  <si>
    <t>Dant Advocacy</t>
  </si>
  <si>
    <t>Defense Trial Counsel of IN</t>
  </si>
  <si>
    <t>Delta Dental Plan of MI/IN</t>
  </si>
  <si>
    <t>DirecTV, Inc.</t>
  </si>
  <si>
    <t>Distilled Spirits Council of the US</t>
  </si>
  <si>
    <t>Dominion Resources Svcs Inc.</t>
  </si>
  <si>
    <t>Doxpop</t>
  </si>
  <si>
    <t>Duke Energy</t>
  </si>
  <si>
    <t>E.I. DuPont de Nemours and Company</t>
  </si>
  <si>
    <t>Education Neworks of America</t>
  </si>
  <si>
    <t>Elevator Industry Work Preservation Fund</t>
  </si>
  <si>
    <t>Eli Lilly Company</t>
  </si>
  <si>
    <t>Energy Systems Group</t>
  </si>
  <si>
    <t>Enterprise Leasing Company of Indianapolis</t>
  </si>
  <si>
    <t>Entertainment Software Assn</t>
  </si>
  <si>
    <t>Farm Credit Services of Mid America</t>
  </si>
  <si>
    <t>Farmers Insurance Group Inc.</t>
  </si>
  <si>
    <t>Federal Express Corp</t>
  </si>
  <si>
    <t>Feeding IN's Hungry</t>
  </si>
  <si>
    <t xml:space="preserve">Focused Capitol Solutions </t>
  </si>
  <si>
    <t>Fort Wayne Utilities</t>
  </si>
  <si>
    <t>Foundations of East Chicago</t>
  </si>
  <si>
    <t>General Electric</t>
  </si>
  <si>
    <t>Government Payment Services, Inc.</t>
  </si>
  <si>
    <t>Grtr Elkhart Chamber of Commerce</t>
  </si>
  <si>
    <t>Grtr Indianapolis Chamber of Commerce</t>
  </si>
  <si>
    <t>Green Industry Alliance</t>
  </si>
  <si>
    <t>Hackman Hulett &amp; Cracraft LLP</t>
  </si>
  <si>
    <t>Hall Render Killian Heath &amp; Lyman PSC</t>
  </si>
  <si>
    <t>Hancock Rural Telephone Corp</t>
  </si>
  <si>
    <t>Hathaway Strategies</t>
  </si>
  <si>
    <t>Hays &amp; Associates LLC</t>
  </si>
  <si>
    <t>Health and Hospital Corp of Marion County</t>
  </si>
  <si>
    <t>Hendricks County Board of Commissioners</t>
  </si>
  <si>
    <t>Hendricks County Communication Center</t>
  </si>
  <si>
    <t>Hewlett-Packard Company</t>
  </si>
  <si>
    <t>Hightower Services, Inc.</t>
  </si>
  <si>
    <t>Hoosier Beverage Assn</t>
  </si>
  <si>
    <t>Hoosier Energy REC Inc.</t>
  </si>
  <si>
    <t>Hoosier Environmental Council</t>
  </si>
  <si>
    <t>Hoosier Owners and Providers for the Elderly Inc.</t>
  </si>
  <si>
    <t>Hoosier State Press Assn</t>
  </si>
  <si>
    <t>Hoosiers First, Inc.</t>
  </si>
  <si>
    <t>Horseshoe Hammond, Inc.</t>
  </si>
  <si>
    <t>Hull &amp; Assoc. Inc.</t>
  </si>
  <si>
    <t>Humane Society of United States</t>
  </si>
  <si>
    <t>IPALCO Enterprises</t>
  </si>
  <si>
    <t>ITR Concession Company LLC</t>
  </si>
  <si>
    <t>Ice Miller</t>
  </si>
  <si>
    <t>Independent Colleges of IN</t>
  </si>
  <si>
    <t>IN Academy of Family Physician</t>
  </si>
  <si>
    <t>IN Academy of Physicians Assistants</t>
  </si>
  <si>
    <t>IN Adoption Agencies United Coalition</t>
  </si>
  <si>
    <t>IN American Water Company Inc.</t>
  </si>
  <si>
    <t>IN Assisted Living Federation</t>
  </si>
  <si>
    <t>IN Assn for Community Economic Development</t>
  </si>
  <si>
    <t>IN Assn for Education of Young Children</t>
  </si>
  <si>
    <t>IN Assn for Marriage and Family Therapy</t>
  </si>
  <si>
    <t>IN Assn of Area Agencies on Aging</t>
  </si>
  <si>
    <t>IN Assn of Beverage Retailers</t>
  </si>
  <si>
    <t>IN Assn of Chiefs of Police</t>
  </si>
  <si>
    <t>IN Assn of Cities and Towns</t>
  </si>
  <si>
    <t>IN Assn of County Commissioners</t>
  </si>
  <si>
    <t>IN Assn of Health Plans</t>
  </si>
  <si>
    <t>IN Assn of Homes &amp; Services for aging</t>
  </si>
  <si>
    <t>IN Assn of Nurse Anesthetist</t>
  </si>
  <si>
    <t>IN Assn of Plumbing-Heating-Cooling Contractors</t>
  </si>
  <si>
    <t>IN Assn of Private Career Schools</t>
  </si>
  <si>
    <t>IN Assn of Public School Superintendents</t>
  </si>
  <si>
    <t>IN Assn of Realtors</t>
  </si>
  <si>
    <t>IN Assn of School Psychologists</t>
  </si>
  <si>
    <t>IN Assn of Soil and Water Conservation Districts</t>
  </si>
  <si>
    <t>IN Assn of United Ways</t>
  </si>
  <si>
    <t>IN Athletic Trainers Assn</t>
  </si>
  <si>
    <t>IN Bankers Assn</t>
  </si>
  <si>
    <t>IN Beef Cattle Assn</t>
  </si>
  <si>
    <t>IN Bell Telephone d/b/a AT&amp;T</t>
  </si>
  <si>
    <t>IN Beverage Alliance</t>
  </si>
  <si>
    <t>IN Bond Bank</t>
  </si>
  <si>
    <t>IN Broadcasters Assn</t>
  </si>
  <si>
    <t>IN Builders Assn</t>
  </si>
  <si>
    <t xml:space="preserve">IN Building Contractors Alliance </t>
  </si>
  <si>
    <t>IN CPA Society</t>
  </si>
  <si>
    <t>IN Cable Telecommunications Assn</t>
  </si>
  <si>
    <t>IN Cast Metals Assn</t>
  </si>
  <si>
    <t>IN Catholic Conference</t>
  </si>
  <si>
    <t>IN Chapter-American College of Emergency Physicians</t>
  </si>
  <si>
    <t>IN Chapter-American Concrete Pavement Assn</t>
  </si>
  <si>
    <t>IN Chapter-American Physical Therapy Assn</t>
  </si>
  <si>
    <t>IN Chapter/Natl Academy Elder Law Attorneys</t>
  </si>
  <si>
    <t>IN Coal Council, Inc.</t>
  </si>
  <si>
    <t>IN Coalition Against Sexual Assault</t>
  </si>
  <si>
    <t>IN Coalition for the Arts</t>
  </si>
  <si>
    <t>IN Coalition for Human Services</t>
  </si>
  <si>
    <t>IN Collectors Assn</t>
  </si>
  <si>
    <t>IN Compensation Rating Bureau</t>
  </si>
  <si>
    <t>IN Construction Assn</t>
  </si>
  <si>
    <t>IN Corn Growing Assn dba IN Corn Growers Assn</t>
  </si>
  <si>
    <t>IN Council of Administrators of Special Education</t>
  </si>
  <si>
    <t>IN Council of Community Mental Health Centers</t>
  </si>
  <si>
    <t>IN County Auditors Assn</t>
  </si>
  <si>
    <t>IN County Recorders Assn</t>
  </si>
  <si>
    <t>IN County Treasurers Assn</t>
  </si>
  <si>
    <t>IN Credit Union League</t>
  </si>
  <si>
    <t xml:space="preserve">IN Dental Assn </t>
  </si>
  <si>
    <t>IN Dental Hygenists Assn</t>
  </si>
  <si>
    <t>IN Economic Development Assn</t>
  </si>
  <si>
    <t>IN Education Savings Authority</t>
  </si>
  <si>
    <t xml:space="preserve">IN Energy Assn </t>
  </si>
  <si>
    <t>IN Ethanol Producers Assn</t>
  </si>
  <si>
    <t>IN Exchange Carrier Assn Inc.</t>
  </si>
  <si>
    <t>IN Family Action</t>
  </si>
  <si>
    <t xml:space="preserve">IN Family Institute </t>
  </si>
  <si>
    <t>IN Family Services</t>
  </si>
  <si>
    <t>IN Farm Bureau Inc.</t>
  </si>
  <si>
    <t>IN Fiber Network</t>
  </si>
  <si>
    <t>IN Fire Chiefs Assn</t>
  </si>
  <si>
    <t>IN Fraternal Order of Police</t>
  </si>
  <si>
    <t>IN Friends Committee on Legislation</t>
  </si>
  <si>
    <t>IN Funeral Directors Assn</t>
  </si>
  <si>
    <t>IN Grocery &amp; Convenience Store Assn</t>
  </si>
  <si>
    <t>IN Hardwood Lumbermens Assn</t>
  </si>
  <si>
    <t>IN Health Care Assn</t>
  </si>
  <si>
    <t>IN Hearing Aid Alliance</t>
  </si>
  <si>
    <t>IN High School Athletic Assn</t>
  </si>
  <si>
    <t>IN Hospital Assn</t>
  </si>
  <si>
    <t>IN Independent Auto Dealers</t>
  </si>
  <si>
    <t xml:space="preserve">IN Industrial Energy Consumers </t>
  </si>
  <si>
    <t>IN Interactive</t>
  </si>
  <si>
    <t>IN Judges Assn</t>
  </si>
  <si>
    <t>IN KY Regional Council of Carpenters</t>
  </si>
  <si>
    <t>IN Laborers District Council</t>
  </si>
  <si>
    <t>IN Land Title Assn</t>
  </si>
  <si>
    <t>IN Library Federation</t>
  </si>
  <si>
    <t>IN Licensed Beverage Assn</t>
  </si>
  <si>
    <t>IN Manufactured Housing Assn</t>
  </si>
  <si>
    <t>IN Manufacturers Assn</t>
  </si>
  <si>
    <t>IN Michigan Power</t>
  </si>
  <si>
    <t>IN Minority Health Coalition</t>
  </si>
  <si>
    <t xml:space="preserve">IN Mortgage Bankers </t>
  </si>
  <si>
    <t>IN Motor Truck Assn</t>
  </si>
  <si>
    <t>IN Municipal Electric Assn</t>
  </si>
  <si>
    <t>IN Municipal Power Agency</t>
  </si>
  <si>
    <t>IN Occupational Therapy Assn</t>
  </si>
  <si>
    <t>IN Optometric Assn</t>
  </si>
  <si>
    <t>IN Organ Procurement Organization</t>
  </si>
  <si>
    <t>IN Petroleum Marketers &amp; Convenience Store Assn</t>
  </si>
  <si>
    <t>IN Pharmacists Alliance</t>
  </si>
  <si>
    <t>IN Podiatric Medical Assn</t>
  </si>
  <si>
    <t>IN Pork</t>
  </si>
  <si>
    <t>IN Primary Health Care Assn</t>
  </si>
  <si>
    <t>IN Propane Gas Assn</t>
  </si>
  <si>
    <t>IN Psychiatric Society</t>
  </si>
  <si>
    <t>IN Psychological Assn</t>
  </si>
  <si>
    <t>IN Public Broadcasting Stations</t>
  </si>
  <si>
    <t>IN Public Employers Plan, Inc.</t>
  </si>
  <si>
    <t>IN Railroad Transportation Group</t>
  </si>
  <si>
    <t>IN Retail Council</t>
  </si>
  <si>
    <t>IN Retired Teachers Assn</t>
  </si>
  <si>
    <t>IN Right to Life</t>
  </si>
  <si>
    <t>IN School Board Assn</t>
  </si>
  <si>
    <t>IN School Counselors Assn</t>
  </si>
  <si>
    <t>IN School Principals Assn</t>
  </si>
  <si>
    <t>IN Seed Trade Assn</t>
  </si>
  <si>
    <t>IN Sheriffs Assn</t>
  </si>
  <si>
    <t>IN Society for Respiratory Care</t>
  </si>
  <si>
    <t>IN Society of Anesthesiologists</t>
  </si>
  <si>
    <t xml:space="preserve">IN Society of Assn Executives </t>
  </si>
  <si>
    <t>IN Society of Professional Land Surveyors</t>
  </si>
  <si>
    <t>IN Soybean Alliance</t>
  </si>
  <si>
    <t>IN Speech Language Hearing Assn</t>
  </si>
  <si>
    <t>IN Sports Corporation</t>
  </si>
  <si>
    <t>IN Standardbred Assn</t>
  </si>
  <si>
    <t>IN State AFL-CIO</t>
  </si>
  <si>
    <t>IN State Alliance of YMCAs</t>
  </si>
  <si>
    <t>IN State Assn of Health Underwriters</t>
  </si>
  <si>
    <t>IN State Building &amp; Construction Trades Council</t>
  </si>
  <si>
    <t>IN State Chiropractic Assn</t>
  </si>
  <si>
    <t>IN State Coroners Assn</t>
  </si>
  <si>
    <t>IN State Medical Assn</t>
  </si>
  <si>
    <t>IN State Nurses Assn</t>
  </si>
  <si>
    <t xml:space="preserve">IN State Police Alliance </t>
  </si>
  <si>
    <t>IN State Teachers Assn</t>
  </si>
  <si>
    <t>IN Statewide Assn of Rural Electric Cooperatives</t>
  </si>
  <si>
    <t>IN Telecommunnications Assn</t>
  </si>
  <si>
    <t>IN Telephone Relay Access Corp</t>
  </si>
  <si>
    <t>IN Towing &amp; Wrecker Assn</t>
  </si>
  <si>
    <t>IN Township Assn</t>
  </si>
  <si>
    <t>IN Transportation Assn</t>
  </si>
  <si>
    <t>IN Trial Lawyers Assn</t>
  </si>
  <si>
    <t>IN Urban Schools Assn</t>
  </si>
  <si>
    <t xml:space="preserve">IN Utility Shareholders Assn </t>
  </si>
  <si>
    <t>IN Vending Council</t>
  </si>
  <si>
    <t>IN Veterinary Medical Assn</t>
  </si>
  <si>
    <t>IN Wholesale Distributors</t>
  </si>
  <si>
    <t>IN Wildlife Federation</t>
  </si>
  <si>
    <t>IN Winery &amp; Vineyard Assn</t>
  </si>
  <si>
    <t>Indianapolis Colts</t>
  </si>
  <si>
    <t>Indianapolis Jewish Community Relations Council</t>
  </si>
  <si>
    <t>Indians, Inc.</t>
  </si>
  <si>
    <t>Ingersoll Rand</t>
  </si>
  <si>
    <t>Insurance Institute of IN</t>
  </si>
  <si>
    <t>International Chiropractor Assn of IN</t>
  </si>
  <si>
    <t>International Union of Operating Engineers Local 150</t>
  </si>
  <si>
    <t>JPMorgan Chase &amp; Co.</t>
  </si>
  <si>
    <t>John Frick &amp; Associates</t>
  </si>
  <si>
    <t>John Middleton Co</t>
  </si>
  <si>
    <t>K-12, Inc.</t>
  </si>
  <si>
    <t>KWK Management Group</t>
  </si>
  <si>
    <t>Krieg DeVault LLP</t>
  </si>
  <si>
    <t>Kroger Limited Partnership I</t>
  </si>
  <si>
    <t>Lake County Government</t>
  </si>
  <si>
    <t>Lake County Solid Waste Management</t>
  </si>
  <si>
    <t>Lancaster Bingo Company</t>
  </si>
  <si>
    <t>Lewis &amp; Kappes</t>
  </si>
  <si>
    <t xml:space="preserve"> EX</t>
  </si>
  <si>
    <t>Lincoln National Corporation</t>
  </si>
  <si>
    <t>MDwise, Inc.</t>
  </si>
  <si>
    <t>Mahern and Associates</t>
  </si>
  <si>
    <t>Mainstreet Asset Mgmnt</t>
  </si>
  <si>
    <t>Majestic Star Casino, LLC</t>
  </si>
  <si>
    <t>March of Dimes IN Chapter</t>
  </si>
  <si>
    <t>Marian University</t>
  </si>
  <si>
    <t>Marion County Clerks Offc</t>
  </si>
  <si>
    <t>Marion County Recorder</t>
  </si>
  <si>
    <t>Marion Superior Courts</t>
  </si>
  <si>
    <t>Mead Johnson Nutrition Co</t>
  </si>
  <si>
    <t>MedImmune</t>
  </si>
  <si>
    <t>Meijer, Incorporated</t>
  </si>
  <si>
    <t>Mental Health Association in IN</t>
  </si>
  <si>
    <t>Merck Sharp &amp; Dohme Corporation</t>
  </si>
  <si>
    <t>Methodist Hospitals Lake Co</t>
  </si>
  <si>
    <t>Metropolitan Indianapolis Board of REALTORS</t>
  </si>
  <si>
    <t>Michelin North America Inc</t>
  </si>
  <si>
    <t>Mid-America Equipment Retailers Services</t>
  </si>
  <si>
    <t>MillerCoors LLC</t>
  </si>
  <si>
    <t>Minnesota Mining and Manufacturing (3M)</t>
  </si>
  <si>
    <t>Monarch Beverage Co.</t>
  </si>
  <si>
    <t>Monsanto Company</t>
  </si>
  <si>
    <t>Motion Picture Assn of America</t>
  </si>
  <si>
    <t>Multistate Assoc. Inc.</t>
  </si>
  <si>
    <t>Muncie Novelty</t>
  </si>
  <si>
    <t>Mutual Insurance Co. Assn of IN</t>
  </si>
  <si>
    <t>National Assn of Mutual Insurance Co.</t>
  </si>
  <si>
    <t>Natl Assn of Social Workers-IN Chapter</t>
  </si>
  <si>
    <t>Natl Federation of Independent Business</t>
  </si>
  <si>
    <t>Natl Medical Care Holdings, Inc. d/b/a Fresenius Medical</t>
  </si>
  <si>
    <t>Natl Rifle Assn</t>
  </si>
  <si>
    <t>The Nature Conservancy</t>
  </si>
  <si>
    <t>Nestle USA</t>
  </si>
  <si>
    <t>Nestle Waters North America</t>
  </si>
  <si>
    <t>Noble, Inc.</t>
  </si>
  <si>
    <t>Norfolk Southern Corporation</t>
  </si>
  <si>
    <t>Northern IN Commuter Transportation District</t>
  </si>
  <si>
    <t>Northern IN Public Service Co.</t>
  </si>
  <si>
    <t>Northern IN Tourism Dev Commission</t>
  </si>
  <si>
    <t>Nucor</t>
  </si>
  <si>
    <t>Ohio County</t>
  </si>
  <si>
    <t>Oliver Wine Co., Inc.</t>
  </si>
  <si>
    <t>Outdoor Advertising Assn of IN</t>
  </si>
  <si>
    <t>PKB Consulting, LLC</t>
  </si>
  <si>
    <t>Pfizer</t>
  </si>
  <si>
    <t>Pharmaceutical Research &amp; Manufacturer of America</t>
  </si>
  <si>
    <t>Phillip Morris USA by service co. Altria Client Svc</t>
  </si>
  <si>
    <t>Phillips &amp; Phillips</t>
  </si>
  <si>
    <t>Plews Shadley Racher Braun</t>
  </si>
  <si>
    <t>Probation Officers Professional Assn of IN</t>
  </si>
  <si>
    <t>Professional Fire Fighters Union of IN</t>
  </si>
  <si>
    <t>Promote IN Coalition</t>
  </si>
  <si>
    <t>Property Causalty Insurers Assn</t>
  </si>
  <si>
    <t>RAI Services Company (formerly Reynolds Amer.)</t>
  </si>
  <si>
    <t>RL Rowley &amp; Associates LLC</t>
  </si>
  <si>
    <t>Railway Supply Institute</t>
  </si>
  <si>
    <t>Reckitt Benckiser Pharmaceuticals</t>
  </si>
  <si>
    <t>Reed Elsevier, Inc.</t>
  </si>
  <si>
    <t>Regional Chamber of NE IN</t>
  </si>
  <si>
    <t xml:space="preserve">Rental Purchase Dealers Assn </t>
  </si>
  <si>
    <t>Republic Natl Distributing Co of IN</t>
  </si>
  <si>
    <t>Res-Care</t>
  </si>
  <si>
    <t>Retired IN Public Employees Assn</t>
  </si>
  <si>
    <t>SABIC Innovative Plastics US LLC</t>
  </si>
  <si>
    <t xml:space="preserve">SEIU Healthcare IL &amp; IN </t>
  </si>
  <si>
    <t>St. John &amp; Associates</t>
  </si>
  <si>
    <t>St. Vincent Health</t>
  </si>
  <si>
    <t>Samuel Solutions Group LLC</t>
  </si>
  <si>
    <t>Sheet Metal Workers Local No 20</t>
  </si>
  <si>
    <t>Short Strategy Group Inc.</t>
  </si>
  <si>
    <t>Siebert Brandford Shank</t>
  </si>
  <si>
    <t>Sierra Club Hoosier Chapter</t>
  </si>
  <si>
    <t xml:space="preserve">  </t>
  </si>
  <si>
    <t>South Bend Public Transportation</t>
  </si>
  <si>
    <t>South Shore Convention &amp; Visitors Authority</t>
  </si>
  <si>
    <t>Southern Wine &amp; Spirits of IN</t>
  </si>
  <si>
    <t>Sprint Nextel</t>
  </si>
  <si>
    <t>State Farm Mutual Automobile Insurance Co.</t>
  </si>
  <si>
    <t>Steel Dynamics, Inc.</t>
  </si>
  <si>
    <t>Subaru of IN Automotive Inc.</t>
  </si>
  <si>
    <t>Swisher Intl Inc.</t>
  </si>
  <si>
    <t>Switzerland County Courthouse</t>
  </si>
  <si>
    <t>TIAA/CREF</t>
  </si>
  <si>
    <t>TSS Capitol Group LLC</t>
  </si>
  <si>
    <t>Tax Management Assoc</t>
  </si>
  <si>
    <t>Thrasher Buschmann Griffith &amp; Voelkel PC</t>
  </si>
  <si>
    <t>T-Mobile USA</t>
  </si>
  <si>
    <t>Town of Fishers</t>
  </si>
  <si>
    <t>Town of Griffith</t>
  </si>
  <si>
    <t>Town of Munster</t>
  </si>
  <si>
    <t>UHS of Delaware, Inc.</t>
  </si>
  <si>
    <t>US 31 Coalition</t>
  </si>
  <si>
    <t xml:space="preserve">US Smokeless Tobacco </t>
  </si>
  <si>
    <t>United Healthcare Svcs</t>
  </si>
  <si>
    <t>United Parcel Service</t>
  </si>
  <si>
    <t>United States Steel Corp</t>
  </si>
  <si>
    <t>United Surety Agents Inc</t>
  </si>
  <si>
    <t>University of Notre Dame du Lac</t>
  </si>
  <si>
    <t>Verizon Communications</t>
  </si>
  <si>
    <t>Wabash Valley Power Assn</t>
  </si>
  <si>
    <t xml:space="preserve">WalMart </t>
  </si>
  <si>
    <t>Waste Management of IN LLC</t>
  </si>
  <si>
    <t>WellPoint, Inc.</t>
  </si>
  <si>
    <t>West Central Conservancy District</t>
  </si>
  <si>
    <t>White County Board of Commissioners</t>
  </si>
  <si>
    <t>Whiteco Industries, Inc.</t>
  </si>
  <si>
    <t>Wine Institute</t>
  </si>
  <si>
    <t>Wine &amp; Spirits Wholesalers of IN</t>
  </si>
  <si>
    <t>Wooden &amp; McLaughlin</t>
  </si>
  <si>
    <t>SECTION E</t>
  </si>
  <si>
    <t>All LB</t>
  </si>
  <si>
    <t xml:space="preserve">Total </t>
  </si>
  <si>
    <t>Fees</t>
  </si>
  <si>
    <t>Bristol-Myers Squibb</t>
  </si>
  <si>
    <t xml:space="preserve">Caesars Riverboat Casino LLC  </t>
  </si>
  <si>
    <t xml:space="preserve">Caesars Entertainment Operating Co. </t>
  </si>
  <si>
    <t>Central IN Regional Transpo Auth.</t>
  </si>
  <si>
    <t>Family Express Corporation</t>
  </si>
  <si>
    <t>Gaming Entertainment (IN) LLC</t>
  </si>
  <si>
    <t xml:space="preserve">IN Coalition for Public Education </t>
  </si>
  <si>
    <t>IN Institute of Scrap Recycling Indust.</t>
  </si>
  <si>
    <t>IN Volunteer Firefighters Assn</t>
  </si>
  <si>
    <t>Marion County Commission on Youth</t>
  </si>
  <si>
    <t>Stand for Children</t>
  </si>
  <si>
    <t>Sun King Brewing Company</t>
  </si>
  <si>
    <t>State of IN Public Employee Deferred Comp Plan</t>
  </si>
  <si>
    <t>Travelers Companies, Inc. and Subsidiaries</t>
  </si>
  <si>
    <t>Patoka Lake Regional Water and Sewer District</t>
  </si>
  <si>
    <t>Generic Pharmaceutical Assn</t>
  </si>
  <si>
    <t>Alpha Rae Personnel Inc.</t>
  </si>
  <si>
    <t>American Legal Finance Assn</t>
  </si>
  <si>
    <t>City of Marion</t>
  </si>
  <si>
    <t>Fort Wayne Community Schools</t>
  </si>
  <si>
    <t>Harrison College</t>
  </si>
  <si>
    <t>IN Health Information Exchange Inc.</t>
  </si>
  <si>
    <t>IN Hospice &amp; Palliative Care Organization</t>
  </si>
  <si>
    <t>IN Recycling Coalition</t>
  </si>
  <si>
    <t>Marion County Assessor</t>
  </si>
  <si>
    <t>Northwest IN Regional Development Authority</t>
  </si>
  <si>
    <t>One Call Medical Inc.</t>
  </si>
  <si>
    <t>Toyota Motor North America Inc.</t>
  </si>
  <si>
    <t>IN Horsemen's Benevolent &amp; Protective Assn</t>
  </si>
  <si>
    <t>Frontier Communications</t>
  </si>
  <si>
    <t>General Motors LLC</t>
  </si>
  <si>
    <t>Town of Speedway</t>
  </si>
  <si>
    <t>IN Board for Depositories</t>
  </si>
  <si>
    <t>American College of Sports Medicine</t>
  </si>
  <si>
    <t>Sunovion Pharmaceuticals Inc.</t>
  </si>
  <si>
    <t>Purdue Pharma</t>
  </si>
  <si>
    <t>Walgreen Co</t>
  </si>
  <si>
    <t>Burns, Terry</t>
  </si>
  <si>
    <t>Duhamell, Jeff</t>
  </si>
  <si>
    <t>McGaha, Darrell</t>
  </si>
  <si>
    <t>Newman, Bill</t>
  </si>
  <si>
    <t>O'Hara, John</t>
  </si>
  <si>
    <t>Tuttle, Paul</t>
  </si>
  <si>
    <t>Franciscan Alliance</t>
  </si>
  <si>
    <t>Marion County Prosecutor Office</t>
  </si>
  <si>
    <t>Coca-Cola Refreshments</t>
  </si>
  <si>
    <t>Hammond Port Authority</t>
  </si>
  <si>
    <t>AK Steel Corporation</t>
  </si>
  <si>
    <t>Upstate Alliance of REALTORS</t>
  </si>
  <si>
    <t>Mind Trust</t>
  </si>
  <si>
    <t>IN University Health (IU Health)</t>
  </si>
  <si>
    <t>Sanofi Pasteur</t>
  </si>
  <si>
    <t>TOTAL</t>
  </si>
  <si>
    <t>REIM</t>
  </si>
  <si>
    <t>Section E</t>
  </si>
  <si>
    <t>EMPLOYER LOBBYIST NAME</t>
  </si>
  <si>
    <t>Compenstation</t>
  </si>
  <si>
    <t>Reimburse</t>
  </si>
  <si>
    <t>Recept</t>
  </si>
  <si>
    <t>Entert</t>
  </si>
  <si>
    <t>Expend</t>
  </si>
  <si>
    <t>All</t>
  </si>
  <si>
    <t>Other Exp</t>
  </si>
  <si>
    <t>Period TWO</t>
  </si>
  <si>
    <t>GRAND</t>
  </si>
  <si>
    <t>IN Public Charter Schools Assn</t>
  </si>
  <si>
    <t>American Family Assn of IN</t>
  </si>
  <si>
    <t>Independent Insur Agents of IN</t>
  </si>
  <si>
    <t>Unspam</t>
  </si>
  <si>
    <t>IN Academy of Dermatology</t>
  </si>
  <si>
    <t>Simon Property Group LP</t>
  </si>
  <si>
    <t>ATI Holdings LLC</t>
  </si>
  <si>
    <t>Marion Co Treasurers Office</t>
  </si>
  <si>
    <t xml:space="preserve">IN Non-Public Education Assn </t>
  </si>
  <si>
    <t>IN Automobile Wholesalers Assn Inc.</t>
  </si>
  <si>
    <t>American Lung Assn of IN</t>
  </si>
  <si>
    <t>American Academy of Pediatrics</t>
  </si>
  <si>
    <t>Aircraft Owners &amp; Pilots Assn</t>
  </si>
  <si>
    <t>BDH Mgmnt Inc.</t>
  </si>
  <si>
    <t>Bingham Greenebaum Doll LLP</t>
  </si>
  <si>
    <t>Boston Scientific</t>
  </si>
  <si>
    <t>Carpenters Industrial Council UBC</t>
  </si>
  <si>
    <t>Chamber of Commerce of SW IN</t>
  </si>
  <si>
    <t>Coalition of Growing &amp; Suburban Schools</t>
  </si>
  <si>
    <t>Diageo N America Inc.</t>
  </si>
  <si>
    <t>Faegre Baker Daniels LLP</t>
  </si>
  <si>
    <t>Hammond Water Works Dept</t>
  </si>
  <si>
    <t>Ice Miller Strategies</t>
  </si>
  <si>
    <t>IN Assn for Home &amp; Hospice Care</t>
  </si>
  <si>
    <t>IN Beer Wholesalers</t>
  </si>
  <si>
    <t xml:space="preserve">IPMG </t>
  </si>
  <si>
    <t>Kankakee Beaverville Southern Railroad</t>
  </si>
  <si>
    <t>New Centaur LLC</t>
  </si>
  <si>
    <t>Performance Wellness</t>
  </si>
  <si>
    <t>Securities Industry &amp; Financial Markets Assn</t>
  </si>
  <si>
    <t>Smithville Communications</t>
  </si>
  <si>
    <t>Syngenta Crop Protection</t>
  </si>
  <si>
    <t>Teach for America-Indpls</t>
  </si>
  <si>
    <t xml:space="preserve">Youth Villages </t>
  </si>
  <si>
    <t>Frost Brown Todd LLC</t>
  </si>
  <si>
    <t>Indianapolis Motor Speedway Corporation</t>
  </si>
  <si>
    <t>Indianapolis Public Transportation Corp</t>
  </si>
  <si>
    <t>Parkview Health System</t>
  </si>
  <si>
    <t>IN State School Music Assn</t>
  </si>
  <si>
    <t>Invenergy LLC</t>
  </si>
  <si>
    <t>NextEra Energy Resources</t>
  </si>
  <si>
    <t>Third House LLC</t>
  </si>
  <si>
    <t>Kopka Pinkus Dolin &amp; Eads LLC</t>
  </si>
  <si>
    <t>Americas Heath Insurance Plans</t>
  </si>
  <si>
    <t>Americans for Prosperity</t>
  </si>
  <si>
    <t>BLET IN St Legisl Bd Teamsters Rail</t>
  </si>
  <si>
    <t>Marathon Petroleum</t>
  </si>
  <si>
    <t>Sanitary District Hammond</t>
  </si>
  <si>
    <t>Shelton Fireworks</t>
  </si>
  <si>
    <t>Xerox Business Svcx</t>
  </si>
  <si>
    <t>Envirotest Systems Corporation</t>
  </si>
  <si>
    <t xml:space="preserve">Management &amp; Training Corporation </t>
  </si>
  <si>
    <t>Express Scripts Holding Co</t>
  </si>
  <si>
    <t>IN MENTOR</t>
  </si>
  <si>
    <t>IN Affordable Housing Council</t>
  </si>
  <si>
    <t>Barnes &amp; Thornburg</t>
  </si>
  <si>
    <t>Full House Resorts</t>
  </si>
  <si>
    <t>Natl Heritage Academies</t>
  </si>
  <si>
    <t>IN State Bar Assn</t>
  </si>
  <si>
    <t>Huntington Bancshares Inc.</t>
  </si>
  <si>
    <t>ARAMARK Correctional Services LLC</t>
  </si>
  <si>
    <t>Beebe Scherer &amp; Assoc</t>
  </si>
  <si>
    <t>IN Assn of School Business Officials</t>
  </si>
  <si>
    <t>Taft Stettinius &amp; Hollister LLP</t>
  </si>
  <si>
    <t>Genentech Inc. member of Roche Grp</t>
  </si>
  <si>
    <t>Save the Dunes Conservation Fund</t>
  </si>
  <si>
    <t>IN Midwifery Taskforce</t>
  </si>
  <si>
    <t>Bio Town Ag, Inc.</t>
  </si>
  <si>
    <t>American Cancer Society Cancer Action Ntwk</t>
  </si>
  <si>
    <t>Heights Finance Corp</t>
  </si>
  <si>
    <t>IN Financial Services Assn</t>
  </si>
  <si>
    <t>IN Shorthand Reporters Assn</t>
  </si>
  <si>
    <t>OneMain Financial</t>
  </si>
  <si>
    <t>Personal Finance Company</t>
  </si>
  <si>
    <t>River Ridge Development Authority</t>
  </si>
  <si>
    <t>Glazers Distributors</t>
  </si>
  <si>
    <t>Otsuka America Pharmaceutical</t>
  </si>
  <si>
    <t>IN Assn of Rehabilitation Facilities</t>
  </si>
  <si>
    <t>IN Assn of Insurance &amp; Financial Advisors</t>
  </si>
  <si>
    <t>Assn of IN Prosecuting Attorneys</t>
  </si>
  <si>
    <t>IN Chamber of Commerce</t>
  </si>
  <si>
    <t xml:space="preserve">IN Community Action Assn </t>
  </si>
  <si>
    <t>IN Cosmetology &amp; Barbering Assn</t>
  </si>
  <si>
    <t>USA Football, Inc.</t>
  </si>
  <si>
    <t>Visit Indy</t>
  </si>
  <si>
    <t>Assn of IN Counties</t>
  </si>
  <si>
    <t>IN Lumber &amp; Builders' Supply Assn</t>
  </si>
  <si>
    <t>Gutwein LLP</t>
  </si>
  <si>
    <t>American Suntanning Association</t>
  </si>
  <si>
    <t>American Society Prevention Cruelty Animals</t>
  </si>
  <si>
    <t>Babcock &amp; Wilcox Company</t>
  </si>
  <si>
    <t>Butler University</t>
  </si>
  <si>
    <t>Church Church Hittle &amp; Antrim</t>
  </si>
  <si>
    <t>City of Whiting</t>
  </si>
  <si>
    <t>Clark Quinn Public Affairs</t>
  </si>
  <si>
    <t>Coalition of Ignition Interlock Manuf.</t>
  </si>
  <si>
    <t>Covering Kids &amp; Families of IN</t>
  </si>
  <si>
    <t>Deloitte Consulting LLP</t>
  </si>
  <si>
    <t>Duncan, Mark A.</t>
  </si>
  <si>
    <t>EDP Renewable N. America LLC</t>
  </si>
  <si>
    <t>Fort Wayne-Allen County Airport Auth.</t>
  </si>
  <si>
    <t>Cincinnati Insurance</t>
  </si>
  <si>
    <t>Lafayette Urban Ministry</t>
  </si>
  <si>
    <t>LegisGroup Public Affairs LLC</t>
  </si>
  <si>
    <t>LKQ Corporation</t>
  </si>
  <si>
    <t xml:space="preserve">Marion County Surveyor's Office </t>
  </si>
  <si>
    <t xml:space="preserve">Professional Insurance Agents of IN </t>
  </si>
  <si>
    <t>Raytheon Company</t>
  </si>
  <si>
    <t>Satellite Broadcasting &amp; Commun. Assn America</t>
  </si>
  <si>
    <t>Seniorlink Inc.</t>
  </si>
  <si>
    <t>US Chamber of Commerce</t>
  </si>
  <si>
    <t>United Farm Family Mutual Insurace</t>
  </si>
  <si>
    <t>Wind on the Wires</t>
  </si>
  <si>
    <t>American Academy of Anesthesiologist Assistants</t>
  </si>
  <si>
    <t>Amgen</t>
  </si>
  <si>
    <t>Amplify Education Inc.</t>
  </si>
  <si>
    <t>Aqua Indiana Inc.</t>
  </si>
  <si>
    <t>Board of Commiss County of Allen</t>
  </si>
  <si>
    <t>Board of Commiss. Dearborn County, IN</t>
  </si>
  <si>
    <t>Charter Schools USA Inc.</t>
  </si>
  <si>
    <t>City of Anderson</t>
  </si>
  <si>
    <t>Concerned Creditors Bar of IN</t>
  </si>
  <si>
    <t>Elections System &amp; Software</t>
  </si>
  <si>
    <t>Energy Transfer Partners</t>
  </si>
  <si>
    <t>Experian Automotive</t>
  </si>
  <si>
    <t>FCCI Insurance Company</t>
  </si>
  <si>
    <t>Gaming Laboratories Intl</t>
  </si>
  <si>
    <t>GlaxoSmithKline</t>
  </si>
  <si>
    <t>IN Cemetery Assn</t>
  </si>
  <si>
    <t>IN Secondary Market Education Loans</t>
  </si>
  <si>
    <t>IN Statewide 911 Board</t>
  </si>
  <si>
    <t xml:space="preserve">Marion County Sheriffs Dept </t>
  </si>
  <si>
    <t>Novartis Pharma</t>
  </si>
  <si>
    <t>Onsite Occupational Health &amp;Safety</t>
  </si>
  <si>
    <t>Ports of Indiana</t>
  </si>
  <si>
    <t>Rent-A-Center</t>
  </si>
  <si>
    <t>Roche Diagnostics Corp</t>
  </si>
  <si>
    <t>Safe Hiring Solutions</t>
  </si>
  <si>
    <t>Takeda Pharma</t>
  </si>
  <si>
    <t>Tate &amp; Lyle Americas</t>
  </si>
  <si>
    <t>Travel Tech</t>
  </si>
  <si>
    <t>TA=Term. April</t>
  </si>
  <si>
    <t>TO=Term. October</t>
  </si>
  <si>
    <t>BC Initiative, Inc.</t>
  </si>
  <si>
    <t>American Civil Liberties Union of IN, Inc. (ACLU)</t>
  </si>
  <si>
    <t>IN Conference American Assn Univ Pofessors</t>
  </si>
  <si>
    <t>NAMI Indiana, Inc.</t>
  </si>
  <si>
    <t>Protect the Harvest</t>
  </si>
  <si>
    <t>French Lick Redevelopment CDE, LLC</t>
  </si>
  <si>
    <t>Oasis Legal Finance</t>
  </si>
  <si>
    <t>Northwest IN Forum, Inc.</t>
  </si>
  <si>
    <t>Liberty Partners Group LLC</t>
  </si>
  <si>
    <t>CICP dba TechPoint</t>
  </si>
  <si>
    <t>AbbVie</t>
  </si>
  <si>
    <t>Archer Daniels Midland Company</t>
  </si>
  <si>
    <t>Connection Education</t>
  </si>
  <si>
    <t>Northern IN Operator Joint Labor Mgmnt PAC</t>
  </si>
  <si>
    <t>American Coalition Clean Coal Electricity</t>
  </si>
  <si>
    <t>IN Small &amp; Rural Schools Assn Inc.</t>
  </si>
  <si>
    <t>RBM Consulting LLC</t>
  </si>
  <si>
    <t>Fair Housing Center of Central IN</t>
  </si>
  <si>
    <t>Columbus Learning Center Mgmnt Corp</t>
  </si>
  <si>
    <t>PrevMED-Onsite Healthcare Svc</t>
  </si>
  <si>
    <t>IN Teamsters Joint Council No 69</t>
  </si>
  <si>
    <t>Catalyst Public Affairs Group LLC</t>
  </si>
  <si>
    <t>Big Red Liquors</t>
  </si>
  <si>
    <t>Excellence in Education Natl, Inc.</t>
  </si>
  <si>
    <t>IN Federation of Ambulatory Surg Ctrs.</t>
  </si>
  <si>
    <t>Tamm Capital Group</t>
  </si>
  <si>
    <t xml:space="preserve">McGuffey &amp; Associates </t>
  </si>
  <si>
    <t>World Finance Company of IN LLC</t>
  </si>
  <si>
    <t>2014 Employer Registration</t>
  </si>
  <si>
    <t>Brotherhood of Mantnce Way Emply Div</t>
  </si>
  <si>
    <t>HMS Holdings Corp</t>
  </si>
  <si>
    <t>Sanofi US</t>
  </si>
  <si>
    <t>IN Parents for Applied Behav. Analysis</t>
  </si>
  <si>
    <t>IN Restaurant &amp; Lodging Assn</t>
  </si>
  <si>
    <t>National Collegiate Athletic Assn</t>
  </si>
  <si>
    <t>McGraw-Hill Global Education</t>
  </si>
  <si>
    <t>Historic Landmarks Fdtn dba IN Landmks</t>
  </si>
  <si>
    <t>United Rentals Inc.</t>
  </si>
  <si>
    <t>Harrison County Govt</t>
  </si>
  <si>
    <t>Pinnacle Entertainment</t>
  </si>
  <si>
    <t>IN Forward d/b/a Freedom IN</t>
  </si>
  <si>
    <t>Morpho Trust USA</t>
  </si>
  <si>
    <t>United Technologies Corporation</t>
  </si>
  <si>
    <t>US Chamber Institute for Legal Reform</t>
  </si>
  <si>
    <t>Dearborn Co Council</t>
  </si>
  <si>
    <t>Haven Behavioral Healthcare</t>
  </si>
  <si>
    <t>Lewis Kappes Govt Relations Group</t>
  </si>
  <si>
    <t>Lorillard, Inc.</t>
  </si>
  <si>
    <t>Nu Mark LLC (by Aff svc co Altria)</t>
  </si>
  <si>
    <t>TW Telecom of IN LP</t>
  </si>
  <si>
    <t>EDF Renewable Energy</t>
  </si>
  <si>
    <t>IN IL IA Fdntn for Fair Contracting</t>
  </si>
  <si>
    <t>Autism Society of IN</t>
  </si>
  <si>
    <t>IN Auctioneers Assn</t>
  </si>
  <si>
    <t>IN Chapter-American Scty Home Inspctr</t>
  </si>
  <si>
    <t>IN Coalition Against Domestic Violence</t>
  </si>
  <si>
    <t>Jamestown LP</t>
  </si>
  <si>
    <t>Right to Life Indy Educ. Trust Fund</t>
  </si>
  <si>
    <t>Associated Bldrs &amp; Contractors of IN/KY</t>
  </si>
  <si>
    <t>Utilitus LLC</t>
  </si>
  <si>
    <t>Liberty Mutual Insurance</t>
  </si>
  <si>
    <t>AFT Indiana</t>
  </si>
  <si>
    <t>CRC Health Group</t>
  </si>
  <si>
    <t xml:space="preserve">IN Alliance Quality Senior Living </t>
  </si>
  <si>
    <t>IN Alliance Boys &amp; Girls Clubs</t>
  </si>
  <si>
    <t>Turning Technologies LLC</t>
  </si>
  <si>
    <t>Mylan Inc.</t>
  </si>
  <si>
    <t>Pearson North America</t>
  </si>
  <si>
    <t>Motor Vehicle Ancillary Products Assn</t>
  </si>
  <si>
    <t>Biotechnology Industry Organization (BIO)</t>
  </si>
  <si>
    <t>Board of School Commiss. City Indpls</t>
  </si>
  <si>
    <t>Seneca One Finance Inc.</t>
  </si>
  <si>
    <t>Stone Street Capital LLC</t>
  </si>
  <si>
    <t>Springleaf Financial Svcs</t>
  </si>
  <si>
    <t>IN Assn of Osteopathic Phys Association</t>
  </si>
  <si>
    <t>IN KY Organizing Committee 962</t>
  </si>
  <si>
    <t>Apollo Education Group, Inc.</t>
  </si>
  <si>
    <t>IN Gaming Company,LLC</t>
  </si>
  <si>
    <t>Grtr Ft Wayne Metro Chamber Alliance</t>
  </si>
  <si>
    <t>Indy Sports &amp; Entertainment dba Indy Eleven</t>
  </si>
  <si>
    <t>Board of Commiss. Elkhart County</t>
  </si>
  <si>
    <t>TA</t>
  </si>
  <si>
    <t>Imagine Schools Inc.</t>
  </si>
  <si>
    <t>Self Storage Assn</t>
  </si>
  <si>
    <t>Limestone Group LLC</t>
  </si>
  <si>
    <t>Cautela Institute of Informatics &amp; Tech</t>
  </si>
  <si>
    <t>Fort Wayne Metals</t>
  </si>
  <si>
    <t xml:space="preserve">IN Hemophilia &amp; Thrombosis Center </t>
  </si>
  <si>
    <t>Goff Public for Polaris Industries</t>
  </si>
  <si>
    <t>IN Oil &amp; Gas Assn</t>
  </si>
  <si>
    <t xml:space="preserve">United Way of Central IN </t>
  </si>
  <si>
    <t>American Water Works Assn IN Section</t>
  </si>
  <si>
    <t>Amazon.com</t>
  </si>
  <si>
    <t>Anacostia Rail Holdings</t>
  </si>
  <si>
    <t>Chicago, Ft. Wayne &amp; Easter Railroad</t>
  </si>
  <si>
    <t>Grand Trunk Western Railroad Company</t>
  </si>
  <si>
    <t>IN Deer &amp; Elk Farmers Association</t>
  </si>
  <si>
    <t>HNTB Corporation</t>
  </si>
  <si>
    <t>SRI Incorporated</t>
  </si>
  <si>
    <t>American Unity Fund</t>
  </si>
  <si>
    <t>IN Assn of Career &amp; Technical Educ Distr</t>
  </si>
  <si>
    <t>IN Assn of Home Educators Inc.</t>
  </si>
  <si>
    <t>Gordon Thomas Honeywell Govt Affairs</t>
  </si>
  <si>
    <t>b-fresh consulting, llc</t>
  </si>
  <si>
    <t>American Bail Coalition, Inc.</t>
  </si>
  <si>
    <t>Natl Waste &amp; Recycling Assn</t>
  </si>
  <si>
    <t>Peabody Energy Corp</t>
  </si>
  <si>
    <t>American Council of Life Insurers</t>
  </si>
  <si>
    <t>Advance America-mltstate</t>
  </si>
  <si>
    <t>Check into Cash, Inc.</t>
  </si>
  <si>
    <t>Community Choice Financial</t>
  </si>
  <si>
    <t>Insure-Rite, Inc.</t>
  </si>
  <si>
    <t>YMCA of Grtr Indianapolis</t>
  </si>
  <si>
    <t>69 Bridgelink</t>
  </si>
  <si>
    <t>City of Evansville</t>
  </si>
  <si>
    <t>Fifth Third Bank</t>
  </si>
  <si>
    <t>HVAF of Indiana</t>
  </si>
  <si>
    <t>Cal-Tex Protective Coatings, Inc.</t>
  </si>
  <si>
    <t>Consumer Data Industry Association</t>
  </si>
  <si>
    <t>Gary/Chicago Airport Authority</t>
  </si>
  <si>
    <t>IN Secretary of State</t>
  </si>
  <si>
    <t>United Insurance Company of America</t>
  </si>
  <si>
    <t>Healthcare Distrib. Mgmnt Assn.</t>
  </si>
  <si>
    <t>Town of Newburgh, Warrick County IN</t>
  </si>
  <si>
    <t>Human Rights Campaign</t>
  </si>
  <si>
    <t>CD Enterprises, Ltd</t>
  </si>
  <si>
    <t>City of New Albany</t>
  </si>
  <si>
    <t>Ductile Iron Pipe Research Assn</t>
  </si>
  <si>
    <t>Five Star Distributing</t>
  </si>
  <si>
    <t>Goodwill Education Initiatives</t>
  </si>
  <si>
    <t>HRP Construction</t>
  </si>
  <si>
    <t xml:space="preserve">IN Beverage  </t>
  </si>
  <si>
    <t>NUCA of Indiana</t>
  </si>
  <si>
    <t>StudentsFirst</t>
  </si>
  <si>
    <t>Koch Development Corporation</t>
  </si>
  <si>
    <t>Pew Charitable Trusts</t>
  </si>
  <si>
    <t>Rideout Public Affairs LLC</t>
  </si>
  <si>
    <t>Physician's Hospital System LLC</t>
  </si>
  <si>
    <t>Bob Tiplick Inc.</t>
  </si>
  <si>
    <t>ADESA Inc.</t>
  </si>
  <si>
    <t>Ball State University</t>
  </si>
  <si>
    <t>IN Health Industry Forum</t>
  </si>
  <si>
    <t>Life Science Logistics LLC</t>
  </si>
  <si>
    <t>MT Helix Real Estate Investment Fund LLC</t>
  </si>
  <si>
    <t>Natl Home Svc Contract Assn</t>
  </si>
  <si>
    <t>PAR Inc.</t>
  </si>
  <si>
    <t>Steve Buyer Group</t>
  </si>
  <si>
    <t>Unisys</t>
  </si>
  <si>
    <t>Indy Restaurant Concepts Inc.</t>
  </si>
  <si>
    <t xml:space="preserve">Mer Corp. </t>
  </si>
  <si>
    <t>Milestone Contractors LP</t>
  </si>
  <si>
    <t xml:space="preserve">IN Grantmkrs Alnce dba IN Philanthropy Allnce </t>
  </si>
  <si>
    <t>Citizenlink</t>
  </si>
  <si>
    <t>Hatchett Hauck LLP</t>
  </si>
  <si>
    <t>Natl Organization for Marriage, Inc.</t>
  </si>
  <si>
    <t>New Venture Fund</t>
  </si>
  <si>
    <t>Spolyar, Robert</t>
  </si>
  <si>
    <t>IN Forest Alliance</t>
  </si>
  <si>
    <t>Marion Co Trustees Assn</t>
  </si>
  <si>
    <t>Zimmer Holdings Inc.</t>
  </si>
  <si>
    <t>Dynegy, Inc.</t>
  </si>
  <si>
    <t>CMN-RUS, Inc. dba Metronet</t>
  </si>
  <si>
    <t>Enertouch, Inc. dba GoodCents Solutions</t>
  </si>
  <si>
    <t>City of Lawrenceburg</t>
  </si>
  <si>
    <t>Marion County Constables Assn</t>
  </si>
  <si>
    <t>Astra Zeneca Pharmaceuticals</t>
  </si>
  <si>
    <t>Planned Parenthood Advocates of IN/KY</t>
  </si>
  <si>
    <t>PLS Financial Services, Inc.</t>
  </si>
  <si>
    <t>Vectren Corporation</t>
  </si>
  <si>
    <t>Planned Parenthood of IN of IN/KY</t>
  </si>
  <si>
    <t>Energi, Inc.</t>
  </si>
  <si>
    <t>P2</t>
  </si>
  <si>
    <t>Dutko Worldwide LLC dba Grayling</t>
  </si>
  <si>
    <t>Mitchell International, Inc.</t>
  </si>
  <si>
    <t>IN Medical Device Manuf. Council</t>
  </si>
  <si>
    <t>Natl Safety Council</t>
  </si>
  <si>
    <t>Ardagh Glass, Inc.</t>
  </si>
  <si>
    <t>Saint Gobain-see ardagh NAME CHANGE</t>
  </si>
  <si>
    <t xml:space="preserve">Railroads of IN </t>
  </si>
  <si>
    <t>TO</t>
  </si>
  <si>
    <t>IN Academy of Nutrition &amp; Dietetics</t>
  </si>
  <si>
    <t>IOM Health System, LP</t>
  </si>
  <si>
    <t>Hoosiers for Quality Education Inc.</t>
  </si>
  <si>
    <t>City of Portage, Indiana</t>
  </si>
  <si>
    <t>United Steelworkers</t>
  </si>
  <si>
    <t>Board of Commiss. Porter County, IN</t>
  </si>
  <si>
    <t>Common Council City of Greenwood</t>
  </si>
  <si>
    <t>Amerihealth Caritas IN</t>
  </si>
  <si>
    <t>Benevis LLC/Kool Smiles</t>
  </si>
  <si>
    <t>IN Tourism Association</t>
  </si>
  <si>
    <t>IN Assn of Resources &amp; Child Advocacy</t>
  </si>
  <si>
    <t>League of Women Voters of IN</t>
  </si>
  <si>
    <t>Natl Education Assn</t>
  </si>
  <si>
    <t>Aztar IN Gaming LLP</t>
  </si>
  <si>
    <t>Pilot Travel Centers</t>
  </si>
  <si>
    <t>Grounded in Grassroots, LLC</t>
  </si>
  <si>
    <t>Lochmueller Group, Inc.</t>
  </si>
  <si>
    <t>SMART TD</t>
  </si>
  <si>
    <t>Friedman Fdnt for Edctl Chce</t>
  </si>
  <si>
    <t>IN Academy of Ophthalmology</t>
  </si>
  <si>
    <t>IN Amusement &amp; Music Operator Assn</t>
  </si>
  <si>
    <t>Novo Nordisk, Inc.</t>
  </si>
  <si>
    <t>Tesla Motors</t>
  </si>
  <si>
    <t>Bayer Corporation</t>
  </si>
  <si>
    <t>CVS Health</t>
  </si>
  <si>
    <t xml:space="preserve">Magellan Health Inc </t>
  </si>
  <si>
    <t>McKean Law Firm PC</t>
  </si>
  <si>
    <t>IN Fire Sprinkler Assn</t>
  </si>
  <si>
    <t>IN Rail Road Company</t>
  </si>
  <si>
    <t>Lambda Legal</t>
  </si>
  <si>
    <t xml:space="preserve">Period Two </t>
  </si>
  <si>
    <t>Period One</t>
  </si>
  <si>
    <t>Compensation</t>
  </si>
  <si>
    <t>EX-Exempt from filing EMPLOYER report</t>
  </si>
  <si>
    <t>November 1, 2013 to October 31, 2014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</si>
</sst>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2" fillId="0" borderId="1" xfId="0" applyFont="1" applyBorder="1" applyAlignment="1"/>
    <xf numFmtId="0" fontId="3" fillId="0" borderId="1" xfId="0" applyNumberFormat="1" applyFont="1" applyBorder="1" applyAlignment="1"/>
    <xf numFmtId="0" fontId="3" fillId="0" borderId="1" xfId="0" applyNumberFormat="1" applyFont="1" applyBorder="1"/>
    <xf numFmtId="164" fontId="2" fillId="0" borderId="4" xfId="0" applyNumberFormat="1" applyFont="1" applyBorder="1"/>
    <xf numFmtId="164" fontId="2" fillId="0" borderId="2" xfId="0" applyNumberFormat="1" applyFont="1" applyBorder="1"/>
    <xf numFmtId="0" fontId="2" fillId="0" borderId="3" xfId="0" applyFont="1" applyBorder="1"/>
    <xf numFmtId="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34"/>
  <sheetViews>
    <sheetView tabSelected="1" topLeftCell="E1" zoomScaleNormal="100" workbookViewId="0">
      <pane ySplit="7" topLeftCell="A815" activePane="bottomLeft" state="frozen"/>
      <selection pane="bottomLeft" activeCell="B9" sqref="B9"/>
    </sheetView>
  </sheetViews>
  <sheetFormatPr defaultRowHeight="12.75"/>
  <cols>
    <col min="1" max="1" width="6.7109375" style="1" customWidth="1"/>
    <col min="2" max="2" width="38" style="1" customWidth="1"/>
    <col min="3" max="3" width="6.5703125" style="1" customWidth="1"/>
    <col min="4" max="4" width="12.28515625" style="1" customWidth="1"/>
    <col min="5" max="5" width="11.42578125" style="1" customWidth="1"/>
    <col min="6" max="6" width="9.7109375" style="1" customWidth="1"/>
    <col min="7" max="7" width="10.28515625" style="1" customWidth="1"/>
    <col min="8" max="8" width="9" style="1" customWidth="1"/>
    <col min="9" max="9" width="12" style="1" customWidth="1"/>
    <col min="10" max="10" width="10" style="1" customWidth="1"/>
    <col min="11" max="11" width="9.5703125" style="1" customWidth="1"/>
    <col min="12" max="12" width="10.28515625" style="1" customWidth="1"/>
    <col min="13" max="13" width="14.140625" style="1" customWidth="1"/>
    <col min="14" max="14" width="14.7109375" style="1" customWidth="1"/>
    <col min="15" max="15" width="10.5703125" style="1" customWidth="1"/>
    <col min="16" max="18" width="9.140625" style="1"/>
    <col min="19" max="19" width="10.140625" style="1" bestFit="1" customWidth="1"/>
    <col min="20" max="20" width="10.140625" style="1" customWidth="1"/>
    <col min="21" max="21" width="9.140625" style="1"/>
    <col min="22" max="22" width="10.140625" style="1" bestFit="1" customWidth="1"/>
    <col min="23" max="23" width="13.140625" style="1" customWidth="1"/>
    <col min="24" max="24" width="16.140625" style="1" customWidth="1"/>
    <col min="25" max="16384" width="9.140625" style="1"/>
  </cols>
  <sheetData>
    <row r="1" spans="1:24">
      <c r="B1" s="1" t="s">
        <v>10</v>
      </c>
    </row>
    <row r="2" spans="1:24">
      <c r="A2" s="2" t="s">
        <v>0</v>
      </c>
      <c r="B2" s="3" t="s">
        <v>674</v>
      </c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2"/>
      <c r="B3" s="1" t="s">
        <v>860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>
      <c r="A4" s="2"/>
      <c r="B4" s="6" t="s">
        <v>644</v>
      </c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A5" s="2"/>
      <c r="B5" s="7" t="s">
        <v>645</v>
      </c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>
      <c r="A6" s="8"/>
      <c r="B6" s="6" t="s">
        <v>859</v>
      </c>
      <c r="C6" s="9" t="s">
        <v>1</v>
      </c>
      <c r="D6" s="10" t="s">
        <v>857</v>
      </c>
      <c r="E6" s="10" t="s">
        <v>2</v>
      </c>
      <c r="F6" s="10"/>
      <c r="G6" s="10"/>
      <c r="H6" s="10"/>
      <c r="I6" s="10" t="s">
        <v>3</v>
      </c>
      <c r="J6" s="10" t="s">
        <v>436</v>
      </c>
      <c r="K6" s="10" t="s">
        <v>437</v>
      </c>
      <c r="L6" s="10" t="s">
        <v>4</v>
      </c>
      <c r="M6" s="10" t="s">
        <v>5</v>
      </c>
      <c r="N6" s="11" t="s">
        <v>856</v>
      </c>
      <c r="O6" s="11" t="s">
        <v>490</v>
      </c>
      <c r="P6" s="11" t="s">
        <v>496</v>
      </c>
      <c r="Q6" s="11" t="s">
        <v>497</v>
      </c>
      <c r="R6" s="11" t="s">
        <v>7</v>
      </c>
      <c r="S6" s="11" t="s">
        <v>498</v>
      </c>
      <c r="T6" s="11" t="s">
        <v>490</v>
      </c>
      <c r="U6" s="11" t="s">
        <v>437</v>
      </c>
      <c r="V6" s="11" t="s">
        <v>499</v>
      </c>
      <c r="W6" s="12" t="s">
        <v>501</v>
      </c>
      <c r="X6" s="11" t="s">
        <v>502</v>
      </c>
    </row>
    <row r="7" spans="1:24">
      <c r="A7" s="8"/>
      <c r="B7" s="7"/>
      <c r="C7" s="9" t="s">
        <v>6</v>
      </c>
      <c r="D7" s="10" t="s">
        <v>858</v>
      </c>
      <c r="E7" s="10" t="s">
        <v>495</v>
      </c>
      <c r="F7" s="10" t="s">
        <v>496</v>
      </c>
      <c r="G7" s="10" t="s">
        <v>497</v>
      </c>
      <c r="H7" s="10" t="s">
        <v>7</v>
      </c>
      <c r="I7" s="10" t="s">
        <v>435</v>
      </c>
      <c r="J7" s="10" t="s">
        <v>434</v>
      </c>
      <c r="K7" s="10"/>
      <c r="L7" s="10" t="s">
        <v>3</v>
      </c>
      <c r="M7" s="10" t="s">
        <v>2</v>
      </c>
      <c r="N7" s="11" t="s">
        <v>494</v>
      </c>
      <c r="O7" s="11" t="s">
        <v>491</v>
      </c>
      <c r="P7" s="5"/>
      <c r="Q7" s="5"/>
      <c r="R7" s="5"/>
      <c r="S7" s="11" t="s">
        <v>435</v>
      </c>
      <c r="T7" s="11" t="s">
        <v>492</v>
      </c>
      <c r="U7" s="11"/>
      <c r="V7" s="11" t="s">
        <v>500</v>
      </c>
      <c r="W7" s="11" t="s">
        <v>436</v>
      </c>
      <c r="X7" s="11" t="s">
        <v>490</v>
      </c>
    </row>
    <row r="8" spans="1:24">
      <c r="A8" s="8"/>
      <c r="B8" s="13" t="s">
        <v>493</v>
      </c>
      <c r="C8" s="4"/>
      <c r="D8" s="14"/>
      <c r="E8" s="14"/>
      <c r="F8" s="14"/>
      <c r="G8" s="14"/>
      <c r="H8" s="14"/>
      <c r="I8" s="14"/>
      <c r="J8" s="14"/>
      <c r="K8" s="14"/>
      <c r="L8" s="14"/>
      <c r="M8" s="14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>
      <c r="A9" s="2">
        <v>2014</v>
      </c>
      <c r="B9" s="5" t="s">
        <v>8</v>
      </c>
      <c r="C9" s="4"/>
      <c r="D9" s="14">
        <v>0</v>
      </c>
      <c r="E9" s="14">
        <v>260.2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f>SUM(D9:L9)</f>
        <v>260.2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f t="shared" ref="W9:W58" si="0">SUM(N9:V9)</f>
        <v>0</v>
      </c>
      <c r="X9" s="14">
        <f t="shared" ref="X9:X58" si="1">SUM(M9,W9)</f>
        <v>260.2</v>
      </c>
    </row>
    <row r="10" spans="1:24">
      <c r="A10" s="2">
        <v>2014</v>
      </c>
      <c r="B10" s="5" t="s">
        <v>9</v>
      </c>
      <c r="C10" s="4" t="s">
        <v>10</v>
      </c>
      <c r="D10" s="14">
        <v>20000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f>SUM(D10:L10)</f>
        <v>20000</v>
      </c>
      <c r="N10" s="14">
        <v>1000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f t="shared" si="0"/>
        <v>1000</v>
      </c>
      <c r="X10" s="14">
        <f t="shared" si="1"/>
        <v>21000</v>
      </c>
    </row>
    <row r="11" spans="1:24">
      <c r="A11" s="2">
        <v>2014</v>
      </c>
      <c r="B11" s="5" t="s">
        <v>759</v>
      </c>
      <c r="C11" s="4"/>
      <c r="D11" s="14">
        <v>8750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205</v>
      </c>
      <c r="L11" s="14">
        <v>8955</v>
      </c>
      <c r="M11" s="14">
        <f>SUM(D11:L11)</f>
        <v>17910</v>
      </c>
      <c r="N11" s="14">
        <v>10500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300</v>
      </c>
      <c r="V11" s="14">
        <v>0</v>
      </c>
      <c r="W11" s="14">
        <f>SUM(N11:V11)</f>
        <v>10800</v>
      </c>
      <c r="X11" s="14">
        <f>SUM(M11,W11)</f>
        <v>28710</v>
      </c>
    </row>
    <row r="12" spans="1:24">
      <c r="A12" s="2">
        <v>2014</v>
      </c>
      <c r="B12" s="5" t="s">
        <v>11</v>
      </c>
      <c r="C12" s="4"/>
      <c r="D12" s="14">
        <v>21999.98</v>
      </c>
      <c r="E12" s="14">
        <v>46.15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f t="shared" ref="M12:M83" si="2">SUM(D12:L12)</f>
        <v>22046.13</v>
      </c>
      <c r="N12" s="14">
        <v>19999.98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f t="shared" si="0"/>
        <v>19999.98</v>
      </c>
      <c r="X12" s="14">
        <f t="shared" si="1"/>
        <v>42046.11</v>
      </c>
    </row>
    <row r="13" spans="1:24">
      <c r="A13" s="2">
        <v>2014</v>
      </c>
      <c r="B13" s="5" t="s">
        <v>12</v>
      </c>
      <c r="C13" s="4"/>
      <c r="D13" s="14">
        <v>26128</v>
      </c>
      <c r="E13" s="14">
        <v>206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f t="shared" si="2"/>
        <v>26334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f t="shared" si="0"/>
        <v>0</v>
      </c>
      <c r="X13" s="14">
        <f t="shared" si="1"/>
        <v>26334</v>
      </c>
    </row>
    <row r="14" spans="1:24">
      <c r="A14" s="2">
        <v>2014</v>
      </c>
      <c r="B14" s="5" t="s">
        <v>13</v>
      </c>
      <c r="C14" s="4"/>
      <c r="D14" s="14">
        <v>122998.98</v>
      </c>
      <c r="E14" s="14">
        <v>0</v>
      </c>
      <c r="F14" s="14">
        <v>0</v>
      </c>
      <c r="G14" s="14">
        <v>89.27</v>
      </c>
      <c r="H14" s="14">
        <v>0</v>
      </c>
      <c r="I14" s="14">
        <v>99</v>
      </c>
      <c r="J14" s="14">
        <v>0</v>
      </c>
      <c r="K14" s="14">
        <v>15</v>
      </c>
      <c r="L14" s="14">
        <v>0</v>
      </c>
      <c r="M14" s="14">
        <f t="shared" si="2"/>
        <v>123202.25</v>
      </c>
      <c r="N14" s="14">
        <v>52600.02</v>
      </c>
      <c r="O14" s="14">
        <v>10.3</v>
      </c>
      <c r="P14" s="14">
        <v>0</v>
      </c>
      <c r="Q14" s="14">
        <v>0</v>
      </c>
      <c r="R14" s="14">
        <v>0</v>
      </c>
      <c r="S14" s="14">
        <v>117.76</v>
      </c>
      <c r="T14" s="14">
        <v>101.35</v>
      </c>
      <c r="U14" s="14">
        <v>630</v>
      </c>
      <c r="V14" s="14">
        <v>0</v>
      </c>
      <c r="W14" s="14">
        <f t="shared" si="0"/>
        <v>53459.43</v>
      </c>
      <c r="X14" s="14">
        <f t="shared" si="1"/>
        <v>176661.68</v>
      </c>
    </row>
    <row r="15" spans="1:24">
      <c r="A15" s="2">
        <v>2014</v>
      </c>
      <c r="B15" s="5" t="s">
        <v>14</v>
      </c>
      <c r="C15" s="15" t="s">
        <v>10</v>
      </c>
      <c r="D15" s="14">
        <v>21881.52</v>
      </c>
      <c r="E15" s="14">
        <v>0</v>
      </c>
      <c r="F15" s="14">
        <v>2500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f t="shared" si="2"/>
        <v>24381.52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f t="shared" si="0"/>
        <v>0</v>
      </c>
      <c r="X15" s="14">
        <f t="shared" si="1"/>
        <v>24381.52</v>
      </c>
    </row>
    <row r="16" spans="1:24">
      <c r="A16" s="2">
        <v>2014</v>
      </c>
      <c r="B16" s="5" t="s">
        <v>15</v>
      </c>
      <c r="C16" s="16"/>
      <c r="D16" s="14">
        <v>13500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f t="shared" si="2"/>
        <v>13500</v>
      </c>
      <c r="N16" s="14">
        <v>13833.32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f t="shared" si="0"/>
        <v>13833.32</v>
      </c>
      <c r="X16" s="14">
        <f t="shared" si="1"/>
        <v>27333.32</v>
      </c>
    </row>
    <row r="17" spans="1:24">
      <c r="A17" s="2">
        <v>2014</v>
      </c>
      <c r="B17" s="5" t="s">
        <v>785</v>
      </c>
      <c r="C17" s="16" t="s">
        <v>727</v>
      </c>
      <c r="D17" s="14">
        <v>5500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f>SUM(D17:L17)</f>
        <v>5500</v>
      </c>
      <c r="N17" s="14"/>
      <c r="O17" s="14"/>
      <c r="P17" s="14"/>
      <c r="Q17" s="14"/>
      <c r="R17" s="14"/>
      <c r="S17" s="14"/>
      <c r="T17" s="14"/>
      <c r="U17" s="14"/>
      <c r="V17" s="14"/>
      <c r="W17" s="14">
        <f>SUM(N17:V17)</f>
        <v>0</v>
      </c>
      <c r="X17" s="14">
        <f>SUM(M17,W17)</f>
        <v>5500</v>
      </c>
    </row>
    <row r="18" spans="1:24">
      <c r="A18" s="2">
        <v>2014</v>
      </c>
      <c r="B18" s="5" t="s">
        <v>16</v>
      </c>
      <c r="C18" s="16" t="s">
        <v>10</v>
      </c>
      <c r="D18" s="14">
        <v>9000</v>
      </c>
      <c r="E18" s="14">
        <v>508.66</v>
      </c>
      <c r="F18" s="14">
        <v>0</v>
      </c>
      <c r="G18" s="14">
        <v>0</v>
      </c>
      <c r="H18" s="14">
        <v>10</v>
      </c>
      <c r="I18" s="14">
        <v>0</v>
      </c>
      <c r="J18" s="14">
        <v>0</v>
      </c>
      <c r="K18" s="14">
        <v>200</v>
      </c>
      <c r="L18" s="14">
        <v>0</v>
      </c>
      <c r="M18" s="14">
        <f t="shared" si="2"/>
        <v>9718.66</v>
      </c>
      <c r="N18" s="14">
        <v>9000</v>
      </c>
      <c r="O18" s="14">
        <v>217.58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200</v>
      </c>
      <c r="V18" s="14">
        <v>0</v>
      </c>
      <c r="W18" s="14">
        <f t="shared" si="0"/>
        <v>9417.58</v>
      </c>
      <c r="X18" s="14">
        <f t="shared" si="1"/>
        <v>19136.239999999998</v>
      </c>
    </row>
    <row r="19" spans="1:24" s="3" customFormat="1">
      <c r="A19" s="2">
        <v>2014</v>
      </c>
      <c r="B19" s="5" t="s">
        <v>707</v>
      </c>
      <c r="C19" s="16"/>
      <c r="D19" s="14">
        <v>8169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f>SUM(D19:L19)</f>
        <v>8169</v>
      </c>
      <c r="N19" s="14">
        <v>8822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600</v>
      </c>
      <c r="V19" s="14">
        <v>0</v>
      </c>
      <c r="W19" s="14">
        <f>SUM(N19:V19)</f>
        <v>9422</v>
      </c>
      <c r="X19" s="14">
        <f>SUM(M19,W19)</f>
        <v>17591</v>
      </c>
    </row>
    <row r="20" spans="1:24">
      <c r="A20" s="2">
        <v>2014</v>
      </c>
      <c r="B20" s="5" t="s">
        <v>17</v>
      </c>
      <c r="C20" s="16"/>
      <c r="D20" s="14">
        <v>16862.189999999999</v>
      </c>
      <c r="E20" s="14">
        <v>2</v>
      </c>
      <c r="F20" s="14">
        <v>0</v>
      </c>
      <c r="G20" s="14">
        <v>58.06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f t="shared" si="2"/>
        <v>16922.25</v>
      </c>
      <c r="N20" s="14">
        <v>24195.51</v>
      </c>
      <c r="O20" s="14">
        <v>3</v>
      </c>
      <c r="P20" s="14">
        <v>0</v>
      </c>
      <c r="Q20" s="14">
        <v>10.11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f t="shared" si="0"/>
        <v>24208.62</v>
      </c>
      <c r="X20" s="14">
        <f t="shared" si="1"/>
        <v>41130.869999999995</v>
      </c>
    </row>
    <row r="21" spans="1:24">
      <c r="A21" s="2">
        <v>2014</v>
      </c>
      <c r="B21" s="5" t="s">
        <v>485</v>
      </c>
      <c r="C21" s="16" t="s">
        <v>10</v>
      </c>
      <c r="D21" s="14">
        <v>15000</v>
      </c>
      <c r="E21" s="14">
        <v>410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f>SUM(D21:L21)</f>
        <v>15410</v>
      </c>
      <c r="N21" s="14">
        <v>3000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f t="shared" si="0"/>
        <v>3000</v>
      </c>
      <c r="X21" s="14">
        <f t="shared" si="1"/>
        <v>18410</v>
      </c>
    </row>
    <row r="22" spans="1:24">
      <c r="A22" s="2">
        <v>2014</v>
      </c>
      <c r="B22" s="5" t="s">
        <v>18</v>
      </c>
      <c r="C22" s="16" t="s">
        <v>825</v>
      </c>
      <c r="D22" s="14">
        <v>37511</v>
      </c>
      <c r="E22" s="14">
        <v>44</v>
      </c>
      <c r="F22" s="14">
        <v>479</v>
      </c>
      <c r="G22" s="14">
        <v>538</v>
      </c>
      <c r="H22" s="14">
        <v>0</v>
      </c>
      <c r="I22" s="14">
        <v>447</v>
      </c>
      <c r="J22" s="14">
        <v>206.66</v>
      </c>
      <c r="K22" s="14">
        <v>0</v>
      </c>
      <c r="L22" s="14">
        <v>0</v>
      </c>
      <c r="M22" s="14">
        <f t="shared" si="2"/>
        <v>39225.660000000003</v>
      </c>
      <c r="N22" s="14">
        <v>46516</v>
      </c>
      <c r="O22" s="14">
        <v>0</v>
      </c>
      <c r="P22" s="14">
        <v>0</v>
      </c>
      <c r="Q22" s="14">
        <v>274</v>
      </c>
      <c r="R22" s="14">
        <v>0</v>
      </c>
      <c r="S22" s="14">
        <v>100</v>
      </c>
      <c r="T22" s="14">
        <v>127.03</v>
      </c>
      <c r="U22" s="14">
        <v>0</v>
      </c>
      <c r="V22" s="14">
        <v>0</v>
      </c>
      <c r="W22" s="14">
        <f t="shared" si="0"/>
        <v>47017.03</v>
      </c>
      <c r="X22" s="14">
        <f t="shared" si="1"/>
        <v>86242.69</v>
      </c>
    </row>
    <row r="23" spans="1:24">
      <c r="A23" s="2">
        <v>2014</v>
      </c>
      <c r="B23" s="5" t="s">
        <v>509</v>
      </c>
      <c r="C23" s="16" t="s">
        <v>10</v>
      </c>
      <c r="D23" s="14">
        <v>15000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500</v>
      </c>
      <c r="L23" s="14">
        <v>0</v>
      </c>
      <c r="M23" s="14">
        <f>SUM(D23:L23)</f>
        <v>15500</v>
      </c>
      <c r="N23" s="14">
        <v>15000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f>SUM(N23:V23)</f>
        <v>15000</v>
      </c>
      <c r="X23" s="14">
        <f>SUM(M23,W23)</f>
        <v>30500</v>
      </c>
    </row>
    <row r="24" spans="1:24">
      <c r="A24" s="2">
        <v>2014</v>
      </c>
      <c r="B24" s="5" t="s">
        <v>19</v>
      </c>
      <c r="C24" s="16"/>
      <c r="D24" s="14">
        <v>6000</v>
      </c>
      <c r="E24" s="14">
        <v>205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f t="shared" si="2"/>
        <v>6205</v>
      </c>
      <c r="N24" s="14">
        <v>6000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f t="shared" si="0"/>
        <v>6000</v>
      </c>
      <c r="X24" s="14">
        <f t="shared" si="1"/>
        <v>12205</v>
      </c>
    </row>
    <row r="25" spans="1:24">
      <c r="A25" s="2">
        <v>2014</v>
      </c>
      <c r="B25" s="5" t="s">
        <v>20</v>
      </c>
      <c r="C25" s="16"/>
      <c r="D25" s="14">
        <v>1309.8499999999999</v>
      </c>
      <c r="E25" s="14">
        <v>276.23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f t="shared" si="2"/>
        <v>1586.08</v>
      </c>
      <c r="N25" s="14">
        <v>3863.24</v>
      </c>
      <c r="O25" s="14">
        <v>190.6</v>
      </c>
      <c r="P25" s="14">
        <v>0</v>
      </c>
      <c r="Q25" s="14">
        <v>0</v>
      </c>
      <c r="R25" s="14">
        <v>0</v>
      </c>
      <c r="S25" s="14">
        <v>0</v>
      </c>
      <c r="T25" s="14">
        <v>252.02</v>
      </c>
      <c r="U25" s="14">
        <v>0</v>
      </c>
      <c r="V25" s="14">
        <v>0</v>
      </c>
      <c r="W25" s="14">
        <f t="shared" si="0"/>
        <v>4305.8599999999997</v>
      </c>
      <c r="X25" s="14">
        <f t="shared" si="1"/>
        <v>5891.94</v>
      </c>
    </row>
    <row r="26" spans="1:24">
      <c r="A26" s="2">
        <v>2014</v>
      </c>
      <c r="B26" s="5" t="s">
        <v>656</v>
      </c>
      <c r="C26" s="16"/>
      <c r="D26" s="14">
        <v>10482.85</v>
      </c>
      <c r="E26" s="14">
        <v>2025.93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f>SUM(D26:L26)</f>
        <v>12508.78</v>
      </c>
      <c r="N26" s="14">
        <v>36000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f>SUM(N26:V26)</f>
        <v>36000</v>
      </c>
      <c r="X26" s="14">
        <f>SUM(M26,W26)</f>
        <v>48508.78</v>
      </c>
    </row>
    <row r="27" spans="1:24">
      <c r="A27" s="2">
        <v>2014</v>
      </c>
      <c r="B27" s="5" t="s">
        <v>754</v>
      </c>
      <c r="C27" s="16"/>
      <c r="D27" s="14">
        <v>4500</v>
      </c>
      <c r="E27" s="14">
        <v>13.2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f>SUM(D27:L27)</f>
        <v>4513.2</v>
      </c>
      <c r="N27" s="14">
        <v>13500</v>
      </c>
      <c r="O27" s="14">
        <v>316.18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207</v>
      </c>
      <c r="V27" s="14">
        <v>0</v>
      </c>
      <c r="W27" s="14">
        <f>SUM(N27:V27)</f>
        <v>14023.18</v>
      </c>
      <c r="X27" s="14">
        <f>SUM(M27,W27)</f>
        <v>18536.38</v>
      </c>
    </row>
    <row r="28" spans="1:24">
      <c r="A28" s="2">
        <v>2014</v>
      </c>
      <c r="B28" s="5" t="s">
        <v>21</v>
      </c>
      <c r="C28" s="16"/>
      <c r="D28" s="14">
        <v>2124.75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158.31</v>
      </c>
      <c r="M28" s="14">
        <f t="shared" si="2"/>
        <v>2283.06</v>
      </c>
      <c r="N28" s="14">
        <v>971.86</v>
      </c>
      <c r="O28" s="14">
        <v>0</v>
      </c>
      <c r="P28" s="14">
        <v>0</v>
      </c>
      <c r="Q28" s="14">
        <v>0</v>
      </c>
      <c r="R28" s="14">
        <v>8</v>
      </c>
      <c r="S28" s="14">
        <v>0</v>
      </c>
      <c r="T28" s="14">
        <v>0</v>
      </c>
      <c r="U28" s="14">
        <v>200</v>
      </c>
      <c r="V28" s="14">
        <v>0</v>
      </c>
      <c r="W28" s="14">
        <f t="shared" si="0"/>
        <v>1179.8600000000001</v>
      </c>
      <c r="X28" s="14">
        <f t="shared" si="1"/>
        <v>3462.92</v>
      </c>
    </row>
    <row r="29" spans="1:24">
      <c r="A29" s="2">
        <v>2014</v>
      </c>
      <c r="B29" s="5" t="s">
        <v>22</v>
      </c>
      <c r="C29" s="16"/>
      <c r="D29" s="14">
        <v>2230.46</v>
      </c>
      <c r="E29" s="14">
        <v>209.12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f t="shared" si="2"/>
        <v>2439.58</v>
      </c>
      <c r="N29" s="14">
        <v>1793.27</v>
      </c>
      <c r="O29" s="14">
        <v>208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f t="shared" si="0"/>
        <v>2001.27</v>
      </c>
      <c r="X29" s="14">
        <f t="shared" si="1"/>
        <v>4440.8500000000004</v>
      </c>
    </row>
    <row r="30" spans="1:24">
      <c r="A30" s="2">
        <v>2014</v>
      </c>
      <c r="B30" s="5" t="s">
        <v>23</v>
      </c>
      <c r="C30" s="17"/>
      <c r="D30" s="14">
        <v>5187.5</v>
      </c>
      <c r="E30" s="14">
        <v>266.52999999999997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f t="shared" si="2"/>
        <v>5454.03</v>
      </c>
      <c r="N30" s="14">
        <v>7124.99</v>
      </c>
      <c r="O30" s="14">
        <v>109.02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f t="shared" si="0"/>
        <v>7234.01</v>
      </c>
      <c r="X30" s="14">
        <f t="shared" si="1"/>
        <v>12688.04</v>
      </c>
    </row>
    <row r="31" spans="1:24">
      <c r="A31" s="2">
        <v>2014</v>
      </c>
      <c r="B31" s="5" t="s">
        <v>515</v>
      </c>
      <c r="C31" s="16"/>
      <c r="D31" s="14">
        <v>3150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f>SUM(D31:L31)</f>
        <v>3150</v>
      </c>
      <c r="N31" s="14">
        <v>630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210</v>
      </c>
      <c r="V31" s="14">
        <v>0</v>
      </c>
      <c r="W31" s="14">
        <f>SUM(N31:V31)</f>
        <v>840</v>
      </c>
      <c r="X31" s="14">
        <f>SUM(M31,W31)</f>
        <v>3990</v>
      </c>
    </row>
    <row r="32" spans="1:24">
      <c r="A32" s="2">
        <v>2014</v>
      </c>
      <c r="B32" s="5" t="s">
        <v>24</v>
      </c>
      <c r="C32" s="16"/>
      <c r="D32" s="14">
        <v>8537</v>
      </c>
      <c r="E32" s="14">
        <v>200</v>
      </c>
      <c r="F32" s="14">
        <v>0</v>
      </c>
      <c r="G32" s="14">
        <v>9.49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f t="shared" si="2"/>
        <v>8746.49</v>
      </c>
      <c r="N32" s="14">
        <v>43500</v>
      </c>
      <c r="O32" s="14">
        <v>0</v>
      </c>
      <c r="P32" s="14">
        <v>30</v>
      </c>
      <c r="Q32" s="14">
        <v>20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f t="shared" si="0"/>
        <v>43550</v>
      </c>
      <c r="X32" s="14">
        <f t="shared" si="1"/>
        <v>52296.49</v>
      </c>
    </row>
    <row r="33" spans="1:24">
      <c r="A33" s="2">
        <v>2014</v>
      </c>
      <c r="B33" s="5" t="s">
        <v>25</v>
      </c>
      <c r="C33" s="16"/>
      <c r="D33" s="14">
        <v>5064.32</v>
      </c>
      <c r="E33" s="14">
        <v>213.59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f t="shared" si="2"/>
        <v>5277.91</v>
      </c>
      <c r="N33" s="14">
        <v>353.78</v>
      </c>
      <c r="O33" s="14">
        <v>2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4">
        <f t="shared" si="0"/>
        <v>355.78</v>
      </c>
      <c r="X33" s="14">
        <f t="shared" si="1"/>
        <v>5633.69</v>
      </c>
    </row>
    <row r="34" spans="1:24">
      <c r="A34" s="2">
        <v>2014</v>
      </c>
      <c r="B34" s="5" t="s">
        <v>26</v>
      </c>
      <c r="C34" s="16"/>
      <c r="D34" s="14">
        <v>1812.5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f t="shared" si="2"/>
        <v>1812.5</v>
      </c>
      <c r="N34" s="14">
        <v>1189.98</v>
      </c>
      <c r="O34" s="14">
        <v>0</v>
      </c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f t="shared" si="0"/>
        <v>1189.98</v>
      </c>
      <c r="X34" s="14">
        <f t="shared" si="1"/>
        <v>3002.48</v>
      </c>
    </row>
    <row r="35" spans="1:24">
      <c r="A35" s="2">
        <v>2014</v>
      </c>
      <c r="B35" s="5" t="s">
        <v>27</v>
      </c>
      <c r="C35" s="16" t="s">
        <v>727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f t="shared" si="2"/>
        <v>0</v>
      </c>
      <c r="N35" s="14"/>
      <c r="O35" s="14"/>
      <c r="P35" s="14"/>
      <c r="Q35" s="14"/>
      <c r="R35" s="14"/>
      <c r="S35" s="14"/>
      <c r="T35" s="14"/>
      <c r="U35" s="14"/>
      <c r="V35" s="14"/>
      <c r="W35" s="14">
        <f t="shared" si="0"/>
        <v>0</v>
      </c>
      <c r="X35" s="14">
        <f t="shared" si="1"/>
        <v>0</v>
      </c>
    </row>
    <row r="36" spans="1:24">
      <c r="A36" s="2">
        <v>2014</v>
      </c>
      <c r="B36" s="5" t="s">
        <v>454</v>
      </c>
      <c r="C36" s="16" t="s">
        <v>727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f>SUM(D36:L36)</f>
        <v>0</v>
      </c>
      <c r="N36" s="14"/>
      <c r="O36" s="14"/>
      <c r="P36" s="14"/>
      <c r="Q36" s="14"/>
      <c r="R36" s="14"/>
      <c r="S36" s="14"/>
      <c r="T36" s="14"/>
      <c r="U36" s="14"/>
      <c r="V36" s="14"/>
      <c r="W36" s="14">
        <f t="shared" si="0"/>
        <v>0</v>
      </c>
      <c r="X36" s="14">
        <f t="shared" si="1"/>
        <v>0</v>
      </c>
    </row>
    <row r="37" spans="1:24">
      <c r="A37" s="2">
        <v>2014</v>
      </c>
      <c r="B37" s="5" t="s">
        <v>28</v>
      </c>
      <c r="C37" s="16" t="s">
        <v>29</v>
      </c>
      <c r="D37" s="14"/>
      <c r="E37" s="14"/>
      <c r="F37" s="14"/>
      <c r="G37" s="14"/>
      <c r="H37" s="14"/>
      <c r="I37" s="14"/>
      <c r="J37" s="14"/>
      <c r="K37" s="14"/>
      <c r="L37" s="14"/>
      <c r="M37" s="14">
        <f t="shared" si="2"/>
        <v>0</v>
      </c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si="0"/>
        <v>0</v>
      </c>
      <c r="X37" s="14">
        <f t="shared" si="1"/>
        <v>0</v>
      </c>
    </row>
    <row r="38" spans="1:24">
      <c r="A38" s="2">
        <v>2014</v>
      </c>
      <c r="B38" s="5" t="s">
        <v>30</v>
      </c>
      <c r="C38" s="16"/>
      <c r="D38" s="14">
        <v>22500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f t="shared" si="2"/>
        <v>22500</v>
      </c>
      <c r="N38" s="14">
        <v>22500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305</v>
      </c>
      <c r="V38" s="14">
        <v>0</v>
      </c>
      <c r="W38" s="14">
        <f t="shared" si="0"/>
        <v>22805</v>
      </c>
      <c r="X38" s="14">
        <f t="shared" si="1"/>
        <v>45305</v>
      </c>
    </row>
    <row r="39" spans="1:24">
      <c r="A39" s="2">
        <v>2014</v>
      </c>
      <c r="B39" s="5" t="s">
        <v>738</v>
      </c>
      <c r="C39" s="16" t="s">
        <v>10</v>
      </c>
      <c r="D39" s="14">
        <v>0</v>
      </c>
      <c r="E39" s="14">
        <v>0</v>
      </c>
      <c r="F39" s="14">
        <v>0</v>
      </c>
      <c r="G39" s="14">
        <v>0</v>
      </c>
      <c r="H39" s="14">
        <v>20.23</v>
      </c>
      <c r="I39" s="14">
        <v>0</v>
      </c>
      <c r="J39" s="14">
        <v>0</v>
      </c>
      <c r="K39" s="14">
        <v>0</v>
      </c>
      <c r="L39" s="14">
        <v>0</v>
      </c>
      <c r="M39" s="14">
        <f>SUM(D39:L39)</f>
        <v>20.23</v>
      </c>
      <c r="N39" s="14">
        <v>10546.11</v>
      </c>
      <c r="O39" s="14">
        <v>404.37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f>SUM(N39:V39)</f>
        <v>10950.480000000001</v>
      </c>
      <c r="X39" s="14">
        <f>SUM(M39,W39)</f>
        <v>10970.710000000001</v>
      </c>
    </row>
    <row r="40" spans="1:24">
      <c r="A40" s="2">
        <v>2014</v>
      </c>
      <c r="B40" s="5" t="s">
        <v>616</v>
      </c>
      <c r="C40" s="16" t="s">
        <v>727</v>
      </c>
      <c r="D40" s="14">
        <v>18000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f>SUM(D40:L40)</f>
        <v>18000</v>
      </c>
      <c r="N40" s="14"/>
      <c r="O40" s="14"/>
      <c r="P40" s="14"/>
      <c r="Q40" s="14"/>
      <c r="R40" s="14"/>
      <c r="S40" s="14"/>
      <c r="T40" s="14"/>
      <c r="U40" s="14"/>
      <c r="V40" s="14"/>
      <c r="W40" s="14">
        <f>SUM(N40:V40)</f>
        <v>0</v>
      </c>
      <c r="X40" s="14">
        <f>SUM(M40,W40)</f>
        <v>18000</v>
      </c>
    </row>
    <row r="41" spans="1:24">
      <c r="A41" s="2">
        <v>2014</v>
      </c>
      <c r="B41" s="5" t="s">
        <v>514</v>
      </c>
      <c r="C41" s="16" t="s">
        <v>10</v>
      </c>
      <c r="D41" s="14">
        <v>10000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100</v>
      </c>
      <c r="L41" s="14">
        <v>0</v>
      </c>
      <c r="M41" s="14">
        <f t="shared" ref="M41:M48" si="3">SUM(D41:L41)</f>
        <v>10100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100</v>
      </c>
      <c r="V41" s="14">
        <v>0</v>
      </c>
      <c r="W41" s="14">
        <f t="shared" si="0"/>
        <v>100</v>
      </c>
      <c r="X41" s="14">
        <f t="shared" si="1"/>
        <v>10200</v>
      </c>
    </row>
    <row r="42" spans="1:24">
      <c r="A42" s="2">
        <v>2014</v>
      </c>
      <c r="B42" s="5" t="s">
        <v>31</v>
      </c>
      <c r="C42" s="16"/>
      <c r="D42" s="14">
        <v>8742.5</v>
      </c>
      <c r="E42" s="14">
        <v>205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f t="shared" si="3"/>
        <v>8947.5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f t="shared" si="0"/>
        <v>0</v>
      </c>
      <c r="X42" s="14">
        <f t="shared" si="1"/>
        <v>8947.5</v>
      </c>
    </row>
    <row r="43" spans="1:24">
      <c r="A43" s="2">
        <v>2014</v>
      </c>
      <c r="B43" s="5" t="s">
        <v>750</v>
      </c>
      <c r="C43" s="16"/>
      <c r="D43" s="14">
        <v>10000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f>SUM(D43:L43)</f>
        <v>10000</v>
      </c>
      <c r="N43" s="14">
        <v>12000</v>
      </c>
      <c r="O43" s="14">
        <v>18.760000000000002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f>SUM(N43:V43)</f>
        <v>12018.76</v>
      </c>
      <c r="X43" s="14">
        <f>SUM(M43,W43)</f>
        <v>22018.760000000002</v>
      </c>
    </row>
    <row r="44" spans="1:24">
      <c r="A44" s="2">
        <v>2014</v>
      </c>
      <c r="B44" s="5" t="s">
        <v>571</v>
      </c>
      <c r="C44" s="16"/>
      <c r="D44" s="14">
        <v>56824.49</v>
      </c>
      <c r="E44" s="14">
        <v>0</v>
      </c>
      <c r="F44" s="14">
        <v>0</v>
      </c>
      <c r="G44" s="14">
        <v>0</v>
      </c>
      <c r="H44" s="14">
        <v>153</v>
      </c>
      <c r="I44" s="14">
        <v>2523.89</v>
      </c>
      <c r="J44" s="14">
        <v>0</v>
      </c>
      <c r="K44" s="14">
        <v>0</v>
      </c>
      <c r="L44" s="14">
        <v>5428.68</v>
      </c>
      <c r="M44" s="14">
        <f t="shared" si="3"/>
        <v>64930.06</v>
      </c>
      <c r="N44" s="14">
        <v>30802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300</v>
      </c>
      <c r="V44" s="14">
        <v>0</v>
      </c>
      <c r="W44" s="14">
        <f>SUM(N44:V44)</f>
        <v>31102</v>
      </c>
      <c r="X44" s="14">
        <f>SUM(M44,W44)</f>
        <v>96032.06</v>
      </c>
    </row>
    <row r="45" spans="1:24">
      <c r="A45" s="2">
        <v>2014</v>
      </c>
      <c r="B45" s="5" t="s">
        <v>647</v>
      </c>
      <c r="C45" s="16" t="s">
        <v>10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f t="shared" si="3"/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f t="shared" si="0"/>
        <v>0</v>
      </c>
      <c r="X45" s="14">
        <f t="shared" si="1"/>
        <v>0</v>
      </c>
    </row>
    <row r="46" spans="1:24">
      <c r="A46" s="2">
        <v>2014</v>
      </c>
      <c r="B46" s="5" t="s">
        <v>471</v>
      </c>
      <c r="C46" s="16" t="s">
        <v>825</v>
      </c>
      <c r="D46" s="14">
        <v>0</v>
      </c>
      <c r="E46" s="14">
        <v>311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f t="shared" si="3"/>
        <v>311</v>
      </c>
      <c r="N46" s="14">
        <v>0</v>
      </c>
      <c r="O46" s="14">
        <v>2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f t="shared" si="0"/>
        <v>2</v>
      </c>
      <c r="X46" s="14">
        <f t="shared" si="1"/>
        <v>313</v>
      </c>
    </row>
    <row r="47" spans="1:24">
      <c r="A47" s="2">
        <v>2014</v>
      </c>
      <c r="B47" s="5" t="s">
        <v>660</v>
      </c>
      <c r="C47" s="16" t="s">
        <v>727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f t="shared" si="3"/>
        <v>0</v>
      </c>
      <c r="N47" s="14"/>
      <c r="O47" s="14"/>
      <c r="P47" s="14"/>
      <c r="Q47" s="14"/>
      <c r="R47" s="14"/>
      <c r="S47" s="14"/>
      <c r="T47" s="14"/>
      <c r="U47" s="14"/>
      <c r="V47" s="14"/>
      <c r="W47" s="14">
        <f>SUM(N47:V47)</f>
        <v>0</v>
      </c>
      <c r="X47" s="14">
        <f>SUM(M47,W47)</f>
        <v>0</v>
      </c>
    </row>
    <row r="48" spans="1:24">
      <c r="A48" s="2">
        <v>2014</v>
      </c>
      <c r="B48" s="5" t="s">
        <v>753</v>
      </c>
      <c r="C48" s="17" t="s">
        <v>10</v>
      </c>
      <c r="D48" s="14">
        <v>2211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400</v>
      </c>
      <c r="L48" s="14">
        <v>0</v>
      </c>
      <c r="M48" s="14">
        <f t="shared" si="3"/>
        <v>2611</v>
      </c>
      <c r="N48" s="14">
        <v>526.45000000000005</v>
      </c>
      <c r="O48" s="14">
        <v>0</v>
      </c>
      <c r="P48" s="14">
        <v>0</v>
      </c>
      <c r="Q48" s="14">
        <v>14.12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f>SUM(N48:V48)</f>
        <v>540.57000000000005</v>
      </c>
      <c r="X48" s="14">
        <f>SUM(M48,W48)</f>
        <v>3151.57</v>
      </c>
    </row>
    <row r="49" spans="1:24">
      <c r="A49" s="2">
        <v>2014</v>
      </c>
      <c r="B49" s="5" t="s">
        <v>32</v>
      </c>
      <c r="C49" s="17" t="s">
        <v>10</v>
      </c>
      <c r="D49" s="14">
        <v>16000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f t="shared" si="2"/>
        <v>16000</v>
      </c>
      <c r="N49" s="14">
        <v>24000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f t="shared" si="0"/>
        <v>24000</v>
      </c>
      <c r="X49" s="14">
        <f t="shared" si="1"/>
        <v>40000</v>
      </c>
    </row>
    <row r="50" spans="1:24">
      <c r="A50" s="2">
        <v>2014</v>
      </c>
      <c r="B50" s="5" t="s">
        <v>504</v>
      </c>
      <c r="C50" s="16" t="s">
        <v>10</v>
      </c>
      <c r="D50" s="14">
        <v>632.62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f t="shared" si="2"/>
        <v>632.62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f t="shared" si="0"/>
        <v>0</v>
      </c>
      <c r="X50" s="14">
        <f t="shared" si="1"/>
        <v>632.62</v>
      </c>
    </row>
    <row r="51" spans="1:24">
      <c r="A51" s="2">
        <v>2014</v>
      </c>
      <c r="B51" s="5" t="s">
        <v>33</v>
      </c>
      <c r="C51" s="16"/>
      <c r="D51" s="14">
        <v>2050</v>
      </c>
      <c r="E51" s="14">
        <v>205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f t="shared" si="2"/>
        <v>2255</v>
      </c>
      <c r="N51" s="14">
        <v>1625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f t="shared" si="0"/>
        <v>1625</v>
      </c>
      <c r="X51" s="14">
        <f t="shared" si="1"/>
        <v>3880</v>
      </c>
    </row>
    <row r="52" spans="1:24">
      <c r="A52" s="2">
        <v>2014</v>
      </c>
      <c r="B52" s="5" t="s">
        <v>34</v>
      </c>
      <c r="C52" s="16"/>
      <c r="D52" s="14">
        <v>58136</v>
      </c>
      <c r="E52" s="14">
        <v>0</v>
      </c>
      <c r="F52" s="14">
        <v>0</v>
      </c>
      <c r="G52" s="14">
        <v>0</v>
      </c>
      <c r="H52" s="14">
        <v>0</v>
      </c>
      <c r="I52" s="14">
        <v>3436</v>
      </c>
      <c r="J52" s="14">
        <v>0</v>
      </c>
      <c r="K52" s="14">
        <v>150</v>
      </c>
      <c r="L52" s="14">
        <v>0</v>
      </c>
      <c r="M52" s="14">
        <f>SUM(D52:L52)</f>
        <v>61722</v>
      </c>
      <c r="N52" s="14">
        <v>39437.68</v>
      </c>
      <c r="O52" s="14">
        <v>0</v>
      </c>
      <c r="P52" s="14">
        <v>0</v>
      </c>
      <c r="Q52" s="14">
        <v>0</v>
      </c>
      <c r="R52" s="14">
        <v>0</v>
      </c>
      <c r="S52" s="14">
        <v>269.14</v>
      </c>
      <c r="T52" s="14">
        <v>0</v>
      </c>
      <c r="U52" s="14">
        <v>0</v>
      </c>
      <c r="V52" s="14">
        <v>0</v>
      </c>
      <c r="W52" s="14">
        <f t="shared" si="0"/>
        <v>39706.82</v>
      </c>
      <c r="X52" s="14">
        <f t="shared" si="1"/>
        <v>101428.82</v>
      </c>
    </row>
    <row r="53" spans="1:24">
      <c r="A53" s="2">
        <v>2014</v>
      </c>
      <c r="B53" s="5" t="s">
        <v>35</v>
      </c>
      <c r="C53" s="16"/>
      <c r="D53" s="14">
        <v>622.79</v>
      </c>
      <c r="E53" s="14">
        <v>224.51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f t="shared" si="2"/>
        <v>847.3</v>
      </c>
      <c r="N53" s="14">
        <v>2121.5</v>
      </c>
      <c r="O53" s="14">
        <v>2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f t="shared" si="0"/>
        <v>2123.5</v>
      </c>
      <c r="X53" s="14">
        <f t="shared" si="1"/>
        <v>2970.8</v>
      </c>
    </row>
    <row r="54" spans="1:24">
      <c r="A54" s="2">
        <v>2014</v>
      </c>
      <c r="B54" s="5" t="s">
        <v>36</v>
      </c>
      <c r="C54" s="16"/>
      <c r="D54" s="14">
        <v>3052.5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f t="shared" si="2"/>
        <v>3052.5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f t="shared" si="0"/>
        <v>0</v>
      </c>
      <c r="X54" s="14">
        <f t="shared" si="1"/>
        <v>3052.5</v>
      </c>
    </row>
    <row r="55" spans="1:24">
      <c r="A55" s="2">
        <v>2014</v>
      </c>
      <c r="B55" s="5" t="s">
        <v>455</v>
      </c>
      <c r="C55" s="16"/>
      <c r="D55" s="14">
        <v>18000</v>
      </c>
      <c r="E55" s="14">
        <v>813.95</v>
      </c>
      <c r="F55" s="14">
        <v>0</v>
      </c>
      <c r="G55" s="14">
        <v>62.75</v>
      </c>
      <c r="H55" s="14">
        <v>0</v>
      </c>
      <c r="I55" s="14">
        <v>0</v>
      </c>
      <c r="J55" s="14">
        <v>52.46</v>
      </c>
      <c r="K55" s="14">
        <v>0</v>
      </c>
      <c r="L55" s="14">
        <v>0</v>
      </c>
      <c r="M55" s="14">
        <f>SUM(D55:L55)</f>
        <v>18929.16</v>
      </c>
      <c r="N55" s="14">
        <v>12000</v>
      </c>
      <c r="O55" s="14">
        <v>825.87</v>
      </c>
      <c r="P55" s="14">
        <v>0</v>
      </c>
      <c r="Q55" s="14">
        <v>0</v>
      </c>
      <c r="R55" s="14">
        <v>0</v>
      </c>
      <c r="S55" s="14">
        <v>0</v>
      </c>
      <c r="T55" s="14">
        <v>123.37</v>
      </c>
      <c r="U55" s="14">
        <v>0</v>
      </c>
      <c r="V55" s="14">
        <v>0</v>
      </c>
      <c r="W55" s="14">
        <f t="shared" si="0"/>
        <v>12949.240000000002</v>
      </c>
      <c r="X55" s="14">
        <f t="shared" si="1"/>
        <v>31878.400000000001</v>
      </c>
    </row>
    <row r="56" spans="1:24">
      <c r="A56" s="2">
        <v>2014</v>
      </c>
      <c r="B56" s="5" t="s">
        <v>513</v>
      </c>
      <c r="C56" s="16"/>
      <c r="D56" s="14">
        <v>4000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f t="shared" si="2"/>
        <v>4000</v>
      </c>
      <c r="N56" s="14">
        <v>4000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f t="shared" si="0"/>
        <v>4000</v>
      </c>
      <c r="X56" s="14">
        <f t="shared" si="1"/>
        <v>8000</v>
      </c>
    </row>
    <row r="57" spans="1:24">
      <c r="A57" s="2">
        <v>2014</v>
      </c>
      <c r="B57" s="5" t="s">
        <v>37</v>
      </c>
      <c r="C57" s="16" t="s">
        <v>10</v>
      </c>
      <c r="D57" s="14">
        <v>10000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f t="shared" si="2"/>
        <v>10000</v>
      </c>
      <c r="N57" s="14">
        <v>7000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f t="shared" si="0"/>
        <v>7000</v>
      </c>
      <c r="X57" s="14">
        <f t="shared" si="1"/>
        <v>17000</v>
      </c>
    </row>
    <row r="58" spans="1:24">
      <c r="A58" s="2">
        <v>2014</v>
      </c>
      <c r="B58" s="5" t="s">
        <v>38</v>
      </c>
      <c r="C58" s="16" t="s">
        <v>10</v>
      </c>
      <c r="D58" s="14">
        <v>18467.45</v>
      </c>
      <c r="E58" s="14">
        <v>271.67</v>
      </c>
      <c r="F58" s="14">
        <v>700</v>
      </c>
      <c r="G58" s="14">
        <v>0</v>
      </c>
      <c r="H58" s="14">
        <v>0</v>
      </c>
      <c r="I58" s="14">
        <v>0</v>
      </c>
      <c r="J58" s="14">
        <v>0</v>
      </c>
      <c r="K58" s="14">
        <v>2</v>
      </c>
      <c r="L58" s="14">
        <v>0</v>
      </c>
      <c r="M58" s="14">
        <f t="shared" si="2"/>
        <v>19441.12</v>
      </c>
      <c r="N58" s="14">
        <v>18357.060000000001</v>
      </c>
      <c r="O58" s="14">
        <v>747.88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412</v>
      </c>
      <c r="V58" s="14">
        <v>0</v>
      </c>
      <c r="W58" s="14">
        <f t="shared" si="0"/>
        <v>19516.940000000002</v>
      </c>
      <c r="X58" s="14">
        <f t="shared" si="1"/>
        <v>38958.06</v>
      </c>
    </row>
    <row r="59" spans="1:24">
      <c r="A59" s="2">
        <v>2014</v>
      </c>
      <c r="B59" s="5" t="s">
        <v>39</v>
      </c>
      <c r="C59" s="16" t="s">
        <v>727</v>
      </c>
      <c r="D59" s="14">
        <v>0</v>
      </c>
      <c r="E59" s="14">
        <v>205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f t="shared" si="2"/>
        <v>205</v>
      </c>
      <c r="N59" s="14"/>
      <c r="O59" s="14"/>
      <c r="P59" s="14"/>
      <c r="Q59" s="14"/>
      <c r="R59" s="14"/>
      <c r="S59" s="14"/>
      <c r="T59" s="14"/>
      <c r="U59" s="14"/>
      <c r="V59" s="14"/>
      <c r="W59" s="14">
        <f t="shared" ref="W59:W126" si="4">SUM(N59:V59)</f>
        <v>0</v>
      </c>
      <c r="X59" s="14">
        <f t="shared" ref="X59:X126" si="5">SUM(M59,W59)</f>
        <v>205</v>
      </c>
    </row>
    <row r="60" spans="1:24">
      <c r="A60" s="2">
        <v>2014</v>
      </c>
      <c r="B60" s="5" t="s">
        <v>592</v>
      </c>
      <c r="C60" s="16" t="s">
        <v>825</v>
      </c>
      <c r="D60" s="14">
        <v>19850.75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f t="shared" ref="M60:M65" si="6">SUM(D60:L60)</f>
        <v>19850.75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f>SUM(N60:V60)</f>
        <v>0</v>
      </c>
      <c r="X60" s="14">
        <f>SUM(M60,W60)</f>
        <v>19850.75</v>
      </c>
    </row>
    <row r="61" spans="1:24">
      <c r="A61" s="2">
        <v>2014</v>
      </c>
      <c r="B61" s="5" t="s">
        <v>591</v>
      </c>
      <c r="C61" s="16" t="s">
        <v>727</v>
      </c>
      <c r="D61" s="14">
        <v>30000</v>
      </c>
      <c r="E61" s="14">
        <v>2.2999999999999998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f t="shared" si="6"/>
        <v>30002.3</v>
      </c>
      <c r="N61" s="14"/>
      <c r="O61" s="14"/>
      <c r="P61" s="14"/>
      <c r="Q61" s="14"/>
      <c r="R61" s="14"/>
      <c r="S61" s="14"/>
      <c r="T61" s="14"/>
      <c r="U61" s="14"/>
      <c r="V61" s="14"/>
      <c r="W61" s="14">
        <f>SUM(N61:V61)</f>
        <v>0</v>
      </c>
      <c r="X61" s="14">
        <f>SUM(M61,W61)</f>
        <v>30002.3</v>
      </c>
    </row>
    <row r="62" spans="1:24">
      <c r="A62" s="2">
        <v>2014</v>
      </c>
      <c r="B62" s="5" t="s">
        <v>745</v>
      </c>
      <c r="C62" s="16" t="s">
        <v>825</v>
      </c>
      <c r="D62" s="14">
        <v>6000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200</v>
      </c>
      <c r="L62" s="14">
        <v>0</v>
      </c>
      <c r="M62" s="14">
        <f t="shared" si="6"/>
        <v>6200</v>
      </c>
      <c r="N62" s="14">
        <v>6000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f>SUM(N62:V62)</f>
        <v>6000</v>
      </c>
      <c r="X62" s="14">
        <f>SUM(M62,W62)</f>
        <v>12200</v>
      </c>
    </row>
    <row r="63" spans="1:24">
      <c r="A63" s="2">
        <v>2014</v>
      </c>
      <c r="B63" s="5" t="s">
        <v>737</v>
      </c>
      <c r="C63" s="16" t="s">
        <v>727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1683.26</v>
      </c>
      <c r="J63" s="14">
        <v>0</v>
      </c>
      <c r="K63" s="14">
        <v>0</v>
      </c>
      <c r="L63" s="14">
        <v>0</v>
      </c>
      <c r="M63" s="14">
        <f t="shared" si="6"/>
        <v>1683.26</v>
      </c>
      <c r="N63" s="14"/>
      <c r="O63" s="14"/>
      <c r="P63" s="14"/>
      <c r="Q63" s="14"/>
      <c r="R63" s="14"/>
      <c r="S63" s="14"/>
      <c r="T63" s="14"/>
      <c r="U63" s="14"/>
      <c r="V63" s="14"/>
      <c r="W63" s="14">
        <f>SUM(N63:V63)</f>
        <v>0</v>
      </c>
      <c r="X63" s="14">
        <f>SUM(M63,W63)</f>
        <v>1683.26</v>
      </c>
    </row>
    <row r="64" spans="1:24">
      <c r="A64" s="2">
        <v>2014</v>
      </c>
      <c r="B64" s="5" t="s">
        <v>40</v>
      </c>
      <c r="C64" s="16" t="s">
        <v>727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f t="shared" si="6"/>
        <v>0</v>
      </c>
      <c r="N64" s="14"/>
      <c r="O64" s="14"/>
      <c r="P64" s="14"/>
      <c r="Q64" s="14"/>
      <c r="R64" s="14"/>
      <c r="S64" s="14"/>
      <c r="T64" s="14"/>
      <c r="U64" s="14"/>
      <c r="V64" s="14"/>
      <c r="W64" s="14">
        <f t="shared" si="4"/>
        <v>0</v>
      </c>
      <c r="X64" s="14">
        <f t="shared" si="5"/>
        <v>0</v>
      </c>
    </row>
    <row r="65" spans="1:24">
      <c r="A65" s="2">
        <v>2014</v>
      </c>
      <c r="B65" s="5" t="s">
        <v>547</v>
      </c>
      <c r="C65" s="16" t="s">
        <v>10</v>
      </c>
      <c r="D65" s="14">
        <v>18273</v>
      </c>
      <c r="E65" s="14">
        <v>0</v>
      </c>
      <c r="F65" s="14">
        <v>0</v>
      </c>
      <c r="G65" s="14">
        <v>0</v>
      </c>
      <c r="H65" s="14">
        <v>0</v>
      </c>
      <c r="I65" s="14">
        <v>1310</v>
      </c>
      <c r="J65" s="14">
        <v>0</v>
      </c>
      <c r="K65" s="14">
        <v>0</v>
      </c>
      <c r="L65" s="14">
        <v>49</v>
      </c>
      <c r="M65" s="14">
        <f t="shared" si="6"/>
        <v>19632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f>SUM(N65:V65)</f>
        <v>0</v>
      </c>
      <c r="X65" s="14">
        <f>SUM(M65,W65)</f>
        <v>19632</v>
      </c>
    </row>
    <row r="66" spans="1:24">
      <c r="A66" s="2">
        <v>2014</v>
      </c>
      <c r="B66" s="5" t="s">
        <v>546</v>
      </c>
      <c r="C66" s="16" t="s">
        <v>10</v>
      </c>
      <c r="D66" s="14">
        <v>24248.99</v>
      </c>
      <c r="E66" s="14">
        <v>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f t="shared" si="2"/>
        <v>24249.99</v>
      </c>
      <c r="N66" s="14">
        <v>24499.98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f t="shared" si="4"/>
        <v>24499.98</v>
      </c>
      <c r="X66" s="14">
        <f t="shared" si="5"/>
        <v>48749.97</v>
      </c>
    </row>
    <row r="67" spans="1:24">
      <c r="A67" s="2">
        <v>2014</v>
      </c>
      <c r="B67" s="5" t="s">
        <v>833</v>
      </c>
      <c r="C67" s="17" t="s">
        <v>10</v>
      </c>
      <c r="D67" s="14">
        <v>3008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205</v>
      </c>
      <c r="L67" s="14">
        <v>0</v>
      </c>
      <c r="M67" s="14">
        <f t="shared" si="2"/>
        <v>3213</v>
      </c>
      <c r="N67" s="14">
        <v>17196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f t="shared" si="4"/>
        <v>17196</v>
      </c>
      <c r="X67" s="14">
        <f t="shared" si="5"/>
        <v>20409</v>
      </c>
    </row>
    <row r="68" spans="1:24">
      <c r="A68" s="2">
        <v>2014</v>
      </c>
      <c r="B68" s="5" t="s">
        <v>617</v>
      </c>
      <c r="C68" s="16" t="s">
        <v>825</v>
      </c>
      <c r="D68" s="14">
        <v>8577.98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108.44</v>
      </c>
      <c r="K68" s="14">
        <v>822</v>
      </c>
      <c r="L68" s="14">
        <v>2677.73</v>
      </c>
      <c r="M68" s="14">
        <f>SUM(D68:L68)</f>
        <v>12186.15</v>
      </c>
      <c r="N68" s="14">
        <v>3220.74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4</v>
      </c>
      <c r="V68" s="14">
        <v>1154.3</v>
      </c>
      <c r="W68" s="14">
        <f>SUM(N68:V68)</f>
        <v>4379.04</v>
      </c>
      <c r="X68" s="14">
        <f>SUM(M68,W68)</f>
        <v>16565.189999999999</v>
      </c>
    </row>
    <row r="69" spans="1:24">
      <c r="A69" s="2">
        <v>2014</v>
      </c>
      <c r="B69" s="5" t="s">
        <v>618</v>
      </c>
      <c r="C69" s="16" t="s">
        <v>10</v>
      </c>
      <c r="D69" s="14">
        <v>15000</v>
      </c>
      <c r="E69" s="14">
        <v>1.9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f>SUM(D69:L69)</f>
        <v>15001.9</v>
      </c>
      <c r="N69" s="14">
        <v>45000</v>
      </c>
      <c r="O69" s="14">
        <v>1.5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f>SUM(N69:V69)</f>
        <v>45001.5</v>
      </c>
      <c r="X69" s="14">
        <f>SUM(M69,W69)</f>
        <v>60003.4</v>
      </c>
    </row>
    <row r="70" spans="1:24">
      <c r="A70" s="2">
        <v>2014</v>
      </c>
      <c r="B70" s="5" t="s">
        <v>739</v>
      </c>
      <c r="C70" s="16" t="s">
        <v>10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f>SUM(D70:L70)</f>
        <v>0</v>
      </c>
      <c r="N70" s="14">
        <v>354.27</v>
      </c>
      <c r="O70" s="14">
        <v>328.42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205</v>
      </c>
      <c r="V70" s="14">
        <v>0</v>
      </c>
      <c r="W70" s="14">
        <f>SUM(N70:V70)</f>
        <v>887.69</v>
      </c>
      <c r="X70" s="14">
        <f>SUM(M70,W70)</f>
        <v>887.69</v>
      </c>
    </row>
    <row r="71" spans="1:24">
      <c r="A71" s="2">
        <v>2014</v>
      </c>
      <c r="B71" s="5" t="s">
        <v>41</v>
      </c>
      <c r="C71" s="16" t="s">
        <v>10</v>
      </c>
      <c r="D71" s="14">
        <v>31136.560000000001</v>
      </c>
      <c r="E71" s="14">
        <v>0</v>
      </c>
      <c r="F71" s="14">
        <v>0</v>
      </c>
      <c r="G71" s="14">
        <v>123.38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f t="shared" si="2"/>
        <v>31259.940000000002</v>
      </c>
      <c r="N71" s="14">
        <v>6709.89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f t="shared" si="4"/>
        <v>6709.89</v>
      </c>
      <c r="X71" s="14">
        <f t="shared" si="5"/>
        <v>37969.83</v>
      </c>
    </row>
    <row r="72" spans="1:24">
      <c r="A72" s="2">
        <v>2014</v>
      </c>
      <c r="B72" s="5" t="s">
        <v>42</v>
      </c>
      <c r="C72" s="16"/>
      <c r="D72" s="14">
        <v>39268.730000000003</v>
      </c>
      <c r="E72" s="14">
        <v>6</v>
      </c>
      <c r="F72" s="14">
        <v>0</v>
      </c>
      <c r="G72" s="14">
        <v>268.63</v>
      </c>
      <c r="H72" s="14">
        <v>0</v>
      </c>
      <c r="I72" s="14">
        <v>0</v>
      </c>
      <c r="J72" s="14">
        <v>1861.51</v>
      </c>
      <c r="K72" s="14">
        <v>0</v>
      </c>
      <c r="L72" s="14">
        <v>0</v>
      </c>
      <c r="M72" s="14">
        <f t="shared" si="2"/>
        <v>41404.870000000003</v>
      </c>
      <c r="N72" s="14">
        <v>28310.87</v>
      </c>
      <c r="O72" s="14">
        <v>0</v>
      </c>
      <c r="P72" s="14">
        <v>0</v>
      </c>
      <c r="Q72" s="14">
        <v>57.93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f t="shared" si="4"/>
        <v>28368.799999999999</v>
      </c>
      <c r="X72" s="14">
        <f t="shared" si="5"/>
        <v>69773.67</v>
      </c>
    </row>
    <row r="73" spans="1:24">
      <c r="A73" s="2">
        <v>2014</v>
      </c>
      <c r="B73" s="5" t="s">
        <v>722</v>
      </c>
      <c r="C73" s="16"/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f t="shared" si="2"/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100</v>
      </c>
      <c r="V73" s="14">
        <v>0</v>
      </c>
      <c r="W73" s="14">
        <f t="shared" si="4"/>
        <v>100</v>
      </c>
      <c r="X73" s="14">
        <f t="shared" si="5"/>
        <v>100</v>
      </c>
    </row>
    <row r="74" spans="1:24">
      <c r="A74" s="2">
        <v>2014</v>
      </c>
      <c r="B74" s="5" t="s">
        <v>43</v>
      </c>
      <c r="C74" s="16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>
        <f t="shared" si="2"/>
        <v>0</v>
      </c>
      <c r="N74" s="14"/>
      <c r="O74" s="14"/>
      <c r="P74" s="14"/>
      <c r="Q74" s="14"/>
      <c r="R74" s="14"/>
      <c r="S74" s="14"/>
      <c r="T74" s="14"/>
      <c r="U74" s="14"/>
      <c r="V74" s="14"/>
      <c r="W74" s="14">
        <f t="shared" si="4"/>
        <v>0</v>
      </c>
      <c r="X74" s="14">
        <f t="shared" si="5"/>
        <v>0</v>
      </c>
    </row>
    <row r="75" spans="1:24">
      <c r="A75" s="2">
        <v>2014</v>
      </c>
      <c r="B75" s="5" t="s">
        <v>619</v>
      </c>
      <c r="C75" s="16" t="s">
        <v>825</v>
      </c>
      <c r="D75" s="14">
        <v>21586.85</v>
      </c>
      <c r="E75" s="14">
        <v>41.55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f t="shared" si="2"/>
        <v>21628.399999999998</v>
      </c>
      <c r="N75" s="14">
        <v>1000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f t="shared" si="4"/>
        <v>1000</v>
      </c>
      <c r="X75" s="14">
        <f t="shared" si="5"/>
        <v>22628.399999999998</v>
      </c>
    </row>
    <row r="76" spans="1:24">
      <c r="A76" s="2">
        <v>2014</v>
      </c>
      <c r="B76" s="5" t="s">
        <v>563</v>
      </c>
      <c r="C76" s="16"/>
      <c r="D76" s="14">
        <v>25000</v>
      </c>
      <c r="E76" s="14">
        <v>8.61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f t="shared" si="2"/>
        <v>25008.61</v>
      </c>
      <c r="N76" s="14">
        <v>30000</v>
      </c>
      <c r="O76" s="14">
        <v>0.3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100</v>
      </c>
      <c r="V76" s="14">
        <v>0</v>
      </c>
      <c r="W76" s="14">
        <f t="shared" si="4"/>
        <v>30100.3</v>
      </c>
      <c r="X76" s="14">
        <f t="shared" si="5"/>
        <v>55108.91</v>
      </c>
    </row>
    <row r="77" spans="1:24">
      <c r="A77" s="2">
        <v>2014</v>
      </c>
      <c r="B77" s="5" t="s">
        <v>44</v>
      </c>
      <c r="C77" s="16" t="s">
        <v>10</v>
      </c>
      <c r="D77" s="14">
        <v>59310.7</v>
      </c>
      <c r="E77" s="14">
        <v>13817.67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618</v>
      </c>
      <c r="L77" s="14">
        <v>0</v>
      </c>
      <c r="M77" s="14">
        <f t="shared" si="2"/>
        <v>73746.37</v>
      </c>
      <c r="N77" s="14">
        <v>53382.559999999998</v>
      </c>
      <c r="O77" s="14">
        <v>6014.89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3</v>
      </c>
      <c r="V77" s="14">
        <v>0</v>
      </c>
      <c r="W77" s="14">
        <f t="shared" si="4"/>
        <v>59400.45</v>
      </c>
      <c r="X77" s="14">
        <f t="shared" si="5"/>
        <v>133146.82</v>
      </c>
    </row>
    <row r="78" spans="1:24">
      <c r="A78" s="2">
        <v>2014</v>
      </c>
      <c r="B78" s="5" t="s">
        <v>657</v>
      </c>
      <c r="C78" s="16" t="s">
        <v>10</v>
      </c>
      <c r="D78" s="14">
        <v>0</v>
      </c>
      <c r="E78" s="14">
        <v>0</v>
      </c>
      <c r="F78" s="14">
        <v>0</v>
      </c>
      <c r="G78" s="14">
        <v>16.25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f>SUM(D78:L78)</f>
        <v>16.25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410</v>
      </c>
      <c r="V78" s="14">
        <v>0</v>
      </c>
      <c r="W78" s="14">
        <f>SUM(N78:V78)</f>
        <v>410</v>
      </c>
      <c r="X78" s="14">
        <f>SUM(M78,W78)</f>
        <v>426.25</v>
      </c>
    </row>
    <row r="79" spans="1:24">
      <c r="A79" s="2">
        <v>2014</v>
      </c>
      <c r="B79" s="5" t="s">
        <v>822</v>
      </c>
      <c r="C79" s="16" t="s">
        <v>825</v>
      </c>
      <c r="D79" s="14">
        <v>40000</v>
      </c>
      <c r="E79" s="14">
        <v>217.74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f>SUM(D79:L79)</f>
        <v>40217.74</v>
      </c>
      <c r="N79" s="14">
        <v>15000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f>SUM(N79:V79)</f>
        <v>15000</v>
      </c>
      <c r="X79" s="14">
        <f>SUM(M79,W79)</f>
        <v>55217.74</v>
      </c>
    </row>
    <row r="80" spans="1:24">
      <c r="A80" s="2">
        <v>2014</v>
      </c>
      <c r="B80" s="5" t="s">
        <v>704</v>
      </c>
      <c r="C80" s="16" t="s">
        <v>10</v>
      </c>
      <c r="D80" s="14">
        <v>31766.45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f t="shared" si="2"/>
        <v>31766.45</v>
      </c>
      <c r="N80" s="14">
        <v>15160.61</v>
      </c>
      <c r="O80" s="14">
        <v>0</v>
      </c>
      <c r="P80" s="14">
        <v>1256.6600000000001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f t="shared" si="4"/>
        <v>16417.27</v>
      </c>
      <c r="X80" s="14">
        <f t="shared" si="5"/>
        <v>48183.72</v>
      </c>
    </row>
    <row r="81" spans="1:24">
      <c r="A81" s="2">
        <v>2014</v>
      </c>
      <c r="B81" s="5" t="s">
        <v>45</v>
      </c>
      <c r="C81" s="16" t="s">
        <v>825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f t="shared" si="2"/>
        <v>0</v>
      </c>
      <c r="N81" s="14">
        <v>2415.56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f t="shared" si="4"/>
        <v>2415.56</v>
      </c>
      <c r="X81" s="14">
        <f t="shared" si="5"/>
        <v>2415.56</v>
      </c>
    </row>
    <row r="82" spans="1:24">
      <c r="A82" s="2">
        <v>2014</v>
      </c>
      <c r="B82" s="5" t="s">
        <v>588</v>
      </c>
      <c r="C82" s="17"/>
      <c r="D82" s="14">
        <v>15427.66</v>
      </c>
      <c r="E82" s="14">
        <v>0</v>
      </c>
      <c r="F82" s="14">
        <v>54.99</v>
      </c>
      <c r="G82" s="14">
        <v>163.09</v>
      </c>
      <c r="H82" s="14">
        <v>0</v>
      </c>
      <c r="I82" s="14">
        <v>1256</v>
      </c>
      <c r="J82" s="14">
        <v>0</v>
      </c>
      <c r="K82" s="14">
        <v>500</v>
      </c>
      <c r="L82" s="14">
        <v>0</v>
      </c>
      <c r="M82" s="14">
        <f t="shared" si="2"/>
        <v>17401.739999999998</v>
      </c>
      <c r="N82" s="14">
        <v>4232.26</v>
      </c>
      <c r="O82" s="14">
        <v>0</v>
      </c>
      <c r="P82" s="14">
        <v>0</v>
      </c>
      <c r="Q82" s="14">
        <v>82.6</v>
      </c>
      <c r="R82" s="14">
        <v>0</v>
      </c>
      <c r="S82" s="14">
        <v>14.99</v>
      </c>
      <c r="T82" s="14">
        <v>0</v>
      </c>
      <c r="U82" s="14">
        <v>0</v>
      </c>
      <c r="V82" s="14">
        <v>0</v>
      </c>
      <c r="W82" s="14">
        <f t="shared" si="4"/>
        <v>4329.8500000000004</v>
      </c>
      <c r="X82" s="14">
        <f t="shared" si="5"/>
        <v>21731.589999999997</v>
      </c>
    </row>
    <row r="83" spans="1:24">
      <c r="A83" s="2">
        <v>2014</v>
      </c>
      <c r="B83" s="5" t="s">
        <v>46</v>
      </c>
      <c r="C83" s="16" t="s">
        <v>10</v>
      </c>
      <c r="D83" s="14">
        <v>3855</v>
      </c>
      <c r="E83" s="14">
        <v>205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f t="shared" si="2"/>
        <v>4060</v>
      </c>
      <c r="N83" s="14">
        <v>1625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f t="shared" si="4"/>
        <v>1625</v>
      </c>
      <c r="X83" s="14">
        <f t="shared" si="5"/>
        <v>5685</v>
      </c>
    </row>
    <row r="84" spans="1:24">
      <c r="A84" s="2">
        <v>2014</v>
      </c>
      <c r="B84" s="5" t="s">
        <v>47</v>
      </c>
      <c r="C84" s="16"/>
      <c r="D84" s="14">
        <v>5777.4</v>
      </c>
      <c r="E84" s="14">
        <v>228.35</v>
      </c>
      <c r="F84" s="14">
        <v>0</v>
      </c>
      <c r="G84" s="14">
        <v>0</v>
      </c>
      <c r="H84" s="14">
        <v>0</v>
      </c>
      <c r="I84" s="14">
        <v>1180</v>
      </c>
      <c r="J84" s="14">
        <v>0</v>
      </c>
      <c r="K84" s="14">
        <v>0</v>
      </c>
      <c r="L84" s="14">
        <v>0</v>
      </c>
      <c r="M84" s="14">
        <f t="shared" ref="M84:M148" si="7">SUM(D84:L84)</f>
        <v>7185.75</v>
      </c>
      <c r="N84" s="14">
        <v>5975.08</v>
      </c>
      <c r="O84" s="14">
        <v>146.71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f t="shared" si="4"/>
        <v>6121.79</v>
      </c>
      <c r="X84" s="14">
        <f t="shared" si="5"/>
        <v>13307.54</v>
      </c>
    </row>
    <row r="85" spans="1:24" s="3" customFormat="1">
      <c r="A85" s="2">
        <v>2014</v>
      </c>
      <c r="B85" s="5" t="s">
        <v>582</v>
      </c>
      <c r="C85" s="16"/>
      <c r="D85" s="14">
        <v>30000</v>
      </c>
      <c r="E85" s="14">
        <v>0</v>
      </c>
      <c r="F85" s="14">
        <v>2858.06</v>
      </c>
      <c r="G85" s="14">
        <v>0</v>
      </c>
      <c r="H85" s="14">
        <v>0</v>
      </c>
      <c r="I85" s="14">
        <v>3208</v>
      </c>
      <c r="J85" s="14">
        <v>0</v>
      </c>
      <c r="K85" s="14">
        <v>500</v>
      </c>
      <c r="L85" s="14">
        <v>0</v>
      </c>
      <c r="M85" s="14">
        <f t="shared" si="7"/>
        <v>36566.06</v>
      </c>
      <c r="N85" s="14">
        <v>30000</v>
      </c>
      <c r="O85" s="14">
        <v>0</v>
      </c>
      <c r="P85" s="14">
        <v>0</v>
      </c>
      <c r="Q85" s="14">
        <v>0</v>
      </c>
      <c r="R85" s="14">
        <v>184.79</v>
      </c>
      <c r="S85" s="14">
        <v>0</v>
      </c>
      <c r="T85" s="14">
        <v>112.59</v>
      </c>
      <c r="U85" s="14">
        <v>0</v>
      </c>
      <c r="V85" s="14">
        <v>0</v>
      </c>
      <c r="W85" s="14">
        <f t="shared" si="4"/>
        <v>30297.38</v>
      </c>
      <c r="X85" s="14">
        <f t="shared" si="5"/>
        <v>66863.44</v>
      </c>
    </row>
    <row r="86" spans="1:24">
      <c r="A86" s="2">
        <v>2014</v>
      </c>
      <c r="B86" s="5" t="s">
        <v>48</v>
      </c>
      <c r="C86" s="16" t="s">
        <v>10</v>
      </c>
      <c r="D86" s="14">
        <v>9600</v>
      </c>
      <c r="E86" s="14">
        <v>78.34</v>
      </c>
      <c r="F86" s="14">
        <v>0</v>
      </c>
      <c r="G86" s="14">
        <v>0</v>
      </c>
      <c r="H86" s="14">
        <v>0</v>
      </c>
      <c r="I86" s="14">
        <v>1071.21</v>
      </c>
      <c r="J86" s="14">
        <v>0</v>
      </c>
      <c r="K86" s="14">
        <v>105</v>
      </c>
      <c r="L86" s="14">
        <v>0</v>
      </c>
      <c r="M86" s="14">
        <f t="shared" si="7"/>
        <v>10854.55</v>
      </c>
      <c r="N86" s="14">
        <v>9600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f t="shared" si="4"/>
        <v>9600</v>
      </c>
      <c r="X86" s="14">
        <f t="shared" si="5"/>
        <v>20454.55</v>
      </c>
    </row>
    <row r="87" spans="1:24">
      <c r="A87" s="2">
        <v>2014</v>
      </c>
      <c r="B87" s="5" t="s">
        <v>811</v>
      </c>
      <c r="C87" s="16" t="s">
        <v>10</v>
      </c>
      <c r="D87" s="14">
        <v>32250</v>
      </c>
      <c r="E87" s="14">
        <v>88.07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205</v>
      </c>
      <c r="L87" s="14">
        <v>0</v>
      </c>
      <c r="M87" s="14">
        <f>SUM(D87:L87)</f>
        <v>32543.07</v>
      </c>
      <c r="N87" s="14">
        <v>17550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5</v>
      </c>
      <c r="V87" s="14">
        <v>0</v>
      </c>
      <c r="W87" s="14">
        <f>SUM(N87:V87)</f>
        <v>17555</v>
      </c>
      <c r="X87" s="14">
        <f>SUM(M87,W87)</f>
        <v>50098.07</v>
      </c>
    </row>
    <row r="88" spans="1:24">
      <c r="A88" s="2">
        <v>2014</v>
      </c>
      <c r="B88" s="5" t="s">
        <v>49</v>
      </c>
      <c r="C88" s="16" t="s">
        <v>825</v>
      </c>
      <c r="D88" s="14">
        <v>0</v>
      </c>
      <c r="E88" s="14">
        <v>205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f>SUM(D88:L88)</f>
        <v>205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f t="shared" si="4"/>
        <v>0</v>
      </c>
      <c r="X88" s="14">
        <f t="shared" si="5"/>
        <v>205</v>
      </c>
    </row>
    <row r="89" spans="1:24">
      <c r="A89" s="2">
        <v>2014</v>
      </c>
      <c r="B89" s="5" t="s">
        <v>698</v>
      </c>
      <c r="C89" s="16"/>
      <c r="D89" s="14">
        <v>500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f>SUM(D89:L89)</f>
        <v>500</v>
      </c>
      <c r="N89" s="14">
        <v>500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f>SUM(N89:V89)</f>
        <v>500</v>
      </c>
      <c r="X89" s="14">
        <f>SUM(M89,W89)</f>
        <v>1000</v>
      </c>
    </row>
    <row r="90" spans="1:24">
      <c r="A90" s="2">
        <v>2014</v>
      </c>
      <c r="B90" s="5" t="s">
        <v>50</v>
      </c>
      <c r="C90" s="16"/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f t="shared" si="7"/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f t="shared" si="4"/>
        <v>0</v>
      </c>
      <c r="X90" s="14">
        <f t="shared" si="5"/>
        <v>0</v>
      </c>
    </row>
    <row r="91" spans="1:24">
      <c r="A91" s="2">
        <v>2014</v>
      </c>
      <c r="B91" s="5" t="s">
        <v>51</v>
      </c>
      <c r="C91" s="16"/>
      <c r="D91" s="14">
        <v>6620</v>
      </c>
      <c r="E91" s="14">
        <v>206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f t="shared" si="7"/>
        <v>6826</v>
      </c>
      <c r="N91" s="14">
        <v>6498</v>
      </c>
      <c r="O91" s="14">
        <v>205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f t="shared" si="4"/>
        <v>6703</v>
      </c>
      <c r="X91" s="14">
        <f t="shared" si="5"/>
        <v>13529</v>
      </c>
    </row>
    <row r="92" spans="1:24">
      <c r="A92" s="2">
        <v>2014</v>
      </c>
      <c r="B92" s="5" t="s">
        <v>839</v>
      </c>
      <c r="C92" s="16" t="s">
        <v>817</v>
      </c>
      <c r="D92" s="14" t="s">
        <v>10</v>
      </c>
      <c r="E92" s="14" t="s">
        <v>10</v>
      </c>
      <c r="F92" s="14" t="s">
        <v>10</v>
      </c>
      <c r="G92" s="14" t="s">
        <v>10</v>
      </c>
      <c r="H92" s="14" t="s">
        <v>10</v>
      </c>
      <c r="I92" s="14" t="s">
        <v>397</v>
      </c>
      <c r="J92" s="14" t="s">
        <v>10</v>
      </c>
      <c r="K92" s="14" t="s">
        <v>10</v>
      </c>
      <c r="L92" s="14" t="s">
        <v>10</v>
      </c>
      <c r="M92" s="14">
        <f>SUM(D92:L92)</f>
        <v>0</v>
      </c>
      <c r="N92" s="14">
        <v>0</v>
      </c>
      <c r="O92" s="14">
        <v>0</v>
      </c>
      <c r="P92" s="14">
        <v>0</v>
      </c>
      <c r="Q92" s="14">
        <v>126</v>
      </c>
      <c r="R92" s="14">
        <v>0</v>
      </c>
      <c r="S92" s="14">
        <v>0</v>
      </c>
      <c r="T92" s="14">
        <v>126.43</v>
      </c>
      <c r="U92" s="14">
        <v>0</v>
      </c>
      <c r="V92" s="14">
        <v>230</v>
      </c>
      <c r="W92" s="14">
        <f>SUM(N92:V92)</f>
        <v>482.43</v>
      </c>
      <c r="X92" s="14">
        <f>SUM(M92,W92)</f>
        <v>482.43</v>
      </c>
    </row>
    <row r="93" spans="1:24">
      <c r="A93" s="2">
        <v>2014</v>
      </c>
      <c r="B93" s="5" t="s">
        <v>646</v>
      </c>
      <c r="C93" s="16"/>
      <c r="D93" s="14">
        <v>24000</v>
      </c>
      <c r="E93" s="14">
        <v>205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f t="shared" si="7"/>
        <v>24205</v>
      </c>
      <c r="N93" s="14">
        <v>18000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f t="shared" si="4"/>
        <v>18000</v>
      </c>
      <c r="X93" s="14">
        <f t="shared" si="5"/>
        <v>42205</v>
      </c>
    </row>
    <row r="94" spans="1:24">
      <c r="A94" s="2">
        <v>2014</v>
      </c>
      <c r="B94" s="5" t="s">
        <v>516</v>
      </c>
      <c r="C94" s="16"/>
      <c r="D94" s="14">
        <v>4690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200</v>
      </c>
      <c r="L94" s="14">
        <v>0</v>
      </c>
      <c r="M94" s="14">
        <f>SUM(D94:L94)</f>
        <v>4890</v>
      </c>
      <c r="N94" s="14">
        <v>655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f>SUM(N94:V94)</f>
        <v>655</v>
      </c>
      <c r="X94" s="14">
        <f>SUM(M94,W94)</f>
        <v>5545</v>
      </c>
    </row>
    <row r="95" spans="1:24">
      <c r="A95" s="2">
        <v>2014</v>
      </c>
      <c r="B95" s="5" t="s">
        <v>749</v>
      </c>
      <c r="C95" s="16" t="s">
        <v>29</v>
      </c>
      <c r="D95" s="14"/>
      <c r="E95" s="14"/>
      <c r="F95" s="14"/>
      <c r="G95" s="14"/>
      <c r="H95" s="14"/>
      <c r="I95" s="14"/>
      <c r="J95" s="14"/>
      <c r="K95" s="14"/>
      <c r="L95" s="14"/>
      <c r="M95" s="14">
        <f>SUM(D95:L95)</f>
        <v>0</v>
      </c>
      <c r="N95" s="14"/>
      <c r="O95" s="14"/>
      <c r="P95" s="14"/>
      <c r="Q95" s="14"/>
      <c r="R95" s="14"/>
      <c r="S95" s="14"/>
      <c r="T95" s="14"/>
      <c r="U95" s="14"/>
      <c r="V95" s="14"/>
      <c r="W95" s="14">
        <f>SUM(N95:V95)</f>
        <v>0</v>
      </c>
      <c r="X95" s="14">
        <f>SUM(M95,W95)</f>
        <v>0</v>
      </c>
    </row>
    <row r="96" spans="1:24">
      <c r="A96" s="2">
        <v>2014</v>
      </c>
      <c r="B96" s="5" t="s">
        <v>548</v>
      </c>
      <c r="C96" s="17"/>
      <c r="D96" s="14">
        <v>21250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f>SUM(D96:L96)</f>
        <v>21250</v>
      </c>
      <c r="N96" s="14">
        <v>21250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f>SUM(N96:V96)</f>
        <v>21250</v>
      </c>
      <c r="X96" s="14">
        <f>SUM(M96,W96)</f>
        <v>42500</v>
      </c>
    </row>
    <row r="97" spans="1:24">
      <c r="A97" s="2">
        <v>2014</v>
      </c>
      <c r="B97" s="5" t="s">
        <v>52</v>
      </c>
      <c r="C97" s="16" t="s">
        <v>10</v>
      </c>
      <c r="D97" s="14">
        <v>9686.17</v>
      </c>
      <c r="E97" s="14">
        <v>180.2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410</v>
      </c>
      <c r="L97" s="14">
        <v>0</v>
      </c>
      <c r="M97" s="14">
        <f t="shared" si="7"/>
        <v>10276.370000000001</v>
      </c>
      <c r="N97" s="14">
        <v>2628.59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410</v>
      </c>
      <c r="V97" s="14">
        <v>0</v>
      </c>
      <c r="W97" s="14">
        <f t="shared" si="4"/>
        <v>3038.59</v>
      </c>
      <c r="X97" s="14">
        <f t="shared" si="5"/>
        <v>13314.960000000001</v>
      </c>
    </row>
    <row r="98" spans="1:24">
      <c r="A98" s="2">
        <v>2014</v>
      </c>
      <c r="B98" s="5" t="s">
        <v>593</v>
      </c>
      <c r="C98" s="18" t="s">
        <v>825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f>SUM(D98:L98)</f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f>SUM(N98:V98)</f>
        <v>0</v>
      </c>
      <c r="X98" s="14">
        <f>SUM(M98,W98)</f>
        <v>0</v>
      </c>
    </row>
    <row r="99" spans="1:24">
      <c r="A99" s="2">
        <v>2014</v>
      </c>
      <c r="B99" s="5" t="s">
        <v>786</v>
      </c>
      <c r="C99" s="16" t="s">
        <v>10</v>
      </c>
      <c r="D99" s="14">
        <v>13500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f>SUM(D99:L99)</f>
        <v>13500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f>SUM(N99:V99)</f>
        <v>0</v>
      </c>
      <c r="X99" s="14">
        <f>SUM(M99,W99)</f>
        <v>13500</v>
      </c>
    </row>
    <row r="100" spans="1:24">
      <c r="A100" s="2">
        <v>2014</v>
      </c>
      <c r="B100" s="5" t="s">
        <v>53</v>
      </c>
      <c r="C100" s="16" t="s">
        <v>10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f t="shared" si="7"/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f t="shared" si="4"/>
        <v>0</v>
      </c>
      <c r="X100" s="14">
        <f t="shared" si="5"/>
        <v>0</v>
      </c>
    </row>
    <row r="101" spans="1:24">
      <c r="A101" s="2">
        <v>2014</v>
      </c>
      <c r="B101" s="5" t="s">
        <v>558</v>
      </c>
      <c r="C101" s="16" t="s">
        <v>29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>
        <f t="shared" si="7"/>
        <v>0</v>
      </c>
      <c r="N101" s="14"/>
      <c r="O101" s="14"/>
      <c r="P101" s="14"/>
      <c r="Q101" s="14"/>
      <c r="R101" s="14"/>
      <c r="S101" s="14"/>
      <c r="T101" s="14"/>
      <c r="U101" s="14"/>
      <c r="V101" s="14"/>
      <c r="W101" s="14">
        <f t="shared" si="4"/>
        <v>0</v>
      </c>
      <c r="X101" s="14">
        <f t="shared" si="5"/>
        <v>0</v>
      </c>
    </row>
    <row r="102" spans="1:24">
      <c r="A102" s="2">
        <v>2014</v>
      </c>
      <c r="B102" s="5" t="s">
        <v>849</v>
      </c>
      <c r="C102" s="16"/>
      <c r="D102" s="14">
        <v>10436.52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f t="shared" si="7"/>
        <v>10436.52</v>
      </c>
      <c r="N102" s="14">
        <v>14241.52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f t="shared" si="4"/>
        <v>14241.52</v>
      </c>
      <c r="X102" s="14">
        <f t="shared" si="5"/>
        <v>24678.04</v>
      </c>
    </row>
    <row r="103" spans="1:24">
      <c r="A103" s="2">
        <v>2014</v>
      </c>
      <c r="B103" s="5" t="s">
        <v>564</v>
      </c>
      <c r="C103" s="16" t="s">
        <v>29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>
        <f t="shared" si="7"/>
        <v>0</v>
      </c>
      <c r="N103" s="14"/>
      <c r="O103" s="14"/>
      <c r="P103" s="14"/>
      <c r="Q103" s="14"/>
      <c r="R103" s="14"/>
      <c r="S103" s="14"/>
      <c r="T103" s="14"/>
      <c r="U103" s="14"/>
      <c r="V103" s="14"/>
      <c r="W103" s="14">
        <f t="shared" si="4"/>
        <v>0</v>
      </c>
      <c r="X103" s="14">
        <f t="shared" si="5"/>
        <v>0</v>
      </c>
    </row>
    <row r="104" spans="1:24">
      <c r="A104" s="2">
        <v>2014</v>
      </c>
      <c r="B104" s="5" t="s">
        <v>834</v>
      </c>
      <c r="C104" s="16" t="s">
        <v>10</v>
      </c>
      <c r="D104" s="14">
        <v>5987.5</v>
      </c>
      <c r="E104" s="14">
        <v>205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f>SUM(D104:L104)</f>
        <v>6192.5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f>SUM(N104:V104)</f>
        <v>0</v>
      </c>
      <c r="X104" s="14">
        <f>SUM(M104,W104)</f>
        <v>6192.5</v>
      </c>
    </row>
    <row r="105" spans="1:24">
      <c r="A105" s="2">
        <v>2014</v>
      </c>
      <c r="B105" s="5" t="s">
        <v>54</v>
      </c>
      <c r="C105" s="16" t="s">
        <v>825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f t="shared" si="7"/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4">
        <f t="shared" si="4"/>
        <v>0</v>
      </c>
      <c r="X105" s="14">
        <f t="shared" si="5"/>
        <v>0</v>
      </c>
    </row>
    <row r="106" spans="1:24">
      <c r="A106" s="2">
        <v>2014</v>
      </c>
      <c r="B106" s="5" t="s">
        <v>668</v>
      </c>
      <c r="C106" s="16"/>
      <c r="D106" s="14">
        <v>5940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f>SUM(D106:L106)</f>
        <v>5940</v>
      </c>
      <c r="N106" s="14">
        <v>2800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14">
        <v>200</v>
      </c>
      <c r="V106" s="14">
        <v>0</v>
      </c>
      <c r="W106" s="14">
        <f>SUM(N106:V106)</f>
        <v>3000</v>
      </c>
      <c r="X106" s="14">
        <f>SUM(M106,W106)</f>
        <v>8940</v>
      </c>
    </row>
    <row r="107" spans="1:24">
      <c r="A107" s="2">
        <v>2014</v>
      </c>
      <c r="B107" s="5" t="s">
        <v>517</v>
      </c>
      <c r="C107" s="16" t="s">
        <v>29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>
        <f t="shared" si="7"/>
        <v>0</v>
      </c>
      <c r="N107" s="14"/>
      <c r="O107" s="14"/>
      <c r="P107" s="14"/>
      <c r="Q107" s="14"/>
      <c r="R107" s="14"/>
      <c r="S107" s="14"/>
      <c r="T107" s="14"/>
      <c r="U107" s="14"/>
      <c r="V107" s="14"/>
      <c r="W107" s="14">
        <f t="shared" si="4"/>
        <v>0</v>
      </c>
      <c r="X107" s="14">
        <f t="shared" si="5"/>
        <v>0</v>
      </c>
    </row>
    <row r="108" spans="1:24">
      <c r="A108" s="2">
        <v>2014</v>
      </c>
      <c r="B108" s="5" t="s">
        <v>570</v>
      </c>
      <c r="C108" s="16" t="s">
        <v>825</v>
      </c>
      <c r="D108" s="14">
        <v>30231.56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f>SUM(D108:L108)</f>
        <v>30231.56</v>
      </c>
      <c r="N108" s="14">
        <v>14758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205</v>
      </c>
      <c r="V108" s="14">
        <v>0</v>
      </c>
      <c r="W108" s="14">
        <f>SUM(N108:V108)</f>
        <v>14963</v>
      </c>
      <c r="X108" s="14">
        <f>SUM(M108,W108)</f>
        <v>45194.559999999998</v>
      </c>
    </row>
    <row r="109" spans="1:24">
      <c r="A109" s="2">
        <v>2014</v>
      </c>
      <c r="B109" s="5" t="s">
        <v>715</v>
      </c>
      <c r="C109" s="16" t="s">
        <v>727</v>
      </c>
      <c r="D109" s="14">
        <v>36000</v>
      </c>
      <c r="E109" s="14">
        <v>292.10000000000002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205</v>
      </c>
      <c r="L109" s="14">
        <v>0</v>
      </c>
      <c r="M109" s="14">
        <f>SUM(D109:L109)</f>
        <v>36497.1</v>
      </c>
      <c r="N109" s="14"/>
      <c r="O109" s="14"/>
      <c r="P109" s="14"/>
      <c r="Q109" s="14"/>
      <c r="R109" s="14"/>
      <c r="S109" s="14"/>
      <c r="T109" s="14"/>
      <c r="U109" s="14"/>
      <c r="V109" s="14"/>
      <c r="W109" s="14">
        <f>SUM(N109:V109)</f>
        <v>0</v>
      </c>
      <c r="X109" s="14">
        <f>SUM(M109,W109)</f>
        <v>36497.1</v>
      </c>
    </row>
    <row r="110" spans="1:24">
      <c r="A110" s="2">
        <v>2014</v>
      </c>
      <c r="B110" s="5" t="s">
        <v>55</v>
      </c>
      <c r="C110" s="16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>
        <f t="shared" si="7"/>
        <v>0</v>
      </c>
      <c r="N110" s="14"/>
      <c r="O110" s="14"/>
      <c r="P110" s="14"/>
      <c r="Q110" s="14"/>
      <c r="R110" s="14"/>
      <c r="S110" s="14"/>
      <c r="T110" s="14"/>
      <c r="U110" s="14"/>
      <c r="V110" s="14"/>
      <c r="W110" s="14">
        <f t="shared" si="4"/>
        <v>0</v>
      </c>
      <c r="X110" s="14">
        <f t="shared" si="5"/>
        <v>0</v>
      </c>
    </row>
    <row r="111" spans="1:24">
      <c r="A111" s="2">
        <v>2014</v>
      </c>
      <c r="B111" s="5" t="s">
        <v>56</v>
      </c>
      <c r="C111" s="16"/>
      <c r="D111" s="14">
        <v>45000</v>
      </c>
      <c r="E111" s="14">
        <v>746.54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f t="shared" si="7"/>
        <v>45746.54</v>
      </c>
      <c r="N111" s="14">
        <v>4500</v>
      </c>
      <c r="O111" s="14">
        <v>329.63</v>
      </c>
      <c r="P111" s="14">
        <v>0</v>
      </c>
      <c r="Q111" s="14">
        <v>366.17</v>
      </c>
      <c r="R111" s="14">
        <v>0</v>
      </c>
      <c r="S111" s="14">
        <v>0</v>
      </c>
      <c r="T111" s="14">
        <v>295</v>
      </c>
      <c r="U111" s="14">
        <v>0</v>
      </c>
      <c r="V111" s="14">
        <v>0</v>
      </c>
      <c r="W111" s="14">
        <f t="shared" si="4"/>
        <v>5490.8</v>
      </c>
      <c r="X111" s="14">
        <f t="shared" si="5"/>
        <v>51237.340000000004</v>
      </c>
    </row>
    <row r="112" spans="1:24">
      <c r="A112" s="2">
        <v>2014</v>
      </c>
      <c r="B112" s="5" t="s">
        <v>57</v>
      </c>
      <c r="C112" s="16" t="s">
        <v>10</v>
      </c>
      <c r="D112" s="14">
        <v>6449.06</v>
      </c>
      <c r="E112" s="14">
        <v>220.04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f t="shared" si="7"/>
        <v>6669.1</v>
      </c>
      <c r="N112" s="14">
        <v>9931.76</v>
      </c>
      <c r="O112" s="14">
        <v>1089.23</v>
      </c>
      <c r="P112" s="14">
        <v>0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f t="shared" si="4"/>
        <v>11020.99</v>
      </c>
      <c r="X112" s="14">
        <f t="shared" si="5"/>
        <v>17690.09</v>
      </c>
    </row>
    <row r="113" spans="1:24">
      <c r="A113" s="2">
        <v>2014</v>
      </c>
      <c r="B113" s="5" t="s">
        <v>620</v>
      </c>
      <c r="C113" s="16"/>
      <c r="D113" s="14">
        <v>2809.59</v>
      </c>
      <c r="E113" s="14">
        <v>11.25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f>SUM(D113:L113)</f>
        <v>2820.84</v>
      </c>
      <c r="N113" s="14">
        <v>2164.34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0</v>
      </c>
      <c r="W113" s="14">
        <f>SUM(N113:V113)</f>
        <v>2164.34</v>
      </c>
      <c r="X113" s="14">
        <f>SUM(M113,W113)</f>
        <v>4985.18</v>
      </c>
    </row>
    <row r="114" spans="1:24">
      <c r="A114" s="2">
        <v>2014</v>
      </c>
      <c r="B114" s="5" t="s">
        <v>621</v>
      </c>
      <c r="C114" s="16" t="s">
        <v>825</v>
      </c>
      <c r="D114" s="14">
        <v>28000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f>SUM(D114:L114)</f>
        <v>28000</v>
      </c>
      <c r="N114" s="14">
        <v>15000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4">
        <f>SUM(N114:V114)</f>
        <v>15000</v>
      </c>
      <c r="X114" s="14">
        <f>SUM(M114,W114)</f>
        <v>43000</v>
      </c>
    </row>
    <row r="115" spans="1:24">
      <c r="A115" s="2">
        <v>2014</v>
      </c>
      <c r="B115" s="5" t="s">
        <v>726</v>
      </c>
      <c r="C115" s="16" t="s">
        <v>825</v>
      </c>
      <c r="D115" s="14">
        <v>15000</v>
      </c>
      <c r="E115" s="14">
        <v>205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f>SUM(D115:L115)</f>
        <v>15205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f>SUM(N115:V115)</f>
        <v>0</v>
      </c>
      <c r="X115" s="14">
        <f>SUM(M115,W115)</f>
        <v>15205</v>
      </c>
    </row>
    <row r="116" spans="1:24">
      <c r="A116" s="2">
        <v>2014</v>
      </c>
      <c r="B116" s="5" t="s">
        <v>831</v>
      </c>
      <c r="C116" s="16" t="s">
        <v>817</v>
      </c>
      <c r="D116" s="14" t="s">
        <v>10</v>
      </c>
      <c r="E116" s="14" t="s">
        <v>10</v>
      </c>
      <c r="F116" s="14" t="s">
        <v>10</v>
      </c>
      <c r="G116" s="14" t="s">
        <v>10</v>
      </c>
      <c r="H116" s="14" t="s">
        <v>10</v>
      </c>
      <c r="I116" s="14" t="s">
        <v>10</v>
      </c>
      <c r="J116" s="14" t="s">
        <v>10</v>
      </c>
      <c r="K116" s="14" t="s">
        <v>10</v>
      </c>
      <c r="L116" s="14" t="s">
        <v>10</v>
      </c>
      <c r="M116" s="14">
        <f>SUM(D116:L116)</f>
        <v>0</v>
      </c>
      <c r="N116" s="14">
        <v>5377</v>
      </c>
      <c r="O116" s="14">
        <v>205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f>SUM(N116:V116)</f>
        <v>5582</v>
      </c>
      <c r="X116" s="14">
        <f>SUM(M116,W116)</f>
        <v>5582</v>
      </c>
    </row>
    <row r="117" spans="1:24">
      <c r="A117" s="2">
        <v>2014</v>
      </c>
      <c r="B117" s="5" t="s">
        <v>716</v>
      </c>
      <c r="C117" s="16"/>
      <c r="D117" s="14">
        <v>25660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207</v>
      </c>
      <c r="L117" s="14">
        <v>0</v>
      </c>
      <c r="M117" s="14">
        <f t="shared" si="7"/>
        <v>25867</v>
      </c>
      <c r="N117" s="14">
        <v>50000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4">
        <v>0</v>
      </c>
      <c r="U117" s="14">
        <v>1</v>
      </c>
      <c r="V117" s="14">
        <v>0</v>
      </c>
      <c r="W117" s="14">
        <f t="shared" si="4"/>
        <v>50001</v>
      </c>
      <c r="X117" s="14">
        <f t="shared" si="5"/>
        <v>75868</v>
      </c>
    </row>
    <row r="118" spans="1:24">
      <c r="A118" s="2">
        <v>2014</v>
      </c>
      <c r="B118" s="5" t="s">
        <v>784</v>
      </c>
      <c r="C118" s="16" t="s">
        <v>825</v>
      </c>
      <c r="D118" s="14">
        <v>4895.5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f>SUM(D118:L118)</f>
        <v>4895.5</v>
      </c>
      <c r="N118" s="14">
        <v>1500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f>SUM(N118:V118)</f>
        <v>1500</v>
      </c>
      <c r="X118" s="14">
        <f>SUM(M118,W118)</f>
        <v>6395.5</v>
      </c>
    </row>
    <row r="119" spans="1:24">
      <c r="A119" s="2">
        <v>2014</v>
      </c>
      <c r="B119" s="5" t="s">
        <v>58</v>
      </c>
      <c r="C119" s="16" t="s">
        <v>727</v>
      </c>
      <c r="D119" s="14">
        <v>3406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205</v>
      </c>
      <c r="L119" s="14">
        <v>0</v>
      </c>
      <c r="M119" s="14">
        <f t="shared" si="7"/>
        <v>3611</v>
      </c>
      <c r="N119" s="14"/>
      <c r="O119" s="14"/>
      <c r="P119" s="14"/>
      <c r="Q119" s="14"/>
      <c r="R119" s="14"/>
      <c r="S119" s="14"/>
      <c r="T119" s="14"/>
      <c r="U119" s="14"/>
      <c r="V119" s="14"/>
      <c r="W119" s="14">
        <f t="shared" si="4"/>
        <v>0</v>
      </c>
      <c r="X119" s="14">
        <f t="shared" si="5"/>
        <v>3611</v>
      </c>
    </row>
    <row r="120" spans="1:24">
      <c r="A120" s="2">
        <v>2014</v>
      </c>
      <c r="B120" s="5" t="s">
        <v>59</v>
      </c>
      <c r="C120" s="16" t="s">
        <v>29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>
        <f t="shared" si="7"/>
        <v>0</v>
      </c>
      <c r="N120" s="14"/>
      <c r="O120" s="14"/>
      <c r="P120" s="14"/>
      <c r="Q120" s="14"/>
      <c r="R120" s="14"/>
      <c r="S120" s="14"/>
      <c r="T120" s="14"/>
      <c r="U120" s="14"/>
      <c r="V120" s="14"/>
      <c r="W120" s="14">
        <f t="shared" si="4"/>
        <v>0</v>
      </c>
      <c r="X120" s="14">
        <f t="shared" si="5"/>
        <v>0</v>
      </c>
    </row>
    <row r="121" spans="1:24">
      <c r="A121" s="2">
        <v>2014</v>
      </c>
      <c r="B121" s="5" t="s">
        <v>60</v>
      </c>
      <c r="C121" s="16" t="s">
        <v>29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>
        <f t="shared" si="7"/>
        <v>0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>
        <f t="shared" si="4"/>
        <v>0</v>
      </c>
      <c r="X121" s="14">
        <f t="shared" si="5"/>
        <v>0</v>
      </c>
    </row>
    <row r="122" spans="1:24">
      <c r="A122" s="2">
        <v>2014</v>
      </c>
      <c r="B122" s="5" t="s">
        <v>518</v>
      </c>
      <c r="C122" s="16" t="s">
        <v>10</v>
      </c>
      <c r="D122" s="14">
        <v>3000</v>
      </c>
      <c r="E122" s="14">
        <v>500</v>
      </c>
      <c r="F122" s="14">
        <v>0</v>
      </c>
      <c r="G122" s="14">
        <v>0</v>
      </c>
      <c r="H122" s="14">
        <v>0</v>
      </c>
      <c r="I122" s="14">
        <v>481.48</v>
      </c>
      <c r="J122" s="14">
        <v>0</v>
      </c>
      <c r="K122" s="14">
        <v>0</v>
      </c>
      <c r="L122" s="14">
        <v>0</v>
      </c>
      <c r="M122" s="14">
        <f>SUM(D122:L122)</f>
        <v>3981.48</v>
      </c>
      <c r="N122" s="14">
        <v>3000</v>
      </c>
      <c r="O122" s="14">
        <v>200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f>SUM(N122:V122)</f>
        <v>3200</v>
      </c>
      <c r="X122" s="14">
        <f>SUM(M122,W122)</f>
        <v>7181.48</v>
      </c>
    </row>
    <row r="123" spans="1:24">
      <c r="A123" s="2">
        <v>2014</v>
      </c>
      <c r="B123" s="5" t="s">
        <v>61</v>
      </c>
      <c r="C123" s="16"/>
      <c r="D123" s="14">
        <v>1191.32</v>
      </c>
      <c r="E123" s="14">
        <v>0</v>
      </c>
      <c r="F123" s="14">
        <v>0</v>
      </c>
      <c r="G123" s="14">
        <v>10.37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f t="shared" si="7"/>
        <v>1201.6899999999998</v>
      </c>
      <c r="N123" s="14">
        <v>3946.38</v>
      </c>
      <c r="O123" s="14">
        <v>0</v>
      </c>
      <c r="P123" s="14">
        <v>0</v>
      </c>
      <c r="Q123" s="14">
        <v>168.72</v>
      </c>
      <c r="R123" s="14">
        <v>0</v>
      </c>
      <c r="S123" s="14">
        <v>0</v>
      </c>
      <c r="T123" s="14">
        <v>101.95</v>
      </c>
      <c r="U123" s="14">
        <v>800</v>
      </c>
      <c r="V123" s="14">
        <v>0</v>
      </c>
      <c r="W123" s="14">
        <f t="shared" si="4"/>
        <v>5017.05</v>
      </c>
      <c r="X123" s="14">
        <f t="shared" si="5"/>
        <v>6218.74</v>
      </c>
    </row>
    <row r="124" spans="1:24">
      <c r="A124" s="2">
        <v>2014</v>
      </c>
      <c r="B124" s="5" t="s">
        <v>62</v>
      </c>
      <c r="C124" s="16" t="s">
        <v>10</v>
      </c>
      <c r="D124" s="14">
        <v>21858</v>
      </c>
      <c r="E124" s="14">
        <v>0</v>
      </c>
      <c r="F124" s="14">
        <v>5670.37</v>
      </c>
      <c r="G124" s="14">
        <v>0</v>
      </c>
      <c r="H124" s="14">
        <v>0</v>
      </c>
      <c r="I124" s="14">
        <v>859.24</v>
      </c>
      <c r="J124" s="14">
        <v>0</v>
      </c>
      <c r="K124" s="14">
        <v>200</v>
      </c>
      <c r="L124" s="14">
        <v>0</v>
      </c>
      <c r="M124" s="14">
        <f t="shared" si="7"/>
        <v>28587.61</v>
      </c>
      <c r="N124" s="14">
        <v>10836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f t="shared" si="4"/>
        <v>10836</v>
      </c>
      <c r="X124" s="14">
        <f t="shared" si="5"/>
        <v>39423.61</v>
      </c>
    </row>
    <row r="125" spans="1:24">
      <c r="A125" s="2">
        <v>2014</v>
      </c>
      <c r="B125" s="5" t="s">
        <v>438</v>
      </c>
      <c r="C125" s="16" t="s">
        <v>727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f>SUM(D125:L125)</f>
        <v>0</v>
      </c>
      <c r="N125" s="14"/>
      <c r="O125" s="14"/>
      <c r="P125" s="14"/>
      <c r="Q125" s="14"/>
      <c r="R125" s="14"/>
      <c r="S125" s="14"/>
      <c r="T125" s="14"/>
      <c r="U125" s="14"/>
      <c r="V125" s="14"/>
      <c r="W125" s="14">
        <f t="shared" si="4"/>
        <v>0</v>
      </c>
      <c r="X125" s="14">
        <f t="shared" si="5"/>
        <v>0</v>
      </c>
    </row>
    <row r="126" spans="1:24" s="3" customFormat="1">
      <c r="A126" s="2">
        <v>2014</v>
      </c>
      <c r="B126" s="5" t="s">
        <v>675</v>
      </c>
      <c r="C126" s="16"/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f t="shared" si="7"/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f t="shared" si="4"/>
        <v>0</v>
      </c>
      <c r="X126" s="14">
        <f t="shared" si="5"/>
        <v>0</v>
      </c>
    </row>
    <row r="127" spans="1:24">
      <c r="A127" s="2">
        <v>2014</v>
      </c>
      <c r="B127" s="5" t="s">
        <v>63</v>
      </c>
      <c r="C127" s="16"/>
      <c r="D127" s="14">
        <v>43374.98</v>
      </c>
      <c r="E127" s="14">
        <v>592.03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f t="shared" si="7"/>
        <v>43967.01</v>
      </c>
      <c r="N127" s="14">
        <v>42524.97</v>
      </c>
      <c r="O127" s="14">
        <v>1679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205</v>
      </c>
      <c r="V127" s="14">
        <v>0</v>
      </c>
      <c r="W127" s="14">
        <f t="shared" ref="W127:W185" si="8">SUM(N127:V127)</f>
        <v>44408.97</v>
      </c>
      <c r="X127" s="14">
        <f t="shared" ref="X127:X185" si="9">SUM(M127,W127)</f>
        <v>88375.98000000001</v>
      </c>
    </row>
    <row r="128" spans="1:24">
      <c r="A128" s="2">
        <v>2014</v>
      </c>
      <c r="B128" s="5" t="s">
        <v>64</v>
      </c>
      <c r="C128" s="16" t="s">
        <v>825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f>SUM(D128:L128)</f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f t="shared" si="8"/>
        <v>0</v>
      </c>
      <c r="X128" s="14">
        <f t="shared" si="9"/>
        <v>0</v>
      </c>
    </row>
    <row r="129" spans="1:24">
      <c r="A129" s="2">
        <v>2014</v>
      </c>
      <c r="B129" s="5" t="s">
        <v>475</v>
      </c>
      <c r="C129" s="16" t="s">
        <v>727</v>
      </c>
      <c r="D129" s="14">
        <v>54.2</v>
      </c>
      <c r="E129" s="14">
        <v>91.84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f>SUM(D129:L129)</f>
        <v>146.04000000000002</v>
      </c>
      <c r="N129" s="14"/>
      <c r="O129" s="14"/>
      <c r="P129" s="14"/>
      <c r="Q129" s="14"/>
      <c r="R129" s="14"/>
      <c r="S129" s="14"/>
      <c r="T129" s="14"/>
      <c r="U129" s="14"/>
      <c r="V129" s="14"/>
      <c r="W129" s="14">
        <f t="shared" si="8"/>
        <v>0</v>
      </c>
      <c r="X129" s="14">
        <f t="shared" si="9"/>
        <v>146.04000000000002</v>
      </c>
    </row>
    <row r="130" spans="1:24">
      <c r="A130" s="2">
        <v>2014</v>
      </c>
      <c r="B130" s="5" t="s">
        <v>594</v>
      </c>
      <c r="C130" s="16"/>
      <c r="D130" s="14">
        <v>10100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f>SUM(D130:L130)</f>
        <v>10100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f>SUM(N130:V130)</f>
        <v>0</v>
      </c>
      <c r="X130" s="14">
        <f>SUM(M130,W130)</f>
        <v>10100</v>
      </c>
    </row>
    <row r="131" spans="1:24">
      <c r="A131" s="2">
        <v>2014</v>
      </c>
      <c r="B131" s="5" t="s">
        <v>771</v>
      </c>
      <c r="C131" s="16" t="s">
        <v>10</v>
      </c>
      <c r="D131" s="14">
        <v>14248.5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200</v>
      </c>
      <c r="L131" s="14">
        <v>0</v>
      </c>
      <c r="M131" s="14">
        <f>SUM(D131:L131)</f>
        <v>14448.5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f>SUM(N131:V131)</f>
        <v>0</v>
      </c>
      <c r="X131" s="14">
        <f>SUM(M131,W131)</f>
        <v>14448.5</v>
      </c>
    </row>
    <row r="132" spans="1:24">
      <c r="A132" s="2">
        <v>2014</v>
      </c>
      <c r="B132" s="5" t="s">
        <v>65</v>
      </c>
      <c r="C132" s="16" t="s">
        <v>10</v>
      </c>
      <c r="D132" s="14">
        <v>1500</v>
      </c>
      <c r="E132" s="14">
        <v>400.65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f t="shared" si="7"/>
        <v>1900.65</v>
      </c>
      <c r="N132" s="14">
        <v>300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f t="shared" si="8"/>
        <v>300</v>
      </c>
      <c r="X132" s="14">
        <f t="shared" si="9"/>
        <v>2200.65</v>
      </c>
    </row>
    <row r="133" spans="1:24">
      <c r="A133" s="2">
        <v>2014</v>
      </c>
      <c r="B133" s="5" t="s">
        <v>807</v>
      </c>
      <c r="C133" s="16" t="s">
        <v>727</v>
      </c>
      <c r="D133" s="14">
        <v>15106.89</v>
      </c>
      <c r="E133" s="14">
        <v>64.25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f>SUM(D133:L133)</f>
        <v>15171.14</v>
      </c>
      <c r="N133" s="14"/>
      <c r="O133" s="14"/>
      <c r="P133" s="14"/>
      <c r="Q133" s="14"/>
      <c r="R133" s="14"/>
      <c r="S133" s="14"/>
      <c r="T133" s="14"/>
      <c r="U133" s="14"/>
      <c r="V133" s="14"/>
      <c r="W133" s="14">
        <f>SUM(N133:V133)</f>
        <v>0</v>
      </c>
      <c r="X133" s="14">
        <f>SUM(M133,W133)</f>
        <v>15171.14</v>
      </c>
    </row>
    <row r="134" spans="1:24">
      <c r="A134" s="2">
        <v>2014</v>
      </c>
      <c r="B134" s="5" t="s">
        <v>708</v>
      </c>
      <c r="C134" s="16"/>
      <c r="D134" s="14">
        <v>12000</v>
      </c>
      <c r="E134" s="14">
        <v>205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f>SUM(D134:L134)</f>
        <v>12205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f>SUM(N134:V134)</f>
        <v>0</v>
      </c>
      <c r="X134" s="14">
        <f>SUM(M134,W134)</f>
        <v>12205</v>
      </c>
    </row>
    <row r="135" spans="1:24">
      <c r="A135" s="2">
        <v>2014</v>
      </c>
      <c r="B135" s="5" t="s">
        <v>66</v>
      </c>
      <c r="C135" s="16"/>
      <c r="D135" s="14">
        <v>13950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200</v>
      </c>
      <c r="L135" s="14">
        <v>0</v>
      </c>
      <c r="M135" s="14">
        <f t="shared" si="7"/>
        <v>14150</v>
      </c>
      <c r="N135" s="14">
        <v>354.27</v>
      </c>
      <c r="O135" s="14">
        <v>328.82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200</v>
      </c>
      <c r="V135" s="14">
        <v>0</v>
      </c>
      <c r="W135" s="14">
        <f t="shared" si="8"/>
        <v>883.08999999999992</v>
      </c>
      <c r="X135" s="14">
        <f t="shared" si="9"/>
        <v>15033.09</v>
      </c>
    </row>
    <row r="136" spans="1:24">
      <c r="A136" s="2">
        <v>2014</v>
      </c>
      <c r="B136" s="5" t="s">
        <v>850</v>
      </c>
      <c r="C136" s="16" t="s">
        <v>10</v>
      </c>
      <c r="D136" s="14">
        <v>24000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1600</v>
      </c>
      <c r="L136" s="14">
        <v>0</v>
      </c>
      <c r="M136" s="14">
        <f t="shared" si="7"/>
        <v>25600</v>
      </c>
      <c r="N136" s="14">
        <v>24000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f t="shared" si="8"/>
        <v>24000</v>
      </c>
      <c r="X136" s="14">
        <f t="shared" si="9"/>
        <v>49600</v>
      </c>
    </row>
    <row r="137" spans="1:24">
      <c r="A137" s="2">
        <v>2014</v>
      </c>
      <c r="B137" s="5" t="s">
        <v>440</v>
      </c>
      <c r="C137" s="16" t="s">
        <v>10</v>
      </c>
      <c r="D137" s="14">
        <v>0</v>
      </c>
      <c r="E137" s="14">
        <v>482.3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f t="shared" si="7"/>
        <v>482.3</v>
      </c>
      <c r="N137" s="14">
        <v>0</v>
      </c>
      <c r="O137" s="14">
        <v>1767.31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f t="shared" si="8"/>
        <v>1767.31</v>
      </c>
      <c r="X137" s="14">
        <f t="shared" si="9"/>
        <v>2249.61</v>
      </c>
    </row>
    <row r="138" spans="1:24">
      <c r="A138" s="2">
        <v>2014</v>
      </c>
      <c r="B138" s="5" t="s">
        <v>439</v>
      </c>
      <c r="C138" s="16" t="s">
        <v>10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f t="shared" si="7"/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f t="shared" si="8"/>
        <v>0</v>
      </c>
      <c r="X138" s="14">
        <f t="shared" si="9"/>
        <v>0</v>
      </c>
    </row>
    <row r="139" spans="1:24">
      <c r="A139" s="2">
        <v>2014</v>
      </c>
      <c r="B139" s="5" t="s">
        <v>763</v>
      </c>
      <c r="C139" s="16" t="s">
        <v>727</v>
      </c>
      <c r="D139" s="14">
        <v>11000</v>
      </c>
      <c r="E139" s="14">
        <v>205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f>SUM(D139:L139)</f>
        <v>11205</v>
      </c>
      <c r="N139" s="14"/>
      <c r="O139" s="14"/>
      <c r="P139" s="14"/>
      <c r="Q139" s="14"/>
      <c r="R139" s="14"/>
      <c r="S139" s="14"/>
      <c r="T139" s="14"/>
      <c r="U139" s="14"/>
      <c r="V139" s="14"/>
      <c r="W139" s="14">
        <f>SUM(N139:V139)</f>
        <v>0</v>
      </c>
      <c r="X139" s="14">
        <f>SUM(M139,W139)</f>
        <v>11205</v>
      </c>
    </row>
    <row r="140" spans="1:24">
      <c r="A140" s="2">
        <v>2014</v>
      </c>
      <c r="B140" s="5" t="s">
        <v>67</v>
      </c>
      <c r="C140" s="16" t="s">
        <v>10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f>SUM(D140:L140)</f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4">
        <v>0</v>
      </c>
      <c r="U140" s="14">
        <v>0</v>
      </c>
      <c r="V140" s="14">
        <v>0</v>
      </c>
      <c r="W140" s="14">
        <f t="shared" si="8"/>
        <v>0</v>
      </c>
      <c r="X140" s="14">
        <f t="shared" si="9"/>
        <v>0</v>
      </c>
    </row>
    <row r="141" spans="1:24">
      <c r="A141" s="2">
        <v>2014</v>
      </c>
      <c r="B141" s="5" t="s">
        <v>68</v>
      </c>
      <c r="C141" s="16" t="s">
        <v>10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205</v>
      </c>
      <c r="L141" s="14">
        <v>0</v>
      </c>
      <c r="M141" s="14">
        <f>SUM(D141:L141)</f>
        <v>205</v>
      </c>
      <c r="N141" s="14">
        <v>0</v>
      </c>
      <c r="O141" s="14">
        <v>0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f t="shared" si="8"/>
        <v>0</v>
      </c>
      <c r="X141" s="14">
        <f t="shared" si="9"/>
        <v>205</v>
      </c>
    </row>
    <row r="142" spans="1:24">
      <c r="A142" s="2">
        <v>2014</v>
      </c>
      <c r="B142" s="5" t="s">
        <v>69</v>
      </c>
      <c r="C142" s="16" t="s">
        <v>29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>
        <f t="shared" si="7"/>
        <v>0</v>
      </c>
      <c r="N142" s="14"/>
      <c r="O142" s="14"/>
      <c r="P142" s="14"/>
      <c r="Q142" s="14"/>
      <c r="R142" s="14"/>
      <c r="S142" s="14"/>
      <c r="T142" s="14"/>
      <c r="U142" s="14"/>
      <c r="V142" s="14"/>
      <c r="W142" s="14">
        <f t="shared" si="8"/>
        <v>0</v>
      </c>
      <c r="X142" s="14">
        <f t="shared" si="9"/>
        <v>0</v>
      </c>
    </row>
    <row r="143" spans="1:24">
      <c r="A143" s="2">
        <v>2014</v>
      </c>
      <c r="B143" s="5" t="s">
        <v>519</v>
      </c>
      <c r="C143" s="16" t="s">
        <v>825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400</v>
      </c>
      <c r="L143" s="14">
        <v>0</v>
      </c>
      <c r="M143" s="14">
        <f>SUM(D143:L143)</f>
        <v>400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f>SUM(N143:V143)</f>
        <v>0</v>
      </c>
      <c r="X143" s="14">
        <f>SUM(M143,W143)</f>
        <v>400</v>
      </c>
    </row>
    <row r="144" spans="1:24">
      <c r="A144" s="2">
        <v>2014</v>
      </c>
      <c r="B144" s="5" t="s">
        <v>70</v>
      </c>
      <c r="C144" s="16"/>
      <c r="D144" s="14">
        <v>27000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f t="shared" si="7"/>
        <v>27000</v>
      </c>
      <c r="N144" s="14">
        <v>18000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f t="shared" si="8"/>
        <v>18000</v>
      </c>
      <c r="X144" s="14">
        <f t="shared" si="9"/>
        <v>45000</v>
      </c>
    </row>
    <row r="145" spans="1:24">
      <c r="A145" s="2">
        <v>2014</v>
      </c>
      <c r="B145" s="5" t="s">
        <v>71</v>
      </c>
      <c r="C145" s="16"/>
      <c r="D145" s="14">
        <v>4650.88</v>
      </c>
      <c r="E145" s="14">
        <v>535.48</v>
      </c>
      <c r="F145" s="14">
        <v>0</v>
      </c>
      <c r="G145" s="14">
        <v>0</v>
      </c>
      <c r="H145" s="14">
        <v>0</v>
      </c>
      <c r="I145" s="14">
        <v>796.7</v>
      </c>
      <c r="J145" s="14">
        <v>0</v>
      </c>
      <c r="K145" s="14">
        <v>0</v>
      </c>
      <c r="L145" s="14">
        <v>0</v>
      </c>
      <c r="M145" s="14">
        <f t="shared" si="7"/>
        <v>5983.06</v>
      </c>
      <c r="N145" s="14">
        <v>10219.35</v>
      </c>
      <c r="O145" s="14">
        <v>42.1</v>
      </c>
      <c r="P145" s="14">
        <v>0</v>
      </c>
      <c r="Q145" s="14">
        <v>0</v>
      </c>
      <c r="R145" s="14">
        <v>0</v>
      </c>
      <c r="S145" s="14">
        <v>1005.1</v>
      </c>
      <c r="T145" s="14">
        <v>0</v>
      </c>
      <c r="U145" s="14">
        <v>0</v>
      </c>
      <c r="V145" s="14">
        <v>0</v>
      </c>
      <c r="W145" s="14">
        <f t="shared" si="8"/>
        <v>11266.550000000001</v>
      </c>
      <c r="X145" s="14">
        <f t="shared" si="9"/>
        <v>17249.61</v>
      </c>
    </row>
    <row r="146" spans="1:24">
      <c r="A146" s="2">
        <v>2014</v>
      </c>
      <c r="B146" s="5" t="s">
        <v>667</v>
      </c>
      <c r="C146" s="16" t="s">
        <v>29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>
        <f>SUM(D146:L146)</f>
        <v>0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>
        <f>SUM(N146:V146)</f>
        <v>0</v>
      </c>
      <c r="X146" s="14">
        <f>SUM(M146,W146)</f>
        <v>0</v>
      </c>
    </row>
    <row r="147" spans="1:24">
      <c r="A147" s="2">
        <v>2014</v>
      </c>
      <c r="B147" s="5" t="s">
        <v>731</v>
      </c>
      <c r="C147" s="16" t="s">
        <v>10</v>
      </c>
      <c r="D147" s="14">
        <v>22500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200</v>
      </c>
      <c r="L147" s="14">
        <v>0</v>
      </c>
      <c r="M147" s="14">
        <f>SUM(D147:L147)</f>
        <v>22700</v>
      </c>
      <c r="N147" s="14">
        <v>1500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500</v>
      </c>
      <c r="V147" s="14">
        <v>0</v>
      </c>
      <c r="W147" s="14">
        <f>SUM(N147:V147)</f>
        <v>2000</v>
      </c>
      <c r="X147" s="14">
        <f>SUM(M147,W147)</f>
        <v>24700</v>
      </c>
    </row>
    <row r="148" spans="1:24">
      <c r="A148" s="2">
        <v>2014</v>
      </c>
      <c r="B148" s="5" t="s">
        <v>72</v>
      </c>
      <c r="C148" s="16" t="s">
        <v>727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f t="shared" si="7"/>
        <v>0</v>
      </c>
      <c r="N148" s="14"/>
      <c r="O148" s="14"/>
      <c r="P148" s="14"/>
      <c r="Q148" s="14"/>
      <c r="R148" s="14"/>
      <c r="S148" s="14"/>
      <c r="T148" s="14"/>
      <c r="U148" s="14"/>
      <c r="V148" s="14"/>
      <c r="W148" s="14">
        <f t="shared" si="8"/>
        <v>0</v>
      </c>
      <c r="X148" s="14">
        <f t="shared" si="9"/>
        <v>0</v>
      </c>
    </row>
    <row r="149" spans="1:24">
      <c r="A149" s="2">
        <v>2014</v>
      </c>
      <c r="B149" s="5" t="s">
        <v>441</v>
      </c>
      <c r="C149" s="16" t="s">
        <v>10</v>
      </c>
      <c r="D149" s="14">
        <v>13000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f t="shared" ref="M149:M154" si="10">SUM(D149:L149)</f>
        <v>13000</v>
      </c>
      <c r="N149" s="14">
        <v>15000</v>
      </c>
      <c r="O149" s="14">
        <v>0</v>
      </c>
      <c r="P149" s="14">
        <v>0</v>
      </c>
      <c r="Q149" s="14">
        <v>0</v>
      </c>
      <c r="R149" s="14">
        <v>0</v>
      </c>
      <c r="S149" s="14">
        <v>0</v>
      </c>
      <c r="T149" s="14">
        <v>0</v>
      </c>
      <c r="U149" s="14">
        <v>200</v>
      </c>
      <c r="V149" s="14">
        <v>0</v>
      </c>
      <c r="W149" s="14">
        <f t="shared" si="8"/>
        <v>15200</v>
      </c>
      <c r="X149" s="14">
        <f t="shared" si="9"/>
        <v>28200</v>
      </c>
    </row>
    <row r="150" spans="1:24">
      <c r="A150" s="2">
        <v>2014</v>
      </c>
      <c r="B150" s="5" t="s">
        <v>73</v>
      </c>
      <c r="C150" s="16" t="s">
        <v>10</v>
      </c>
      <c r="D150" s="14">
        <v>1483.35</v>
      </c>
      <c r="E150" s="14">
        <v>0</v>
      </c>
      <c r="F150" s="14">
        <v>0</v>
      </c>
      <c r="G150" s="14">
        <v>498.82</v>
      </c>
      <c r="H150" s="14">
        <v>0</v>
      </c>
      <c r="I150" s="14">
        <v>0</v>
      </c>
      <c r="J150" s="14">
        <v>366</v>
      </c>
      <c r="K150" s="14">
        <v>0</v>
      </c>
      <c r="L150" s="14">
        <v>0</v>
      </c>
      <c r="M150" s="14">
        <f t="shared" si="10"/>
        <v>2348.17</v>
      </c>
      <c r="N150" s="14">
        <v>347.86</v>
      </c>
      <c r="O150" s="14">
        <v>0</v>
      </c>
      <c r="P150" s="14">
        <v>0</v>
      </c>
      <c r="Q150" s="14">
        <v>0</v>
      </c>
      <c r="R150" s="14">
        <v>0</v>
      </c>
      <c r="S150" s="14">
        <v>0</v>
      </c>
      <c r="T150" s="14">
        <v>0</v>
      </c>
      <c r="U150" s="14">
        <v>410</v>
      </c>
      <c r="V150" s="14">
        <v>0</v>
      </c>
      <c r="W150" s="14">
        <f t="shared" si="8"/>
        <v>757.86</v>
      </c>
      <c r="X150" s="14">
        <f t="shared" si="9"/>
        <v>3106.03</v>
      </c>
    </row>
    <row r="151" spans="1:24">
      <c r="A151" s="2">
        <v>2014</v>
      </c>
      <c r="B151" s="5" t="s">
        <v>520</v>
      </c>
      <c r="C151" s="16"/>
      <c r="D151" s="14">
        <v>36115.4</v>
      </c>
      <c r="E151" s="14">
        <v>0</v>
      </c>
      <c r="F151" s="14">
        <v>0</v>
      </c>
      <c r="G151" s="14">
        <v>178.92</v>
      </c>
      <c r="H151" s="14">
        <v>0</v>
      </c>
      <c r="I151" s="14">
        <v>0</v>
      </c>
      <c r="J151" s="14">
        <v>0</v>
      </c>
      <c r="K151" s="14">
        <v>205</v>
      </c>
      <c r="L151" s="14">
        <v>0</v>
      </c>
      <c r="M151" s="14">
        <f t="shared" si="10"/>
        <v>36499.32</v>
      </c>
      <c r="N151" s="14">
        <v>34250.04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14">
        <v>0</v>
      </c>
      <c r="V151" s="14">
        <v>0</v>
      </c>
      <c r="W151" s="14">
        <f t="shared" si="8"/>
        <v>34250.04</v>
      </c>
      <c r="X151" s="14">
        <f t="shared" si="9"/>
        <v>70749.36</v>
      </c>
    </row>
    <row r="152" spans="1:24">
      <c r="A152" s="2">
        <v>2014</v>
      </c>
      <c r="B152" s="5" t="s">
        <v>622</v>
      </c>
      <c r="C152" s="16" t="s">
        <v>10</v>
      </c>
      <c r="D152" s="14">
        <v>14000</v>
      </c>
      <c r="E152" s="14">
        <v>205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f t="shared" si="10"/>
        <v>14205</v>
      </c>
      <c r="N152" s="14">
        <v>0</v>
      </c>
      <c r="O152" s="14">
        <v>0</v>
      </c>
      <c r="P152" s="14">
        <v>0</v>
      </c>
      <c r="Q152" s="14">
        <v>0</v>
      </c>
      <c r="R152" s="14">
        <v>0</v>
      </c>
      <c r="S152" s="14">
        <v>0</v>
      </c>
      <c r="T152" s="14">
        <v>0</v>
      </c>
      <c r="U152" s="14">
        <v>0</v>
      </c>
      <c r="V152" s="14">
        <v>0</v>
      </c>
      <c r="W152" s="14">
        <f>SUM(N152:V152)</f>
        <v>0</v>
      </c>
      <c r="X152" s="14">
        <f>SUM(M152,W152)</f>
        <v>14205</v>
      </c>
    </row>
    <row r="153" spans="1:24">
      <c r="A153" s="2">
        <v>2014</v>
      </c>
      <c r="B153" s="5" t="s">
        <v>755</v>
      </c>
      <c r="C153" s="16" t="s">
        <v>10</v>
      </c>
      <c r="D153" s="14">
        <v>7000</v>
      </c>
      <c r="E153" s="14">
        <v>120.65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205</v>
      </c>
      <c r="L153" s="14">
        <v>0</v>
      </c>
      <c r="M153" s="14">
        <f t="shared" si="10"/>
        <v>7325.65</v>
      </c>
      <c r="N153" s="14">
        <v>7000</v>
      </c>
      <c r="O153" s="14">
        <v>89.4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2</v>
      </c>
      <c r="V153" s="14">
        <v>0</v>
      </c>
      <c r="W153" s="14">
        <f>SUM(N153:V153)</f>
        <v>7091.4</v>
      </c>
      <c r="X153" s="14">
        <f>SUM(M153,W153)</f>
        <v>14417.05</v>
      </c>
    </row>
    <row r="154" spans="1:24">
      <c r="A154" s="2">
        <v>2014</v>
      </c>
      <c r="B154" s="5" t="s">
        <v>740</v>
      </c>
      <c r="C154" s="16" t="s">
        <v>10</v>
      </c>
      <c r="D154" s="14">
        <v>0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f t="shared" si="10"/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14">
        <v>0</v>
      </c>
      <c r="V154" s="14">
        <v>0</v>
      </c>
      <c r="W154" s="14">
        <f>SUM(N154:V154)</f>
        <v>0</v>
      </c>
      <c r="X154" s="14">
        <f>SUM(M154,W154)</f>
        <v>0</v>
      </c>
    </row>
    <row r="155" spans="1:24">
      <c r="A155" s="2">
        <v>2014</v>
      </c>
      <c r="B155" s="5" t="s">
        <v>74</v>
      </c>
      <c r="C155" s="16" t="s">
        <v>10</v>
      </c>
      <c r="D155" s="14">
        <v>7500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f t="shared" ref="M155:M214" si="11">SUM(D155:L155)</f>
        <v>7500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f t="shared" si="8"/>
        <v>0</v>
      </c>
      <c r="X155" s="14">
        <f t="shared" si="9"/>
        <v>7500</v>
      </c>
    </row>
    <row r="156" spans="1:24">
      <c r="A156" s="2">
        <v>2014</v>
      </c>
      <c r="B156" s="5" t="s">
        <v>595</v>
      </c>
      <c r="C156" s="16" t="s">
        <v>29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>
        <f>SUM(D156:L156)</f>
        <v>0</v>
      </c>
      <c r="N156" s="14"/>
      <c r="O156" s="14"/>
      <c r="P156" s="14"/>
      <c r="Q156" s="14"/>
      <c r="R156" s="14"/>
      <c r="S156" s="14"/>
      <c r="T156" s="14"/>
      <c r="U156" s="14"/>
      <c r="V156" s="14"/>
      <c r="W156" s="14">
        <f>SUM(N156:V156)</f>
        <v>0</v>
      </c>
      <c r="X156" s="14">
        <f>SUM(M156,W156)</f>
        <v>0</v>
      </c>
    </row>
    <row r="157" spans="1:24">
      <c r="A157" s="2">
        <v>2014</v>
      </c>
      <c r="B157" s="5" t="s">
        <v>655</v>
      </c>
      <c r="C157" s="17"/>
      <c r="D157" s="14">
        <v>1400</v>
      </c>
      <c r="E157" s="14">
        <v>235.17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f>SUM(D157:L157)</f>
        <v>1635.17</v>
      </c>
      <c r="N157" s="14">
        <v>1920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4">
        <v>0</v>
      </c>
      <c r="W157" s="14">
        <f>SUM(N157:V157)</f>
        <v>1920</v>
      </c>
      <c r="X157" s="14">
        <f>SUM(M157,W157)</f>
        <v>3555.17</v>
      </c>
    </row>
    <row r="158" spans="1:24">
      <c r="A158" s="2">
        <v>2014</v>
      </c>
      <c r="B158" s="5" t="s">
        <v>75</v>
      </c>
      <c r="C158" s="16"/>
      <c r="D158" s="14">
        <v>27000</v>
      </c>
      <c r="E158" s="14">
        <v>0</v>
      </c>
      <c r="F158" s="14">
        <v>0</v>
      </c>
      <c r="G158" s="14">
        <v>138.77000000000001</v>
      </c>
      <c r="H158" s="14">
        <v>0</v>
      </c>
      <c r="I158" s="14">
        <v>943.96</v>
      </c>
      <c r="J158" s="14">
        <v>68.709999999999994</v>
      </c>
      <c r="K158" s="14">
        <v>0</v>
      </c>
      <c r="L158" s="14">
        <v>0</v>
      </c>
      <c r="M158" s="14">
        <f t="shared" si="11"/>
        <v>28151.439999999999</v>
      </c>
      <c r="N158" s="14">
        <v>18000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14">
        <v>200</v>
      </c>
      <c r="V158" s="14">
        <v>0</v>
      </c>
      <c r="W158" s="14">
        <f t="shared" si="8"/>
        <v>18200</v>
      </c>
      <c r="X158" s="14">
        <f t="shared" si="9"/>
        <v>46351.44</v>
      </c>
    </row>
    <row r="159" spans="1:24">
      <c r="A159" s="2">
        <v>2014</v>
      </c>
      <c r="B159" s="5" t="s">
        <v>604</v>
      </c>
      <c r="C159" s="17"/>
      <c r="D159" s="14">
        <v>2808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410</v>
      </c>
      <c r="L159" s="14">
        <v>0</v>
      </c>
      <c r="M159" s="14">
        <f>SUM(D159:L159)</f>
        <v>3218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0</v>
      </c>
      <c r="V159" s="14">
        <v>0</v>
      </c>
      <c r="W159" s="14">
        <f>SUM(N159:V159)</f>
        <v>0</v>
      </c>
      <c r="X159" s="14">
        <f>SUM(M159,W159)</f>
        <v>3218</v>
      </c>
    </row>
    <row r="160" spans="1:24">
      <c r="A160" s="2">
        <v>2014</v>
      </c>
      <c r="B160" s="5" t="s">
        <v>76</v>
      </c>
      <c r="C160" s="17"/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f t="shared" si="11"/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f t="shared" si="8"/>
        <v>0</v>
      </c>
      <c r="X160" s="14">
        <f t="shared" si="9"/>
        <v>0</v>
      </c>
    </row>
    <row r="161" spans="1:24">
      <c r="A161" s="2">
        <v>2014</v>
      </c>
      <c r="B161" s="5" t="s">
        <v>77</v>
      </c>
      <c r="C161" s="16"/>
      <c r="D161" s="14">
        <v>750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f t="shared" si="11"/>
        <v>750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U161" s="14">
        <v>0</v>
      </c>
      <c r="V161" s="14">
        <v>0</v>
      </c>
      <c r="W161" s="14">
        <f t="shared" si="8"/>
        <v>0</v>
      </c>
      <c r="X161" s="14">
        <f t="shared" si="9"/>
        <v>750</v>
      </c>
    </row>
    <row r="162" spans="1:24">
      <c r="A162" s="2">
        <v>2014</v>
      </c>
      <c r="B162" s="5" t="s">
        <v>78</v>
      </c>
      <c r="C162" s="16"/>
      <c r="D162" s="14">
        <v>1526.42</v>
      </c>
      <c r="E162" s="14">
        <v>13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f>SUM(D162:L162)</f>
        <v>1539.42</v>
      </c>
      <c r="N162" s="14">
        <v>738.47</v>
      </c>
      <c r="O162" s="14">
        <v>321.45999999999998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0</v>
      </c>
      <c r="W162" s="14">
        <f t="shared" si="8"/>
        <v>1059.93</v>
      </c>
      <c r="X162" s="14">
        <f t="shared" si="9"/>
        <v>2599.3500000000004</v>
      </c>
    </row>
    <row r="163" spans="1:24">
      <c r="A163" s="2">
        <v>2014</v>
      </c>
      <c r="B163" s="5" t="s">
        <v>798</v>
      </c>
      <c r="C163" s="16" t="s">
        <v>825</v>
      </c>
      <c r="D163" s="14">
        <v>417</v>
      </c>
      <c r="E163" s="14">
        <v>1048.74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5728.22</v>
      </c>
      <c r="M163" s="14">
        <f>SUM(D163:L163)</f>
        <v>7193.96</v>
      </c>
      <c r="N163" s="14">
        <v>100.84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14">
        <v>100</v>
      </c>
      <c r="V163" s="14">
        <v>0</v>
      </c>
      <c r="W163" s="14">
        <f>SUM(N163:V163)</f>
        <v>200.84</v>
      </c>
      <c r="X163" s="14">
        <f>SUM(M163,W163)</f>
        <v>7394.8</v>
      </c>
    </row>
    <row r="164" spans="1:24">
      <c r="A164" s="2">
        <v>2014</v>
      </c>
      <c r="B164" s="5" t="s">
        <v>79</v>
      </c>
      <c r="C164" s="16"/>
      <c r="D164" s="14">
        <v>15273.33</v>
      </c>
      <c r="E164" s="14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500</v>
      </c>
      <c r="L164" s="14">
        <v>247.22</v>
      </c>
      <c r="M164" s="14">
        <f t="shared" si="11"/>
        <v>16020.55</v>
      </c>
      <c r="N164" s="14">
        <v>8300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4">
        <v>0</v>
      </c>
      <c r="U164" s="14">
        <v>0</v>
      </c>
      <c r="V164" s="14">
        <v>0</v>
      </c>
      <c r="W164" s="14">
        <f t="shared" si="8"/>
        <v>8300</v>
      </c>
      <c r="X164" s="14">
        <f t="shared" si="9"/>
        <v>24320.55</v>
      </c>
    </row>
    <row r="165" spans="1:24">
      <c r="A165" s="2">
        <v>2014</v>
      </c>
      <c r="B165" s="5" t="s">
        <v>623</v>
      </c>
      <c r="C165" s="16" t="s">
        <v>825</v>
      </c>
      <c r="D165" s="14">
        <v>7500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f>SUM(D165:L165)</f>
        <v>7500</v>
      </c>
      <c r="N165" s="14">
        <v>0</v>
      </c>
      <c r="O165" s="14">
        <v>2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f>SUM(N165:V165)</f>
        <v>2</v>
      </c>
      <c r="X165" s="14">
        <f>SUM(M165,W165)</f>
        <v>7502</v>
      </c>
    </row>
    <row r="166" spans="1:24">
      <c r="A166" s="2">
        <v>2014</v>
      </c>
      <c r="B166" s="5" t="s">
        <v>80</v>
      </c>
      <c r="C166" s="16" t="s">
        <v>10</v>
      </c>
      <c r="D166" s="14">
        <v>10255</v>
      </c>
      <c r="E166" s="14">
        <v>0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205</v>
      </c>
      <c r="L166" s="14">
        <v>0</v>
      </c>
      <c r="M166" s="14">
        <f t="shared" si="11"/>
        <v>10460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f t="shared" si="8"/>
        <v>0</v>
      </c>
      <c r="X166" s="14">
        <f t="shared" si="9"/>
        <v>10460</v>
      </c>
    </row>
    <row r="167" spans="1:24">
      <c r="A167" s="2">
        <v>2014</v>
      </c>
      <c r="B167" s="5" t="s">
        <v>760</v>
      </c>
      <c r="C167" s="16" t="s">
        <v>825</v>
      </c>
      <c r="D167" s="14">
        <v>20000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f>SUM(D167:L167)</f>
        <v>20000</v>
      </c>
      <c r="N167" s="14">
        <v>20000</v>
      </c>
      <c r="O167" s="14">
        <v>0</v>
      </c>
      <c r="P167" s="14">
        <v>0</v>
      </c>
      <c r="Q167" s="14">
        <v>0</v>
      </c>
      <c r="R167" s="14">
        <v>0</v>
      </c>
      <c r="S167" s="14">
        <v>0</v>
      </c>
      <c r="T167" s="14">
        <v>0</v>
      </c>
      <c r="U167" s="14">
        <v>0</v>
      </c>
      <c r="V167" s="14">
        <v>0</v>
      </c>
      <c r="W167" s="14">
        <f>SUM(N167:V167)</f>
        <v>20000</v>
      </c>
      <c r="X167" s="14">
        <f>SUM(M167,W167)</f>
        <v>40000</v>
      </c>
    </row>
    <row r="168" spans="1:24">
      <c r="A168" s="2">
        <v>2014</v>
      </c>
      <c r="B168" s="5" t="s">
        <v>81</v>
      </c>
      <c r="C168" s="16"/>
      <c r="D168" s="14">
        <v>4491.54</v>
      </c>
      <c r="E168" s="14">
        <v>207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f t="shared" si="11"/>
        <v>4698.54</v>
      </c>
      <c r="N168" s="14">
        <v>3961.4</v>
      </c>
      <c r="O168" s="14">
        <v>2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f t="shared" si="8"/>
        <v>3963.4</v>
      </c>
      <c r="X168" s="14">
        <f t="shared" si="9"/>
        <v>8661.94</v>
      </c>
    </row>
    <row r="169" spans="1:24">
      <c r="A169" s="2">
        <v>2014</v>
      </c>
      <c r="B169" s="5" t="s">
        <v>82</v>
      </c>
      <c r="C169" s="16"/>
      <c r="D169" s="14">
        <v>2963.61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f t="shared" si="11"/>
        <v>2963.61</v>
      </c>
      <c r="N169" s="14">
        <v>8415.0499999999993</v>
      </c>
      <c r="O169" s="14">
        <v>209</v>
      </c>
      <c r="P169" s="14">
        <v>0</v>
      </c>
      <c r="Q169" s="14">
        <v>0</v>
      </c>
      <c r="R169" s="14">
        <v>0</v>
      </c>
      <c r="S169" s="14">
        <v>0</v>
      </c>
      <c r="T169" s="14">
        <v>0</v>
      </c>
      <c r="U169" s="14">
        <v>0</v>
      </c>
      <c r="V169" s="14">
        <v>0</v>
      </c>
      <c r="W169" s="14">
        <f t="shared" si="8"/>
        <v>8624.0499999999993</v>
      </c>
      <c r="X169" s="14">
        <f t="shared" si="9"/>
        <v>11587.66</v>
      </c>
    </row>
    <row r="170" spans="1:24">
      <c r="A170" s="2">
        <v>2014</v>
      </c>
      <c r="B170" s="5" t="s">
        <v>83</v>
      </c>
      <c r="C170" s="16"/>
      <c r="D170" s="14">
        <v>15000</v>
      </c>
      <c r="E170" s="14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f t="shared" si="11"/>
        <v>15000</v>
      </c>
      <c r="N170" s="14">
        <v>47500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14">
        <v>0</v>
      </c>
      <c r="V170" s="14">
        <v>0</v>
      </c>
      <c r="W170" s="14">
        <f t="shared" si="8"/>
        <v>47500</v>
      </c>
      <c r="X170" s="14">
        <f t="shared" si="9"/>
        <v>62500</v>
      </c>
    </row>
    <row r="171" spans="1:24">
      <c r="A171" s="2">
        <v>2014</v>
      </c>
      <c r="B171" s="5" t="s">
        <v>809</v>
      </c>
      <c r="C171" s="16"/>
      <c r="D171" s="14">
        <v>487.5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205</v>
      </c>
      <c r="L171" s="14">
        <v>0</v>
      </c>
      <c r="M171" s="14">
        <f>SUM(D171:L171)</f>
        <v>692.5</v>
      </c>
      <c r="N171" s="14">
        <v>325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f>SUM(N171:V171)</f>
        <v>325</v>
      </c>
      <c r="X171" s="14">
        <f>SUM(M171,W171)</f>
        <v>1017.5</v>
      </c>
    </row>
    <row r="172" spans="1:24">
      <c r="A172" s="2">
        <v>2014</v>
      </c>
      <c r="B172" s="5" t="s">
        <v>456</v>
      </c>
      <c r="C172" s="17"/>
      <c r="D172" s="14">
        <v>13870</v>
      </c>
      <c r="E172" s="14">
        <v>2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f>SUM(D172:L172)</f>
        <v>13872</v>
      </c>
      <c r="N172" s="14">
        <v>13349.5</v>
      </c>
      <c r="O172" s="14">
        <v>413</v>
      </c>
      <c r="P172" s="14">
        <v>0</v>
      </c>
      <c r="Q172" s="14">
        <v>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4">
        <f t="shared" si="8"/>
        <v>13762.5</v>
      </c>
      <c r="X172" s="14">
        <f t="shared" si="9"/>
        <v>27634.5</v>
      </c>
    </row>
    <row r="173" spans="1:24">
      <c r="A173" s="2">
        <v>2014</v>
      </c>
      <c r="B173" s="5" t="s">
        <v>772</v>
      </c>
      <c r="C173" s="17"/>
      <c r="D173" s="14">
        <v>2836.5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205</v>
      </c>
      <c r="L173" s="14">
        <v>0</v>
      </c>
      <c r="M173" s="14">
        <f>SUM(D173:L173)</f>
        <v>3041.5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4">
        <f>SUM(N173:V173)</f>
        <v>0</v>
      </c>
      <c r="X173" s="14">
        <f>SUM(M173,W173)</f>
        <v>3041.5</v>
      </c>
    </row>
    <row r="174" spans="1:24">
      <c r="A174" s="2">
        <v>2014</v>
      </c>
      <c r="B174" s="5" t="s">
        <v>829</v>
      </c>
      <c r="C174" s="16" t="s">
        <v>817</v>
      </c>
      <c r="D174" s="14" t="s">
        <v>10</v>
      </c>
      <c r="E174" s="14" t="s">
        <v>10</v>
      </c>
      <c r="F174" s="14" t="s">
        <v>10</v>
      </c>
      <c r="G174" s="14" t="s">
        <v>10</v>
      </c>
      <c r="H174" s="14" t="s">
        <v>397</v>
      </c>
      <c r="I174" s="14" t="s">
        <v>10</v>
      </c>
      <c r="J174" s="14" t="s">
        <v>10</v>
      </c>
      <c r="K174" s="14" t="s">
        <v>10</v>
      </c>
      <c r="L174" s="14" t="s">
        <v>10</v>
      </c>
      <c r="M174" s="14">
        <f>SUM(D174:L174)</f>
        <v>0</v>
      </c>
      <c r="N174" s="14">
        <v>6000</v>
      </c>
      <c r="O174" s="14">
        <v>0</v>
      </c>
      <c r="P174" s="14">
        <v>0</v>
      </c>
      <c r="Q174" s="14">
        <v>0</v>
      </c>
      <c r="R174" s="14">
        <v>0</v>
      </c>
      <c r="S174" s="14">
        <v>0</v>
      </c>
      <c r="T174" s="14">
        <v>0</v>
      </c>
      <c r="U174" s="14">
        <v>200</v>
      </c>
      <c r="V174" s="14">
        <v>0</v>
      </c>
      <c r="W174" s="14">
        <f>SUM(N174:V174)</f>
        <v>6200</v>
      </c>
      <c r="X174" s="14">
        <f>SUM(M174,W174)</f>
        <v>6200</v>
      </c>
    </row>
    <row r="175" spans="1:24">
      <c r="A175" s="2">
        <v>2014</v>
      </c>
      <c r="B175" s="5" t="s">
        <v>84</v>
      </c>
      <c r="C175" s="16"/>
      <c r="D175" s="14">
        <v>15000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f t="shared" si="11"/>
        <v>15000</v>
      </c>
      <c r="N175" s="14">
        <v>15000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14">
        <v>200</v>
      </c>
      <c r="V175" s="14">
        <v>0</v>
      </c>
      <c r="W175" s="14">
        <f t="shared" si="8"/>
        <v>15200</v>
      </c>
      <c r="X175" s="14">
        <f t="shared" si="9"/>
        <v>30200</v>
      </c>
    </row>
    <row r="176" spans="1:24">
      <c r="A176" s="2">
        <v>2014</v>
      </c>
      <c r="B176" s="5" t="s">
        <v>85</v>
      </c>
      <c r="C176" s="16"/>
      <c r="D176" s="14">
        <v>2981.05</v>
      </c>
      <c r="E176" s="14">
        <v>207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f t="shared" si="11"/>
        <v>3188.05</v>
      </c>
      <c r="N176" s="14">
        <v>12479.63</v>
      </c>
      <c r="O176" s="14">
        <v>2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14">
        <v>0</v>
      </c>
      <c r="V176" s="14">
        <v>0</v>
      </c>
      <c r="W176" s="14">
        <f t="shared" si="8"/>
        <v>12481.63</v>
      </c>
      <c r="X176" s="14">
        <f t="shared" si="9"/>
        <v>15669.68</v>
      </c>
    </row>
    <row r="177" spans="1:24">
      <c r="A177" s="2">
        <v>2014</v>
      </c>
      <c r="B177" s="5" t="s">
        <v>86</v>
      </c>
      <c r="C177" s="16" t="s">
        <v>10</v>
      </c>
      <c r="D177" s="14">
        <v>15000</v>
      </c>
      <c r="E177" s="14">
        <v>1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f t="shared" si="11"/>
        <v>15001</v>
      </c>
      <c r="N177" s="14">
        <v>40000</v>
      </c>
      <c r="O177" s="14">
        <v>3.11</v>
      </c>
      <c r="P177" s="14">
        <v>0</v>
      </c>
      <c r="Q177" s="14">
        <v>0</v>
      </c>
      <c r="R177" s="14">
        <v>0</v>
      </c>
      <c r="S177" s="14">
        <v>0</v>
      </c>
      <c r="T177" s="14">
        <v>0</v>
      </c>
      <c r="U177" s="14">
        <v>0</v>
      </c>
      <c r="V177" s="14">
        <v>0</v>
      </c>
      <c r="W177" s="14">
        <f t="shared" si="8"/>
        <v>40003.11</v>
      </c>
      <c r="X177" s="14">
        <f t="shared" si="9"/>
        <v>55004.11</v>
      </c>
    </row>
    <row r="178" spans="1:24">
      <c r="A178" s="2">
        <v>2014</v>
      </c>
      <c r="B178" s="5" t="s">
        <v>596</v>
      </c>
      <c r="C178" s="16" t="s">
        <v>10</v>
      </c>
      <c r="D178" s="14">
        <v>14000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f>SUM(D178:L178)</f>
        <v>14000</v>
      </c>
      <c r="N178" s="14">
        <v>13999.98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0</v>
      </c>
      <c r="W178" s="14">
        <f>SUM(N178:V178)</f>
        <v>13999.98</v>
      </c>
      <c r="X178" s="14">
        <f>SUM(M178,W178)</f>
        <v>27999.98</v>
      </c>
    </row>
    <row r="179" spans="1:24">
      <c r="A179" s="2">
        <v>2014</v>
      </c>
      <c r="B179" s="5" t="s">
        <v>597</v>
      </c>
      <c r="C179" s="16" t="s">
        <v>29</v>
      </c>
      <c r="D179" s="14"/>
      <c r="E179" s="14"/>
      <c r="F179" s="14"/>
      <c r="G179" s="14"/>
      <c r="H179" s="14"/>
      <c r="I179" s="14"/>
      <c r="J179" s="14"/>
      <c r="K179" s="14"/>
      <c r="L179" s="14"/>
      <c r="M179" s="14">
        <f>SUM(D179:L179)</f>
        <v>0</v>
      </c>
      <c r="N179" s="14"/>
      <c r="O179" s="14"/>
      <c r="P179" s="14"/>
      <c r="Q179" s="14"/>
      <c r="R179" s="14"/>
      <c r="S179" s="14"/>
      <c r="T179" s="14"/>
      <c r="U179" s="14"/>
      <c r="V179" s="14"/>
      <c r="W179" s="14">
        <f>SUM(N179:V179)</f>
        <v>0</v>
      </c>
      <c r="X179" s="14">
        <f>SUM(M179,W179)</f>
        <v>0</v>
      </c>
    </row>
    <row r="180" spans="1:24">
      <c r="A180" s="2">
        <v>2014</v>
      </c>
      <c r="B180" s="5" t="s">
        <v>87</v>
      </c>
      <c r="C180" s="16" t="s">
        <v>10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f t="shared" si="11"/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14">
        <v>0</v>
      </c>
      <c r="V180" s="14">
        <v>0</v>
      </c>
      <c r="W180" s="14">
        <f t="shared" si="8"/>
        <v>0</v>
      </c>
      <c r="X180" s="14">
        <f t="shared" si="9"/>
        <v>0</v>
      </c>
    </row>
    <row r="181" spans="1:24">
      <c r="A181" s="2">
        <v>2014</v>
      </c>
      <c r="B181" s="5" t="s">
        <v>88</v>
      </c>
      <c r="C181" s="16"/>
      <c r="D181" s="14">
        <v>986.4</v>
      </c>
      <c r="E181" s="14">
        <v>206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f t="shared" si="11"/>
        <v>1192.4000000000001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4">
        <v>0</v>
      </c>
      <c r="U181" s="14">
        <v>0</v>
      </c>
      <c r="V181" s="14">
        <v>0</v>
      </c>
      <c r="W181" s="14">
        <f t="shared" si="8"/>
        <v>0</v>
      </c>
      <c r="X181" s="14">
        <f t="shared" si="9"/>
        <v>1192.4000000000001</v>
      </c>
    </row>
    <row r="182" spans="1:24">
      <c r="A182" s="2">
        <v>2014</v>
      </c>
      <c r="B182" s="5" t="s">
        <v>521</v>
      </c>
      <c r="C182" s="16"/>
      <c r="D182" s="14">
        <v>9000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100</v>
      </c>
      <c r="L182" s="14">
        <v>0</v>
      </c>
      <c r="M182" s="14">
        <f>SUM(D182:L182)</f>
        <v>9100</v>
      </c>
      <c r="N182" s="14">
        <v>1500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4">
        <v>0</v>
      </c>
      <c r="U182" s="14">
        <v>0</v>
      </c>
      <c r="V182" s="14">
        <v>0</v>
      </c>
      <c r="W182" s="14">
        <f>SUM(N182:V182)</f>
        <v>1500</v>
      </c>
      <c r="X182" s="14">
        <f>SUM(M182,W182)</f>
        <v>10600</v>
      </c>
    </row>
    <row r="183" spans="1:24">
      <c r="A183" s="2">
        <v>2014</v>
      </c>
      <c r="B183" s="5" t="s">
        <v>598</v>
      </c>
      <c r="C183" s="16"/>
      <c r="D183" s="14">
        <v>17500</v>
      </c>
      <c r="E183" s="14">
        <v>68.06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f>SUM(D183:L183)</f>
        <v>17568.060000000001</v>
      </c>
      <c r="N183" s="14">
        <v>15000</v>
      </c>
      <c r="O183" s="14">
        <v>143.83000000000001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14">
        <v>0</v>
      </c>
      <c r="V183" s="14">
        <v>0</v>
      </c>
      <c r="W183" s="14">
        <f>SUM(N183:V183)</f>
        <v>15143.83</v>
      </c>
      <c r="X183" s="14">
        <f>SUM(M183,W183)</f>
        <v>32711.89</v>
      </c>
    </row>
    <row r="184" spans="1:24">
      <c r="A184" s="2">
        <v>2014</v>
      </c>
      <c r="B184" s="5" t="s">
        <v>483</v>
      </c>
      <c r="C184" s="17" t="s">
        <v>10</v>
      </c>
      <c r="D184" s="14">
        <v>12000</v>
      </c>
      <c r="E184" s="14">
        <v>205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f t="shared" si="11"/>
        <v>12205</v>
      </c>
      <c r="N184" s="14">
        <v>2400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14">
        <v>0</v>
      </c>
      <c r="V184" s="14">
        <v>0</v>
      </c>
      <c r="W184" s="14">
        <f t="shared" si="8"/>
        <v>2400</v>
      </c>
      <c r="X184" s="14">
        <f t="shared" si="9"/>
        <v>14605</v>
      </c>
    </row>
    <row r="185" spans="1:24">
      <c r="A185" s="2">
        <v>2014</v>
      </c>
      <c r="B185" s="5" t="s">
        <v>89</v>
      </c>
      <c r="C185" s="17" t="s">
        <v>10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f t="shared" si="11"/>
        <v>0</v>
      </c>
      <c r="N185" s="14">
        <v>9230.77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305</v>
      </c>
      <c r="V185" s="14">
        <v>0</v>
      </c>
      <c r="W185" s="14">
        <f t="shared" si="8"/>
        <v>9535.77</v>
      </c>
      <c r="X185" s="14">
        <f t="shared" si="9"/>
        <v>9535.77</v>
      </c>
    </row>
    <row r="186" spans="1:24">
      <c r="A186" s="2">
        <v>2014</v>
      </c>
      <c r="B186" s="5" t="s">
        <v>664</v>
      </c>
      <c r="C186" s="16"/>
      <c r="D186" s="14">
        <v>32400</v>
      </c>
      <c r="E186" s="14">
        <v>0</v>
      </c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400</v>
      </c>
      <c r="L186" s="14">
        <v>0</v>
      </c>
      <c r="M186" s="14">
        <f>SUM(D186:L186)</f>
        <v>32800</v>
      </c>
      <c r="N186" s="14">
        <v>36000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f>SUM(N186:V186)</f>
        <v>36000</v>
      </c>
      <c r="X186" s="14">
        <f>SUM(M186,W186)</f>
        <v>68800</v>
      </c>
    </row>
    <row r="187" spans="1:24">
      <c r="A187" s="2">
        <v>2014</v>
      </c>
      <c r="B187" s="5" t="s">
        <v>90</v>
      </c>
      <c r="C187" s="16"/>
      <c r="D187" s="14">
        <v>32650</v>
      </c>
      <c r="E187" s="14">
        <v>2674.86</v>
      </c>
      <c r="F187" s="14">
        <v>99</v>
      </c>
      <c r="G187" s="14">
        <v>0</v>
      </c>
      <c r="H187" s="14">
        <v>0</v>
      </c>
      <c r="I187" s="14">
        <v>0</v>
      </c>
      <c r="J187" s="14">
        <v>434.52</v>
      </c>
      <c r="K187" s="14">
        <v>0</v>
      </c>
      <c r="L187" s="14">
        <v>0</v>
      </c>
      <c r="M187" s="14">
        <f t="shared" si="11"/>
        <v>35858.379999999997</v>
      </c>
      <c r="N187" s="14">
        <v>75510</v>
      </c>
      <c r="O187" s="14">
        <v>34</v>
      </c>
      <c r="P187" s="14">
        <v>0</v>
      </c>
      <c r="Q187" s="14">
        <v>163.87</v>
      </c>
      <c r="R187" s="14">
        <v>0</v>
      </c>
      <c r="S187" s="14">
        <v>0</v>
      </c>
      <c r="T187" s="14">
        <v>118</v>
      </c>
      <c r="U187" s="14">
        <v>0</v>
      </c>
      <c r="V187" s="14">
        <v>0</v>
      </c>
      <c r="W187" s="14">
        <f t="shared" ref="W187:W242" si="12">SUM(N187:V187)</f>
        <v>75825.87</v>
      </c>
      <c r="X187" s="14">
        <f t="shared" ref="X187:X242" si="13">SUM(M187,W187)</f>
        <v>111684.25</v>
      </c>
    </row>
    <row r="188" spans="1:24">
      <c r="A188" s="2">
        <v>2014</v>
      </c>
      <c r="B188" s="5" t="s">
        <v>91</v>
      </c>
      <c r="C188" s="16"/>
      <c r="D188" s="14">
        <v>3587.22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f t="shared" si="11"/>
        <v>3587.22</v>
      </c>
      <c r="N188" s="14">
        <v>708.33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200</v>
      </c>
      <c r="V188" s="14">
        <v>0</v>
      </c>
      <c r="W188" s="14">
        <f t="shared" si="12"/>
        <v>908.33</v>
      </c>
      <c r="X188" s="14">
        <f t="shared" si="13"/>
        <v>4495.55</v>
      </c>
    </row>
    <row r="189" spans="1:24">
      <c r="A189" s="2">
        <v>2014</v>
      </c>
      <c r="B189" s="5" t="s">
        <v>832</v>
      </c>
      <c r="C189" s="16" t="s">
        <v>817</v>
      </c>
      <c r="D189" s="14" t="s">
        <v>10</v>
      </c>
      <c r="E189" s="14" t="s">
        <v>10</v>
      </c>
      <c r="F189" s="14" t="s">
        <v>10</v>
      </c>
      <c r="G189" s="14" t="s">
        <v>397</v>
      </c>
      <c r="H189" s="14" t="s">
        <v>10</v>
      </c>
      <c r="I189" s="14" t="s">
        <v>10</v>
      </c>
      <c r="J189" s="14" t="s">
        <v>10</v>
      </c>
      <c r="K189" s="14" t="s">
        <v>10</v>
      </c>
      <c r="L189" s="14" t="s">
        <v>10</v>
      </c>
      <c r="M189" s="14">
        <f>SUM(D189:L189)</f>
        <v>0</v>
      </c>
      <c r="N189" s="14">
        <v>184</v>
      </c>
      <c r="O189" s="14">
        <v>205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f>SUM(N189:V189)</f>
        <v>389</v>
      </c>
      <c r="X189" s="14">
        <f>SUM(M189,W189)</f>
        <v>389</v>
      </c>
    </row>
    <row r="190" spans="1:24">
      <c r="A190" s="2">
        <v>2014</v>
      </c>
      <c r="B190" s="5" t="s">
        <v>92</v>
      </c>
      <c r="C190" s="16" t="s">
        <v>727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f t="shared" si="11"/>
        <v>0</v>
      </c>
      <c r="N190" s="14"/>
      <c r="O190" s="14"/>
      <c r="P190" s="14"/>
      <c r="Q190" s="14"/>
      <c r="R190" s="14"/>
      <c r="S190" s="14"/>
      <c r="T190" s="14"/>
      <c r="U190" s="14"/>
      <c r="V190" s="14"/>
      <c r="W190" s="14">
        <f t="shared" si="12"/>
        <v>0</v>
      </c>
      <c r="X190" s="14">
        <f t="shared" si="13"/>
        <v>0</v>
      </c>
    </row>
    <row r="191" spans="1:24">
      <c r="A191" s="2">
        <v>2014</v>
      </c>
      <c r="B191" s="5" t="s">
        <v>93</v>
      </c>
      <c r="C191" s="16"/>
      <c r="D191" s="14">
        <v>8158</v>
      </c>
      <c r="E191" s="14">
        <v>101.04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f>SUM(D191:L191)</f>
        <v>8259.0400000000009</v>
      </c>
      <c r="N191" s="14">
        <v>8420</v>
      </c>
      <c r="O191" s="14">
        <v>55.98</v>
      </c>
      <c r="P191" s="14">
        <v>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f t="shared" si="12"/>
        <v>8475.98</v>
      </c>
      <c r="X191" s="14">
        <f t="shared" si="13"/>
        <v>16735.02</v>
      </c>
    </row>
    <row r="192" spans="1:24">
      <c r="A192" s="2">
        <v>2014</v>
      </c>
      <c r="B192" s="5" t="s">
        <v>756</v>
      </c>
      <c r="C192" s="16"/>
      <c r="D192" s="14">
        <v>2500</v>
      </c>
      <c r="E192" s="14">
        <v>27.58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205</v>
      </c>
      <c r="L192" s="14">
        <v>0</v>
      </c>
      <c r="M192" s="14">
        <f>SUM(D192:L192)</f>
        <v>2732.58</v>
      </c>
      <c r="N192" s="14">
        <v>5000</v>
      </c>
      <c r="O192" s="14">
        <v>63.33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2</v>
      </c>
      <c r="V192" s="14">
        <v>0</v>
      </c>
      <c r="W192" s="14">
        <f>SUM(N192:V192)</f>
        <v>5065.33</v>
      </c>
      <c r="X192" s="14">
        <f>SUM(M192,W192)</f>
        <v>7797.91</v>
      </c>
    </row>
    <row r="193" spans="1:24">
      <c r="A193" s="2">
        <v>2014</v>
      </c>
      <c r="B193" s="5" t="s">
        <v>94</v>
      </c>
      <c r="C193" s="16" t="s">
        <v>727</v>
      </c>
      <c r="D193" s="14">
        <v>10941</v>
      </c>
      <c r="E193" s="14">
        <v>1951.44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f t="shared" si="11"/>
        <v>12892.44</v>
      </c>
      <c r="N193" s="14"/>
      <c r="O193" s="14"/>
      <c r="P193" s="14"/>
      <c r="Q193" s="14"/>
      <c r="R193" s="14"/>
      <c r="S193" s="14"/>
      <c r="T193" s="14"/>
      <c r="U193" s="14"/>
      <c r="V193" s="14"/>
      <c r="W193" s="14">
        <f t="shared" si="12"/>
        <v>0</v>
      </c>
      <c r="X193" s="14">
        <f t="shared" si="13"/>
        <v>12892.44</v>
      </c>
    </row>
    <row r="194" spans="1:24">
      <c r="A194" s="2">
        <v>2014</v>
      </c>
      <c r="B194" s="5" t="s">
        <v>95</v>
      </c>
      <c r="C194" s="16" t="s">
        <v>10</v>
      </c>
      <c r="D194" s="14">
        <v>9166.66</v>
      </c>
      <c r="E194" s="14">
        <v>181.63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f t="shared" si="11"/>
        <v>9348.2899999999991</v>
      </c>
      <c r="N194" s="14">
        <v>5000</v>
      </c>
      <c r="O194" s="14">
        <v>119.84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f t="shared" si="12"/>
        <v>5119.84</v>
      </c>
      <c r="X194" s="14">
        <f t="shared" si="13"/>
        <v>14468.13</v>
      </c>
    </row>
    <row r="195" spans="1:24">
      <c r="A195" s="2">
        <v>2014</v>
      </c>
      <c r="B195" s="5" t="s">
        <v>96</v>
      </c>
      <c r="C195" s="16"/>
      <c r="D195" s="14">
        <v>13050</v>
      </c>
      <c r="E195" s="14">
        <v>200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200</v>
      </c>
      <c r="L195" s="14">
        <v>0</v>
      </c>
      <c r="M195" s="14">
        <f t="shared" si="11"/>
        <v>13450</v>
      </c>
      <c r="N195" s="14">
        <v>2610</v>
      </c>
      <c r="O195" s="14">
        <v>0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f t="shared" si="12"/>
        <v>2610</v>
      </c>
      <c r="X195" s="14">
        <f t="shared" si="13"/>
        <v>16060</v>
      </c>
    </row>
    <row r="196" spans="1:24">
      <c r="A196" s="2">
        <v>2014</v>
      </c>
      <c r="B196" s="5" t="s">
        <v>97</v>
      </c>
      <c r="C196" s="16" t="s">
        <v>10</v>
      </c>
      <c r="D196" s="14">
        <v>10000</v>
      </c>
      <c r="E196" s="14">
        <v>206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f t="shared" si="11"/>
        <v>10206</v>
      </c>
      <c r="N196" s="14">
        <v>10000</v>
      </c>
      <c r="O196" s="14">
        <v>205</v>
      </c>
      <c r="P196" s="14">
        <v>0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f t="shared" si="12"/>
        <v>10205</v>
      </c>
      <c r="X196" s="14">
        <f t="shared" si="13"/>
        <v>20411</v>
      </c>
    </row>
    <row r="197" spans="1:24">
      <c r="A197" s="2">
        <v>2014</v>
      </c>
      <c r="B197" s="5" t="s">
        <v>624</v>
      </c>
      <c r="C197" s="16" t="s">
        <v>10</v>
      </c>
      <c r="D197" s="14">
        <v>29000</v>
      </c>
      <c r="E197" s="14">
        <v>106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f>SUM(D197:L197)</f>
        <v>29106</v>
      </c>
      <c r="N197" s="14">
        <v>21000</v>
      </c>
      <c r="O197" s="14">
        <v>0</v>
      </c>
      <c r="P197" s="14">
        <v>0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0</v>
      </c>
      <c r="W197" s="14">
        <f>SUM(N197:V197)</f>
        <v>21000</v>
      </c>
      <c r="X197" s="14">
        <f>SUM(M197,W197)</f>
        <v>50106</v>
      </c>
    </row>
    <row r="198" spans="1:24">
      <c r="A198" s="2">
        <v>2014</v>
      </c>
      <c r="B198" s="5" t="s">
        <v>658</v>
      </c>
      <c r="C198" s="16" t="s">
        <v>10</v>
      </c>
      <c r="D198" s="14">
        <v>15750</v>
      </c>
      <c r="E198" s="14">
        <v>376.56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f t="shared" si="11"/>
        <v>16126.56</v>
      </c>
      <c r="N198" s="14">
        <v>3150</v>
      </c>
      <c r="O198" s="14">
        <v>243.56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U198" s="14">
        <v>0</v>
      </c>
      <c r="V198" s="14">
        <v>0</v>
      </c>
      <c r="W198" s="14">
        <f t="shared" si="12"/>
        <v>3393.56</v>
      </c>
      <c r="X198" s="14">
        <f t="shared" si="13"/>
        <v>19520.12</v>
      </c>
    </row>
    <row r="199" spans="1:24">
      <c r="A199" s="2">
        <v>2014</v>
      </c>
      <c r="B199" s="5" t="s">
        <v>98</v>
      </c>
      <c r="C199" s="16" t="s">
        <v>10</v>
      </c>
      <c r="D199" s="14">
        <v>19458</v>
      </c>
      <c r="E199" s="14">
        <v>4289.6000000000004</v>
      </c>
      <c r="F199" s="14">
        <v>0</v>
      </c>
      <c r="G199" s="14">
        <v>0</v>
      </c>
      <c r="H199" s="14">
        <v>0</v>
      </c>
      <c r="I199" s="14">
        <v>2000</v>
      </c>
      <c r="J199" s="14">
        <v>1138.46</v>
      </c>
      <c r="K199" s="14">
        <v>0</v>
      </c>
      <c r="L199" s="14">
        <v>0</v>
      </c>
      <c r="M199" s="14">
        <f t="shared" si="11"/>
        <v>26886.059999999998</v>
      </c>
      <c r="N199" s="14">
        <v>2194.2800000000002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400</v>
      </c>
      <c r="V199" s="14">
        <v>10685.85</v>
      </c>
      <c r="W199" s="14">
        <f t="shared" si="12"/>
        <v>13280.130000000001</v>
      </c>
      <c r="X199" s="14">
        <f t="shared" si="13"/>
        <v>40166.19</v>
      </c>
    </row>
    <row r="200" spans="1:24">
      <c r="A200" s="2">
        <v>2014</v>
      </c>
      <c r="B200" s="5" t="s">
        <v>764</v>
      </c>
      <c r="C200" s="16" t="s">
        <v>10</v>
      </c>
      <c r="D200" s="14">
        <v>685.92</v>
      </c>
      <c r="E200" s="14">
        <v>205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f>SUM(D200:L200)</f>
        <v>890.92</v>
      </c>
      <c r="N200" s="14">
        <v>3431.53</v>
      </c>
      <c r="O200" s="14">
        <v>2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14">
        <v>0</v>
      </c>
      <c r="V200" s="14">
        <v>0</v>
      </c>
      <c r="W200" s="14">
        <f>SUM(N200:V200)</f>
        <v>3433.53</v>
      </c>
      <c r="X200" s="14">
        <f>SUM(M200,W200)</f>
        <v>4324.45</v>
      </c>
    </row>
    <row r="201" spans="1:24">
      <c r="A201" s="2">
        <v>2014</v>
      </c>
      <c r="B201" s="5" t="s">
        <v>99</v>
      </c>
      <c r="C201" s="16" t="s">
        <v>10</v>
      </c>
      <c r="D201" s="14">
        <v>17665.37</v>
      </c>
      <c r="E201" s="14">
        <v>0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f t="shared" si="11"/>
        <v>17665.37</v>
      </c>
      <c r="N201" s="14">
        <v>20235.88</v>
      </c>
      <c r="O201" s="14">
        <v>0</v>
      </c>
      <c r="P201" s="14">
        <v>0</v>
      </c>
      <c r="Q201" s="14">
        <v>0</v>
      </c>
      <c r="R201" s="14">
        <v>0</v>
      </c>
      <c r="S201" s="14">
        <v>0</v>
      </c>
      <c r="T201" s="14">
        <v>0</v>
      </c>
      <c r="U201" s="14">
        <v>0</v>
      </c>
      <c r="V201" s="14">
        <v>0</v>
      </c>
      <c r="W201" s="14">
        <f t="shared" si="12"/>
        <v>20235.88</v>
      </c>
      <c r="X201" s="14">
        <f t="shared" si="13"/>
        <v>37901.25</v>
      </c>
    </row>
    <row r="202" spans="1:24">
      <c r="A202" s="2">
        <v>2014</v>
      </c>
      <c r="B202" s="5" t="s">
        <v>100</v>
      </c>
      <c r="C202" s="16"/>
      <c r="D202" s="14">
        <v>19330.48</v>
      </c>
      <c r="E202" s="14">
        <v>35.82</v>
      </c>
      <c r="F202" s="14">
        <v>0</v>
      </c>
      <c r="G202" s="14">
        <v>22.84</v>
      </c>
      <c r="H202" s="14">
        <v>0</v>
      </c>
      <c r="I202" s="14">
        <v>0</v>
      </c>
      <c r="J202" s="14">
        <v>1942.26</v>
      </c>
      <c r="K202" s="14">
        <v>0</v>
      </c>
      <c r="L202" s="14">
        <v>0</v>
      </c>
      <c r="M202" s="14">
        <f t="shared" si="11"/>
        <v>21331.399999999998</v>
      </c>
      <c r="N202" s="14">
        <v>25899.919999999998</v>
      </c>
      <c r="O202" s="14">
        <v>4032.99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f t="shared" si="12"/>
        <v>29932.909999999996</v>
      </c>
      <c r="X202" s="14">
        <f t="shared" si="13"/>
        <v>51264.31</v>
      </c>
    </row>
    <row r="203" spans="1:24">
      <c r="A203" s="2">
        <v>2014</v>
      </c>
      <c r="B203" s="5" t="s">
        <v>101</v>
      </c>
      <c r="C203" s="16" t="s">
        <v>10</v>
      </c>
      <c r="D203" s="14">
        <v>35292.480000000003</v>
      </c>
      <c r="E203" s="14">
        <v>1044.1500000000001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f t="shared" si="11"/>
        <v>36336.630000000005</v>
      </c>
      <c r="N203" s="14">
        <v>11102.64</v>
      </c>
      <c r="O203" s="14">
        <v>58.24</v>
      </c>
      <c r="P203" s="14">
        <v>0</v>
      </c>
      <c r="Q203" s="14">
        <v>0</v>
      </c>
      <c r="R203" s="14">
        <v>0</v>
      </c>
      <c r="S203" s="14">
        <v>0</v>
      </c>
      <c r="T203" s="14">
        <v>0</v>
      </c>
      <c r="U203" s="14">
        <v>0</v>
      </c>
      <c r="V203" s="14">
        <v>0</v>
      </c>
      <c r="W203" s="14">
        <f t="shared" si="12"/>
        <v>11160.88</v>
      </c>
      <c r="X203" s="14">
        <f t="shared" si="13"/>
        <v>47497.51</v>
      </c>
    </row>
    <row r="204" spans="1:24">
      <c r="A204" s="2">
        <v>2014</v>
      </c>
      <c r="B204" s="5" t="s">
        <v>102</v>
      </c>
      <c r="C204" s="16" t="s">
        <v>29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14">
        <f t="shared" si="11"/>
        <v>0</v>
      </c>
      <c r="N204" s="14"/>
      <c r="O204" s="14"/>
      <c r="P204" s="14"/>
      <c r="Q204" s="14"/>
      <c r="R204" s="14"/>
      <c r="S204" s="14"/>
      <c r="T204" s="14"/>
      <c r="U204" s="14"/>
      <c r="V204" s="14"/>
      <c r="W204" s="14">
        <f t="shared" si="12"/>
        <v>0</v>
      </c>
      <c r="X204" s="14">
        <f t="shared" si="13"/>
        <v>0</v>
      </c>
    </row>
    <row r="205" spans="1:24">
      <c r="A205" s="2">
        <v>2014</v>
      </c>
      <c r="B205" s="5" t="s">
        <v>103</v>
      </c>
      <c r="C205" s="16" t="s">
        <v>10</v>
      </c>
      <c r="D205" s="14">
        <v>25000.02</v>
      </c>
      <c r="E205" s="14">
        <v>385.05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f t="shared" si="11"/>
        <v>25385.07</v>
      </c>
      <c r="N205" s="14">
        <v>20833.349999999999</v>
      </c>
      <c r="O205" s="14">
        <v>110</v>
      </c>
      <c r="P205" s="14">
        <v>0</v>
      </c>
      <c r="Q205" s="14">
        <v>0</v>
      </c>
      <c r="R205" s="14">
        <v>0</v>
      </c>
      <c r="S205" s="14">
        <v>0</v>
      </c>
      <c r="T205" s="14">
        <v>0</v>
      </c>
      <c r="U205" s="14">
        <v>0</v>
      </c>
      <c r="V205" s="14">
        <v>0</v>
      </c>
      <c r="W205" s="14">
        <f t="shared" si="12"/>
        <v>20943.349999999999</v>
      </c>
      <c r="X205" s="14">
        <f t="shared" si="13"/>
        <v>46328.42</v>
      </c>
    </row>
    <row r="206" spans="1:24">
      <c r="A206" s="2">
        <v>2014</v>
      </c>
      <c r="B206" s="5" t="s">
        <v>104</v>
      </c>
      <c r="C206" s="16"/>
      <c r="D206" s="14">
        <v>6158.14</v>
      </c>
      <c r="E206" s="14">
        <v>1453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823</v>
      </c>
      <c r="L206" s="14">
        <v>0</v>
      </c>
      <c r="M206" s="14">
        <f t="shared" si="11"/>
        <v>8434.14</v>
      </c>
      <c r="N206" s="14">
        <v>3775.77</v>
      </c>
      <c r="O206" s="14">
        <v>432.58</v>
      </c>
      <c r="P206" s="14">
        <v>0</v>
      </c>
      <c r="Q206" s="14">
        <v>0</v>
      </c>
      <c r="R206" s="14">
        <v>0</v>
      </c>
      <c r="S206" s="14">
        <v>0</v>
      </c>
      <c r="T206" s="14">
        <v>0</v>
      </c>
      <c r="U206" s="14">
        <v>3</v>
      </c>
      <c r="V206" s="14">
        <v>0</v>
      </c>
      <c r="W206" s="14">
        <f t="shared" si="12"/>
        <v>4211.3500000000004</v>
      </c>
      <c r="X206" s="14">
        <f t="shared" si="13"/>
        <v>12645.49</v>
      </c>
    </row>
    <row r="207" spans="1:24">
      <c r="A207" s="2">
        <v>2014</v>
      </c>
      <c r="B207" s="5" t="s">
        <v>599</v>
      </c>
      <c r="C207" s="16"/>
      <c r="D207" s="14">
        <v>597.09</v>
      </c>
      <c r="E207" s="14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f>SUM(D207:L207)</f>
        <v>597.09</v>
      </c>
      <c r="N207" s="14">
        <v>0</v>
      </c>
      <c r="O207" s="14">
        <v>0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f>SUM(N207:V207)</f>
        <v>0</v>
      </c>
      <c r="X207" s="14">
        <f>SUM(M207,W207)</f>
        <v>597.09</v>
      </c>
    </row>
    <row r="208" spans="1:24">
      <c r="A208" s="2">
        <v>2014</v>
      </c>
      <c r="B208" s="5" t="s">
        <v>105</v>
      </c>
      <c r="C208" s="16" t="s">
        <v>10</v>
      </c>
      <c r="D208" s="14">
        <v>8110.05</v>
      </c>
      <c r="E208" s="14">
        <v>410</v>
      </c>
      <c r="F208" s="14">
        <v>59.57</v>
      </c>
      <c r="G208" s="14">
        <v>35.19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f t="shared" si="11"/>
        <v>8614.81</v>
      </c>
      <c r="N208" s="14">
        <v>2006.92</v>
      </c>
      <c r="O208" s="14">
        <v>0</v>
      </c>
      <c r="P208" s="14">
        <v>0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f t="shared" si="12"/>
        <v>2006.92</v>
      </c>
      <c r="X208" s="14">
        <f t="shared" si="13"/>
        <v>10621.73</v>
      </c>
    </row>
    <row r="209" spans="1:24">
      <c r="A209" s="2">
        <v>2014</v>
      </c>
      <c r="B209" s="5" t="s">
        <v>106</v>
      </c>
      <c r="C209" s="16"/>
      <c r="D209" s="14">
        <v>17.91</v>
      </c>
      <c r="E209" s="14">
        <v>17.850000000000001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412</v>
      </c>
      <c r="L209" s="14">
        <v>49</v>
      </c>
      <c r="M209" s="14">
        <f t="shared" si="11"/>
        <v>496.76</v>
      </c>
      <c r="N209" s="14">
        <v>17.309999999999999</v>
      </c>
      <c r="O209" s="14">
        <v>21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2</v>
      </c>
      <c r="V209" s="14">
        <v>0</v>
      </c>
      <c r="W209" s="14">
        <f t="shared" si="12"/>
        <v>40.31</v>
      </c>
      <c r="X209" s="14">
        <f t="shared" si="13"/>
        <v>537.06999999999994</v>
      </c>
    </row>
    <row r="210" spans="1:24">
      <c r="A210" s="2">
        <v>2014</v>
      </c>
      <c r="B210" s="5" t="s">
        <v>108</v>
      </c>
      <c r="C210" s="16" t="s">
        <v>29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>
        <f t="shared" si="11"/>
        <v>0</v>
      </c>
      <c r="N210" s="14"/>
      <c r="O210" s="14"/>
      <c r="P210" s="14"/>
      <c r="Q210" s="14"/>
      <c r="R210" s="14"/>
      <c r="S210" s="14"/>
      <c r="T210" s="14"/>
      <c r="U210" s="14"/>
      <c r="V210" s="14"/>
      <c r="W210" s="14">
        <f t="shared" si="12"/>
        <v>0</v>
      </c>
      <c r="X210" s="14">
        <f t="shared" si="13"/>
        <v>0</v>
      </c>
    </row>
    <row r="211" spans="1:24">
      <c r="A211" s="2">
        <v>2014</v>
      </c>
      <c r="B211" s="5" t="s">
        <v>690</v>
      </c>
      <c r="C211" s="16"/>
      <c r="D211" s="14">
        <v>36000</v>
      </c>
      <c r="E211" s="14">
        <v>205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f>SUM(D211:L211)</f>
        <v>36205</v>
      </c>
      <c r="N211" s="14">
        <v>48000</v>
      </c>
      <c r="O211" s="14">
        <v>0</v>
      </c>
      <c r="P211" s="14">
        <v>0</v>
      </c>
      <c r="Q211" s="14">
        <v>0</v>
      </c>
      <c r="R211" s="14">
        <v>0</v>
      </c>
      <c r="S211" s="14">
        <v>0</v>
      </c>
      <c r="T211" s="14">
        <v>0</v>
      </c>
      <c r="U211" s="14">
        <v>0</v>
      </c>
      <c r="V211" s="14">
        <v>0</v>
      </c>
      <c r="W211" s="14">
        <f>SUM(N211:V211)</f>
        <v>48000</v>
      </c>
      <c r="X211" s="14">
        <f>SUM(M211,W211)</f>
        <v>84205</v>
      </c>
    </row>
    <row r="212" spans="1:24">
      <c r="A212" s="2">
        <v>2014</v>
      </c>
      <c r="B212" s="5" t="s">
        <v>109</v>
      </c>
      <c r="C212" s="16"/>
      <c r="D212" s="14">
        <v>782.78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f t="shared" si="11"/>
        <v>782.78</v>
      </c>
      <c r="N212" s="14">
        <v>460.11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14">
        <v>0</v>
      </c>
      <c r="V212" s="14">
        <v>0</v>
      </c>
      <c r="W212" s="14">
        <f t="shared" si="12"/>
        <v>460.11</v>
      </c>
      <c r="X212" s="14">
        <f t="shared" si="13"/>
        <v>1242.8899999999999</v>
      </c>
    </row>
    <row r="213" spans="1:24">
      <c r="A213" s="2">
        <v>2014</v>
      </c>
      <c r="B213" s="5" t="s">
        <v>600</v>
      </c>
      <c r="C213" s="16"/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f>SUM(D213:L213)</f>
        <v>0</v>
      </c>
      <c r="N213" s="14">
        <v>0</v>
      </c>
      <c r="O213" s="14">
        <v>0</v>
      </c>
      <c r="P213" s="14">
        <v>0</v>
      </c>
      <c r="Q213" s="14">
        <v>0</v>
      </c>
      <c r="R213" s="14">
        <v>0</v>
      </c>
      <c r="S213" s="14">
        <v>0</v>
      </c>
      <c r="T213" s="14">
        <v>0</v>
      </c>
      <c r="U213" s="14">
        <v>100</v>
      </c>
      <c r="V213" s="14">
        <v>0</v>
      </c>
      <c r="W213" s="14">
        <f t="shared" si="12"/>
        <v>100</v>
      </c>
      <c r="X213" s="14">
        <f t="shared" si="13"/>
        <v>100</v>
      </c>
    </row>
    <row r="214" spans="1:24">
      <c r="A214" s="2">
        <v>2014</v>
      </c>
      <c r="B214" s="5" t="s">
        <v>110</v>
      </c>
      <c r="C214" s="16"/>
      <c r="D214" s="14">
        <v>11361.86</v>
      </c>
      <c r="E214" s="14">
        <v>0</v>
      </c>
      <c r="F214" s="14">
        <v>0</v>
      </c>
      <c r="G214" s="14">
        <v>0</v>
      </c>
      <c r="H214" s="14">
        <v>330</v>
      </c>
      <c r="I214" s="14">
        <v>0</v>
      </c>
      <c r="J214" s="14">
        <v>0</v>
      </c>
      <c r="K214" s="14">
        <v>0</v>
      </c>
      <c r="L214" s="14">
        <v>0</v>
      </c>
      <c r="M214" s="14">
        <f t="shared" si="11"/>
        <v>11691.86</v>
      </c>
      <c r="N214" s="14">
        <v>1642.5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0</v>
      </c>
      <c r="U214" s="14">
        <v>0</v>
      </c>
      <c r="V214" s="14">
        <v>0</v>
      </c>
      <c r="W214" s="14">
        <f t="shared" si="12"/>
        <v>1642.5</v>
      </c>
      <c r="X214" s="14">
        <f t="shared" si="13"/>
        <v>13334.36</v>
      </c>
    </row>
    <row r="215" spans="1:24">
      <c r="A215" s="2">
        <v>2014</v>
      </c>
      <c r="B215" s="5" t="s">
        <v>522</v>
      </c>
      <c r="C215" s="16"/>
      <c r="D215" s="14">
        <v>15000</v>
      </c>
      <c r="E215" s="14">
        <v>205</v>
      </c>
      <c r="F215" s="14">
        <v>0</v>
      </c>
      <c r="G215" s="14">
        <v>0</v>
      </c>
      <c r="H215" s="14">
        <v>0</v>
      </c>
      <c r="I215" s="14">
        <v>0</v>
      </c>
      <c r="J215" s="14">
        <v>238.97</v>
      </c>
      <c r="K215" s="14">
        <v>0</v>
      </c>
      <c r="L215" s="14">
        <v>0</v>
      </c>
      <c r="M215" s="14">
        <f>SUM(D215:L215)</f>
        <v>15443.97</v>
      </c>
      <c r="N215" s="14">
        <v>916.67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U215" s="14">
        <v>0</v>
      </c>
      <c r="V215" s="14">
        <v>0</v>
      </c>
      <c r="W215" s="14">
        <f>SUM(N215:V215)</f>
        <v>916.67</v>
      </c>
      <c r="X215" s="14">
        <f>SUM(M215,W215)</f>
        <v>16360.64</v>
      </c>
    </row>
    <row r="216" spans="1:24">
      <c r="A216" s="2">
        <v>2014</v>
      </c>
      <c r="B216" s="5" t="s">
        <v>111</v>
      </c>
      <c r="C216" s="16" t="s">
        <v>10</v>
      </c>
      <c r="D216" s="14">
        <v>7500</v>
      </c>
      <c r="E216" s="14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412</v>
      </c>
      <c r="L216" s="14">
        <v>0</v>
      </c>
      <c r="M216" s="14">
        <f>SUM(D216:L216)</f>
        <v>7912</v>
      </c>
      <c r="N216" s="14">
        <v>1500</v>
      </c>
      <c r="O216" s="14">
        <v>92.74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U216" s="14">
        <v>2</v>
      </c>
      <c r="V216" s="14">
        <v>0</v>
      </c>
      <c r="W216" s="14">
        <f t="shared" si="12"/>
        <v>1594.74</v>
      </c>
      <c r="X216" s="14">
        <f t="shared" si="13"/>
        <v>9506.74</v>
      </c>
    </row>
    <row r="217" spans="1:24">
      <c r="A217" s="2">
        <v>2014</v>
      </c>
      <c r="B217" s="5" t="s">
        <v>107</v>
      </c>
      <c r="C217" s="16"/>
      <c r="D217" s="14">
        <v>7500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412</v>
      </c>
      <c r="L217" s="14">
        <v>0</v>
      </c>
      <c r="M217" s="14">
        <f t="shared" ref="M217:M259" si="14">SUM(D217:L217)</f>
        <v>7912</v>
      </c>
      <c r="N217" s="14">
        <v>1500</v>
      </c>
      <c r="O217" s="14">
        <v>83.71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2</v>
      </c>
      <c r="V217" s="14">
        <v>0</v>
      </c>
      <c r="W217" s="14">
        <f>SUM(N217:V217)</f>
        <v>1585.71</v>
      </c>
      <c r="X217" s="14">
        <f>SUM(M217,W217)</f>
        <v>9497.7099999999991</v>
      </c>
    </row>
    <row r="218" spans="1:24">
      <c r="A218" s="2">
        <v>2014</v>
      </c>
      <c r="B218" s="5" t="s">
        <v>112</v>
      </c>
      <c r="C218" s="16"/>
      <c r="D218" s="14">
        <v>47800</v>
      </c>
      <c r="E218" s="14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f t="shared" si="14"/>
        <v>47800</v>
      </c>
      <c r="N218" s="14">
        <v>47800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14">
        <v>0</v>
      </c>
      <c r="V218" s="14">
        <v>0</v>
      </c>
      <c r="W218" s="14">
        <f t="shared" si="12"/>
        <v>47800</v>
      </c>
      <c r="X218" s="14">
        <f t="shared" si="13"/>
        <v>95600</v>
      </c>
    </row>
    <row r="219" spans="1:24">
      <c r="A219" s="2">
        <v>2014</v>
      </c>
      <c r="B219" s="5" t="s">
        <v>113</v>
      </c>
      <c r="C219" s="16"/>
      <c r="D219" s="14">
        <v>0</v>
      </c>
      <c r="E219" s="14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1200</v>
      </c>
      <c r="L219" s="14">
        <v>0</v>
      </c>
      <c r="M219" s="14">
        <f t="shared" si="14"/>
        <v>1200</v>
      </c>
      <c r="N219" s="14">
        <v>0</v>
      </c>
      <c r="O219" s="14">
        <v>0</v>
      </c>
      <c r="P219" s="14">
        <v>0</v>
      </c>
      <c r="Q219" s="14">
        <v>0</v>
      </c>
      <c r="R219" s="14">
        <v>0</v>
      </c>
      <c r="S219" s="14">
        <v>0</v>
      </c>
      <c r="T219" s="14">
        <v>0</v>
      </c>
      <c r="U219" s="14">
        <v>200</v>
      </c>
      <c r="V219" s="14">
        <v>0</v>
      </c>
      <c r="W219" s="14">
        <f t="shared" si="12"/>
        <v>200</v>
      </c>
      <c r="X219" s="14">
        <f t="shared" si="13"/>
        <v>1400</v>
      </c>
    </row>
    <row r="220" spans="1:24">
      <c r="A220" s="2">
        <v>2014</v>
      </c>
      <c r="B220" s="5" t="s">
        <v>114</v>
      </c>
      <c r="C220" s="16" t="s">
        <v>10</v>
      </c>
      <c r="D220" s="14">
        <v>5388.51</v>
      </c>
      <c r="E220" s="14">
        <v>622.61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f t="shared" si="14"/>
        <v>6011.12</v>
      </c>
      <c r="N220" s="14">
        <v>6516.87</v>
      </c>
      <c r="O220" s="14">
        <v>180.48</v>
      </c>
      <c r="P220" s="14">
        <v>0</v>
      </c>
      <c r="Q220" s="14">
        <v>36.92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f t="shared" si="12"/>
        <v>6734.2699999999995</v>
      </c>
      <c r="X220" s="14">
        <f t="shared" si="13"/>
        <v>12745.39</v>
      </c>
    </row>
    <row r="221" spans="1:24">
      <c r="A221" s="2">
        <v>2014</v>
      </c>
      <c r="B221" s="5" t="s">
        <v>773</v>
      </c>
      <c r="C221" s="16" t="s">
        <v>727</v>
      </c>
      <c r="D221" s="14">
        <v>0</v>
      </c>
      <c r="E221" s="14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f>SUM(D221:L221)</f>
        <v>0</v>
      </c>
      <c r="N221" s="14"/>
      <c r="O221" s="14"/>
      <c r="P221" s="14"/>
      <c r="Q221" s="14"/>
      <c r="R221" s="14"/>
      <c r="S221" s="14"/>
      <c r="T221" s="14"/>
      <c r="U221" s="14"/>
      <c r="V221" s="14"/>
      <c r="W221" s="14">
        <f>SUM(N221:V221)</f>
        <v>0</v>
      </c>
      <c r="X221" s="14">
        <f>SUM(M221,W221)</f>
        <v>0</v>
      </c>
    </row>
    <row r="222" spans="1:24">
      <c r="A222" s="2">
        <v>2014</v>
      </c>
      <c r="B222" s="5" t="s">
        <v>476</v>
      </c>
      <c r="C222" s="16" t="s">
        <v>727</v>
      </c>
      <c r="D222" s="14">
        <v>54.2</v>
      </c>
      <c r="E222" s="14">
        <v>92.03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f t="shared" si="14"/>
        <v>146.23000000000002</v>
      </c>
      <c r="N222" s="14"/>
      <c r="O222" s="14"/>
      <c r="P222" s="14"/>
      <c r="Q222" s="14"/>
      <c r="R222" s="14"/>
      <c r="S222" s="14"/>
      <c r="T222" s="14"/>
      <c r="U222" s="14"/>
      <c r="V222" s="14"/>
      <c r="W222" s="14">
        <f t="shared" si="12"/>
        <v>0</v>
      </c>
      <c r="X222" s="14">
        <f t="shared" si="13"/>
        <v>146.23000000000002</v>
      </c>
    </row>
    <row r="223" spans="1:24">
      <c r="A223" s="2">
        <v>2014</v>
      </c>
      <c r="B223" s="5" t="s">
        <v>115</v>
      </c>
      <c r="C223" s="16"/>
      <c r="D223" s="14">
        <v>101231</v>
      </c>
      <c r="E223" s="14">
        <v>0</v>
      </c>
      <c r="F223" s="14">
        <v>0</v>
      </c>
      <c r="G223" s="14">
        <v>516.59</v>
      </c>
      <c r="H223" s="14">
        <v>0</v>
      </c>
      <c r="I223" s="14">
        <v>5425.31</v>
      </c>
      <c r="J223" s="14">
        <v>5175.71</v>
      </c>
      <c r="K223" s="14">
        <v>820</v>
      </c>
      <c r="L223" s="14">
        <v>0</v>
      </c>
      <c r="M223" s="14">
        <f t="shared" si="14"/>
        <v>113168.61</v>
      </c>
      <c r="N223" s="14">
        <v>73751</v>
      </c>
      <c r="O223" s="14">
        <v>0</v>
      </c>
      <c r="P223" s="14">
        <v>0</v>
      </c>
      <c r="Q223" s="14">
        <v>242.77</v>
      </c>
      <c r="R223" s="14">
        <v>0</v>
      </c>
      <c r="S223" s="14">
        <v>0</v>
      </c>
      <c r="T223" s="14">
        <v>2815.03</v>
      </c>
      <c r="U223" s="14">
        <v>0</v>
      </c>
      <c r="V223" s="14">
        <v>0</v>
      </c>
      <c r="W223" s="14">
        <f t="shared" si="12"/>
        <v>76808.800000000003</v>
      </c>
      <c r="X223" s="14">
        <f t="shared" si="13"/>
        <v>189977.41</v>
      </c>
    </row>
    <row r="224" spans="1:24">
      <c r="A224" s="2">
        <v>2014</v>
      </c>
      <c r="B224" s="5" t="s">
        <v>601</v>
      </c>
      <c r="C224" s="16" t="s">
        <v>727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f t="shared" si="14"/>
        <v>0</v>
      </c>
      <c r="N224" s="14"/>
      <c r="O224" s="14"/>
      <c r="P224" s="14"/>
      <c r="Q224" s="14"/>
      <c r="R224" s="14"/>
      <c r="S224" s="14"/>
      <c r="T224" s="14"/>
      <c r="U224" s="14"/>
      <c r="V224" s="14"/>
      <c r="W224" s="14">
        <f t="shared" si="12"/>
        <v>0</v>
      </c>
      <c r="X224" s="14">
        <f t="shared" si="13"/>
        <v>0</v>
      </c>
    </row>
    <row r="225" spans="1:24">
      <c r="A225" s="2">
        <v>2014</v>
      </c>
      <c r="B225" s="5" t="s">
        <v>818</v>
      </c>
      <c r="C225" s="16" t="s">
        <v>29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14">
        <f>SUM(D225:L225)</f>
        <v>0</v>
      </c>
      <c r="N225" s="14"/>
      <c r="O225" s="14"/>
      <c r="P225" s="14"/>
      <c r="Q225" s="14"/>
      <c r="R225" s="14"/>
      <c r="S225" s="14"/>
      <c r="T225" s="14"/>
      <c r="U225" s="14"/>
      <c r="V225" s="14"/>
      <c r="W225" s="14">
        <f>SUM(N225:V225)</f>
        <v>0</v>
      </c>
      <c r="X225" s="14">
        <f>SUM(M225,W225)</f>
        <v>0</v>
      </c>
    </row>
    <row r="226" spans="1:24">
      <c r="A226" s="2">
        <v>2014</v>
      </c>
      <c r="B226" s="5" t="s">
        <v>806</v>
      </c>
      <c r="C226" s="16" t="s">
        <v>10</v>
      </c>
      <c r="D226" s="14">
        <v>9000</v>
      </c>
      <c r="E226" s="14">
        <v>200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f>SUM(D226:L226)</f>
        <v>9200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f>SUM(N226:V226)</f>
        <v>0</v>
      </c>
      <c r="X226" s="14">
        <f>SUM(M226,W226)</f>
        <v>9200</v>
      </c>
    </row>
    <row r="227" spans="1:24">
      <c r="A227" s="2">
        <v>2014</v>
      </c>
      <c r="B227" s="5" t="s">
        <v>696</v>
      </c>
      <c r="C227" s="16" t="s">
        <v>825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f t="shared" si="14"/>
        <v>0</v>
      </c>
      <c r="N227" s="14">
        <v>7000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f>SUM(N227:V227)</f>
        <v>7000</v>
      </c>
      <c r="X227" s="14">
        <f>SUM(M227,W227)</f>
        <v>7000</v>
      </c>
    </row>
    <row r="228" spans="1:24">
      <c r="A228" s="2">
        <v>2014</v>
      </c>
      <c r="B228" s="5" t="s">
        <v>602</v>
      </c>
      <c r="C228" s="16" t="s">
        <v>10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f t="shared" si="14"/>
        <v>0</v>
      </c>
      <c r="N228" s="14">
        <v>14000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f>SUM(N228:V228)</f>
        <v>14000</v>
      </c>
      <c r="X228" s="14">
        <f>SUM(M228,W228)</f>
        <v>14000</v>
      </c>
    </row>
    <row r="229" spans="1:24">
      <c r="A229" s="2">
        <v>2014</v>
      </c>
      <c r="B229" s="5" t="s">
        <v>116</v>
      </c>
      <c r="C229" s="16" t="s">
        <v>10</v>
      </c>
      <c r="D229" s="14">
        <v>19000.400000000001</v>
      </c>
      <c r="E229" s="14">
        <v>0</v>
      </c>
      <c r="F229" s="14">
        <v>0</v>
      </c>
      <c r="G229" s="14">
        <v>98.52</v>
      </c>
      <c r="H229" s="14">
        <v>0</v>
      </c>
      <c r="I229" s="14">
        <v>0</v>
      </c>
      <c r="J229" s="14">
        <v>205.29</v>
      </c>
      <c r="K229" s="14">
        <v>0</v>
      </c>
      <c r="L229" s="14">
        <v>0</v>
      </c>
      <c r="M229" s="14">
        <f t="shared" si="14"/>
        <v>19304.210000000003</v>
      </c>
      <c r="N229" s="14">
        <v>27002</v>
      </c>
      <c r="O229" s="14">
        <v>18.059999999999999</v>
      </c>
      <c r="P229" s="14">
        <v>0</v>
      </c>
      <c r="Q229" s="14">
        <v>76.260000000000005</v>
      </c>
      <c r="R229" s="14">
        <v>0</v>
      </c>
      <c r="S229" s="14">
        <v>0</v>
      </c>
      <c r="T229" s="14">
        <v>0</v>
      </c>
      <c r="U229" s="14">
        <v>410</v>
      </c>
      <c r="V229" s="14">
        <v>0</v>
      </c>
      <c r="W229" s="14">
        <f t="shared" si="12"/>
        <v>27506.32</v>
      </c>
      <c r="X229" s="14">
        <f t="shared" si="13"/>
        <v>46810.53</v>
      </c>
    </row>
    <row r="230" spans="1:24">
      <c r="A230" s="2">
        <v>2014</v>
      </c>
      <c r="B230" s="5" t="s">
        <v>117</v>
      </c>
      <c r="C230" s="16" t="s">
        <v>10</v>
      </c>
      <c r="D230" s="14">
        <v>23542.67</v>
      </c>
      <c r="E230" s="14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410</v>
      </c>
      <c r="L230" s="14">
        <v>0</v>
      </c>
      <c r="M230" s="14">
        <f t="shared" si="14"/>
        <v>23952.67</v>
      </c>
      <c r="N230" s="14">
        <v>15517.69</v>
      </c>
      <c r="O230" s="14">
        <v>41.81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3</v>
      </c>
      <c r="V230" s="14">
        <v>0</v>
      </c>
      <c r="W230" s="14">
        <f>SUM(N230:V230)</f>
        <v>15562.5</v>
      </c>
      <c r="X230" s="14">
        <f>SUM(M230,W230)</f>
        <v>39515.17</v>
      </c>
    </row>
    <row r="231" spans="1:24">
      <c r="A231" s="2">
        <v>2014</v>
      </c>
      <c r="B231" s="5" t="s">
        <v>625</v>
      </c>
      <c r="C231" s="16" t="s">
        <v>10</v>
      </c>
      <c r="D231" s="14">
        <v>242.5</v>
      </c>
      <c r="E231" s="14">
        <v>205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f t="shared" si="14"/>
        <v>447.5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f>SUM(N231:V231)</f>
        <v>0</v>
      </c>
      <c r="X231" s="14">
        <f>SUM(M231,W231)</f>
        <v>447.5</v>
      </c>
    </row>
    <row r="232" spans="1:24">
      <c r="A232" s="2">
        <v>2014</v>
      </c>
      <c r="B232" s="5" t="s">
        <v>118</v>
      </c>
      <c r="C232" s="16"/>
      <c r="D232" s="14">
        <v>10500</v>
      </c>
      <c r="E232" s="14">
        <v>206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f t="shared" si="14"/>
        <v>10706</v>
      </c>
      <c r="N232" s="14">
        <v>8750</v>
      </c>
      <c r="O232" s="14">
        <v>205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f t="shared" si="12"/>
        <v>8955</v>
      </c>
      <c r="X232" s="14">
        <f t="shared" si="13"/>
        <v>19661</v>
      </c>
    </row>
    <row r="233" spans="1:24">
      <c r="A233" s="2">
        <v>2014</v>
      </c>
      <c r="B233" s="5" t="s">
        <v>119</v>
      </c>
      <c r="C233" s="16"/>
      <c r="D233" s="14">
        <v>180898.23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405.65</v>
      </c>
      <c r="K233" s="14">
        <v>0</v>
      </c>
      <c r="L233" s="14">
        <v>0</v>
      </c>
      <c r="M233" s="14">
        <f t="shared" si="14"/>
        <v>181303.88</v>
      </c>
      <c r="N233" s="14">
        <v>155081.31</v>
      </c>
      <c r="O233" s="14">
        <v>0</v>
      </c>
      <c r="P233" s="14">
        <v>0</v>
      </c>
      <c r="Q233" s="14">
        <v>0</v>
      </c>
      <c r="R233" s="14">
        <v>0</v>
      </c>
      <c r="S233" s="14">
        <v>475</v>
      </c>
      <c r="T233" s="14">
        <v>246</v>
      </c>
      <c r="U233" s="14">
        <v>0</v>
      </c>
      <c r="V233" s="14">
        <v>0</v>
      </c>
      <c r="W233" s="14">
        <f t="shared" si="12"/>
        <v>155802.31</v>
      </c>
      <c r="X233" s="14">
        <f t="shared" si="13"/>
        <v>337106.19</v>
      </c>
    </row>
    <row r="234" spans="1:24">
      <c r="A234" s="2">
        <v>2014</v>
      </c>
      <c r="B234" s="5" t="s">
        <v>816</v>
      </c>
      <c r="C234" s="16" t="s">
        <v>825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14">
        <f>SUM(D234:L234)</f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200</v>
      </c>
      <c r="V234" s="14">
        <v>0</v>
      </c>
      <c r="W234" s="14">
        <f>SUM(N234:V234)</f>
        <v>200</v>
      </c>
      <c r="X234" s="14">
        <f>SUM(M234,W234)</f>
        <v>200</v>
      </c>
    </row>
    <row r="235" spans="1:24">
      <c r="A235" s="2">
        <v>2014</v>
      </c>
      <c r="B235" s="5" t="s">
        <v>120</v>
      </c>
      <c r="C235" s="16" t="s">
        <v>10</v>
      </c>
      <c r="D235" s="14">
        <v>15500.01</v>
      </c>
      <c r="E235" s="14">
        <v>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f t="shared" si="14"/>
        <v>15501.01</v>
      </c>
      <c r="N235" s="14">
        <v>15500.01</v>
      </c>
      <c r="O235" s="14">
        <v>4.9800000000000004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0</v>
      </c>
      <c r="W235" s="14">
        <f t="shared" si="12"/>
        <v>15504.99</v>
      </c>
      <c r="X235" s="14">
        <f t="shared" si="13"/>
        <v>31006</v>
      </c>
    </row>
    <row r="236" spans="1:24">
      <c r="A236" s="2">
        <v>2014</v>
      </c>
      <c r="B236" s="5" t="s">
        <v>626</v>
      </c>
      <c r="C236" s="16" t="s">
        <v>727</v>
      </c>
      <c r="D236" s="14">
        <v>7500</v>
      </c>
      <c r="E236" s="14">
        <v>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f t="shared" si="14"/>
        <v>7501</v>
      </c>
      <c r="N236" s="14"/>
      <c r="O236" s="14"/>
      <c r="P236" s="14"/>
      <c r="Q236" s="14"/>
      <c r="R236" s="14"/>
      <c r="S236" s="14"/>
      <c r="T236" s="14"/>
      <c r="U236" s="14"/>
      <c r="V236" s="14"/>
      <c r="W236" s="14">
        <f>SUM(N236:V236)</f>
        <v>0</v>
      </c>
      <c r="X236" s="14">
        <f>SUM(M236,W236)</f>
        <v>7501</v>
      </c>
    </row>
    <row r="237" spans="1:24">
      <c r="A237" s="2">
        <v>2014</v>
      </c>
      <c r="B237" s="5" t="s">
        <v>808</v>
      </c>
      <c r="C237" s="16" t="s">
        <v>10</v>
      </c>
      <c r="D237" s="14">
        <v>1009.5</v>
      </c>
      <c r="E237" s="14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205</v>
      </c>
      <c r="L237" s="14">
        <v>0</v>
      </c>
      <c r="M237" s="14">
        <f>SUM(D237:L237)</f>
        <v>1214.5</v>
      </c>
      <c r="N237" s="14">
        <v>310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0</v>
      </c>
      <c r="W237" s="14">
        <f>SUM(N237:V237)</f>
        <v>310</v>
      </c>
      <c r="X237" s="14">
        <f>SUM(M237,W237)</f>
        <v>1524.5</v>
      </c>
    </row>
    <row r="238" spans="1:24">
      <c r="A238" s="2">
        <v>2014</v>
      </c>
      <c r="B238" s="5" t="s">
        <v>121</v>
      </c>
      <c r="C238" s="16" t="s">
        <v>10</v>
      </c>
      <c r="D238" s="14">
        <v>5549.57</v>
      </c>
      <c r="E238" s="14">
        <v>138.41999999999999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f t="shared" si="14"/>
        <v>5687.99</v>
      </c>
      <c r="N238" s="14">
        <v>4916.4799999999996</v>
      </c>
      <c r="O238" s="14">
        <v>131.33000000000001</v>
      </c>
      <c r="P238" s="14">
        <v>0</v>
      </c>
      <c r="Q238" s="14">
        <v>0</v>
      </c>
      <c r="R238" s="14">
        <v>0</v>
      </c>
      <c r="S238" s="14">
        <v>0</v>
      </c>
      <c r="T238" s="14">
        <v>0</v>
      </c>
      <c r="U238" s="14">
        <v>0</v>
      </c>
      <c r="V238" s="14">
        <v>0</v>
      </c>
      <c r="W238" s="14">
        <f t="shared" si="12"/>
        <v>5047.8099999999995</v>
      </c>
      <c r="X238" s="14">
        <f t="shared" si="13"/>
        <v>10735.8</v>
      </c>
    </row>
    <row r="239" spans="1:24">
      <c r="A239" s="2">
        <v>2014</v>
      </c>
      <c r="B239" s="5" t="s">
        <v>122</v>
      </c>
      <c r="C239" s="16" t="s">
        <v>10</v>
      </c>
      <c r="D239" s="14">
        <v>10000</v>
      </c>
      <c r="E239" s="14">
        <v>206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f t="shared" si="14"/>
        <v>10206</v>
      </c>
      <c r="N239" s="14">
        <v>10000</v>
      </c>
      <c r="O239" s="14">
        <v>205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f t="shared" si="12"/>
        <v>10205</v>
      </c>
      <c r="X239" s="14">
        <f t="shared" si="13"/>
        <v>20411</v>
      </c>
    </row>
    <row r="240" spans="1:24">
      <c r="A240" s="2">
        <v>2014</v>
      </c>
      <c r="B240" s="5" t="s">
        <v>553</v>
      </c>
      <c r="C240" s="16"/>
      <c r="D240" s="14">
        <v>30000</v>
      </c>
      <c r="E240" s="14">
        <v>207.92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f t="shared" si="14"/>
        <v>30207.919999999998</v>
      </c>
      <c r="N240" s="14">
        <v>30000</v>
      </c>
      <c r="O240" s="14">
        <v>8.7799999999999994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f t="shared" si="12"/>
        <v>30008.78</v>
      </c>
      <c r="X240" s="14">
        <f t="shared" si="13"/>
        <v>60216.7</v>
      </c>
    </row>
    <row r="241" spans="1:24">
      <c r="A241" s="2">
        <v>2014</v>
      </c>
      <c r="B241" s="5" t="s">
        <v>669</v>
      </c>
      <c r="C241" s="16"/>
      <c r="D241" s="14">
        <v>0</v>
      </c>
      <c r="E241" s="14">
        <v>50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1050</v>
      </c>
      <c r="L241" s="14">
        <v>774.99</v>
      </c>
      <c r="M241" s="14">
        <f>SUM(D241:L241)</f>
        <v>1874.99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f>SUM(N241:V241)</f>
        <v>0</v>
      </c>
      <c r="X241" s="14">
        <f>SUM(M241,W241)</f>
        <v>1874.99</v>
      </c>
    </row>
    <row r="242" spans="1:24">
      <c r="A242" s="2">
        <v>2014</v>
      </c>
      <c r="B242" s="5" t="s">
        <v>627</v>
      </c>
      <c r="C242" s="16" t="s">
        <v>727</v>
      </c>
      <c r="D242" s="14">
        <v>1369.86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f t="shared" si="14"/>
        <v>1369.86</v>
      </c>
      <c r="N242" s="14"/>
      <c r="O242" s="14"/>
      <c r="P242" s="14"/>
      <c r="Q242" s="14"/>
      <c r="R242" s="14"/>
      <c r="S242" s="14"/>
      <c r="T242" s="14"/>
      <c r="U242" s="14"/>
      <c r="V242" s="14"/>
      <c r="W242" s="14">
        <f t="shared" si="12"/>
        <v>0</v>
      </c>
      <c r="X242" s="14">
        <f t="shared" si="13"/>
        <v>1369.86</v>
      </c>
    </row>
    <row r="243" spans="1:24">
      <c r="A243" s="2">
        <v>2014</v>
      </c>
      <c r="B243" s="5" t="s">
        <v>555</v>
      </c>
      <c r="C243" s="16" t="s">
        <v>10</v>
      </c>
      <c r="D243" s="14">
        <v>11760.17</v>
      </c>
      <c r="E243" s="14">
        <v>0</v>
      </c>
      <c r="F243" s="14">
        <v>0</v>
      </c>
      <c r="G243" s="14">
        <v>83.49</v>
      </c>
      <c r="H243" s="14">
        <v>0</v>
      </c>
      <c r="I243" s="14">
        <v>2939.76</v>
      </c>
      <c r="J243" s="14">
        <v>52.51</v>
      </c>
      <c r="K243" s="14">
        <v>412</v>
      </c>
      <c r="L243" s="14">
        <v>0</v>
      </c>
      <c r="M243" s="14">
        <f t="shared" si="14"/>
        <v>15247.93</v>
      </c>
      <c r="N243" s="14">
        <v>26827.54</v>
      </c>
      <c r="O243" s="14">
        <v>0</v>
      </c>
      <c r="P243" s="14">
        <v>0</v>
      </c>
      <c r="Q243" s="14">
        <v>18.8</v>
      </c>
      <c r="R243" s="14">
        <v>0</v>
      </c>
      <c r="S243" s="14">
        <v>0</v>
      </c>
      <c r="T243" s="14">
        <v>0</v>
      </c>
      <c r="U243" s="14">
        <v>0</v>
      </c>
      <c r="V243" s="14">
        <v>0</v>
      </c>
      <c r="W243" s="14">
        <f t="shared" ref="W243:W301" si="15">SUM(N243:V243)</f>
        <v>26846.34</v>
      </c>
      <c r="X243" s="14">
        <f t="shared" ref="X243:X301" si="16">SUM(M243,W243)</f>
        <v>42094.270000000004</v>
      </c>
    </row>
    <row r="244" spans="1:24">
      <c r="A244" s="2">
        <v>2014</v>
      </c>
      <c r="B244" s="5" t="s">
        <v>523</v>
      </c>
      <c r="C244" s="16" t="s">
        <v>29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>
        <f t="shared" si="14"/>
        <v>0</v>
      </c>
      <c r="N244" s="14"/>
      <c r="O244" s="14"/>
      <c r="P244" s="14"/>
      <c r="Q244" s="14"/>
      <c r="R244" s="14"/>
      <c r="S244" s="14"/>
      <c r="T244" s="14"/>
      <c r="U244" s="14"/>
      <c r="V244" s="14"/>
      <c r="W244" s="14">
        <f>SUM(N244:V244)</f>
        <v>0</v>
      </c>
      <c r="X244" s="14">
        <f>SUM(M244,W244)</f>
        <v>0</v>
      </c>
    </row>
    <row r="245" spans="1:24">
      <c r="A245" s="2">
        <v>2014</v>
      </c>
      <c r="B245" s="5" t="s">
        <v>663</v>
      </c>
      <c r="C245" s="16" t="s">
        <v>10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f t="shared" si="14"/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1200</v>
      </c>
      <c r="V245" s="14">
        <v>0</v>
      </c>
      <c r="W245" s="14">
        <f>SUM(N245:V245)</f>
        <v>1200</v>
      </c>
      <c r="X245" s="14">
        <f>SUM(M245,W245)</f>
        <v>1200</v>
      </c>
    </row>
    <row r="246" spans="1:24">
      <c r="A246" s="2">
        <v>2014</v>
      </c>
      <c r="B246" s="5" t="s">
        <v>442</v>
      </c>
      <c r="C246" s="16"/>
      <c r="D246" s="14">
        <v>45976.5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f t="shared" si="14"/>
        <v>45976.5</v>
      </c>
      <c r="N246" s="14">
        <v>16176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f t="shared" si="15"/>
        <v>16176</v>
      </c>
      <c r="X246" s="14">
        <f t="shared" si="16"/>
        <v>62152.5</v>
      </c>
    </row>
    <row r="247" spans="1:24">
      <c r="A247" s="2">
        <v>2014</v>
      </c>
      <c r="B247" s="5" t="s">
        <v>123</v>
      </c>
      <c r="C247" s="16" t="s">
        <v>825</v>
      </c>
      <c r="D247" s="14">
        <v>820.72</v>
      </c>
      <c r="E247" s="14">
        <v>333.1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f t="shared" si="14"/>
        <v>1153.8200000000002</v>
      </c>
      <c r="N247" s="14">
        <v>7188.95</v>
      </c>
      <c r="O247" s="14">
        <v>12.31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f t="shared" si="15"/>
        <v>7201.26</v>
      </c>
      <c r="X247" s="14">
        <f t="shared" si="16"/>
        <v>8355.08</v>
      </c>
    </row>
    <row r="248" spans="1:24">
      <c r="A248" s="2">
        <v>2014</v>
      </c>
      <c r="B248" s="5" t="s">
        <v>124</v>
      </c>
      <c r="C248" s="16" t="s">
        <v>10</v>
      </c>
      <c r="D248" s="14">
        <v>527.96</v>
      </c>
      <c r="E248" s="14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f t="shared" si="14"/>
        <v>527.96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f t="shared" si="15"/>
        <v>0</v>
      </c>
      <c r="X248" s="14">
        <f t="shared" si="16"/>
        <v>527.96</v>
      </c>
    </row>
    <row r="249" spans="1:24">
      <c r="A249" s="2">
        <v>2014</v>
      </c>
      <c r="B249" s="5" t="s">
        <v>628</v>
      </c>
      <c r="C249" s="16" t="s">
        <v>10</v>
      </c>
      <c r="D249" s="14">
        <v>5155.59</v>
      </c>
      <c r="E249" s="14">
        <v>301.45999999999998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f t="shared" si="14"/>
        <v>5457.05</v>
      </c>
      <c r="N249" s="14">
        <v>9149.4699999999993</v>
      </c>
      <c r="O249" s="14">
        <v>143.69</v>
      </c>
      <c r="P249" s="14">
        <v>0</v>
      </c>
      <c r="Q249" s="14">
        <v>0</v>
      </c>
      <c r="R249" s="14">
        <v>0</v>
      </c>
      <c r="S249" s="14">
        <v>0</v>
      </c>
      <c r="T249" s="14">
        <v>0</v>
      </c>
      <c r="U249" s="14">
        <v>0</v>
      </c>
      <c r="V249" s="14">
        <v>0</v>
      </c>
      <c r="W249" s="14">
        <f>SUM(N249:V249)</f>
        <v>9293.16</v>
      </c>
      <c r="X249" s="14">
        <f>SUM(M249,W249)</f>
        <v>14750.21</v>
      </c>
    </row>
    <row r="250" spans="1:24">
      <c r="A250" s="2">
        <v>2014</v>
      </c>
      <c r="B250" s="5" t="s">
        <v>125</v>
      </c>
      <c r="C250" s="16"/>
      <c r="D250" s="14">
        <v>1790.69</v>
      </c>
      <c r="E250" s="14">
        <v>588.23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f t="shared" si="14"/>
        <v>2378.92</v>
      </c>
      <c r="N250" s="14">
        <v>5006.93</v>
      </c>
      <c r="O250" s="14">
        <v>223.4</v>
      </c>
      <c r="P250" s="14">
        <v>0</v>
      </c>
      <c r="Q250" s="14">
        <v>0</v>
      </c>
      <c r="R250" s="14">
        <v>0</v>
      </c>
      <c r="S250" s="14">
        <v>0</v>
      </c>
      <c r="T250" s="14">
        <v>0</v>
      </c>
      <c r="U250" s="14">
        <v>0</v>
      </c>
      <c r="V250" s="14">
        <v>0</v>
      </c>
      <c r="W250" s="14">
        <f t="shared" si="15"/>
        <v>5230.33</v>
      </c>
      <c r="X250" s="14">
        <f t="shared" si="16"/>
        <v>7609.25</v>
      </c>
    </row>
    <row r="251" spans="1:24">
      <c r="A251" s="2">
        <v>2014</v>
      </c>
      <c r="B251" s="5" t="s">
        <v>126</v>
      </c>
      <c r="C251" s="16" t="s">
        <v>10</v>
      </c>
      <c r="D251" s="14">
        <v>41.45</v>
      </c>
      <c r="E251" s="14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f t="shared" si="14"/>
        <v>41.45</v>
      </c>
      <c r="N251" s="14">
        <v>47.82</v>
      </c>
      <c r="O251" s="14">
        <v>0</v>
      </c>
      <c r="P251" s="14">
        <v>0</v>
      </c>
      <c r="Q251" s="14">
        <v>0</v>
      </c>
      <c r="R251" s="14">
        <v>0</v>
      </c>
      <c r="S251" s="14">
        <v>0</v>
      </c>
      <c r="T251" s="14">
        <v>0</v>
      </c>
      <c r="U251" s="14">
        <v>0</v>
      </c>
      <c r="V251" s="14">
        <v>0</v>
      </c>
      <c r="W251" s="14">
        <f t="shared" si="15"/>
        <v>47.82</v>
      </c>
      <c r="X251" s="14">
        <f t="shared" si="16"/>
        <v>89.27000000000001</v>
      </c>
    </row>
    <row r="252" spans="1:24">
      <c r="A252" s="2">
        <v>2014</v>
      </c>
      <c r="B252" s="5" t="s">
        <v>761</v>
      </c>
      <c r="C252" s="16" t="s">
        <v>825</v>
      </c>
      <c r="D252" s="14">
        <v>25000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f>SUM(D252:L252)</f>
        <v>25000</v>
      </c>
      <c r="N252" s="14">
        <v>0</v>
      </c>
      <c r="O252" s="14">
        <v>205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U252" s="14">
        <v>0</v>
      </c>
      <c r="V252" s="14">
        <v>0</v>
      </c>
      <c r="W252" s="14">
        <f>SUM(N252:V252)</f>
        <v>205</v>
      </c>
      <c r="X252" s="14">
        <f>SUM(M252,W252)</f>
        <v>25205</v>
      </c>
    </row>
    <row r="253" spans="1:24">
      <c r="A253" s="2">
        <v>2014</v>
      </c>
      <c r="B253" s="5" t="s">
        <v>774</v>
      </c>
      <c r="C253" s="16" t="s">
        <v>727</v>
      </c>
      <c r="D253" s="14">
        <v>2700</v>
      </c>
      <c r="E253" s="14">
        <v>0</v>
      </c>
      <c r="F253" s="14">
        <v>0</v>
      </c>
      <c r="G253" s="14">
        <v>1237.4000000000001</v>
      </c>
      <c r="H253" s="14">
        <v>0</v>
      </c>
      <c r="I253" s="14">
        <v>0</v>
      </c>
      <c r="J253" s="14">
        <v>225</v>
      </c>
      <c r="K253" s="14">
        <v>0</v>
      </c>
      <c r="L253" s="14">
        <v>0</v>
      </c>
      <c r="M253" s="14">
        <f>SUM(D253:L253)</f>
        <v>4162.3999999999996</v>
      </c>
      <c r="N253" s="14">
        <v>1249.8</v>
      </c>
      <c r="O253" s="14">
        <v>0</v>
      </c>
      <c r="P253" s="14">
        <v>0</v>
      </c>
      <c r="Q253" s="14">
        <v>16.420000000000002</v>
      </c>
      <c r="R253" s="14">
        <v>0</v>
      </c>
      <c r="S253" s="14">
        <v>0</v>
      </c>
      <c r="T253" s="14">
        <v>0</v>
      </c>
      <c r="U253" s="14">
        <v>0</v>
      </c>
      <c r="V253" s="14">
        <v>0</v>
      </c>
      <c r="W253" s="14">
        <f>SUM(N253:V253)</f>
        <v>1266.22</v>
      </c>
      <c r="X253" s="14">
        <f>SUM(M253,W253)</f>
        <v>5428.62</v>
      </c>
    </row>
    <row r="254" spans="1:24">
      <c r="A254" s="2">
        <v>2014</v>
      </c>
      <c r="B254" s="5" t="s">
        <v>127</v>
      </c>
      <c r="C254" s="16" t="s">
        <v>29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>
        <f t="shared" si="14"/>
        <v>0</v>
      </c>
      <c r="N254" s="14"/>
      <c r="O254" s="14"/>
      <c r="P254" s="14"/>
      <c r="Q254" s="14"/>
      <c r="R254" s="14"/>
      <c r="S254" s="14"/>
      <c r="T254" s="14"/>
      <c r="U254" s="14"/>
      <c r="V254" s="14"/>
      <c r="W254" s="14">
        <f t="shared" si="15"/>
        <v>0</v>
      </c>
      <c r="X254" s="14">
        <f t="shared" si="16"/>
        <v>0</v>
      </c>
    </row>
    <row r="255" spans="1:24">
      <c r="A255" s="2">
        <v>2014</v>
      </c>
      <c r="B255" s="5" t="s">
        <v>603</v>
      </c>
      <c r="C255" s="16" t="s">
        <v>10</v>
      </c>
      <c r="D255" s="14">
        <v>922.67</v>
      </c>
      <c r="E255" s="14">
        <v>517.17999999999995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f t="shared" si="14"/>
        <v>1439.85</v>
      </c>
      <c r="N255" s="14">
        <v>4259.4399999999996</v>
      </c>
      <c r="O255" s="14">
        <v>124.15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4">
        <v>0</v>
      </c>
      <c r="W255" s="14">
        <f>SUM(N255:V255)</f>
        <v>4383.5899999999992</v>
      </c>
      <c r="X255" s="14">
        <f>SUM(M255,W255)</f>
        <v>5823.4399999999987</v>
      </c>
    </row>
    <row r="256" spans="1:24">
      <c r="A256" s="2">
        <v>2014</v>
      </c>
      <c r="B256" s="5" t="s">
        <v>457</v>
      </c>
      <c r="C256" s="16" t="s">
        <v>10</v>
      </c>
      <c r="D256" s="14">
        <v>2405.39</v>
      </c>
      <c r="E256" s="14">
        <v>139.30000000000001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f t="shared" si="14"/>
        <v>2544.69</v>
      </c>
      <c r="N256" s="14">
        <v>3428.78</v>
      </c>
      <c r="O256" s="14">
        <v>36.68</v>
      </c>
      <c r="P256" s="14">
        <v>0</v>
      </c>
      <c r="Q256" s="14">
        <v>0</v>
      </c>
      <c r="R256" s="14">
        <v>0</v>
      </c>
      <c r="S256" s="14">
        <v>0</v>
      </c>
      <c r="T256" s="14">
        <v>0</v>
      </c>
      <c r="U256" s="14">
        <v>0</v>
      </c>
      <c r="V256" s="14">
        <v>0</v>
      </c>
      <c r="W256" s="14">
        <f t="shared" si="15"/>
        <v>3465.46</v>
      </c>
      <c r="X256" s="14">
        <f t="shared" si="16"/>
        <v>6010.15</v>
      </c>
    </row>
    <row r="257" spans="1:24">
      <c r="A257" s="2">
        <v>2014</v>
      </c>
      <c r="B257" s="5" t="s">
        <v>732</v>
      </c>
      <c r="C257" s="16" t="s">
        <v>10</v>
      </c>
      <c r="D257" s="14">
        <v>2250.7199999999998</v>
      </c>
      <c r="E257" s="14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f>SUM(D257:L257)</f>
        <v>2250.7199999999998</v>
      </c>
      <c r="N257" s="14">
        <v>310.99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14">
        <v>200</v>
      </c>
      <c r="V257" s="14">
        <v>0</v>
      </c>
      <c r="W257" s="14">
        <f>SUM(N257:V257)</f>
        <v>510.99</v>
      </c>
      <c r="X257" s="14">
        <f>SUM(M257,W257)</f>
        <v>2761.71</v>
      </c>
    </row>
    <row r="258" spans="1:24">
      <c r="A258" s="2">
        <v>2014</v>
      </c>
      <c r="B258" s="5" t="s">
        <v>128</v>
      </c>
      <c r="C258" s="16" t="s">
        <v>10</v>
      </c>
      <c r="D258" s="14">
        <v>8907.49</v>
      </c>
      <c r="E258" s="14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f t="shared" si="14"/>
        <v>8907.49</v>
      </c>
      <c r="N258" s="14">
        <v>3541.66</v>
      </c>
      <c r="O258" s="14">
        <v>0</v>
      </c>
      <c r="P258" s="14">
        <v>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f t="shared" si="15"/>
        <v>3541.66</v>
      </c>
      <c r="X258" s="14">
        <f t="shared" si="16"/>
        <v>12449.15</v>
      </c>
    </row>
    <row r="259" spans="1:24">
      <c r="A259" s="2">
        <v>2014</v>
      </c>
      <c r="B259" s="5" t="s">
        <v>129</v>
      </c>
      <c r="C259" s="16"/>
      <c r="D259" s="14">
        <v>6000</v>
      </c>
      <c r="E259" s="14">
        <v>117.44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f t="shared" si="14"/>
        <v>6117.44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f t="shared" si="15"/>
        <v>0</v>
      </c>
      <c r="X259" s="14">
        <f t="shared" si="16"/>
        <v>6117.44</v>
      </c>
    </row>
    <row r="260" spans="1:24">
      <c r="A260" s="2">
        <v>2014</v>
      </c>
      <c r="B260" s="5" t="s">
        <v>481</v>
      </c>
      <c r="C260" s="16" t="s">
        <v>10</v>
      </c>
      <c r="D260" s="14">
        <v>5870.84</v>
      </c>
      <c r="E260" s="14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f t="shared" ref="M260:M266" si="17">SUM(D260:L260)</f>
        <v>5870.84</v>
      </c>
      <c r="N260" s="14">
        <v>6901.59</v>
      </c>
      <c r="O260" s="14">
        <v>0</v>
      </c>
      <c r="P260" s="14">
        <v>0</v>
      </c>
      <c r="Q260" s="14">
        <v>0</v>
      </c>
      <c r="R260" s="14">
        <v>0</v>
      </c>
      <c r="S260" s="14">
        <v>0</v>
      </c>
      <c r="T260" s="14">
        <v>0</v>
      </c>
      <c r="U260" s="14">
        <v>0</v>
      </c>
      <c r="V260" s="14">
        <v>0</v>
      </c>
      <c r="W260" s="14">
        <f t="shared" si="15"/>
        <v>6901.59</v>
      </c>
      <c r="X260" s="14">
        <f t="shared" si="16"/>
        <v>12772.43</v>
      </c>
    </row>
    <row r="261" spans="1:24">
      <c r="A261" s="2">
        <v>2014</v>
      </c>
      <c r="B261" s="5" t="s">
        <v>844</v>
      </c>
      <c r="C261" s="16" t="s">
        <v>10</v>
      </c>
      <c r="D261" s="14">
        <v>4230.88</v>
      </c>
      <c r="E261" s="14">
        <v>20000</v>
      </c>
      <c r="F261" s="14">
        <v>0</v>
      </c>
      <c r="G261" s="14">
        <v>19.59</v>
      </c>
      <c r="H261" s="14">
        <v>0</v>
      </c>
      <c r="I261" s="14">
        <v>0</v>
      </c>
      <c r="J261" s="14">
        <v>0</v>
      </c>
      <c r="K261" s="14">
        <v>332</v>
      </c>
      <c r="L261" s="14">
        <v>0</v>
      </c>
      <c r="M261" s="14">
        <f t="shared" si="17"/>
        <v>24582.47</v>
      </c>
      <c r="N261" s="14">
        <v>1413.47</v>
      </c>
      <c r="O261" s="14">
        <v>0</v>
      </c>
      <c r="P261" s="14">
        <v>0</v>
      </c>
      <c r="Q261" s="14">
        <v>33.119999999999997</v>
      </c>
      <c r="R261" s="14">
        <v>0</v>
      </c>
      <c r="S261" s="14">
        <v>0</v>
      </c>
      <c r="T261" s="14">
        <v>0</v>
      </c>
      <c r="U261" s="14">
        <v>100</v>
      </c>
      <c r="V261" s="14">
        <v>0</v>
      </c>
      <c r="W261" s="14">
        <f>SUM(N261:V261)</f>
        <v>1546.59</v>
      </c>
      <c r="X261" s="14">
        <f>SUM(M261,W261)</f>
        <v>26129.06</v>
      </c>
    </row>
    <row r="262" spans="1:24">
      <c r="A262" s="2">
        <v>2014</v>
      </c>
      <c r="B262" s="5" t="s">
        <v>651</v>
      </c>
      <c r="C262" s="16" t="s">
        <v>727</v>
      </c>
      <c r="D262" s="14">
        <v>0</v>
      </c>
      <c r="E262" s="14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f t="shared" si="17"/>
        <v>0</v>
      </c>
      <c r="N262" s="14"/>
      <c r="O262" s="14"/>
      <c r="P262" s="14"/>
      <c r="Q262" s="14"/>
      <c r="R262" s="14"/>
      <c r="S262" s="14"/>
      <c r="T262" s="14"/>
      <c r="U262" s="14"/>
      <c r="V262" s="14"/>
      <c r="W262" s="14">
        <f>SUM(N262:V262)</f>
        <v>0</v>
      </c>
      <c r="X262" s="14">
        <f>SUM(M262,W262)</f>
        <v>0</v>
      </c>
    </row>
    <row r="263" spans="1:24">
      <c r="A263" s="2">
        <v>2014</v>
      </c>
      <c r="B263" s="5" t="s">
        <v>467</v>
      </c>
      <c r="C263" s="16" t="s">
        <v>10</v>
      </c>
      <c r="D263" s="14">
        <v>7773.47</v>
      </c>
      <c r="E263" s="14">
        <v>0</v>
      </c>
      <c r="F263" s="14">
        <v>0</v>
      </c>
      <c r="G263" s="14">
        <v>498.82</v>
      </c>
      <c r="H263" s="14">
        <v>0</v>
      </c>
      <c r="I263" s="14">
        <v>0</v>
      </c>
      <c r="J263" s="14">
        <v>366</v>
      </c>
      <c r="K263" s="14">
        <v>0</v>
      </c>
      <c r="L263" s="14">
        <v>0</v>
      </c>
      <c r="M263" s="14">
        <f t="shared" si="17"/>
        <v>8638.2900000000009</v>
      </c>
      <c r="N263" s="14">
        <v>3294.72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f t="shared" si="15"/>
        <v>3294.72</v>
      </c>
      <c r="X263" s="14">
        <f t="shared" si="16"/>
        <v>11933.01</v>
      </c>
    </row>
    <row r="264" spans="1:24">
      <c r="A264" s="2">
        <v>2014</v>
      </c>
      <c r="B264" s="5" t="s">
        <v>537</v>
      </c>
      <c r="C264" s="16" t="s">
        <v>29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>
        <f t="shared" si="17"/>
        <v>0</v>
      </c>
      <c r="N264" s="14"/>
      <c r="O264" s="14"/>
      <c r="P264" s="14"/>
      <c r="Q264" s="14"/>
      <c r="R264" s="14"/>
      <c r="S264" s="14"/>
      <c r="T264" s="14"/>
      <c r="U264" s="14"/>
      <c r="V264" s="14"/>
      <c r="W264" s="14">
        <f>SUM(N264:V264)</f>
        <v>0</v>
      </c>
      <c r="X264" s="14">
        <f>SUM(M264,W264)</f>
        <v>0</v>
      </c>
    </row>
    <row r="265" spans="1:24" s="3" customFormat="1">
      <c r="A265" s="2">
        <v>2014</v>
      </c>
      <c r="B265" s="5" t="s">
        <v>559</v>
      </c>
      <c r="C265" s="16"/>
      <c r="D265" s="14">
        <v>0</v>
      </c>
      <c r="E265" s="14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f t="shared" si="17"/>
        <v>0</v>
      </c>
      <c r="N265" s="14">
        <v>1287.97</v>
      </c>
      <c r="O265" s="14">
        <v>0</v>
      </c>
      <c r="P265" s="14">
        <v>0</v>
      </c>
      <c r="Q265" s="14">
        <v>0</v>
      </c>
      <c r="R265" s="14">
        <v>0</v>
      </c>
      <c r="S265" s="14">
        <v>0</v>
      </c>
      <c r="T265" s="14">
        <v>0</v>
      </c>
      <c r="U265" s="14">
        <v>500</v>
      </c>
      <c r="V265" s="14">
        <v>0</v>
      </c>
      <c r="W265" s="14">
        <f>SUM(N265:V265)</f>
        <v>1787.97</v>
      </c>
      <c r="X265" s="14">
        <f>SUM(M265,W265)</f>
        <v>1787.97</v>
      </c>
    </row>
    <row r="266" spans="1:24">
      <c r="A266" s="2">
        <v>2014</v>
      </c>
      <c r="B266" s="5" t="s">
        <v>443</v>
      </c>
      <c r="C266" s="16" t="s">
        <v>10</v>
      </c>
      <c r="D266" s="14">
        <v>34759.550000000003</v>
      </c>
      <c r="E266" s="14">
        <v>33.229999999999997</v>
      </c>
      <c r="F266" s="14">
        <v>0</v>
      </c>
      <c r="G266" s="14">
        <v>79.95</v>
      </c>
      <c r="H266" s="14">
        <v>0</v>
      </c>
      <c r="I266" s="14">
        <v>0</v>
      </c>
      <c r="J266" s="14">
        <v>0</v>
      </c>
      <c r="K266" s="14">
        <v>1631</v>
      </c>
      <c r="L266" s="14">
        <v>0</v>
      </c>
      <c r="M266" s="14">
        <f t="shared" si="17"/>
        <v>36503.730000000003</v>
      </c>
      <c r="N266" s="14">
        <v>22933.24</v>
      </c>
      <c r="O266" s="14">
        <v>8.83</v>
      </c>
      <c r="P266" s="14">
        <v>0</v>
      </c>
      <c r="Q266" s="14">
        <v>212.1</v>
      </c>
      <c r="R266" s="14">
        <v>0</v>
      </c>
      <c r="S266" s="14">
        <v>0</v>
      </c>
      <c r="T266" s="14">
        <v>0</v>
      </c>
      <c r="U266" s="14">
        <v>17</v>
      </c>
      <c r="V266" s="14">
        <v>0</v>
      </c>
      <c r="W266" s="14">
        <f t="shared" si="15"/>
        <v>23171.170000000002</v>
      </c>
      <c r="X266" s="14">
        <f t="shared" si="16"/>
        <v>59674.900000000009</v>
      </c>
    </row>
    <row r="267" spans="1:24" s="3" customFormat="1">
      <c r="A267" s="2">
        <v>2014</v>
      </c>
      <c r="B267" s="5" t="s">
        <v>629</v>
      </c>
      <c r="C267" s="16"/>
      <c r="D267" s="14">
        <v>1315</v>
      </c>
      <c r="E267" s="14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410</v>
      </c>
      <c r="L267" s="14">
        <v>0</v>
      </c>
      <c r="M267" s="14">
        <f t="shared" ref="M267:M303" si="18">SUM(D267:L267)</f>
        <v>1725</v>
      </c>
      <c r="N267" s="14">
        <v>3023.5</v>
      </c>
      <c r="O267" s="14">
        <v>0</v>
      </c>
      <c r="P267" s="14">
        <v>0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f>SUM(N267:V267)</f>
        <v>3023.5</v>
      </c>
      <c r="X267" s="14">
        <f>SUM(M267,W267)</f>
        <v>4748.5</v>
      </c>
    </row>
    <row r="268" spans="1:24">
      <c r="A268" s="2">
        <v>2014</v>
      </c>
      <c r="B268" s="5" t="s">
        <v>765</v>
      </c>
      <c r="C268" s="16"/>
      <c r="D268" s="14">
        <v>15000</v>
      </c>
      <c r="E268" s="14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f>SUM(D268:L268)</f>
        <v>15000</v>
      </c>
      <c r="N268" s="14">
        <v>25000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14">
        <v>0</v>
      </c>
      <c r="V268" s="14">
        <v>0</v>
      </c>
      <c r="W268" s="14">
        <f>SUM(N268:V268)</f>
        <v>25000</v>
      </c>
      <c r="X268" s="14">
        <f>SUM(M268,W268)</f>
        <v>40000</v>
      </c>
    </row>
    <row r="269" spans="1:24">
      <c r="A269" s="2">
        <v>2014</v>
      </c>
      <c r="B269" s="5" t="s">
        <v>567</v>
      </c>
      <c r="C269" s="16"/>
      <c r="D269" s="14">
        <v>39911.9</v>
      </c>
      <c r="E269" s="14">
        <v>318.25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400</v>
      </c>
      <c r="L269" s="14">
        <v>0</v>
      </c>
      <c r="M269" s="14">
        <f t="shared" si="18"/>
        <v>40630.15</v>
      </c>
      <c r="N269" s="14">
        <v>208</v>
      </c>
      <c r="O269" s="14">
        <v>269.8</v>
      </c>
      <c r="P269" s="14">
        <v>0</v>
      </c>
      <c r="Q269" s="14">
        <v>0</v>
      </c>
      <c r="R269" s="14">
        <v>66</v>
      </c>
      <c r="S269" s="14">
        <v>0</v>
      </c>
      <c r="T269" s="14">
        <v>0</v>
      </c>
      <c r="U269" s="14">
        <v>0</v>
      </c>
      <c r="V269" s="14">
        <v>0</v>
      </c>
      <c r="W269" s="14">
        <f>SUM(N269:V269)</f>
        <v>543.79999999999995</v>
      </c>
      <c r="X269" s="14">
        <f>SUM(M269,W269)</f>
        <v>41173.950000000004</v>
      </c>
    </row>
    <row r="270" spans="1:24">
      <c r="A270" s="2">
        <v>2014</v>
      </c>
      <c r="B270" s="5" t="s">
        <v>130</v>
      </c>
      <c r="C270" s="16" t="s">
        <v>727</v>
      </c>
      <c r="D270" s="14">
        <v>692.46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f t="shared" si="18"/>
        <v>692.46</v>
      </c>
      <c r="N270" s="14"/>
      <c r="O270" s="14"/>
      <c r="P270" s="14"/>
      <c r="Q270" s="14"/>
      <c r="R270" s="14"/>
      <c r="S270" s="14"/>
      <c r="T270" s="14"/>
      <c r="U270" s="14"/>
      <c r="V270" s="14"/>
      <c r="W270" s="14">
        <f t="shared" si="15"/>
        <v>0</v>
      </c>
      <c r="X270" s="14">
        <f t="shared" si="16"/>
        <v>692.46</v>
      </c>
    </row>
    <row r="271" spans="1:24">
      <c r="A271" s="2">
        <v>2014</v>
      </c>
      <c r="B271" s="5" t="s">
        <v>468</v>
      </c>
      <c r="C271" s="16"/>
      <c r="D271" s="14">
        <v>37187.040000000001</v>
      </c>
      <c r="E271" s="14">
        <v>884.31</v>
      </c>
      <c r="F271" s="14">
        <v>0</v>
      </c>
      <c r="G271" s="14">
        <v>0</v>
      </c>
      <c r="H271" s="14">
        <v>0</v>
      </c>
      <c r="I271" s="14">
        <v>0</v>
      </c>
      <c r="J271" s="14">
        <v>0</v>
      </c>
      <c r="K271" s="14">
        <v>617</v>
      </c>
      <c r="L271" s="14">
        <v>675.6</v>
      </c>
      <c r="M271" s="14">
        <f t="shared" si="18"/>
        <v>39363.949999999997</v>
      </c>
      <c r="N271" s="14">
        <v>34185.35</v>
      </c>
      <c r="O271" s="14">
        <v>3.09</v>
      </c>
      <c r="P271" s="14">
        <v>0</v>
      </c>
      <c r="Q271" s="14">
        <v>0</v>
      </c>
      <c r="R271" s="14">
        <v>0</v>
      </c>
      <c r="S271" s="14">
        <v>0</v>
      </c>
      <c r="T271" s="14">
        <v>0</v>
      </c>
      <c r="U271" s="14">
        <v>3</v>
      </c>
      <c r="V271" s="14">
        <v>0</v>
      </c>
      <c r="W271" s="14">
        <f t="shared" si="15"/>
        <v>34191.439999999995</v>
      </c>
      <c r="X271" s="14">
        <f t="shared" si="16"/>
        <v>73555.389999999985</v>
      </c>
    </row>
    <row r="272" spans="1:24">
      <c r="A272" s="2">
        <v>2014</v>
      </c>
      <c r="B272" s="5" t="s">
        <v>453</v>
      </c>
      <c r="C272" s="16" t="s">
        <v>10</v>
      </c>
      <c r="D272" s="14">
        <v>8800</v>
      </c>
      <c r="E272" s="14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200</v>
      </c>
      <c r="L272" s="14">
        <v>0</v>
      </c>
      <c r="M272" s="14">
        <f t="shared" si="18"/>
        <v>9000</v>
      </c>
      <c r="N272" s="14">
        <v>2100</v>
      </c>
      <c r="O272" s="14">
        <v>0</v>
      </c>
      <c r="P272" s="14">
        <v>0</v>
      </c>
      <c r="Q272" s="14">
        <v>0</v>
      </c>
      <c r="R272" s="14">
        <v>0</v>
      </c>
      <c r="S272" s="14">
        <v>0</v>
      </c>
      <c r="T272" s="14">
        <v>0</v>
      </c>
      <c r="U272" s="14">
        <v>0</v>
      </c>
      <c r="V272" s="14">
        <v>0</v>
      </c>
      <c r="W272" s="14">
        <f t="shared" si="15"/>
        <v>2100</v>
      </c>
      <c r="X272" s="14">
        <f t="shared" si="16"/>
        <v>11100</v>
      </c>
    </row>
    <row r="273" spans="1:24" s="3" customFormat="1">
      <c r="A273" s="2">
        <v>2014</v>
      </c>
      <c r="B273" s="5" t="s">
        <v>630</v>
      </c>
      <c r="C273" s="16"/>
      <c r="D273" s="14">
        <v>26200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f t="shared" si="18"/>
        <v>26200</v>
      </c>
      <c r="N273" s="14">
        <v>26200</v>
      </c>
      <c r="O273" s="14">
        <v>136.56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f>SUM(N273:V273)</f>
        <v>26336.560000000001</v>
      </c>
      <c r="X273" s="14">
        <f>SUM(M273,W273)</f>
        <v>52536.56</v>
      </c>
    </row>
    <row r="274" spans="1:24">
      <c r="A274" s="2">
        <v>2014</v>
      </c>
      <c r="B274" s="5" t="s">
        <v>578</v>
      </c>
      <c r="C274" s="16" t="s">
        <v>825</v>
      </c>
      <c r="D274" s="14">
        <v>3375</v>
      </c>
      <c r="E274" s="14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f t="shared" si="18"/>
        <v>3375</v>
      </c>
      <c r="N274" s="14">
        <v>3375</v>
      </c>
      <c r="O274" s="14">
        <v>0</v>
      </c>
      <c r="P274" s="14">
        <v>0</v>
      </c>
      <c r="Q274" s="14">
        <v>0</v>
      </c>
      <c r="R274" s="14">
        <v>0</v>
      </c>
      <c r="S274" s="14">
        <v>0</v>
      </c>
      <c r="T274" s="14">
        <v>0</v>
      </c>
      <c r="U274" s="14">
        <v>0</v>
      </c>
      <c r="V274" s="14">
        <v>0</v>
      </c>
      <c r="W274" s="14">
        <f>SUM(N274:V274)</f>
        <v>3375</v>
      </c>
      <c r="X274" s="14">
        <f>SUM(M274,W274)</f>
        <v>6750</v>
      </c>
    </row>
    <row r="275" spans="1:24">
      <c r="A275" s="2">
        <v>2014</v>
      </c>
      <c r="B275" s="5" t="s">
        <v>734</v>
      </c>
      <c r="C275" s="16" t="s">
        <v>727</v>
      </c>
      <c r="D275" s="14">
        <v>11600</v>
      </c>
      <c r="E275" s="14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f>SUM(D275:L275)</f>
        <v>11600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>
        <f>SUM(N275:V275)</f>
        <v>0</v>
      </c>
      <c r="X275" s="14">
        <f>SUM(M275,W275)</f>
        <v>11600</v>
      </c>
    </row>
    <row r="276" spans="1:24">
      <c r="A276" s="2">
        <v>2014</v>
      </c>
      <c r="B276" s="5" t="s">
        <v>775</v>
      </c>
      <c r="C276" s="16" t="s">
        <v>10</v>
      </c>
      <c r="D276" s="14">
        <v>5686</v>
      </c>
      <c r="E276" s="14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615</v>
      </c>
      <c r="L276" s="14">
        <v>0</v>
      </c>
      <c r="M276" s="14">
        <f>SUM(D276:L276)</f>
        <v>6301</v>
      </c>
      <c r="N276" s="14">
        <v>3891</v>
      </c>
      <c r="O276" s="14">
        <v>0</v>
      </c>
      <c r="P276" s="14">
        <v>0</v>
      </c>
      <c r="Q276" s="14">
        <v>0</v>
      </c>
      <c r="R276" s="14">
        <v>0</v>
      </c>
      <c r="S276" s="14">
        <v>0</v>
      </c>
      <c r="T276" s="14">
        <v>0</v>
      </c>
      <c r="U276" s="14">
        <v>0</v>
      </c>
      <c r="V276" s="14">
        <v>0</v>
      </c>
      <c r="W276" s="14">
        <f>SUM(N276:V276)</f>
        <v>3891</v>
      </c>
      <c r="X276" s="14">
        <f>SUM(M276,W276)</f>
        <v>10192</v>
      </c>
    </row>
    <row r="277" spans="1:24">
      <c r="A277" s="2">
        <v>2014</v>
      </c>
      <c r="B277" s="5" t="s">
        <v>748</v>
      </c>
      <c r="C277" s="16" t="s">
        <v>29</v>
      </c>
      <c r="D277" s="14"/>
      <c r="E277" s="14"/>
      <c r="F277" s="14"/>
      <c r="G277" s="14"/>
      <c r="H277" s="14"/>
      <c r="I277" s="14"/>
      <c r="J277" s="14"/>
      <c r="K277" s="14"/>
      <c r="L277" s="14"/>
      <c r="M277" s="14">
        <f>SUM(D277:L277)</f>
        <v>0</v>
      </c>
      <c r="N277" s="14"/>
      <c r="O277" s="14"/>
      <c r="P277" s="14"/>
      <c r="Q277" s="14"/>
      <c r="R277" s="14"/>
      <c r="S277" s="14"/>
      <c r="T277" s="14"/>
      <c r="U277" s="14"/>
      <c r="V277" s="14"/>
      <c r="W277" s="14">
        <f>SUM(N277:V277)</f>
        <v>0</v>
      </c>
      <c r="X277" s="14">
        <f>SUM(M277,W277)</f>
        <v>0</v>
      </c>
    </row>
    <row r="278" spans="1:24">
      <c r="A278" s="2">
        <v>2014</v>
      </c>
      <c r="B278" s="5" t="s">
        <v>131</v>
      </c>
      <c r="C278" s="16" t="s">
        <v>10</v>
      </c>
      <c r="D278" s="14">
        <v>5600</v>
      </c>
      <c r="E278" s="14">
        <v>251.5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f t="shared" si="18"/>
        <v>5851.5</v>
      </c>
      <c r="N278" s="14">
        <v>200</v>
      </c>
      <c r="O278" s="14">
        <v>0</v>
      </c>
      <c r="P278" s="14">
        <v>0</v>
      </c>
      <c r="Q278" s="14">
        <v>0</v>
      </c>
      <c r="R278" s="14">
        <v>0</v>
      </c>
      <c r="S278" s="14">
        <v>0</v>
      </c>
      <c r="T278" s="14">
        <v>0</v>
      </c>
      <c r="U278" s="14">
        <v>0</v>
      </c>
      <c r="V278" s="14">
        <v>0</v>
      </c>
      <c r="W278" s="14">
        <f t="shared" si="15"/>
        <v>200</v>
      </c>
      <c r="X278" s="14">
        <f t="shared" si="16"/>
        <v>6051.5</v>
      </c>
    </row>
    <row r="279" spans="1:24">
      <c r="A279" s="2">
        <v>2014</v>
      </c>
      <c r="B279" s="5" t="s">
        <v>741</v>
      </c>
      <c r="C279" s="16" t="s">
        <v>10</v>
      </c>
      <c r="D279" s="14">
        <v>0</v>
      </c>
      <c r="E279" s="14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f>SUM(D279:L279)</f>
        <v>0</v>
      </c>
      <c r="N279" s="14">
        <v>708.54</v>
      </c>
      <c r="O279" s="14">
        <v>328.82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205</v>
      </c>
      <c r="V279" s="14">
        <v>0</v>
      </c>
      <c r="W279" s="14">
        <f>SUM(N279:V279)</f>
        <v>1242.3599999999999</v>
      </c>
      <c r="X279" s="14">
        <f>SUM(M279,W279)</f>
        <v>1242.3599999999999</v>
      </c>
    </row>
    <row r="280" spans="1:24">
      <c r="A280" s="2">
        <v>2014</v>
      </c>
      <c r="B280" s="5" t="s">
        <v>132</v>
      </c>
      <c r="C280" s="16" t="s">
        <v>727</v>
      </c>
      <c r="D280" s="14">
        <v>0</v>
      </c>
      <c r="E280" s="14">
        <v>0</v>
      </c>
      <c r="F280" s="14">
        <v>0</v>
      </c>
      <c r="G280" s="14">
        <v>457.61</v>
      </c>
      <c r="H280" s="14">
        <v>0</v>
      </c>
      <c r="I280" s="14">
        <v>0</v>
      </c>
      <c r="J280" s="14">
        <v>0</v>
      </c>
      <c r="K280" s="14">
        <v>400</v>
      </c>
      <c r="L280" s="14">
        <v>0</v>
      </c>
      <c r="M280" s="14">
        <f t="shared" si="18"/>
        <v>857.61</v>
      </c>
      <c r="N280" s="14"/>
      <c r="O280" s="14"/>
      <c r="P280" s="14"/>
      <c r="Q280" s="14"/>
      <c r="R280" s="14"/>
      <c r="S280" s="14"/>
      <c r="T280" s="14"/>
      <c r="U280" s="14"/>
      <c r="V280" s="14"/>
      <c r="W280" s="14">
        <f t="shared" si="15"/>
        <v>0</v>
      </c>
      <c r="X280" s="14">
        <f t="shared" si="16"/>
        <v>857.61</v>
      </c>
    </row>
    <row r="281" spans="1:24">
      <c r="A281" s="2">
        <v>2014</v>
      </c>
      <c r="B281" s="5" t="s">
        <v>724</v>
      </c>
      <c r="C281" s="16" t="s">
        <v>10</v>
      </c>
      <c r="D281" s="14">
        <v>18895.849999999999</v>
      </c>
      <c r="E281" s="14">
        <v>0</v>
      </c>
      <c r="F281" s="14">
        <v>0</v>
      </c>
      <c r="G281" s="14">
        <v>725.56</v>
      </c>
      <c r="H281" s="14">
        <v>0</v>
      </c>
      <c r="I281" s="14">
        <v>0</v>
      </c>
      <c r="J281" s="14">
        <v>0</v>
      </c>
      <c r="K281" s="14">
        <v>0</v>
      </c>
      <c r="L281" s="14">
        <v>3055.01</v>
      </c>
      <c r="M281" s="14">
        <f t="shared" si="18"/>
        <v>22676.42</v>
      </c>
      <c r="N281" s="14">
        <v>11096.75</v>
      </c>
      <c r="O281" s="14">
        <v>8000</v>
      </c>
      <c r="P281" s="14">
        <v>0</v>
      </c>
      <c r="Q281" s="14">
        <v>0</v>
      </c>
      <c r="R281" s="14">
        <v>0</v>
      </c>
      <c r="S281" s="14">
        <v>0</v>
      </c>
      <c r="T281" s="14">
        <v>0</v>
      </c>
      <c r="U281" s="14">
        <v>0</v>
      </c>
      <c r="V281" s="14">
        <v>0</v>
      </c>
      <c r="W281" s="14">
        <f t="shared" si="15"/>
        <v>19096.75</v>
      </c>
      <c r="X281" s="14">
        <f t="shared" si="16"/>
        <v>41773.17</v>
      </c>
    </row>
    <row r="282" spans="1:24">
      <c r="A282" s="2">
        <v>2014</v>
      </c>
      <c r="B282" s="5" t="s">
        <v>133</v>
      </c>
      <c r="C282" s="16" t="s">
        <v>10</v>
      </c>
      <c r="D282" s="14">
        <v>42751.96</v>
      </c>
      <c r="E282" s="14">
        <v>20.18</v>
      </c>
      <c r="F282" s="14">
        <v>0</v>
      </c>
      <c r="G282" s="14">
        <v>1252.77</v>
      </c>
      <c r="H282" s="14">
        <v>545.22</v>
      </c>
      <c r="I282" s="14">
        <v>0</v>
      </c>
      <c r="J282" s="14">
        <v>871.25</v>
      </c>
      <c r="K282" s="14">
        <v>820</v>
      </c>
      <c r="L282" s="14">
        <v>0</v>
      </c>
      <c r="M282" s="14">
        <f t="shared" si="18"/>
        <v>46261.38</v>
      </c>
      <c r="N282" s="14">
        <v>2575</v>
      </c>
      <c r="O282" s="14">
        <v>208.41</v>
      </c>
      <c r="P282" s="14">
        <v>100</v>
      </c>
      <c r="Q282" s="14">
        <v>114.99</v>
      </c>
      <c r="R282" s="14">
        <v>60</v>
      </c>
      <c r="S282" s="14">
        <v>0</v>
      </c>
      <c r="T282" s="14">
        <v>171.53</v>
      </c>
      <c r="U282" s="14">
        <v>820</v>
      </c>
      <c r="V282" s="14">
        <v>0</v>
      </c>
      <c r="W282" s="14">
        <f t="shared" si="15"/>
        <v>4049.93</v>
      </c>
      <c r="X282" s="14">
        <f t="shared" si="16"/>
        <v>50311.31</v>
      </c>
    </row>
    <row r="283" spans="1:24">
      <c r="A283" s="2">
        <v>2014</v>
      </c>
      <c r="B283" s="5" t="s">
        <v>134</v>
      </c>
      <c r="C283" s="16" t="s">
        <v>10</v>
      </c>
      <c r="D283" s="14">
        <v>9000</v>
      </c>
      <c r="E283" s="14">
        <v>298.45</v>
      </c>
      <c r="F283" s="14">
        <v>0</v>
      </c>
      <c r="G283" s="14">
        <v>0</v>
      </c>
      <c r="H283" s="14">
        <v>0</v>
      </c>
      <c r="I283" s="14">
        <v>1380.27</v>
      </c>
      <c r="J283" s="14">
        <v>0</v>
      </c>
      <c r="K283" s="14">
        <v>0</v>
      </c>
      <c r="L283" s="14">
        <v>0</v>
      </c>
      <c r="M283" s="14">
        <f t="shared" si="18"/>
        <v>10678.720000000001</v>
      </c>
      <c r="N283" s="14">
        <v>1800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f t="shared" si="15"/>
        <v>1800</v>
      </c>
      <c r="X283" s="14">
        <f t="shared" si="16"/>
        <v>12478.720000000001</v>
      </c>
    </row>
    <row r="284" spans="1:24">
      <c r="A284" s="2">
        <v>2014</v>
      </c>
      <c r="B284" s="5" t="s">
        <v>841</v>
      </c>
      <c r="C284" s="16" t="s">
        <v>29</v>
      </c>
      <c r="D284" s="14" t="s">
        <v>10</v>
      </c>
      <c r="E284" s="14" t="s">
        <v>10</v>
      </c>
      <c r="F284" s="14" t="s">
        <v>10</v>
      </c>
      <c r="G284" s="14" t="s">
        <v>10</v>
      </c>
      <c r="H284" s="14" t="s">
        <v>10</v>
      </c>
      <c r="I284" s="14" t="s">
        <v>10</v>
      </c>
      <c r="J284" s="14" t="s">
        <v>10</v>
      </c>
      <c r="K284" s="14" t="s">
        <v>10</v>
      </c>
      <c r="L284" s="14" t="s">
        <v>10</v>
      </c>
      <c r="M284" s="14">
        <f>SUM(D284:L284)</f>
        <v>0</v>
      </c>
      <c r="N284" s="14"/>
      <c r="O284" s="14"/>
      <c r="P284" s="14"/>
      <c r="Q284" s="14"/>
      <c r="R284" s="14"/>
      <c r="S284" s="14"/>
      <c r="T284" s="14"/>
      <c r="U284" s="14"/>
      <c r="V284" s="14"/>
      <c r="W284" s="14">
        <f t="shared" ref="W284:W289" si="19">SUM(N284:V284)</f>
        <v>0</v>
      </c>
      <c r="X284" s="14">
        <f t="shared" ref="X284:X289" si="20">SUM(M284,W284)</f>
        <v>0</v>
      </c>
    </row>
    <row r="285" spans="1:24">
      <c r="A285" s="2">
        <v>2014</v>
      </c>
      <c r="B285" s="5" t="s">
        <v>590</v>
      </c>
      <c r="C285" s="18" t="s">
        <v>29</v>
      </c>
      <c r="D285" s="14"/>
      <c r="E285" s="14"/>
      <c r="F285" s="14"/>
      <c r="G285" s="14"/>
      <c r="H285" s="14"/>
      <c r="I285" s="14"/>
      <c r="J285" s="14"/>
      <c r="K285" s="14"/>
      <c r="L285" s="14"/>
      <c r="M285" s="14">
        <f t="shared" si="18"/>
        <v>0</v>
      </c>
      <c r="N285" s="14"/>
      <c r="O285" s="14"/>
      <c r="P285" s="14"/>
      <c r="Q285" s="14"/>
      <c r="R285" s="14"/>
      <c r="S285" s="14"/>
      <c r="T285" s="14"/>
      <c r="U285" s="14"/>
      <c r="V285" s="14"/>
      <c r="W285" s="14">
        <f t="shared" si="19"/>
        <v>0</v>
      </c>
      <c r="X285" s="14">
        <f t="shared" si="20"/>
        <v>0</v>
      </c>
    </row>
    <row r="286" spans="1:24">
      <c r="A286" s="2">
        <v>2014</v>
      </c>
      <c r="B286" s="5" t="s">
        <v>676</v>
      </c>
      <c r="C286" s="16"/>
      <c r="D286" s="14">
        <v>12000</v>
      </c>
      <c r="E286" s="14">
        <v>205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f>SUM(D286:L286)</f>
        <v>12205</v>
      </c>
      <c r="N286" s="14">
        <v>2400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14">
        <v>0</v>
      </c>
      <c r="V286" s="14">
        <v>0</v>
      </c>
      <c r="W286" s="14">
        <f t="shared" si="19"/>
        <v>2400</v>
      </c>
      <c r="X286" s="14">
        <f t="shared" si="20"/>
        <v>14605</v>
      </c>
    </row>
    <row r="287" spans="1:24">
      <c r="A287" s="2">
        <v>2014</v>
      </c>
      <c r="B287" s="5" t="s">
        <v>743</v>
      </c>
      <c r="C287" s="16"/>
      <c r="D287" s="14">
        <v>7622.5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400</v>
      </c>
      <c r="L287" s="14">
        <v>0</v>
      </c>
      <c r="M287" s="14">
        <f>SUM(D287:L287)</f>
        <v>8022.5</v>
      </c>
      <c r="N287" s="14">
        <v>2425</v>
      </c>
      <c r="O287" s="14">
        <v>0</v>
      </c>
      <c r="P287" s="14">
        <v>0</v>
      </c>
      <c r="Q287" s="14">
        <v>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4">
        <f t="shared" si="19"/>
        <v>2425</v>
      </c>
      <c r="X287" s="14">
        <f t="shared" si="20"/>
        <v>10447.5</v>
      </c>
    </row>
    <row r="288" spans="1:24">
      <c r="A288" s="2">
        <v>2014</v>
      </c>
      <c r="B288" s="5" t="s">
        <v>776</v>
      </c>
      <c r="C288" s="16" t="s">
        <v>825</v>
      </c>
      <c r="D288" s="14">
        <v>500</v>
      </c>
      <c r="E288" s="14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f>SUM(D288:L288)</f>
        <v>500</v>
      </c>
      <c r="N288" s="14">
        <v>0</v>
      </c>
      <c r="O288" s="14">
        <v>0</v>
      </c>
      <c r="P288" s="14">
        <v>0</v>
      </c>
      <c r="Q288" s="14">
        <v>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4">
        <f t="shared" si="19"/>
        <v>0</v>
      </c>
      <c r="X288" s="14">
        <f t="shared" si="20"/>
        <v>500</v>
      </c>
    </row>
    <row r="289" spans="1:24">
      <c r="A289" s="2">
        <v>2014</v>
      </c>
      <c r="B289" s="5" t="s">
        <v>762</v>
      </c>
      <c r="C289" s="16"/>
      <c r="D289" s="14">
        <v>33.64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200</v>
      </c>
      <c r="L289" s="14">
        <v>0</v>
      </c>
      <c r="M289" s="14">
        <f>SUM(D289:L289)</f>
        <v>233.64</v>
      </c>
      <c r="N289" s="14">
        <v>33.64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14">
        <v>200</v>
      </c>
      <c r="V289" s="14">
        <v>95</v>
      </c>
      <c r="W289" s="14">
        <f t="shared" si="19"/>
        <v>328.64</v>
      </c>
      <c r="X289" s="14">
        <f t="shared" si="20"/>
        <v>562.28</v>
      </c>
    </row>
    <row r="290" spans="1:24">
      <c r="A290" s="2">
        <v>2014</v>
      </c>
      <c r="B290" s="5" t="s">
        <v>135</v>
      </c>
      <c r="C290" s="16" t="s">
        <v>29</v>
      </c>
      <c r="D290" s="14"/>
      <c r="E290" s="14"/>
      <c r="F290" s="14"/>
      <c r="G290" s="14"/>
      <c r="H290" s="14"/>
      <c r="I290" s="14"/>
      <c r="J290" s="14"/>
      <c r="K290" s="14"/>
      <c r="L290" s="14"/>
      <c r="M290" s="14">
        <f t="shared" si="18"/>
        <v>0</v>
      </c>
      <c r="N290" s="14"/>
      <c r="O290" s="14"/>
      <c r="P290" s="14"/>
      <c r="Q290" s="14"/>
      <c r="R290" s="14"/>
      <c r="S290" s="14"/>
      <c r="T290" s="14"/>
      <c r="U290" s="14"/>
      <c r="V290" s="14"/>
      <c r="W290" s="14">
        <f t="shared" si="15"/>
        <v>0</v>
      </c>
      <c r="X290" s="14">
        <f t="shared" si="16"/>
        <v>0</v>
      </c>
    </row>
    <row r="291" spans="1:24">
      <c r="A291" s="2">
        <v>2014</v>
      </c>
      <c r="B291" s="5" t="s">
        <v>136</v>
      </c>
      <c r="C291" s="16" t="s">
        <v>29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>
        <f t="shared" si="18"/>
        <v>0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>
        <f t="shared" si="15"/>
        <v>0</v>
      </c>
      <c r="X291" s="14">
        <f t="shared" si="16"/>
        <v>0</v>
      </c>
    </row>
    <row r="292" spans="1:24">
      <c r="A292" s="2">
        <v>2014</v>
      </c>
      <c r="B292" s="5" t="s">
        <v>484</v>
      </c>
      <c r="C292" s="16" t="s">
        <v>10</v>
      </c>
      <c r="D292" s="14">
        <v>3096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f t="shared" si="18"/>
        <v>3096</v>
      </c>
      <c r="N292" s="14">
        <v>0</v>
      </c>
      <c r="O292" s="14">
        <v>0</v>
      </c>
      <c r="P292" s="14">
        <v>0</v>
      </c>
      <c r="Q292" s="14">
        <v>0</v>
      </c>
      <c r="R292" s="14">
        <v>0</v>
      </c>
      <c r="S292" s="14">
        <v>0</v>
      </c>
      <c r="T292" s="14">
        <v>0</v>
      </c>
      <c r="U292" s="14">
        <v>0</v>
      </c>
      <c r="V292" s="14">
        <v>0</v>
      </c>
      <c r="W292" s="14">
        <f t="shared" si="15"/>
        <v>0</v>
      </c>
      <c r="X292" s="14">
        <f t="shared" si="16"/>
        <v>3096</v>
      </c>
    </row>
    <row r="293" spans="1:24">
      <c r="A293" s="2">
        <v>2014</v>
      </c>
      <c r="B293" s="5" t="s">
        <v>524</v>
      </c>
      <c r="C293" s="16" t="s">
        <v>10</v>
      </c>
      <c r="D293" s="14">
        <v>0</v>
      </c>
      <c r="E293" s="14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f t="shared" si="18"/>
        <v>0</v>
      </c>
      <c r="N293" s="14">
        <v>0</v>
      </c>
      <c r="O293" s="14">
        <v>0</v>
      </c>
      <c r="P293" s="14">
        <v>0</v>
      </c>
      <c r="Q293" s="14">
        <v>0</v>
      </c>
      <c r="R293" s="14">
        <v>0</v>
      </c>
      <c r="S293" s="14">
        <v>0</v>
      </c>
      <c r="T293" s="14">
        <v>0</v>
      </c>
      <c r="U293" s="14">
        <v>0</v>
      </c>
      <c r="V293" s="14">
        <v>0</v>
      </c>
      <c r="W293" s="14">
        <f>SUM(N293:V293)</f>
        <v>0</v>
      </c>
      <c r="X293" s="14">
        <f>SUM(M293,W293)</f>
        <v>0</v>
      </c>
    </row>
    <row r="294" spans="1:24">
      <c r="A294" s="2">
        <v>2014</v>
      </c>
      <c r="B294" s="5" t="s">
        <v>137</v>
      </c>
      <c r="C294" s="16"/>
      <c r="D294" s="14">
        <v>278.18</v>
      </c>
      <c r="E294" s="14">
        <v>615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f t="shared" si="18"/>
        <v>893.18000000000006</v>
      </c>
      <c r="N294" s="14">
        <v>3302.73</v>
      </c>
      <c r="O294" s="14">
        <v>0</v>
      </c>
      <c r="P294" s="14">
        <v>0</v>
      </c>
      <c r="Q294" s="14">
        <v>0</v>
      </c>
      <c r="R294" s="14">
        <v>0</v>
      </c>
      <c r="S294" s="14">
        <v>0</v>
      </c>
      <c r="T294" s="14">
        <v>0</v>
      </c>
      <c r="U294" s="14">
        <v>0</v>
      </c>
      <c r="V294" s="14">
        <v>0</v>
      </c>
      <c r="W294" s="14">
        <f t="shared" si="15"/>
        <v>3302.73</v>
      </c>
      <c r="X294" s="14">
        <f t="shared" si="16"/>
        <v>4195.91</v>
      </c>
    </row>
    <row r="295" spans="1:24">
      <c r="A295" s="2">
        <v>2014</v>
      </c>
      <c r="B295" s="5" t="s">
        <v>458</v>
      </c>
      <c r="C295" s="16" t="s">
        <v>10</v>
      </c>
      <c r="D295" s="14">
        <v>54123.54</v>
      </c>
      <c r="E295" s="14">
        <v>28.65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410</v>
      </c>
      <c r="L295" s="14">
        <v>0</v>
      </c>
      <c r="M295" s="14">
        <f t="shared" si="18"/>
        <v>54562.19</v>
      </c>
      <c r="N295" s="14">
        <v>56533.5</v>
      </c>
      <c r="O295" s="14">
        <v>43.93</v>
      </c>
      <c r="P295" s="14">
        <v>0</v>
      </c>
      <c r="Q295" s="14">
        <v>0</v>
      </c>
      <c r="R295" s="14">
        <v>0</v>
      </c>
      <c r="S295" s="14">
        <v>0</v>
      </c>
      <c r="T295" s="14">
        <v>0</v>
      </c>
      <c r="U295" s="14">
        <v>2</v>
      </c>
      <c r="V295" s="14">
        <v>0</v>
      </c>
      <c r="W295" s="14">
        <f t="shared" si="15"/>
        <v>56579.43</v>
      </c>
      <c r="X295" s="14">
        <f t="shared" si="16"/>
        <v>111141.62</v>
      </c>
    </row>
    <row r="296" spans="1:24">
      <c r="A296" s="2">
        <v>2014</v>
      </c>
      <c r="B296" s="5" t="s">
        <v>684</v>
      </c>
      <c r="C296" s="16" t="s">
        <v>10</v>
      </c>
      <c r="D296" s="14">
        <v>0</v>
      </c>
      <c r="E296" s="14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f>SUM(D296:L296)</f>
        <v>0</v>
      </c>
      <c r="N296" s="14">
        <v>0</v>
      </c>
      <c r="O296" s="14">
        <v>0</v>
      </c>
      <c r="P296" s="14">
        <v>0</v>
      </c>
      <c r="Q296" s="14">
        <v>0</v>
      </c>
      <c r="R296" s="14">
        <v>0</v>
      </c>
      <c r="S296" s="14">
        <v>0</v>
      </c>
      <c r="T296" s="14">
        <v>0</v>
      </c>
      <c r="U296" s="14">
        <v>0</v>
      </c>
      <c r="V296" s="14">
        <v>0</v>
      </c>
      <c r="W296" s="14">
        <f>SUM(N296:V296)</f>
        <v>0</v>
      </c>
      <c r="X296" s="14">
        <f>SUM(M296,W296)</f>
        <v>0</v>
      </c>
    </row>
    <row r="297" spans="1:24">
      <c r="A297" s="2">
        <v>2014</v>
      </c>
      <c r="B297" s="5" t="s">
        <v>799</v>
      </c>
      <c r="C297" s="16" t="s">
        <v>29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>
        <f>SUM(D297:L297)</f>
        <v>0</v>
      </c>
      <c r="N297" s="14"/>
      <c r="O297" s="14"/>
      <c r="P297" s="14"/>
      <c r="Q297" s="14"/>
      <c r="R297" s="14"/>
      <c r="S297" s="14"/>
      <c r="T297" s="14"/>
      <c r="U297" s="14"/>
      <c r="V297" s="14"/>
      <c r="W297" s="14">
        <f>SUM(N297:V297)</f>
        <v>0</v>
      </c>
      <c r="X297" s="14">
        <f>SUM(M297,W297)</f>
        <v>0</v>
      </c>
    </row>
    <row r="298" spans="1:24">
      <c r="A298" s="2">
        <v>2014</v>
      </c>
      <c r="B298" s="5" t="s">
        <v>138</v>
      </c>
      <c r="C298" s="16" t="s">
        <v>29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>
        <f t="shared" si="18"/>
        <v>0</v>
      </c>
      <c r="N298" s="14"/>
      <c r="O298" s="14"/>
      <c r="P298" s="14"/>
      <c r="Q298" s="14"/>
      <c r="R298" s="14"/>
      <c r="S298" s="14"/>
      <c r="T298" s="14"/>
      <c r="U298" s="14"/>
      <c r="V298" s="14"/>
      <c r="W298" s="14">
        <f t="shared" si="15"/>
        <v>0</v>
      </c>
      <c r="X298" s="14">
        <f t="shared" si="16"/>
        <v>0</v>
      </c>
    </row>
    <row r="299" spans="1:24">
      <c r="A299" s="2">
        <v>2014</v>
      </c>
      <c r="B299" s="5" t="s">
        <v>691</v>
      </c>
      <c r="C299" s="16" t="s">
        <v>825</v>
      </c>
      <c r="D299" s="14">
        <v>30000</v>
      </c>
      <c r="E299" s="14">
        <v>205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f>SUM(D299:L299)</f>
        <v>30205</v>
      </c>
      <c r="N299" s="14">
        <v>0</v>
      </c>
      <c r="O299" s="14">
        <v>2</v>
      </c>
      <c r="P299" s="14">
        <v>0</v>
      </c>
      <c r="Q299" s="14">
        <v>0</v>
      </c>
      <c r="R299" s="14">
        <v>0</v>
      </c>
      <c r="S299" s="14">
        <v>0</v>
      </c>
      <c r="T299" s="14">
        <v>0</v>
      </c>
      <c r="U299" s="14">
        <v>0</v>
      </c>
      <c r="V299" s="14">
        <v>0</v>
      </c>
      <c r="W299" s="14">
        <f>SUM(N299:V299)</f>
        <v>2</v>
      </c>
      <c r="X299" s="14">
        <f>SUM(M299,W299)</f>
        <v>30207</v>
      </c>
    </row>
    <row r="300" spans="1:24">
      <c r="A300" s="2">
        <v>2014</v>
      </c>
      <c r="B300" s="5" t="s">
        <v>139</v>
      </c>
      <c r="C300" s="16" t="s">
        <v>29</v>
      </c>
      <c r="D300" s="14"/>
      <c r="E300" s="14"/>
      <c r="F300" s="14"/>
      <c r="G300" s="14"/>
      <c r="H300" s="14"/>
      <c r="I300" s="14"/>
      <c r="J300" s="14"/>
      <c r="K300" s="14"/>
      <c r="L300" s="14"/>
      <c r="M300" s="14">
        <f t="shared" si="18"/>
        <v>0</v>
      </c>
      <c r="N300" s="14"/>
      <c r="O300" s="14"/>
      <c r="P300" s="14"/>
      <c r="Q300" s="14"/>
      <c r="R300" s="14"/>
      <c r="S300" s="14"/>
      <c r="T300" s="14"/>
      <c r="U300" s="14"/>
      <c r="V300" s="14"/>
      <c r="W300" s="14">
        <f t="shared" si="15"/>
        <v>0</v>
      </c>
      <c r="X300" s="14">
        <f t="shared" si="16"/>
        <v>0</v>
      </c>
    </row>
    <row r="301" spans="1:24">
      <c r="A301" s="2">
        <v>2014</v>
      </c>
      <c r="B301" s="5" t="s">
        <v>140</v>
      </c>
      <c r="C301" s="16"/>
      <c r="D301" s="14">
        <v>30000</v>
      </c>
      <c r="E301" s="14">
        <v>205</v>
      </c>
      <c r="F301" s="14">
        <v>0</v>
      </c>
      <c r="G301" s="14">
        <v>0</v>
      </c>
      <c r="H301" s="14">
        <v>0</v>
      </c>
      <c r="I301" s="14">
        <v>0</v>
      </c>
      <c r="J301" s="14">
        <v>0</v>
      </c>
      <c r="K301" s="14">
        <v>0</v>
      </c>
      <c r="L301" s="14">
        <v>0</v>
      </c>
      <c r="M301" s="14">
        <f t="shared" si="18"/>
        <v>30205</v>
      </c>
      <c r="N301" s="14">
        <v>30000</v>
      </c>
      <c r="O301" s="14">
        <v>0</v>
      </c>
      <c r="P301" s="14">
        <v>0</v>
      </c>
      <c r="Q301" s="14">
        <v>0</v>
      </c>
      <c r="R301" s="14">
        <v>0</v>
      </c>
      <c r="S301" s="14">
        <v>0</v>
      </c>
      <c r="T301" s="14">
        <v>0</v>
      </c>
      <c r="U301" s="14">
        <v>0</v>
      </c>
      <c r="V301" s="14">
        <v>0</v>
      </c>
      <c r="W301" s="14">
        <f t="shared" si="15"/>
        <v>30000</v>
      </c>
      <c r="X301" s="14">
        <f t="shared" si="16"/>
        <v>60205</v>
      </c>
    </row>
    <row r="302" spans="1:24">
      <c r="A302" s="2">
        <v>2014</v>
      </c>
      <c r="B302" s="5" t="s">
        <v>768</v>
      </c>
      <c r="C302" s="16" t="s">
        <v>825</v>
      </c>
      <c r="D302" s="14">
        <v>468</v>
      </c>
      <c r="E302" s="14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412</v>
      </c>
      <c r="L302" s="14">
        <v>0</v>
      </c>
      <c r="M302" s="14">
        <f>SUM(D302:L302)</f>
        <v>880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14">
        <v>2</v>
      </c>
      <c r="V302" s="14">
        <v>0</v>
      </c>
      <c r="W302" s="14">
        <f>SUM(N302:V302)</f>
        <v>2</v>
      </c>
      <c r="X302" s="14">
        <f>SUM(M302,W302)</f>
        <v>882</v>
      </c>
    </row>
    <row r="303" spans="1:24">
      <c r="A303" s="2">
        <v>2014</v>
      </c>
      <c r="B303" s="5" t="s">
        <v>572</v>
      </c>
      <c r="C303" s="16"/>
      <c r="D303" s="14">
        <v>0</v>
      </c>
      <c r="E303" s="14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f t="shared" si="18"/>
        <v>0</v>
      </c>
      <c r="N303" s="14">
        <v>129.5</v>
      </c>
      <c r="O303" s="14">
        <v>0</v>
      </c>
      <c r="P303" s="14">
        <v>0</v>
      </c>
      <c r="Q303" s="14">
        <v>0</v>
      </c>
      <c r="R303" s="14">
        <v>0</v>
      </c>
      <c r="S303" s="14">
        <v>0</v>
      </c>
      <c r="T303" s="14">
        <v>0</v>
      </c>
      <c r="U303" s="14">
        <v>0</v>
      </c>
      <c r="V303" s="14">
        <v>0</v>
      </c>
      <c r="W303" s="14">
        <f>SUM(N303:V303)</f>
        <v>129.5</v>
      </c>
      <c r="X303" s="14">
        <f>SUM(M303,W303)</f>
        <v>129.5</v>
      </c>
    </row>
    <row r="304" spans="1:24">
      <c r="A304" s="2">
        <v>2014</v>
      </c>
      <c r="B304" s="5" t="s">
        <v>141</v>
      </c>
      <c r="C304" s="16" t="s">
        <v>10</v>
      </c>
      <c r="D304" s="14">
        <v>2250</v>
      </c>
      <c r="E304" s="14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205</v>
      </c>
      <c r="L304" s="14">
        <v>0</v>
      </c>
      <c r="M304" s="14">
        <f t="shared" ref="M304:M366" si="21">SUM(D304:L304)</f>
        <v>2455</v>
      </c>
      <c r="N304" s="14">
        <v>2250</v>
      </c>
      <c r="O304" s="14">
        <v>0</v>
      </c>
      <c r="P304" s="14">
        <v>0</v>
      </c>
      <c r="Q304" s="14">
        <v>0</v>
      </c>
      <c r="R304" s="14">
        <v>0</v>
      </c>
      <c r="S304" s="14">
        <v>0</v>
      </c>
      <c r="T304" s="14">
        <v>0</v>
      </c>
      <c r="U304" s="14">
        <v>0</v>
      </c>
      <c r="V304" s="14">
        <v>0</v>
      </c>
      <c r="W304" s="14">
        <f t="shared" ref="W304:W361" si="22">SUM(N304:V304)</f>
        <v>2250</v>
      </c>
      <c r="X304" s="14">
        <f t="shared" ref="X304:X361" si="23">SUM(M304,W304)</f>
        <v>4705</v>
      </c>
    </row>
    <row r="305" spans="1:24">
      <c r="A305" s="2">
        <v>2014</v>
      </c>
      <c r="B305" s="5" t="s">
        <v>142</v>
      </c>
      <c r="C305" s="16" t="s">
        <v>10</v>
      </c>
      <c r="D305" s="14">
        <v>16081.07</v>
      </c>
      <c r="E305" s="14">
        <v>0</v>
      </c>
      <c r="F305" s="14">
        <v>0</v>
      </c>
      <c r="G305" s="14">
        <v>0</v>
      </c>
      <c r="H305" s="14">
        <v>0</v>
      </c>
      <c r="I305" s="14">
        <v>0</v>
      </c>
      <c r="J305" s="14">
        <v>0</v>
      </c>
      <c r="K305" s="14">
        <v>206</v>
      </c>
      <c r="L305" s="14">
        <v>0</v>
      </c>
      <c r="M305" s="14">
        <f t="shared" si="21"/>
        <v>16287.07</v>
      </c>
      <c r="N305" s="14">
        <v>27973</v>
      </c>
      <c r="O305" s="14">
        <v>0</v>
      </c>
      <c r="P305" s="14">
        <v>0</v>
      </c>
      <c r="Q305" s="14">
        <v>0</v>
      </c>
      <c r="R305" s="14">
        <v>0</v>
      </c>
      <c r="S305" s="14">
        <v>0</v>
      </c>
      <c r="T305" s="14">
        <v>0</v>
      </c>
      <c r="U305" s="14">
        <v>0</v>
      </c>
      <c r="V305" s="14">
        <v>0</v>
      </c>
      <c r="W305" s="14">
        <f t="shared" si="22"/>
        <v>27973</v>
      </c>
      <c r="X305" s="14">
        <f t="shared" si="23"/>
        <v>44260.07</v>
      </c>
    </row>
    <row r="306" spans="1:24">
      <c r="A306" s="2">
        <v>2014</v>
      </c>
      <c r="B306" s="5" t="s">
        <v>143</v>
      </c>
      <c r="C306" s="16"/>
      <c r="D306" s="14">
        <v>2350</v>
      </c>
      <c r="E306" s="14">
        <v>2.72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412</v>
      </c>
      <c r="L306" s="14">
        <v>0</v>
      </c>
      <c r="M306" s="14">
        <f t="shared" si="21"/>
        <v>2764.72</v>
      </c>
      <c r="N306" s="14">
        <v>2530</v>
      </c>
      <c r="O306" s="14">
        <v>2.72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14">
        <v>2</v>
      </c>
      <c r="V306" s="14">
        <v>0</v>
      </c>
      <c r="W306" s="14">
        <f t="shared" si="22"/>
        <v>2534.7199999999998</v>
      </c>
      <c r="X306" s="14">
        <f t="shared" si="23"/>
        <v>5299.44</v>
      </c>
    </row>
    <row r="307" spans="1:24">
      <c r="A307" s="2">
        <v>2014</v>
      </c>
      <c r="B307" s="5" t="s">
        <v>144</v>
      </c>
      <c r="C307" s="16"/>
      <c r="D307" s="14">
        <v>14087.16</v>
      </c>
      <c r="E307" s="14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f t="shared" si="21"/>
        <v>14087.16</v>
      </c>
      <c r="N307" s="14">
        <v>14032.47</v>
      </c>
      <c r="O307" s="14">
        <v>0</v>
      </c>
      <c r="P307" s="14">
        <v>0</v>
      </c>
      <c r="Q307" s="14">
        <v>0</v>
      </c>
      <c r="R307" s="14">
        <v>0</v>
      </c>
      <c r="S307" s="14">
        <v>0</v>
      </c>
      <c r="T307" s="14">
        <v>0</v>
      </c>
      <c r="U307" s="14">
        <v>0</v>
      </c>
      <c r="V307" s="14">
        <v>0</v>
      </c>
      <c r="W307" s="14">
        <f t="shared" si="22"/>
        <v>14032.47</v>
      </c>
      <c r="X307" s="14">
        <f t="shared" si="23"/>
        <v>28119.629999999997</v>
      </c>
    </row>
    <row r="308" spans="1:24">
      <c r="A308" s="2">
        <v>2014</v>
      </c>
      <c r="B308" s="5" t="s">
        <v>682</v>
      </c>
      <c r="C308" s="16" t="s">
        <v>10</v>
      </c>
      <c r="D308" s="14">
        <v>8622.5</v>
      </c>
      <c r="E308" s="14">
        <v>105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f>SUM(D308:L308)</f>
        <v>8727.5</v>
      </c>
      <c r="N308" s="14">
        <v>3620.5</v>
      </c>
      <c r="O308" s="14">
        <v>0</v>
      </c>
      <c r="P308" s="14">
        <v>0</v>
      </c>
      <c r="Q308" s="14">
        <v>0</v>
      </c>
      <c r="R308" s="14">
        <v>0</v>
      </c>
      <c r="S308" s="14">
        <v>0</v>
      </c>
      <c r="T308" s="14">
        <v>0</v>
      </c>
      <c r="U308" s="14">
        <v>0</v>
      </c>
      <c r="V308" s="14">
        <v>0</v>
      </c>
      <c r="W308" s="14">
        <f>SUM(N308:V308)</f>
        <v>3620.5</v>
      </c>
      <c r="X308" s="14">
        <f>SUM(M308,W308)</f>
        <v>12348</v>
      </c>
    </row>
    <row r="309" spans="1:24">
      <c r="A309" s="2">
        <v>2014</v>
      </c>
      <c r="B309" s="5" t="s">
        <v>145</v>
      </c>
      <c r="C309" s="16" t="s">
        <v>10</v>
      </c>
      <c r="D309" s="14">
        <v>2764.92</v>
      </c>
      <c r="E309" s="14">
        <v>455.93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211</v>
      </c>
      <c r="L309" s="14">
        <v>0</v>
      </c>
      <c r="M309" s="14">
        <f t="shared" si="21"/>
        <v>3431.85</v>
      </c>
      <c r="N309" s="14">
        <v>27366</v>
      </c>
      <c r="O309" s="14">
        <v>0</v>
      </c>
      <c r="P309" s="14">
        <v>0</v>
      </c>
      <c r="Q309" s="14">
        <v>0</v>
      </c>
      <c r="R309" s="14">
        <v>0</v>
      </c>
      <c r="S309" s="14">
        <v>0</v>
      </c>
      <c r="T309" s="14">
        <v>0</v>
      </c>
      <c r="U309" s="14">
        <v>0</v>
      </c>
      <c r="V309" s="14">
        <v>0</v>
      </c>
      <c r="W309" s="14">
        <f t="shared" si="22"/>
        <v>27366</v>
      </c>
      <c r="X309" s="14">
        <f t="shared" si="23"/>
        <v>30797.85</v>
      </c>
    </row>
    <row r="310" spans="1:24">
      <c r="A310" s="2">
        <v>2014</v>
      </c>
      <c r="B310" s="5" t="s">
        <v>146</v>
      </c>
      <c r="C310" s="16"/>
      <c r="D310" s="14">
        <v>3600</v>
      </c>
      <c r="E310" s="14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f t="shared" si="21"/>
        <v>3600</v>
      </c>
      <c r="N310" s="14">
        <v>0</v>
      </c>
      <c r="O310" s="14">
        <v>0</v>
      </c>
      <c r="P310" s="14">
        <v>0</v>
      </c>
      <c r="Q310" s="14">
        <v>0</v>
      </c>
      <c r="R310" s="14">
        <v>0</v>
      </c>
      <c r="S310" s="14">
        <v>0</v>
      </c>
      <c r="T310" s="14">
        <v>0</v>
      </c>
      <c r="U310" s="14">
        <v>0</v>
      </c>
      <c r="V310" s="14">
        <v>0</v>
      </c>
      <c r="W310" s="14">
        <f t="shared" si="22"/>
        <v>0</v>
      </c>
      <c r="X310" s="14">
        <f t="shared" si="23"/>
        <v>3600</v>
      </c>
    </row>
    <row r="311" spans="1:24">
      <c r="A311" s="2">
        <v>2014</v>
      </c>
      <c r="B311" s="5" t="s">
        <v>147</v>
      </c>
      <c r="C311" s="16" t="s">
        <v>10</v>
      </c>
      <c r="D311" s="14">
        <v>23500</v>
      </c>
      <c r="E311" s="14">
        <v>0</v>
      </c>
      <c r="F311" s="14">
        <v>0</v>
      </c>
      <c r="G311" s="14">
        <v>0</v>
      </c>
      <c r="H311" s="14">
        <v>0</v>
      </c>
      <c r="I311" s="14">
        <v>150</v>
      </c>
      <c r="J311" s="14">
        <v>0</v>
      </c>
      <c r="K311" s="14">
        <v>0</v>
      </c>
      <c r="L311" s="14">
        <v>3467.95</v>
      </c>
      <c r="M311" s="14">
        <f t="shared" si="21"/>
        <v>27117.95</v>
      </c>
      <c r="N311" s="14">
        <v>4961.5600000000004</v>
      </c>
      <c r="O311" s="14">
        <v>0</v>
      </c>
      <c r="P311" s="14">
        <v>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4">
        <v>0</v>
      </c>
      <c r="W311" s="14">
        <f t="shared" si="22"/>
        <v>4961.5600000000004</v>
      </c>
      <c r="X311" s="14">
        <f t="shared" si="23"/>
        <v>32079.510000000002</v>
      </c>
    </row>
    <row r="312" spans="1:24">
      <c r="A312" s="2">
        <v>2014</v>
      </c>
      <c r="B312" s="5" t="s">
        <v>148</v>
      </c>
      <c r="C312" s="16"/>
      <c r="D312" s="14">
        <v>9728</v>
      </c>
      <c r="E312" s="14">
        <v>0</v>
      </c>
      <c r="F312" s="14">
        <v>0</v>
      </c>
      <c r="G312" s="14">
        <v>66.36</v>
      </c>
      <c r="H312" s="14">
        <v>0</v>
      </c>
      <c r="I312" s="14">
        <v>0</v>
      </c>
      <c r="J312" s="14">
        <v>0</v>
      </c>
      <c r="K312" s="14">
        <v>0</v>
      </c>
      <c r="L312" s="14">
        <v>0</v>
      </c>
      <c r="M312" s="14">
        <f t="shared" si="21"/>
        <v>9794.36</v>
      </c>
      <c r="N312" s="14">
        <v>1061.8</v>
      </c>
      <c r="O312" s="14">
        <v>0</v>
      </c>
      <c r="P312" s="14">
        <v>0</v>
      </c>
      <c r="Q312" s="14">
        <v>0</v>
      </c>
      <c r="R312" s="14">
        <v>0</v>
      </c>
      <c r="S312" s="14">
        <v>0</v>
      </c>
      <c r="T312" s="14">
        <v>0</v>
      </c>
      <c r="U312" s="14">
        <v>0</v>
      </c>
      <c r="V312" s="14">
        <v>0</v>
      </c>
      <c r="W312" s="14">
        <f t="shared" si="22"/>
        <v>1061.8</v>
      </c>
      <c r="X312" s="14">
        <f t="shared" si="23"/>
        <v>10856.16</v>
      </c>
    </row>
    <row r="313" spans="1:24">
      <c r="A313" s="2">
        <v>2014</v>
      </c>
      <c r="B313" s="5" t="s">
        <v>149</v>
      </c>
      <c r="C313" s="16" t="s">
        <v>10</v>
      </c>
      <c r="D313" s="14">
        <v>11550</v>
      </c>
      <c r="E313" s="14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400</v>
      </c>
      <c r="L313" s="14">
        <v>0</v>
      </c>
      <c r="M313" s="14">
        <f t="shared" si="21"/>
        <v>11950</v>
      </c>
      <c r="N313" s="14">
        <v>900</v>
      </c>
      <c r="O313" s="14">
        <v>0</v>
      </c>
      <c r="P313" s="14">
        <v>0</v>
      </c>
      <c r="Q313" s="14">
        <v>0</v>
      </c>
      <c r="R313" s="14">
        <v>0</v>
      </c>
      <c r="S313" s="14">
        <v>0</v>
      </c>
      <c r="T313" s="14">
        <v>0</v>
      </c>
      <c r="U313" s="14">
        <v>400</v>
      </c>
      <c r="V313" s="14">
        <v>0</v>
      </c>
      <c r="W313" s="14">
        <f t="shared" si="22"/>
        <v>1300</v>
      </c>
      <c r="X313" s="14">
        <f t="shared" si="23"/>
        <v>13250</v>
      </c>
    </row>
    <row r="314" spans="1:24">
      <c r="A314" s="2">
        <v>2014</v>
      </c>
      <c r="B314" s="5" t="s">
        <v>150</v>
      </c>
      <c r="C314" s="16" t="s">
        <v>10</v>
      </c>
      <c r="D314" s="14">
        <v>3700</v>
      </c>
      <c r="E314" s="14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199.81</v>
      </c>
      <c r="M314" s="14">
        <f t="shared" si="21"/>
        <v>3899.81</v>
      </c>
      <c r="N314" s="14">
        <v>450</v>
      </c>
      <c r="O314" s="14">
        <v>0</v>
      </c>
      <c r="P314" s="14">
        <v>0</v>
      </c>
      <c r="Q314" s="14">
        <v>0</v>
      </c>
      <c r="R314" s="14">
        <v>0</v>
      </c>
      <c r="S314" s="14">
        <v>0</v>
      </c>
      <c r="T314" s="14">
        <v>0</v>
      </c>
      <c r="U314" s="14">
        <v>295</v>
      </c>
      <c r="V314" s="14">
        <v>50</v>
      </c>
      <c r="W314" s="14">
        <f t="shared" si="22"/>
        <v>795</v>
      </c>
      <c r="X314" s="14">
        <f t="shared" si="23"/>
        <v>4694.8099999999995</v>
      </c>
    </row>
    <row r="315" spans="1:24">
      <c r="A315" s="2">
        <v>2014</v>
      </c>
      <c r="B315" s="5" t="s">
        <v>828</v>
      </c>
      <c r="C315" s="16"/>
      <c r="D315" s="14">
        <v>2908.86</v>
      </c>
      <c r="E315" s="14">
        <v>0</v>
      </c>
      <c r="F315" s="14">
        <v>0</v>
      </c>
      <c r="G315" s="14">
        <v>60.18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f>SUM(D315:L315)</f>
        <v>2969.04</v>
      </c>
      <c r="N315" s="14">
        <v>8666.69</v>
      </c>
      <c r="O315" s="14">
        <v>63</v>
      </c>
      <c r="P315" s="14">
        <v>0</v>
      </c>
      <c r="Q315" s="14">
        <v>85.21</v>
      </c>
      <c r="R315" s="14">
        <v>0</v>
      </c>
      <c r="S315" s="14">
        <v>0</v>
      </c>
      <c r="T315" s="14">
        <v>278.42</v>
      </c>
      <c r="U315" s="14">
        <v>0</v>
      </c>
      <c r="V315" s="14">
        <v>0</v>
      </c>
      <c r="W315" s="14">
        <f>SUM(N315:V315)</f>
        <v>9093.32</v>
      </c>
      <c r="X315" s="14">
        <f>SUM(M315,W315)</f>
        <v>12062.36</v>
      </c>
    </row>
    <row r="316" spans="1:24">
      <c r="A316" s="2">
        <v>2014</v>
      </c>
      <c r="B316" s="5" t="s">
        <v>151</v>
      </c>
      <c r="C316" s="16"/>
      <c r="D316" s="14">
        <v>0</v>
      </c>
      <c r="E316" s="14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f t="shared" si="21"/>
        <v>0</v>
      </c>
      <c r="N316" s="14">
        <v>0</v>
      </c>
      <c r="O316" s="14">
        <v>0</v>
      </c>
      <c r="P316" s="14">
        <v>0</v>
      </c>
      <c r="Q316" s="14">
        <v>0</v>
      </c>
      <c r="R316" s="14">
        <v>0</v>
      </c>
      <c r="S316" s="14">
        <v>0</v>
      </c>
      <c r="T316" s="14">
        <v>0</v>
      </c>
      <c r="U316" s="14">
        <v>0</v>
      </c>
      <c r="V316" s="14">
        <v>0</v>
      </c>
      <c r="W316" s="14">
        <f t="shared" si="22"/>
        <v>0</v>
      </c>
      <c r="X316" s="14">
        <f t="shared" si="23"/>
        <v>0</v>
      </c>
    </row>
    <row r="317" spans="1:24">
      <c r="A317" s="2">
        <v>2014</v>
      </c>
      <c r="B317" s="5" t="s">
        <v>152</v>
      </c>
      <c r="C317" s="16"/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f t="shared" si="21"/>
        <v>0</v>
      </c>
      <c r="N317" s="14">
        <v>0</v>
      </c>
      <c r="O317" s="14">
        <v>0</v>
      </c>
      <c r="P317" s="14">
        <v>0</v>
      </c>
      <c r="Q317" s="14">
        <v>0</v>
      </c>
      <c r="R317" s="14">
        <v>0</v>
      </c>
      <c r="S317" s="14">
        <v>0</v>
      </c>
      <c r="T317" s="14">
        <v>0</v>
      </c>
      <c r="U317" s="14">
        <v>410</v>
      </c>
      <c r="V317" s="14">
        <v>0</v>
      </c>
      <c r="W317" s="14">
        <f t="shared" si="22"/>
        <v>410</v>
      </c>
      <c r="X317" s="14">
        <f t="shared" si="23"/>
        <v>410</v>
      </c>
    </row>
    <row r="318" spans="1:24">
      <c r="A318" s="2">
        <v>2014</v>
      </c>
      <c r="B318" s="5" t="s">
        <v>770</v>
      </c>
      <c r="C318" s="16" t="s">
        <v>825</v>
      </c>
      <c r="D318" s="14">
        <v>1730.35</v>
      </c>
      <c r="E318" s="14">
        <v>0</v>
      </c>
      <c r="F318" s="14">
        <v>0</v>
      </c>
      <c r="G318" s="14">
        <v>0</v>
      </c>
      <c r="H318" s="14">
        <v>0</v>
      </c>
      <c r="I318" s="14">
        <v>0</v>
      </c>
      <c r="J318" s="14">
        <v>0</v>
      </c>
      <c r="K318" s="14">
        <v>0</v>
      </c>
      <c r="L318" s="14">
        <v>0</v>
      </c>
      <c r="M318" s="14">
        <f>SUM(D318:L318)</f>
        <v>1730.35</v>
      </c>
      <c r="N318" s="14">
        <v>0</v>
      </c>
      <c r="O318" s="14">
        <v>0</v>
      </c>
      <c r="P318" s="14">
        <v>0</v>
      </c>
      <c r="Q318" s="14">
        <v>0</v>
      </c>
      <c r="R318" s="14">
        <v>0</v>
      </c>
      <c r="S318" s="14">
        <v>0</v>
      </c>
      <c r="T318" s="14">
        <v>0</v>
      </c>
      <c r="U318" s="14">
        <v>0</v>
      </c>
      <c r="V318" s="14">
        <v>0</v>
      </c>
      <c r="W318" s="14">
        <f>SUM(N318:V318)</f>
        <v>0</v>
      </c>
      <c r="X318" s="14">
        <f>SUM(M318,W318)</f>
        <v>1730.35</v>
      </c>
    </row>
    <row r="319" spans="1:24">
      <c r="A319" s="2">
        <v>2014</v>
      </c>
      <c r="B319" s="5" t="s">
        <v>153</v>
      </c>
      <c r="C319" s="16"/>
      <c r="D319" s="14">
        <v>20713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f t="shared" si="21"/>
        <v>20713</v>
      </c>
      <c r="N319" s="14">
        <v>1312</v>
      </c>
      <c r="O319" s="14">
        <v>0</v>
      </c>
      <c r="P319" s="14">
        <v>0</v>
      </c>
      <c r="Q319" s="14">
        <v>0</v>
      </c>
      <c r="R319" s="14">
        <v>0</v>
      </c>
      <c r="S319" s="14">
        <v>0</v>
      </c>
      <c r="T319" s="14">
        <v>0</v>
      </c>
      <c r="U319" s="14">
        <v>0</v>
      </c>
      <c r="V319" s="14">
        <v>0</v>
      </c>
      <c r="W319" s="14">
        <f t="shared" si="22"/>
        <v>1312</v>
      </c>
      <c r="X319" s="14">
        <f t="shared" si="23"/>
        <v>22025</v>
      </c>
    </row>
    <row r="320" spans="1:24">
      <c r="A320" s="2">
        <v>2014</v>
      </c>
      <c r="B320" s="5" t="s">
        <v>562</v>
      </c>
      <c r="C320" s="17" t="s">
        <v>10</v>
      </c>
      <c r="D320" s="14">
        <v>10159</v>
      </c>
      <c r="E320" s="14">
        <v>969.48</v>
      </c>
      <c r="F320" s="14">
        <v>60</v>
      </c>
      <c r="G320" s="14">
        <v>0</v>
      </c>
      <c r="H320" s="14">
        <v>0</v>
      </c>
      <c r="I320" s="14">
        <v>0</v>
      </c>
      <c r="J320" s="14">
        <v>0</v>
      </c>
      <c r="K320" s="14">
        <v>400</v>
      </c>
      <c r="L320" s="14">
        <v>0</v>
      </c>
      <c r="M320" s="14">
        <f t="shared" si="21"/>
        <v>11588.48</v>
      </c>
      <c r="N320" s="14">
        <v>10159</v>
      </c>
      <c r="O320" s="14">
        <v>418.36</v>
      </c>
      <c r="P320" s="14">
        <v>0</v>
      </c>
      <c r="Q320" s="14">
        <v>0</v>
      </c>
      <c r="R320" s="14">
        <v>0</v>
      </c>
      <c r="S320" s="14">
        <v>0</v>
      </c>
      <c r="T320" s="14">
        <v>0</v>
      </c>
      <c r="U320" s="14">
        <v>400</v>
      </c>
      <c r="V320" s="14">
        <v>0</v>
      </c>
      <c r="W320" s="14">
        <f t="shared" si="22"/>
        <v>10977.36</v>
      </c>
      <c r="X320" s="14">
        <f t="shared" si="23"/>
        <v>22565.84</v>
      </c>
    </row>
    <row r="321" spans="1:24">
      <c r="A321" s="2">
        <v>2014</v>
      </c>
      <c r="B321" s="5" t="s">
        <v>827</v>
      </c>
      <c r="C321" s="16" t="s">
        <v>817</v>
      </c>
      <c r="D321" s="14" t="s">
        <v>10</v>
      </c>
      <c r="E321" s="14" t="s">
        <v>10</v>
      </c>
      <c r="F321" s="14" t="s">
        <v>10</v>
      </c>
      <c r="G321" s="14" t="s">
        <v>10</v>
      </c>
      <c r="H321" s="14" t="s">
        <v>10</v>
      </c>
      <c r="I321" s="14" t="s">
        <v>10</v>
      </c>
      <c r="J321" s="14" t="s">
        <v>10</v>
      </c>
      <c r="K321" s="14" t="s">
        <v>10</v>
      </c>
      <c r="L321" s="14" t="s">
        <v>10</v>
      </c>
      <c r="M321" s="14">
        <f>SUM(D321:L321)</f>
        <v>0</v>
      </c>
      <c r="N321" s="14">
        <v>2295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252.83</v>
      </c>
      <c r="U321" s="14">
        <v>200</v>
      </c>
      <c r="V321" s="14">
        <v>0</v>
      </c>
      <c r="W321" s="14">
        <f>SUM(N321:V321)</f>
        <v>2747.83</v>
      </c>
      <c r="X321" s="14">
        <f>SUM(M321,W321)</f>
        <v>2747.83</v>
      </c>
    </row>
    <row r="322" spans="1:24">
      <c r="A322" s="2">
        <v>2014</v>
      </c>
      <c r="B322" s="5" t="s">
        <v>154</v>
      </c>
      <c r="C322" s="16"/>
      <c r="D322" s="14">
        <v>78054</v>
      </c>
      <c r="E322" s="14">
        <v>18000</v>
      </c>
      <c r="F322" s="14">
        <v>0</v>
      </c>
      <c r="G322" s="14">
        <v>8019.36</v>
      </c>
      <c r="H322" s="14">
        <v>0</v>
      </c>
      <c r="I322" s="14">
        <v>0</v>
      </c>
      <c r="J322" s="14">
        <v>2457.14</v>
      </c>
      <c r="K322" s="14">
        <v>710</v>
      </c>
      <c r="L322" s="14">
        <v>2195</v>
      </c>
      <c r="M322" s="14">
        <f t="shared" si="21"/>
        <v>109435.5</v>
      </c>
      <c r="N322" s="14">
        <v>20580</v>
      </c>
      <c r="O322" s="14">
        <v>18000</v>
      </c>
      <c r="P322" s="14">
        <v>100</v>
      </c>
      <c r="Q322" s="14">
        <v>5002.82</v>
      </c>
      <c r="R322" s="14">
        <v>0</v>
      </c>
      <c r="S322" s="14">
        <v>0</v>
      </c>
      <c r="T322" s="14">
        <v>1114.99</v>
      </c>
      <c r="U322" s="14">
        <v>615</v>
      </c>
      <c r="V322" s="14">
        <v>0</v>
      </c>
      <c r="W322" s="14">
        <f t="shared" si="22"/>
        <v>45412.81</v>
      </c>
      <c r="X322" s="14">
        <f t="shared" si="23"/>
        <v>154848.31</v>
      </c>
    </row>
    <row r="323" spans="1:24">
      <c r="A323" s="2">
        <v>2014</v>
      </c>
      <c r="B323" s="5" t="s">
        <v>528</v>
      </c>
      <c r="C323" s="16" t="s">
        <v>825</v>
      </c>
      <c r="D323" s="14">
        <v>9020.5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f>SUM(D323:L323)</f>
        <v>9020.5</v>
      </c>
      <c r="N323" s="14">
        <v>1200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U323" s="14">
        <v>0</v>
      </c>
      <c r="V323" s="14">
        <v>0</v>
      </c>
      <c r="W323" s="14">
        <f>SUM(N323:V323)</f>
        <v>1200</v>
      </c>
      <c r="X323" s="14">
        <f>SUM(M323,W323)</f>
        <v>10220.5</v>
      </c>
    </row>
    <row r="324" spans="1:24">
      <c r="A324" s="2">
        <v>2014</v>
      </c>
      <c r="B324" s="5" t="s">
        <v>155</v>
      </c>
      <c r="C324" s="16" t="s">
        <v>10</v>
      </c>
      <c r="D324" s="14">
        <v>8328.48</v>
      </c>
      <c r="E324" s="14">
        <v>278.64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f t="shared" si="21"/>
        <v>8607.119999999999</v>
      </c>
      <c r="N324" s="14">
        <v>9930.76</v>
      </c>
      <c r="O324" s="14">
        <v>274.08999999999997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U324" s="14">
        <v>0</v>
      </c>
      <c r="V324" s="14">
        <v>0</v>
      </c>
      <c r="W324" s="14">
        <f t="shared" si="22"/>
        <v>10204.85</v>
      </c>
      <c r="X324" s="14">
        <f t="shared" si="23"/>
        <v>18811.97</v>
      </c>
    </row>
    <row r="325" spans="1:24">
      <c r="A325" s="2">
        <v>2014</v>
      </c>
      <c r="B325" s="5" t="s">
        <v>156</v>
      </c>
      <c r="C325" s="16" t="s">
        <v>29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14">
        <f t="shared" si="21"/>
        <v>0</v>
      </c>
      <c r="N325" s="14"/>
      <c r="O325" s="14"/>
      <c r="P325" s="14"/>
      <c r="Q325" s="14"/>
      <c r="R325" s="14"/>
      <c r="S325" s="14"/>
      <c r="T325" s="14"/>
      <c r="U325" s="14"/>
      <c r="V325" s="14"/>
      <c r="W325" s="14">
        <f t="shared" si="22"/>
        <v>0</v>
      </c>
      <c r="X325" s="14">
        <f t="shared" si="23"/>
        <v>0</v>
      </c>
    </row>
    <row r="326" spans="1:24">
      <c r="A326" s="2">
        <v>2014</v>
      </c>
      <c r="B326" s="5" t="s">
        <v>525</v>
      </c>
      <c r="C326" s="16" t="s">
        <v>29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14">
        <f>SUM(D326:L326)</f>
        <v>0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>
        <f>SUM(N326:V326)</f>
        <v>0</v>
      </c>
      <c r="X326" s="14">
        <f>SUM(M326,W326)</f>
        <v>0</v>
      </c>
    </row>
    <row r="327" spans="1:24">
      <c r="A327" s="2">
        <v>2014</v>
      </c>
      <c r="B327" s="5" t="s">
        <v>728</v>
      </c>
      <c r="C327" s="16"/>
      <c r="D327" s="14">
        <v>15729.17</v>
      </c>
      <c r="E327" s="14">
        <v>2264.62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f>SUM(D327:L327)</f>
        <v>17993.79</v>
      </c>
      <c r="N327" s="14">
        <v>2600</v>
      </c>
      <c r="O327" s="14">
        <v>0</v>
      </c>
      <c r="P327" s="14">
        <v>0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f>SUM(N327:V327)</f>
        <v>2600</v>
      </c>
      <c r="X327" s="14">
        <f>SUM(M327,W327)</f>
        <v>20593.79</v>
      </c>
    </row>
    <row r="328" spans="1:24">
      <c r="A328" s="2">
        <v>2014</v>
      </c>
      <c r="B328" s="5" t="s">
        <v>157</v>
      </c>
      <c r="C328" s="16"/>
      <c r="D328" s="14">
        <v>42420</v>
      </c>
      <c r="E328" s="14">
        <v>210</v>
      </c>
      <c r="F328" s="14">
        <v>0</v>
      </c>
      <c r="G328" s="14">
        <v>30.62</v>
      </c>
      <c r="H328" s="14">
        <v>0</v>
      </c>
      <c r="I328" s="14">
        <v>1686.59</v>
      </c>
      <c r="J328" s="14">
        <v>0</v>
      </c>
      <c r="K328" s="14">
        <v>0</v>
      </c>
      <c r="L328" s="14">
        <v>0</v>
      </c>
      <c r="M328" s="14">
        <f t="shared" si="21"/>
        <v>44347.21</v>
      </c>
      <c r="N328" s="14">
        <v>35875.82</v>
      </c>
      <c r="O328" s="14">
        <v>0</v>
      </c>
      <c r="P328" s="14">
        <v>0</v>
      </c>
      <c r="Q328" s="14">
        <v>575.97</v>
      </c>
      <c r="R328" s="14">
        <v>0</v>
      </c>
      <c r="S328" s="14">
        <v>0</v>
      </c>
      <c r="T328" s="14">
        <v>0</v>
      </c>
      <c r="U328" s="14">
        <v>0</v>
      </c>
      <c r="V328" s="14">
        <v>0</v>
      </c>
      <c r="W328" s="14">
        <f t="shared" si="22"/>
        <v>36451.79</v>
      </c>
      <c r="X328" s="14">
        <f t="shared" si="23"/>
        <v>80799</v>
      </c>
    </row>
    <row r="329" spans="1:24">
      <c r="A329" s="2">
        <v>2014</v>
      </c>
      <c r="B329" s="5" t="s">
        <v>505</v>
      </c>
      <c r="C329" s="16" t="s">
        <v>10</v>
      </c>
      <c r="D329" s="14">
        <v>11500</v>
      </c>
      <c r="E329" s="14">
        <v>0</v>
      </c>
      <c r="F329" s="14">
        <v>1180</v>
      </c>
      <c r="G329" s="14">
        <v>849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f t="shared" si="21"/>
        <v>13529</v>
      </c>
      <c r="N329" s="14">
        <v>11500</v>
      </c>
      <c r="O329" s="14">
        <v>0</v>
      </c>
      <c r="P329" s="14">
        <v>0</v>
      </c>
      <c r="Q329" s="14">
        <v>2182</v>
      </c>
      <c r="R329" s="14">
        <v>0</v>
      </c>
      <c r="S329" s="14">
        <v>0</v>
      </c>
      <c r="T329" s="14">
        <v>0</v>
      </c>
      <c r="U329" s="14">
        <v>0</v>
      </c>
      <c r="V329" s="14">
        <v>0</v>
      </c>
      <c r="W329" s="14">
        <f t="shared" si="22"/>
        <v>13682</v>
      </c>
      <c r="X329" s="14">
        <f t="shared" si="23"/>
        <v>27211</v>
      </c>
    </row>
    <row r="330" spans="1:24">
      <c r="A330" s="2">
        <v>2014</v>
      </c>
      <c r="B330" s="5" t="s">
        <v>507</v>
      </c>
      <c r="C330" s="4" t="s">
        <v>10</v>
      </c>
      <c r="D330" s="14">
        <v>2070</v>
      </c>
      <c r="E330" s="14">
        <v>205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f>SUM(D330:L330)</f>
        <v>2275</v>
      </c>
      <c r="N330" s="14">
        <v>4520</v>
      </c>
      <c r="O330" s="14">
        <v>0</v>
      </c>
      <c r="P330" s="14">
        <v>0</v>
      </c>
      <c r="Q330" s="14">
        <v>0</v>
      </c>
      <c r="R330" s="14">
        <v>0</v>
      </c>
      <c r="S330" s="14">
        <v>0</v>
      </c>
      <c r="T330" s="14">
        <v>0</v>
      </c>
      <c r="U330" s="14">
        <v>0</v>
      </c>
      <c r="V330" s="14">
        <v>0</v>
      </c>
      <c r="W330" s="14">
        <f>SUM(N330:V330)</f>
        <v>4520</v>
      </c>
      <c r="X330" s="14">
        <f>SUM(M330,W330)</f>
        <v>6795</v>
      </c>
    </row>
    <row r="331" spans="1:24">
      <c r="A331" s="2">
        <v>2014</v>
      </c>
      <c r="B331" s="5" t="s">
        <v>158</v>
      </c>
      <c r="C331" s="16"/>
      <c r="D331" s="14">
        <v>2835.65</v>
      </c>
      <c r="E331" s="14">
        <v>443.34</v>
      </c>
      <c r="F331" s="14">
        <v>0</v>
      </c>
      <c r="G331" s="14">
        <v>0</v>
      </c>
      <c r="H331" s="14">
        <v>0</v>
      </c>
      <c r="I331" s="14">
        <v>1685.6</v>
      </c>
      <c r="J331" s="14">
        <v>0</v>
      </c>
      <c r="K331" s="14">
        <v>0</v>
      </c>
      <c r="L331" s="14">
        <v>0</v>
      </c>
      <c r="M331" s="14">
        <f t="shared" si="21"/>
        <v>4964.59</v>
      </c>
      <c r="N331" s="14">
        <v>756</v>
      </c>
      <c r="O331" s="14">
        <v>2</v>
      </c>
      <c r="P331" s="14">
        <v>0</v>
      </c>
      <c r="Q331" s="14">
        <v>0</v>
      </c>
      <c r="R331" s="14">
        <v>0</v>
      </c>
      <c r="S331" s="14">
        <v>0</v>
      </c>
      <c r="T331" s="14">
        <v>0</v>
      </c>
      <c r="U331" s="14">
        <v>0</v>
      </c>
      <c r="V331" s="14">
        <v>0</v>
      </c>
      <c r="W331" s="14">
        <f t="shared" si="22"/>
        <v>758</v>
      </c>
      <c r="X331" s="14">
        <f t="shared" si="23"/>
        <v>5722.59</v>
      </c>
    </row>
    <row r="332" spans="1:24">
      <c r="A332" s="2">
        <v>2014</v>
      </c>
      <c r="B332" s="5" t="s">
        <v>826</v>
      </c>
      <c r="C332" s="16"/>
      <c r="D332" s="14">
        <v>1594</v>
      </c>
      <c r="E332" s="14">
        <v>0</v>
      </c>
      <c r="F332" s="14">
        <v>0</v>
      </c>
      <c r="G332" s="14">
        <v>0</v>
      </c>
      <c r="H332" s="14">
        <v>0</v>
      </c>
      <c r="I332" s="14">
        <v>2048</v>
      </c>
      <c r="J332" s="14">
        <v>0</v>
      </c>
      <c r="K332" s="14">
        <v>205</v>
      </c>
      <c r="L332" s="14">
        <v>0</v>
      </c>
      <c r="M332" s="14">
        <f>SUM(D332:L332)</f>
        <v>3847</v>
      </c>
      <c r="N332" s="14">
        <v>1560</v>
      </c>
      <c r="O332" s="14">
        <v>0</v>
      </c>
      <c r="P332" s="14">
        <v>0</v>
      </c>
      <c r="Q332" s="14">
        <v>0</v>
      </c>
      <c r="R332" s="14">
        <v>0</v>
      </c>
      <c r="S332" s="14">
        <v>0</v>
      </c>
      <c r="T332" s="14">
        <v>0</v>
      </c>
      <c r="U332" s="14">
        <v>1</v>
      </c>
      <c r="V332" s="14">
        <v>0</v>
      </c>
      <c r="W332" s="14">
        <f>SUM(N332:V332)</f>
        <v>1561</v>
      </c>
      <c r="X332" s="14">
        <f>SUM(M332,W332)</f>
        <v>5408</v>
      </c>
    </row>
    <row r="333" spans="1:24">
      <c r="A333" s="2">
        <v>2014</v>
      </c>
      <c r="B333" s="5" t="s">
        <v>845</v>
      </c>
      <c r="C333" s="16"/>
      <c r="D333" s="14">
        <v>11120.83</v>
      </c>
      <c r="E333" s="14">
        <v>329.48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f t="shared" si="21"/>
        <v>11450.31</v>
      </c>
      <c r="N333" s="14">
        <v>2231.25</v>
      </c>
      <c r="O333" s="14">
        <v>148.07</v>
      </c>
      <c r="P333" s="14">
        <v>0</v>
      </c>
      <c r="Q333" s="14">
        <v>0</v>
      </c>
      <c r="R333" s="14">
        <v>0</v>
      </c>
      <c r="S333" s="14">
        <v>0</v>
      </c>
      <c r="T333" s="14">
        <v>0</v>
      </c>
      <c r="U333" s="14">
        <v>0</v>
      </c>
      <c r="V333" s="14">
        <v>0</v>
      </c>
      <c r="W333" s="14">
        <f t="shared" si="22"/>
        <v>2379.3200000000002</v>
      </c>
      <c r="X333" s="14">
        <f t="shared" si="23"/>
        <v>13829.63</v>
      </c>
    </row>
    <row r="334" spans="1:24">
      <c r="A334" s="2">
        <v>2014</v>
      </c>
      <c r="B334" s="5" t="s">
        <v>159</v>
      </c>
      <c r="C334" s="17"/>
      <c r="D334" s="14">
        <v>6750</v>
      </c>
      <c r="E334" s="14">
        <v>150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200</v>
      </c>
      <c r="L334" s="14">
        <v>0</v>
      </c>
      <c r="M334" s="14">
        <f t="shared" si="21"/>
        <v>7100</v>
      </c>
      <c r="N334" s="14">
        <v>1350</v>
      </c>
      <c r="O334" s="14">
        <v>0</v>
      </c>
      <c r="P334" s="14">
        <v>0</v>
      </c>
      <c r="Q334" s="14">
        <v>0</v>
      </c>
      <c r="R334" s="14">
        <v>0</v>
      </c>
      <c r="S334" s="14">
        <v>0</v>
      </c>
      <c r="T334" s="14">
        <v>0</v>
      </c>
      <c r="U334" s="14">
        <v>0</v>
      </c>
      <c r="V334" s="14">
        <v>0</v>
      </c>
      <c r="W334" s="14">
        <f t="shared" si="22"/>
        <v>1350</v>
      </c>
      <c r="X334" s="14">
        <f t="shared" si="23"/>
        <v>8450</v>
      </c>
    </row>
    <row r="335" spans="1:24">
      <c r="A335" s="2">
        <v>2014</v>
      </c>
      <c r="B335" s="5" t="s">
        <v>160</v>
      </c>
      <c r="C335" s="16" t="s">
        <v>10</v>
      </c>
      <c r="D335" s="14">
        <v>0</v>
      </c>
      <c r="E335" s="14">
        <v>675.13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f t="shared" si="21"/>
        <v>675.13</v>
      </c>
      <c r="N335" s="14">
        <v>0</v>
      </c>
      <c r="O335" s="14">
        <v>351.66</v>
      </c>
      <c r="P335" s="14">
        <v>0</v>
      </c>
      <c r="Q335" s="14">
        <v>0</v>
      </c>
      <c r="R335" s="14">
        <v>0</v>
      </c>
      <c r="S335" s="14">
        <v>0</v>
      </c>
      <c r="T335" s="14">
        <v>0</v>
      </c>
      <c r="U335" s="14">
        <v>0</v>
      </c>
      <c r="V335" s="14">
        <v>0</v>
      </c>
      <c r="W335" s="14">
        <f t="shared" si="22"/>
        <v>351.66</v>
      </c>
      <c r="X335" s="14">
        <f t="shared" si="23"/>
        <v>1026.79</v>
      </c>
    </row>
    <row r="336" spans="1:24">
      <c r="A336" s="2">
        <v>2014</v>
      </c>
      <c r="B336" s="5" t="s">
        <v>557</v>
      </c>
      <c r="C336" s="16"/>
      <c r="D336" s="14">
        <v>6833.32</v>
      </c>
      <c r="E336" s="14">
        <v>1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f>SUM(D336:L336)</f>
        <v>6834.32</v>
      </c>
      <c r="N336" s="14">
        <v>9999.9599999999991</v>
      </c>
      <c r="O336" s="14">
        <v>38.9</v>
      </c>
      <c r="P336" s="14">
        <v>0</v>
      </c>
      <c r="Q336" s="14">
        <v>0</v>
      </c>
      <c r="R336" s="14">
        <v>0</v>
      </c>
      <c r="S336" s="14">
        <v>0</v>
      </c>
      <c r="T336" s="14">
        <v>0</v>
      </c>
      <c r="U336" s="14">
        <v>0</v>
      </c>
      <c r="V336" s="14">
        <v>0</v>
      </c>
      <c r="W336" s="14">
        <f>SUM(N336:V336)</f>
        <v>10038.859999999999</v>
      </c>
      <c r="X336" s="14">
        <f>SUM(M336,W336)</f>
        <v>16873.18</v>
      </c>
    </row>
    <row r="337" spans="1:24">
      <c r="A337" s="2">
        <v>2014</v>
      </c>
      <c r="B337" s="5" t="s">
        <v>710</v>
      </c>
      <c r="C337" s="16"/>
      <c r="D337" s="14">
        <v>12400</v>
      </c>
      <c r="E337" s="14">
        <v>0</v>
      </c>
      <c r="F337" s="14">
        <v>0</v>
      </c>
      <c r="G337" s="14">
        <v>0</v>
      </c>
      <c r="H337" s="14">
        <v>0</v>
      </c>
      <c r="I337" s="14">
        <v>0</v>
      </c>
      <c r="J337" s="14">
        <v>0</v>
      </c>
      <c r="K337" s="14">
        <v>0</v>
      </c>
      <c r="L337" s="14">
        <v>0</v>
      </c>
      <c r="M337" s="14">
        <f t="shared" si="21"/>
        <v>12400</v>
      </c>
      <c r="N337" s="14">
        <v>15000</v>
      </c>
      <c r="O337" s="14">
        <v>0</v>
      </c>
      <c r="P337" s="14">
        <v>0</v>
      </c>
      <c r="Q337" s="14">
        <v>0</v>
      </c>
      <c r="R337" s="14">
        <v>0</v>
      </c>
      <c r="S337" s="14">
        <v>0</v>
      </c>
      <c r="T337" s="14">
        <v>0</v>
      </c>
      <c r="U337" s="14">
        <v>0</v>
      </c>
      <c r="V337" s="14">
        <v>0</v>
      </c>
      <c r="W337" s="14">
        <f t="shared" si="22"/>
        <v>15000</v>
      </c>
      <c r="X337" s="14">
        <f t="shared" si="23"/>
        <v>27400</v>
      </c>
    </row>
    <row r="338" spans="1:24">
      <c r="A338" s="2">
        <v>2014</v>
      </c>
      <c r="B338" s="5" t="s">
        <v>709</v>
      </c>
      <c r="C338" s="16" t="s">
        <v>825</v>
      </c>
      <c r="D338" s="14">
        <v>16512.72</v>
      </c>
      <c r="E338" s="14">
        <v>242.13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f>SUM(D338:L338)</f>
        <v>16754.850000000002</v>
      </c>
      <c r="N338" s="14">
        <v>28505.11</v>
      </c>
      <c r="O338" s="14">
        <v>82.14</v>
      </c>
      <c r="P338" s="14">
        <v>0</v>
      </c>
      <c r="Q338" s="14">
        <v>0</v>
      </c>
      <c r="R338" s="14">
        <v>0</v>
      </c>
      <c r="S338" s="14">
        <v>0</v>
      </c>
      <c r="T338" s="14">
        <v>366.75</v>
      </c>
      <c r="U338" s="14">
        <v>0</v>
      </c>
      <c r="V338" s="14">
        <v>0</v>
      </c>
      <c r="W338" s="14">
        <f>SUM(N338:V338)</f>
        <v>28954</v>
      </c>
      <c r="X338" s="14">
        <f>SUM(M338,W338)</f>
        <v>45708.850000000006</v>
      </c>
    </row>
    <row r="339" spans="1:24">
      <c r="A339" s="2">
        <v>2014</v>
      </c>
      <c r="B339" s="5" t="s">
        <v>161</v>
      </c>
      <c r="C339" s="16"/>
      <c r="D339" s="14">
        <v>30188</v>
      </c>
      <c r="E339" s="14">
        <v>410</v>
      </c>
      <c r="F339" s="14">
        <v>0</v>
      </c>
      <c r="G339" s="14">
        <v>0</v>
      </c>
      <c r="H339" s="14">
        <v>0</v>
      </c>
      <c r="I339" s="14">
        <v>0</v>
      </c>
      <c r="J339" s="14">
        <v>0</v>
      </c>
      <c r="K339" s="14">
        <v>0</v>
      </c>
      <c r="L339" s="14">
        <v>0</v>
      </c>
      <c r="M339" s="14">
        <f t="shared" si="21"/>
        <v>30598</v>
      </c>
      <c r="N339" s="14">
        <v>30470</v>
      </c>
      <c r="O339" s="14">
        <v>0</v>
      </c>
      <c r="P339" s="14">
        <v>0</v>
      </c>
      <c r="Q339" s="14">
        <v>427.3</v>
      </c>
      <c r="R339" s="14">
        <v>0</v>
      </c>
      <c r="S339" s="14">
        <v>0</v>
      </c>
      <c r="T339" s="14">
        <v>0</v>
      </c>
      <c r="U339" s="14">
        <v>0</v>
      </c>
      <c r="V339" s="14">
        <v>0</v>
      </c>
      <c r="W339" s="14">
        <f t="shared" si="22"/>
        <v>30897.3</v>
      </c>
      <c r="X339" s="14">
        <f t="shared" si="23"/>
        <v>61495.3</v>
      </c>
    </row>
    <row r="340" spans="1:24">
      <c r="A340" s="2">
        <v>2014</v>
      </c>
      <c r="B340" s="5" t="s">
        <v>846</v>
      </c>
      <c r="C340" s="16" t="s">
        <v>817</v>
      </c>
      <c r="D340" s="14" t="s">
        <v>10</v>
      </c>
      <c r="E340" s="14" t="s">
        <v>10</v>
      </c>
      <c r="F340" s="14" t="s">
        <v>10</v>
      </c>
      <c r="G340" s="14" t="s">
        <v>10</v>
      </c>
      <c r="H340" s="14" t="s">
        <v>10</v>
      </c>
      <c r="I340" s="14" t="s">
        <v>10</v>
      </c>
      <c r="J340" s="14" t="s">
        <v>10</v>
      </c>
      <c r="K340" s="14" t="s">
        <v>10</v>
      </c>
      <c r="L340" s="14" t="s">
        <v>10</v>
      </c>
      <c r="M340" s="14">
        <f>SUM(D340:L340)</f>
        <v>0</v>
      </c>
      <c r="N340" s="14">
        <v>16000</v>
      </c>
      <c r="O340" s="14">
        <v>0</v>
      </c>
      <c r="P340" s="14">
        <v>0</v>
      </c>
      <c r="Q340" s="14">
        <v>0</v>
      </c>
      <c r="R340" s="14">
        <v>0</v>
      </c>
      <c r="S340" s="14">
        <v>0</v>
      </c>
      <c r="T340" s="14">
        <v>0</v>
      </c>
      <c r="U340" s="14">
        <v>390</v>
      </c>
      <c r="V340" s="14">
        <v>0</v>
      </c>
      <c r="W340" s="14">
        <f>SUM(N340:V340)</f>
        <v>16390</v>
      </c>
      <c r="X340" s="14">
        <f>SUM(M340,W340)</f>
        <v>16390</v>
      </c>
    </row>
    <row r="341" spans="1:24">
      <c r="A341" s="2">
        <v>2014</v>
      </c>
      <c r="B341" s="5" t="s">
        <v>162</v>
      </c>
      <c r="C341" s="16" t="s">
        <v>727</v>
      </c>
      <c r="D341" s="14">
        <v>0</v>
      </c>
      <c r="E341" s="14">
        <v>0</v>
      </c>
      <c r="F341" s="14">
        <v>0</v>
      </c>
      <c r="G341" s="14">
        <v>0</v>
      </c>
      <c r="H341" s="14">
        <v>0</v>
      </c>
      <c r="I341" s="14">
        <v>0</v>
      </c>
      <c r="J341" s="14">
        <v>0</v>
      </c>
      <c r="K341" s="14">
        <v>0</v>
      </c>
      <c r="L341" s="14">
        <v>0</v>
      </c>
      <c r="M341" s="14">
        <f t="shared" si="21"/>
        <v>0</v>
      </c>
      <c r="N341" s="14"/>
      <c r="O341" s="14"/>
      <c r="P341" s="14"/>
      <c r="Q341" s="14"/>
      <c r="R341" s="14"/>
      <c r="S341" s="14"/>
      <c r="T341" s="14"/>
      <c r="U341" s="14"/>
      <c r="V341" s="14"/>
      <c r="W341" s="14">
        <f t="shared" si="22"/>
        <v>0</v>
      </c>
      <c r="X341" s="14">
        <f t="shared" si="23"/>
        <v>0</v>
      </c>
    </row>
    <row r="342" spans="1:24">
      <c r="A342" s="2">
        <v>2014</v>
      </c>
      <c r="B342" s="5" t="s">
        <v>163</v>
      </c>
      <c r="C342" s="16"/>
      <c r="D342" s="14">
        <v>17538.060000000001</v>
      </c>
      <c r="E342" s="14">
        <v>712.25</v>
      </c>
      <c r="F342" s="14">
        <v>0</v>
      </c>
      <c r="G342" s="14">
        <v>0</v>
      </c>
      <c r="H342" s="14">
        <v>0</v>
      </c>
      <c r="I342" s="14">
        <v>0</v>
      </c>
      <c r="J342" s="14">
        <v>0</v>
      </c>
      <c r="K342" s="14">
        <v>0</v>
      </c>
      <c r="L342" s="14">
        <v>0</v>
      </c>
      <c r="M342" s="14">
        <f t="shared" si="21"/>
        <v>18250.310000000001</v>
      </c>
      <c r="N342" s="14">
        <v>21041.39</v>
      </c>
      <c r="O342" s="14">
        <v>47.31</v>
      </c>
      <c r="P342" s="14">
        <v>0</v>
      </c>
      <c r="Q342" s="14">
        <v>56</v>
      </c>
      <c r="R342" s="14">
        <v>0</v>
      </c>
      <c r="S342" s="14">
        <v>0</v>
      </c>
      <c r="T342" s="14">
        <v>0</v>
      </c>
      <c r="U342" s="14">
        <v>0</v>
      </c>
      <c r="V342" s="14">
        <v>0</v>
      </c>
      <c r="W342" s="14">
        <f t="shared" si="22"/>
        <v>21144.7</v>
      </c>
      <c r="X342" s="14">
        <f t="shared" si="23"/>
        <v>39395.01</v>
      </c>
    </row>
    <row r="343" spans="1:24">
      <c r="A343" s="2">
        <v>2014</v>
      </c>
      <c r="B343" s="5" t="s">
        <v>164</v>
      </c>
      <c r="C343" s="16"/>
      <c r="D343" s="14">
        <v>20235.05</v>
      </c>
      <c r="E343" s="14">
        <v>0</v>
      </c>
      <c r="F343" s="14">
        <v>0</v>
      </c>
      <c r="G343" s="14">
        <v>0</v>
      </c>
      <c r="H343" s="14">
        <v>0</v>
      </c>
      <c r="I343" s="14">
        <v>0</v>
      </c>
      <c r="J343" s="14">
        <v>0</v>
      </c>
      <c r="K343" s="14">
        <v>0</v>
      </c>
      <c r="L343" s="14">
        <v>0</v>
      </c>
      <c r="M343" s="14">
        <f t="shared" si="21"/>
        <v>20235.05</v>
      </c>
      <c r="N343" s="14">
        <v>21415.31</v>
      </c>
      <c r="O343" s="14">
        <v>3</v>
      </c>
      <c r="P343" s="14">
        <v>0</v>
      </c>
      <c r="Q343" s="14">
        <v>0</v>
      </c>
      <c r="R343" s="14">
        <v>0</v>
      </c>
      <c r="S343" s="14">
        <v>0</v>
      </c>
      <c r="T343" s="14">
        <v>0</v>
      </c>
      <c r="U343" s="14">
        <v>0</v>
      </c>
      <c r="V343" s="14">
        <v>0</v>
      </c>
      <c r="W343" s="14">
        <f t="shared" si="22"/>
        <v>21418.31</v>
      </c>
      <c r="X343" s="14">
        <f t="shared" si="23"/>
        <v>41653.360000000001</v>
      </c>
    </row>
    <row r="344" spans="1:24">
      <c r="A344" s="2">
        <v>2014</v>
      </c>
      <c r="B344" s="5" t="s">
        <v>526</v>
      </c>
      <c r="C344" s="16"/>
      <c r="D344" s="14">
        <v>9999.99</v>
      </c>
      <c r="E344" s="14">
        <v>766.86</v>
      </c>
      <c r="F344" s="14">
        <v>0</v>
      </c>
      <c r="G344" s="14">
        <v>0</v>
      </c>
      <c r="H344" s="14">
        <v>0</v>
      </c>
      <c r="I344" s="14">
        <v>0</v>
      </c>
      <c r="J344" s="14">
        <v>0</v>
      </c>
      <c r="K344" s="14">
        <v>0</v>
      </c>
      <c r="L344" s="14">
        <v>0</v>
      </c>
      <c r="M344" s="14">
        <f>SUM(D344:L344)</f>
        <v>10766.85</v>
      </c>
      <c r="N344" s="14">
        <v>2000</v>
      </c>
      <c r="O344" s="14">
        <v>207.98</v>
      </c>
      <c r="P344" s="14">
        <v>0</v>
      </c>
      <c r="Q344" s="14">
        <v>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4">
        <f>SUM(N344:V344)</f>
        <v>2207.98</v>
      </c>
      <c r="X344" s="14">
        <f>SUM(M344,W344)</f>
        <v>12974.83</v>
      </c>
    </row>
    <row r="345" spans="1:24">
      <c r="A345" s="2">
        <v>2014</v>
      </c>
      <c r="B345" s="5" t="s">
        <v>165</v>
      </c>
      <c r="C345" s="16"/>
      <c r="D345" s="14">
        <v>6083.32</v>
      </c>
      <c r="E345" s="14">
        <v>0</v>
      </c>
      <c r="F345" s="14">
        <v>0</v>
      </c>
      <c r="G345" s="14">
        <v>0</v>
      </c>
      <c r="H345" s="14">
        <v>0</v>
      </c>
      <c r="I345" s="14">
        <v>0</v>
      </c>
      <c r="J345" s="14">
        <v>0</v>
      </c>
      <c r="K345" s="14">
        <v>205</v>
      </c>
      <c r="L345" s="14">
        <v>0</v>
      </c>
      <c r="M345" s="14">
        <f t="shared" si="21"/>
        <v>6288.32</v>
      </c>
      <c r="N345" s="14">
        <v>6125</v>
      </c>
      <c r="O345" s="14">
        <v>0</v>
      </c>
      <c r="P345" s="14">
        <v>0</v>
      </c>
      <c r="Q345" s="14">
        <v>0</v>
      </c>
      <c r="R345" s="14">
        <v>0</v>
      </c>
      <c r="S345" s="14">
        <v>0</v>
      </c>
      <c r="T345" s="14">
        <v>0</v>
      </c>
      <c r="U345" s="14">
        <v>205</v>
      </c>
      <c r="V345" s="14">
        <v>0</v>
      </c>
      <c r="W345" s="14">
        <f t="shared" si="22"/>
        <v>6330</v>
      </c>
      <c r="X345" s="14">
        <f t="shared" si="23"/>
        <v>12618.32</v>
      </c>
    </row>
    <row r="346" spans="1:24">
      <c r="A346" s="2">
        <v>2014</v>
      </c>
      <c r="B346" s="5" t="s">
        <v>166</v>
      </c>
      <c r="C346" s="16"/>
      <c r="D346" s="14">
        <v>9550.2800000000007</v>
      </c>
      <c r="E346" s="14">
        <v>0</v>
      </c>
      <c r="F346" s="14">
        <v>0</v>
      </c>
      <c r="G346" s="14">
        <v>0</v>
      </c>
      <c r="H346" s="14">
        <v>0</v>
      </c>
      <c r="I346" s="14">
        <v>2118.8200000000002</v>
      </c>
      <c r="J346" s="14">
        <v>0</v>
      </c>
      <c r="K346" s="14">
        <v>0</v>
      </c>
      <c r="L346" s="14">
        <v>0</v>
      </c>
      <c r="M346" s="14">
        <f t="shared" si="21"/>
        <v>11669.1</v>
      </c>
      <c r="N346" s="14">
        <v>12245.95</v>
      </c>
      <c r="O346" s="14">
        <v>0</v>
      </c>
      <c r="P346" s="14">
        <v>0</v>
      </c>
      <c r="Q346" s="14">
        <v>16.29</v>
      </c>
      <c r="R346" s="14">
        <v>77.09</v>
      </c>
      <c r="S346" s="14">
        <v>0</v>
      </c>
      <c r="T346" s="14">
        <v>0</v>
      </c>
      <c r="U346" s="14">
        <v>95</v>
      </c>
      <c r="V346" s="14">
        <v>0</v>
      </c>
      <c r="W346" s="14">
        <f t="shared" si="22"/>
        <v>12434.330000000002</v>
      </c>
      <c r="X346" s="14">
        <f t="shared" si="23"/>
        <v>24103.43</v>
      </c>
    </row>
    <row r="347" spans="1:24">
      <c r="A347" s="2">
        <v>2014</v>
      </c>
      <c r="B347" s="5" t="s">
        <v>167</v>
      </c>
      <c r="C347" s="16"/>
      <c r="D347" s="14">
        <v>57623.65</v>
      </c>
      <c r="E347" s="14">
        <v>335.92</v>
      </c>
      <c r="F347" s="14">
        <v>0</v>
      </c>
      <c r="G347" s="14">
        <v>0</v>
      </c>
      <c r="H347" s="14">
        <v>0</v>
      </c>
      <c r="I347" s="14">
        <v>0</v>
      </c>
      <c r="J347" s="14">
        <v>0</v>
      </c>
      <c r="K347" s="14">
        <v>0</v>
      </c>
      <c r="L347" s="14">
        <v>0</v>
      </c>
      <c r="M347" s="14">
        <f t="shared" si="21"/>
        <v>57959.57</v>
      </c>
      <c r="N347" s="14">
        <v>52000.46</v>
      </c>
      <c r="O347" s="14">
        <v>1170.8</v>
      </c>
      <c r="P347" s="14">
        <v>757.92</v>
      </c>
      <c r="Q347" s="14">
        <v>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4">
        <f t="shared" si="22"/>
        <v>53929.18</v>
      </c>
      <c r="X347" s="14">
        <f t="shared" si="23"/>
        <v>111888.75</v>
      </c>
    </row>
    <row r="348" spans="1:24">
      <c r="A348" s="2">
        <v>2014</v>
      </c>
      <c r="B348" s="5" t="s">
        <v>746</v>
      </c>
      <c r="C348" s="16"/>
      <c r="D348" s="14">
        <v>5838.3</v>
      </c>
      <c r="E348" s="14">
        <v>0</v>
      </c>
      <c r="F348" s="14">
        <v>0</v>
      </c>
      <c r="G348" s="14">
        <v>0</v>
      </c>
      <c r="H348" s="14">
        <v>0</v>
      </c>
      <c r="I348" s="14">
        <v>0</v>
      </c>
      <c r="J348" s="14">
        <v>0</v>
      </c>
      <c r="K348" s="14">
        <v>0</v>
      </c>
      <c r="L348" s="14">
        <v>0</v>
      </c>
      <c r="M348" s="14">
        <f>SUM(D348:L348)</f>
        <v>5838.3</v>
      </c>
      <c r="N348" s="14">
        <v>2877.95</v>
      </c>
      <c r="O348" s="14">
        <v>0</v>
      </c>
      <c r="P348" s="14">
        <v>0</v>
      </c>
      <c r="Q348" s="14">
        <v>0</v>
      </c>
      <c r="R348" s="14">
        <v>0</v>
      </c>
      <c r="S348" s="14">
        <v>0</v>
      </c>
      <c r="T348" s="14">
        <v>0</v>
      </c>
      <c r="U348" s="14">
        <v>100</v>
      </c>
      <c r="V348" s="14">
        <v>0</v>
      </c>
      <c r="W348" s="14">
        <f>SUM(N348:V348)</f>
        <v>2977.95</v>
      </c>
      <c r="X348" s="14">
        <f>SUM(M348,W348)</f>
        <v>8816.25</v>
      </c>
    </row>
    <row r="349" spans="1:24">
      <c r="A349" s="2">
        <v>2014</v>
      </c>
      <c r="B349" s="5" t="s">
        <v>168</v>
      </c>
      <c r="C349" s="16" t="s">
        <v>10</v>
      </c>
      <c r="D349" s="14">
        <v>27000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  <c r="L349" s="14">
        <v>0</v>
      </c>
      <c r="M349" s="14">
        <f t="shared" si="21"/>
        <v>27000</v>
      </c>
      <c r="N349" s="14">
        <v>4500</v>
      </c>
      <c r="O349" s="14">
        <v>0</v>
      </c>
      <c r="P349" s="14">
        <v>0</v>
      </c>
      <c r="Q349" s="14">
        <v>0</v>
      </c>
      <c r="R349" s="14">
        <v>0</v>
      </c>
      <c r="S349" s="14">
        <v>0</v>
      </c>
      <c r="T349" s="14">
        <v>0</v>
      </c>
      <c r="U349" s="14">
        <v>0</v>
      </c>
      <c r="V349" s="14">
        <v>0</v>
      </c>
      <c r="W349" s="14">
        <f t="shared" si="22"/>
        <v>4500</v>
      </c>
      <c r="X349" s="14">
        <f t="shared" si="23"/>
        <v>31500</v>
      </c>
    </row>
    <row r="350" spans="1:24">
      <c r="A350" s="2">
        <v>2014</v>
      </c>
      <c r="B350" s="5" t="s">
        <v>169</v>
      </c>
      <c r="C350" s="16"/>
      <c r="D350" s="14">
        <v>49547.24</v>
      </c>
      <c r="E350" s="14">
        <v>1458.46</v>
      </c>
      <c r="F350" s="14">
        <v>0</v>
      </c>
      <c r="G350" s="14">
        <v>137.87</v>
      </c>
      <c r="H350" s="14">
        <v>0</v>
      </c>
      <c r="I350" s="14">
        <v>16974.12</v>
      </c>
      <c r="J350" s="14">
        <v>0</v>
      </c>
      <c r="K350" s="14">
        <v>1649</v>
      </c>
      <c r="L350" s="14">
        <v>0</v>
      </c>
      <c r="M350" s="14">
        <f t="shared" si="21"/>
        <v>69766.69</v>
      </c>
      <c r="N350" s="14">
        <v>20349.37</v>
      </c>
      <c r="O350" s="14">
        <v>222.85</v>
      </c>
      <c r="P350" s="14">
        <v>0</v>
      </c>
      <c r="Q350" s="14">
        <v>216.02</v>
      </c>
      <c r="R350" s="14">
        <v>0</v>
      </c>
      <c r="S350" s="14">
        <v>0</v>
      </c>
      <c r="T350" s="14">
        <v>0</v>
      </c>
      <c r="U350" s="14">
        <v>0</v>
      </c>
      <c r="V350" s="14">
        <v>1015</v>
      </c>
      <c r="W350" s="14">
        <f t="shared" si="22"/>
        <v>21803.239999999998</v>
      </c>
      <c r="X350" s="14">
        <f t="shared" si="23"/>
        <v>91569.93</v>
      </c>
    </row>
    <row r="351" spans="1:24">
      <c r="A351" s="2">
        <v>2014</v>
      </c>
      <c r="B351" s="5" t="s">
        <v>170</v>
      </c>
      <c r="C351" s="16"/>
      <c r="D351" s="14">
        <v>38933</v>
      </c>
      <c r="E351" s="14">
        <v>0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  <c r="L351" s="14">
        <v>0</v>
      </c>
      <c r="M351" s="14">
        <f t="shared" si="21"/>
        <v>38933</v>
      </c>
      <c r="N351" s="14">
        <v>11764.95</v>
      </c>
      <c r="O351" s="14">
        <v>0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U351" s="14">
        <v>0</v>
      </c>
      <c r="V351" s="14">
        <v>0</v>
      </c>
      <c r="W351" s="14">
        <f t="shared" si="22"/>
        <v>11764.95</v>
      </c>
      <c r="X351" s="14">
        <f t="shared" si="23"/>
        <v>50697.95</v>
      </c>
    </row>
    <row r="352" spans="1:24">
      <c r="A352" s="2">
        <v>2014</v>
      </c>
      <c r="B352" s="5" t="s">
        <v>171</v>
      </c>
      <c r="C352" s="16" t="s">
        <v>825</v>
      </c>
      <c r="D352" s="14">
        <v>10357.459999999999</v>
      </c>
      <c r="E352" s="14">
        <v>347.75</v>
      </c>
      <c r="F352" s="14">
        <v>0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  <c r="L352" s="14">
        <v>0</v>
      </c>
      <c r="M352" s="14">
        <f t="shared" si="21"/>
        <v>10705.21</v>
      </c>
      <c r="N352" s="14">
        <v>6524.45</v>
      </c>
      <c r="O352" s="14">
        <v>592.86</v>
      </c>
      <c r="P352" s="14">
        <v>0</v>
      </c>
      <c r="Q352" s="14">
        <v>0</v>
      </c>
      <c r="R352" s="14">
        <v>0</v>
      </c>
      <c r="S352" s="14">
        <v>0</v>
      </c>
      <c r="T352" s="14">
        <v>0</v>
      </c>
      <c r="U352" s="14">
        <v>0</v>
      </c>
      <c r="V352" s="14">
        <v>0</v>
      </c>
      <c r="W352" s="14">
        <f t="shared" si="22"/>
        <v>7117.3099999999995</v>
      </c>
      <c r="X352" s="14">
        <f t="shared" si="23"/>
        <v>17822.519999999997</v>
      </c>
    </row>
    <row r="353" spans="1:24">
      <c r="A353" s="2">
        <v>2014</v>
      </c>
      <c r="B353" s="5" t="s">
        <v>747</v>
      </c>
      <c r="C353" s="16" t="s">
        <v>825</v>
      </c>
      <c r="D353" s="14">
        <v>0</v>
      </c>
      <c r="E353" s="14">
        <v>300</v>
      </c>
      <c r="F353" s="14">
        <v>0</v>
      </c>
      <c r="G353" s="14">
        <v>0</v>
      </c>
      <c r="H353" s="14">
        <v>300</v>
      </c>
      <c r="I353" s="14">
        <v>100</v>
      </c>
      <c r="J353" s="14">
        <v>0</v>
      </c>
      <c r="K353" s="14">
        <v>0</v>
      </c>
      <c r="L353" s="14">
        <v>0</v>
      </c>
      <c r="M353" s="14">
        <f>SUM(D353:L353)</f>
        <v>700</v>
      </c>
      <c r="N353" s="14">
        <v>0</v>
      </c>
      <c r="O353" s="14">
        <v>0</v>
      </c>
      <c r="P353" s="14">
        <v>0</v>
      </c>
      <c r="Q353" s="14">
        <v>0</v>
      </c>
      <c r="R353" s="14">
        <v>0</v>
      </c>
      <c r="S353" s="14">
        <v>0</v>
      </c>
      <c r="T353" s="14">
        <v>0</v>
      </c>
      <c r="U353" s="14">
        <v>0</v>
      </c>
      <c r="V353" s="14">
        <v>0</v>
      </c>
      <c r="W353" s="14">
        <f>SUM(N353:V353)</f>
        <v>0</v>
      </c>
      <c r="X353" s="14">
        <f>SUM(M353,W353)</f>
        <v>700</v>
      </c>
    </row>
    <row r="354" spans="1:24">
      <c r="A354" s="2">
        <v>2014</v>
      </c>
      <c r="B354" s="5" t="s">
        <v>172</v>
      </c>
      <c r="C354" s="16"/>
      <c r="D354" s="14">
        <v>36470.83</v>
      </c>
      <c r="E354" s="14">
        <v>47.27</v>
      </c>
      <c r="F354" s="14">
        <v>0</v>
      </c>
      <c r="G354" s="14">
        <v>0</v>
      </c>
      <c r="H354" s="14">
        <v>0</v>
      </c>
      <c r="I354" s="14">
        <v>0</v>
      </c>
      <c r="J354" s="14">
        <v>0</v>
      </c>
      <c r="K354" s="14">
        <v>0</v>
      </c>
      <c r="L354" s="14">
        <v>0</v>
      </c>
      <c r="M354" s="14">
        <f t="shared" si="21"/>
        <v>36518.1</v>
      </c>
      <c r="N354" s="14">
        <v>16544.900000000001</v>
      </c>
      <c r="O354" s="14">
        <v>0</v>
      </c>
      <c r="P354" s="14">
        <v>0</v>
      </c>
      <c r="Q354" s="14">
        <v>0</v>
      </c>
      <c r="R354" s="14">
        <v>0</v>
      </c>
      <c r="S354" s="14">
        <v>0</v>
      </c>
      <c r="T354" s="14">
        <v>0</v>
      </c>
      <c r="U354" s="14">
        <v>0</v>
      </c>
      <c r="V354" s="14">
        <v>0</v>
      </c>
      <c r="W354" s="14">
        <f t="shared" si="22"/>
        <v>16544.900000000001</v>
      </c>
      <c r="X354" s="14">
        <f t="shared" si="23"/>
        <v>53063</v>
      </c>
    </row>
    <row r="355" spans="1:24">
      <c r="A355" s="2">
        <v>2014</v>
      </c>
      <c r="B355" s="5" t="s">
        <v>581</v>
      </c>
      <c r="C355" s="17" t="s">
        <v>10</v>
      </c>
      <c r="D355" s="14">
        <v>7339.5</v>
      </c>
      <c r="E355" s="14">
        <v>0</v>
      </c>
      <c r="F355" s="14">
        <v>1842.58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7.42</v>
      </c>
      <c r="M355" s="14">
        <f t="shared" si="21"/>
        <v>9189.5</v>
      </c>
      <c r="N355" s="14">
        <v>6662.44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2.93</v>
      </c>
      <c r="W355" s="14">
        <f t="shared" si="22"/>
        <v>6665.37</v>
      </c>
      <c r="X355" s="14">
        <f t="shared" si="23"/>
        <v>15854.869999999999</v>
      </c>
    </row>
    <row r="356" spans="1:24">
      <c r="A356" s="2">
        <v>2014</v>
      </c>
      <c r="B356" s="5" t="s">
        <v>173</v>
      </c>
      <c r="C356" s="16"/>
      <c r="D356" s="14">
        <v>12666.64</v>
      </c>
      <c r="E356" s="14">
        <v>0</v>
      </c>
      <c r="F356" s="14">
        <v>0</v>
      </c>
      <c r="G356" s="14">
        <v>0</v>
      </c>
      <c r="H356" s="14">
        <v>0</v>
      </c>
      <c r="I356" s="14">
        <v>0</v>
      </c>
      <c r="J356" s="14">
        <v>0</v>
      </c>
      <c r="K356" s="14">
        <v>205</v>
      </c>
      <c r="L356" s="14">
        <v>0</v>
      </c>
      <c r="M356" s="14">
        <f t="shared" si="21"/>
        <v>12871.64</v>
      </c>
      <c r="N356" s="14">
        <v>13000</v>
      </c>
      <c r="O356" s="14">
        <v>0</v>
      </c>
      <c r="P356" s="14">
        <v>0</v>
      </c>
      <c r="Q356" s="14">
        <v>0</v>
      </c>
      <c r="R356" s="14">
        <v>0</v>
      </c>
      <c r="S356" s="14">
        <v>0</v>
      </c>
      <c r="T356" s="14">
        <v>0</v>
      </c>
      <c r="U356" s="14">
        <v>205</v>
      </c>
      <c r="V356" s="14">
        <v>0</v>
      </c>
      <c r="W356" s="14">
        <f t="shared" si="22"/>
        <v>13205</v>
      </c>
      <c r="X356" s="14">
        <f t="shared" si="23"/>
        <v>26076.639999999999</v>
      </c>
    </row>
    <row r="357" spans="1:24">
      <c r="A357" s="2">
        <v>2014</v>
      </c>
      <c r="B357" s="5" t="s">
        <v>720</v>
      </c>
      <c r="C357" s="16"/>
      <c r="D357" s="14">
        <v>4400</v>
      </c>
      <c r="E357" s="14">
        <v>0</v>
      </c>
      <c r="F357" s="14">
        <v>0</v>
      </c>
      <c r="G357" s="14">
        <v>0</v>
      </c>
      <c r="H357" s="14">
        <v>0</v>
      </c>
      <c r="I357" s="14">
        <v>0</v>
      </c>
      <c r="J357" s="14">
        <v>0</v>
      </c>
      <c r="K357" s="14">
        <v>0</v>
      </c>
      <c r="L357" s="14">
        <v>0</v>
      </c>
      <c r="M357" s="14">
        <f>SUM(D357:L357)</f>
        <v>4400</v>
      </c>
      <c r="N357" s="14">
        <v>2500</v>
      </c>
      <c r="O357" s="14">
        <v>0</v>
      </c>
      <c r="P357" s="14">
        <v>0</v>
      </c>
      <c r="Q357" s="14">
        <v>0</v>
      </c>
      <c r="R357" s="14">
        <v>0</v>
      </c>
      <c r="S357" s="14">
        <v>0</v>
      </c>
      <c r="T357" s="14">
        <v>0</v>
      </c>
      <c r="U357" s="14">
        <v>0</v>
      </c>
      <c r="V357" s="14">
        <v>0</v>
      </c>
      <c r="W357" s="14">
        <f>SUM(N357:V357)</f>
        <v>2500</v>
      </c>
      <c r="X357" s="14">
        <f>SUM(M357,W357)</f>
        <v>6900</v>
      </c>
    </row>
    <row r="358" spans="1:24">
      <c r="A358" s="2">
        <v>2014</v>
      </c>
      <c r="B358" s="5" t="s">
        <v>174</v>
      </c>
      <c r="C358" s="16" t="s">
        <v>825</v>
      </c>
      <c r="D358" s="14">
        <v>0</v>
      </c>
      <c r="E358" s="14">
        <v>0</v>
      </c>
      <c r="F358" s="14">
        <v>0</v>
      </c>
      <c r="G358" s="14">
        <v>0</v>
      </c>
      <c r="H358" s="14">
        <v>0</v>
      </c>
      <c r="I358" s="14">
        <v>0</v>
      </c>
      <c r="J358" s="14">
        <v>0</v>
      </c>
      <c r="K358" s="14">
        <v>0</v>
      </c>
      <c r="L358" s="14">
        <v>0</v>
      </c>
      <c r="M358" s="14">
        <f t="shared" si="21"/>
        <v>0</v>
      </c>
      <c r="N358" s="14">
        <v>0</v>
      </c>
      <c r="O358" s="14">
        <v>0</v>
      </c>
      <c r="P358" s="14">
        <v>0</v>
      </c>
      <c r="Q358" s="14">
        <v>0</v>
      </c>
      <c r="R358" s="14">
        <v>0</v>
      </c>
      <c r="S358" s="14">
        <v>0</v>
      </c>
      <c r="T358" s="14">
        <v>0</v>
      </c>
      <c r="U358" s="14">
        <v>0</v>
      </c>
      <c r="V358" s="14">
        <v>0</v>
      </c>
      <c r="W358" s="14">
        <f t="shared" si="22"/>
        <v>0</v>
      </c>
      <c r="X358" s="14">
        <f t="shared" si="23"/>
        <v>0</v>
      </c>
    </row>
    <row r="359" spans="1:24">
      <c r="A359" s="2">
        <v>2014</v>
      </c>
      <c r="B359" s="5" t="s">
        <v>175</v>
      </c>
      <c r="C359" s="16"/>
      <c r="D359" s="14">
        <v>6000</v>
      </c>
      <c r="E359" s="14">
        <v>0</v>
      </c>
      <c r="F359" s="14">
        <v>0</v>
      </c>
      <c r="G359" s="14">
        <v>0</v>
      </c>
      <c r="H359" s="14">
        <v>0</v>
      </c>
      <c r="I359" s="14">
        <v>0</v>
      </c>
      <c r="J359" s="14">
        <v>0</v>
      </c>
      <c r="K359" s="14">
        <v>0</v>
      </c>
      <c r="L359" s="14">
        <v>0</v>
      </c>
      <c r="M359" s="14">
        <f t="shared" si="21"/>
        <v>6000</v>
      </c>
      <c r="N359" s="14">
        <v>1200</v>
      </c>
      <c r="O359" s="14">
        <v>0</v>
      </c>
      <c r="P359" s="14">
        <v>0</v>
      </c>
      <c r="Q359" s="14">
        <v>0</v>
      </c>
      <c r="R359" s="14">
        <v>0</v>
      </c>
      <c r="S359" s="14">
        <v>0</v>
      </c>
      <c r="T359" s="14">
        <v>0</v>
      </c>
      <c r="U359" s="14">
        <v>200</v>
      </c>
      <c r="V359" s="14">
        <v>0</v>
      </c>
      <c r="W359" s="14">
        <f t="shared" si="22"/>
        <v>1400</v>
      </c>
      <c r="X359" s="14">
        <f t="shared" si="23"/>
        <v>7400</v>
      </c>
    </row>
    <row r="360" spans="1:24">
      <c r="A360" s="2">
        <v>2014</v>
      </c>
      <c r="B360" s="5" t="s">
        <v>176</v>
      </c>
      <c r="C360" s="16"/>
      <c r="D360" s="14">
        <v>21505.88</v>
      </c>
      <c r="E360" s="14">
        <v>0</v>
      </c>
      <c r="F360" s="14">
        <v>0</v>
      </c>
      <c r="G360" s="14">
        <v>0</v>
      </c>
      <c r="H360" s="14">
        <v>0</v>
      </c>
      <c r="I360" s="14">
        <v>0</v>
      </c>
      <c r="J360" s="14">
        <v>0</v>
      </c>
      <c r="K360" s="14">
        <v>55</v>
      </c>
      <c r="L360" s="14">
        <v>0</v>
      </c>
      <c r="M360" s="14">
        <f t="shared" si="21"/>
        <v>21560.880000000001</v>
      </c>
      <c r="N360" s="14">
        <v>0</v>
      </c>
      <c r="O360" s="14">
        <v>0</v>
      </c>
      <c r="P360" s="14">
        <v>0</v>
      </c>
      <c r="Q360" s="14">
        <v>0</v>
      </c>
      <c r="R360" s="14">
        <v>0</v>
      </c>
      <c r="S360" s="14">
        <v>0</v>
      </c>
      <c r="T360" s="14">
        <v>0</v>
      </c>
      <c r="U360" s="14">
        <v>55</v>
      </c>
      <c r="V360" s="14">
        <v>0</v>
      </c>
      <c r="W360" s="14">
        <f t="shared" si="22"/>
        <v>55</v>
      </c>
      <c r="X360" s="14">
        <f t="shared" si="23"/>
        <v>21615.88</v>
      </c>
    </row>
    <row r="361" spans="1:24">
      <c r="A361" s="2">
        <v>2014</v>
      </c>
      <c r="B361" s="5" t="s">
        <v>177</v>
      </c>
      <c r="C361" s="16"/>
      <c r="D361" s="14">
        <v>62529</v>
      </c>
      <c r="E361" s="14">
        <v>0</v>
      </c>
      <c r="F361" s="14">
        <v>0</v>
      </c>
      <c r="G361" s="14">
        <v>888.67</v>
      </c>
      <c r="H361" s="14">
        <v>0</v>
      </c>
      <c r="I361" s="14">
        <v>12137.79</v>
      </c>
      <c r="J361" s="14">
        <v>523.83000000000004</v>
      </c>
      <c r="K361" s="14">
        <v>1135</v>
      </c>
      <c r="L361" s="14">
        <v>0</v>
      </c>
      <c r="M361" s="14">
        <f t="shared" si="21"/>
        <v>77214.289999999994</v>
      </c>
      <c r="N361" s="14">
        <v>48707</v>
      </c>
      <c r="O361" s="14">
        <v>0</v>
      </c>
      <c r="P361" s="14">
        <v>0</v>
      </c>
      <c r="Q361" s="14">
        <v>323.3</v>
      </c>
      <c r="R361" s="14">
        <v>0</v>
      </c>
      <c r="S361" s="14">
        <v>0</v>
      </c>
      <c r="T361" s="14">
        <v>165</v>
      </c>
      <c r="U361" s="14">
        <v>0</v>
      </c>
      <c r="V361" s="14">
        <v>40</v>
      </c>
      <c r="W361" s="14">
        <f t="shared" si="22"/>
        <v>49235.3</v>
      </c>
      <c r="X361" s="14">
        <f t="shared" si="23"/>
        <v>126449.59</v>
      </c>
    </row>
    <row r="362" spans="1:24" s="3" customFormat="1">
      <c r="A362" s="2">
        <v>2014</v>
      </c>
      <c r="B362" s="5" t="s">
        <v>580</v>
      </c>
      <c r="C362" s="16" t="s">
        <v>10</v>
      </c>
      <c r="D362" s="14">
        <v>26350</v>
      </c>
      <c r="E362" s="14">
        <v>15.61</v>
      </c>
      <c r="F362" s="14">
        <v>0</v>
      </c>
      <c r="G362" s="14">
        <v>0</v>
      </c>
      <c r="H362" s="14">
        <v>0</v>
      </c>
      <c r="I362" s="14">
        <v>0</v>
      </c>
      <c r="J362" s="14">
        <v>0</v>
      </c>
      <c r="K362" s="14">
        <v>0</v>
      </c>
      <c r="L362" s="14">
        <v>0</v>
      </c>
      <c r="M362" s="14">
        <f t="shared" si="21"/>
        <v>26365.61</v>
      </c>
      <c r="N362" s="14">
        <v>26350</v>
      </c>
      <c r="O362" s="14">
        <v>0</v>
      </c>
      <c r="P362" s="14">
        <v>0</v>
      </c>
      <c r="Q362" s="14">
        <v>0</v>
      </c>
      <c r="R362" s="14">
        <v>0</v>
      </c>
      <c r="S362" s="14">
        <v>0</v>
      </c>
      <c r="T362" s="14">
        <v>0</v>
      </c>
      <c r="U362" s="14">
        <v>200</v>
      </c>
      <c r="V362" s="14">
        <v>0</v>
      </c>
      <c r="W362" s="14">
        <f t="shared" ref="W362:W420" si="24">SUM(N362:V362)</f>
        <v>26550</v>
      </c>
      <c r="X362" s="14">
        <f t="shared" ref="X362:X420" si="25">SUM(M362,W362)</f>
        <v>52915.61</v>
      </c>
    </row>
    <row r="363" spans="1:24">
      <c r="A363" s="2">
        <v>2014</v>
      </c>
      <c r="B363" s="5" t="s">
        <v>836</v>
      </c>
      <c r="C363" s="16"/>
      <c r="D363" s="14">
        <v>11369.86</v>
      </c>
      <c r="E363" s="14">
        <v>0</v>
      </c>
      <c r="F363" s="14">
        <v>0</v>
      </c>
      <c r="G363" s="14">
        <v>0</v>
      </c>
      <c r="H363" s="14">
        <v>0</v>
      </c>
      <c r="I363" s="14">
        <v>0</v>
      </c>
      <c r="J363" s="14">
        <v>0</v>
      </c>
      <c r="K363" s="14">
        <v>0</v>
      </c>
      <c r="L363" s="14">
        <v>0</v>
      </c>
      <c r="M363" s="14">
        <f t="shared" si="21"/>
        <v>11369.86</v>
      </c>
      <c r="N363" s="14">
        <v>9246.02</v>
      </c>
      <c r="O363" s="14">
        <v>0</v>
      </c>
      <c r="P363" s="14">
        <v>0</v>
      </c>
      <c r="Q363" s="14">
        <v>0</v>
      </c>
      <c r="R363" s="14">
        <v>0</v>
      </c>
      <c r="S363" s="14">
        <v>0</v>
      </c>
      <c r="T363" s="14">
        <v>0</v>
      </c>
      <c r="U363" s="14">
        <v>200</v>
      </c>
      <c r="V363" s="14">
        <v>0</v>
      </c>
      <c r="W363" s="14">
        <f t="shared" si="24"/>
        <v>9446.02</v>
      </c>
      <c r="X363" s="14">
        <f t="shared" si="25"/>
        <v>20815.88</v>
      </c>
    </row>
    <row r="364" spans="1:24">
      <c r="A364" s="2">
        <v>2014</v>
      </c>
      <c r="B364" s="5" t="s">
        <v>565</v>
      </c>
      <c r="C364" s="16" t="s">
        <v>10</v>
      </c>
      <c r="D364" s="14">
        <v>22760</v>
      </c>
      <c r="E364" s="14">
        <v>0</v>
      </c>
      <c r="F364" s="14">
        <v>0</v>
      </c>
      <c r="G364" s="14">
        <v>0</v>
      </c>
      <c r="H364" s="14">
        <v>0</v>
      </c>
      <c r="I364" s="14">
        <v>0</v>
      </c>
      <c r="J364" s="14">
        <v>0</v>
      </c>
      <c r="K364" s="14">
        <v>100</v>
      </c>
      <c r="L364" s="14">
        <v>0</v>
      </c>
      <c r="M364" s="14">
        <f t="shared" si="21"/>
        <v>22860</v>
      </c>
      <c r="N364" s="14">
        <v>0</v>
      </c>
      <c r="O364" s="14">
        <v>0</v>
      </c>
      <c r="P364" s="14">
        <v>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4">
        <v>0</v>
      </c>
      <c r="W364" s="14">
        <f t="shared" si="24"/>
        <v>0</v>
      </c>
      <c r="X364" s="14">
        <f t="shared" si="25"/>
        <v>22860</v>
      </c>
    </row>
    <row r="365" spans="1:24">
      <c r="A365" s="2">
        <v>2014</v>
      </c>
      <c r="B365" s="5" t="s">
        <v>178</v>
      </c>
      <c r="C365" s="16"/>
      <c r="D365" s="14">
        <v>5100</v>
      </c>
      <c r="E365" s="14">
        <v>205</v>
      </c>
      <c r="F365" s="14">
        <v>0</v>
      </c>
      <c r="G365" s="14">
        <v>0</v>
      </c>
      <c r="H365" s="14">
        <v>0</v>
      </c>
      <c r="I365" s="14">
        <v>0</v>
      </c>
      <c r="J365" s="14">
        <v>0</v>
      </c>
      <c r="K365" s="14">
        <v>0</v>
      </c>
      <c r="L365" s="14">
        <v>0</v>
      </c>
      <c r="M365" s="14">
        <f t="shared" si="21"/>
        <v>5305</v>
      </c>
      <c r="N365" s="14">
        <v>1020</v>
      </c>
      <c r="O365" s="14">
        <v>0</v>
      </c>
      <c r="P365" s="14">
        <v>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4">
        <v>0</v>
      </c>
      <c r="W365" s="14">
        <f t="shared" si="24"/>
        <v>1020</v>
      </c>
      <c r="X365" s="14">
        <f t="shared" si="25"/>
        <v>6325</v>
      </c>
    </row>
    <row r="366" spans="1:24">
      <c r="A366" s="2">
        <v>2014</v>
      </c>
      <c r="B366" s="5" t="s">
        <v>179</v>
      </c>
      <c r="C366" s="16"/>
      <c r="D366" s="14">
        <v>5750</v>
      </c>
      <c r="E366" s="14">
        <v>0</v>
      </c>
      <c r="F366" s="14">
        <v>0</v>
      </c>
      <c r="G366" s="14">
        <v>0</v>
      </c>
      <c r="H366" s="14">
        <v>0</v>
      </c>
      <c r="I366" s="14">
        <v>0</v>
      </c>
      <c r="J366" s="14">
        <v>0</v>
      </c>
      <c r="K366" s="14">
        <v>0</v>
      </c>
      <c r="L366" s="14">
        <v>0</v>
      </c>
      <c r="M366" s="14">
        <f t="shared" si="21"/>
        <v>5750</v>
      </c>
      <c r="N366" s="14">
        <v>4500</v>
      </c>
      <c r="O366" s="14">
        <v>0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100</v>
      </c>
      <c r="V366" s="14">
        <v>0</v>
      </c>
      <c r="W366" s="14">
        <f t="shared" si="24"/>
        <v>4600</v>
      </c>
      <c r="X366" s="14">
        <f t="shared" si="25"/>
        <v>10350</v>
      </c>
    </row>
    <row r="367" spans="1:24">
      <c r="A367" s="2">
        <v>2014</v>
      </c>
      <c r="B367" s="5" t="s">
        <v>180</v>
      </c>
      <c r="C367" s="16"/>
      <c r="D367" s="14">
        <v>13817.77</v>
      </c>
      <c r="E367" s="14">
        <v>0</v>
      </c>
      <c r="F367" s="14">
        <v>0</v>
      </c>
      <c r="G367" s="14">
        <v>0</v>
      </c>
      <c r="H367" s="14">
        <v>0</v>
      </c>
      <c r="I367" s="14">
        <v>0</v>
      </c>
      <c r="J367" s="14">
        <v>0</v>
      </c>
      <c r="K367" s="14">
        <v>100</v>
      </c>
      <c r="L367" s="14">
        <v>0</v>
      </c>
      <c r="M367" s="14">
        <f t="shared" ref="M367:M431" si="26">SUM(D367:L367)</f>
        <v>13917.77</v>
      </c>
      <c r="N367" s="14">
        <v>2604.65</v>
      </c>
      <c r="O367" s="14">
        <v>0</v>
      </c>
      <c r="P367" s="14">
        <v>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4">
        <v>0</v>
      </c>
      <c r="W367" s="14">
        <f t="shared" si="24"/>
        <v>2604.65</v>
      </c>
      <c r="X367" s="14">
        <f t="shared" si="25"/>
        <v>16522.420000000002</v>
      </c>
    </row>
    <row r="368" spans="1:24">
      <c r="A368" s="2">
        <v>2014</v>
      </c>
      <c r="B368" s="5" t="s">
        <v>181</v>
      </c>
      <c r="C368" s="16"/>
      <c r="D368" s="14">
        <v>4350</v>
      </c>
      <c r="E368" s="14">
        <v>301.54000000000002</v>
      </c>
      <c r="F368" s="14">
        <v>0</v>
      </c>
      <c r="G368" s="14">
        <v>0</v>
      </c>
      <c r="H368" s="14">
        <v>0</v>
      </c>
      <c r="I368" s="14">
        <v>0</v>
      </c>
      <c r="J368" s="14">
        <v>0</v>
      </c>
      <c r="K368" s="14">
        <v>0</v>
      </c>
      <c r="L368" s="14">
        <v>0</v>
      </c>
      <c r="M368" s="14">
        <f t="shared" si="26"/>
        <v>4651.54</v>
      </c>
      <c r="N368" s="14">
        <v>1050</v>
      </c>
      <c r="O368" s="14">
        <v>46.17</v>
      </c>
      <c r="P368" s="14">
        <v>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4">
        <v>0</v>
      </c>
      <c r="W368" s="14">
        <f t="shared" si="24"/>
        <v>1096.17</v>
      </c>
      <c r="X368" s="14">
        <f t="shared" si="25"/>
        <v>5747.71</v>
      </c>
    </row>
    <row r="369" spans="1:24">
      <c r="A369" s="2">
        <v>2014</v>
      </c>
      <c r="B369" s="5" t="s">
        <v>699</v>
      </c>
      <c r="C369" s="16" t="s">
        <v>727</v>
      </c>
      <c r="D369" s="14">
        <v>3000</v>
      </c>
      <c r="E369" s="14">
        <v>0</v>
      </c>
      <c r="F369" s="14">
        <v>0</v>
      </c>
      <c r="G369" s="14">
        <v>0</v>
      </c>
      <c r="H369" s="14">
        <v>0</v>
      </c>
      <c r="I369" s="14">
        <v>0</v>
      </c>
      <c r="J369" s="14">
        <v>0</v>
      </c>
      <c r="K369" s="14">
        <v>200</v>
      </c>
      <c r="L369" s="14">
        <v>0</v>
      </c>
      <c r="M369" s="14">
        <f>SUM(D369:L369)</f>
        <v>3200</v>
      </c>
      <c r="N369" s="14"/>
      <c r="O369" s="14"/>
      <c r="P369" s="14"/>
      <c r="Q369" s="14"/>
      <c r="R369" s="14"/>
      <c r="S369" s="14"/>
      <c r="T369" s="14"/>
      <c r="U369" s="14"/>
      <c r="V369" s="14"/>
      <c r="W369" s="14">
        <f>SUM(N369:V369)</f>
        <v>0</v>
      </c>
      <c r="X369" s="14">
        <f>SUM(M369,W369)</f>
        <v>3200</v>
      </c>
    </row>
    <row r="370" spans="1:24">
      <c r="A370" s="2">
        <v>2014</v>
      </c>
      <c r="B370" s="5" t="s">
        <v>512</v>
      </c>
      <c r="C370" s="16"/>
      <c r="D370" s="14">
        <v>13500</v>
      </c>
      <c r="E370" s="14">
        <v>0</v>
      </c>
      <c r="F370" s="14">
        <v>0</v>
      </c>
      <c r="G370" s="14">
        <v>0</v>
      </c>
      <c r="H370" s="14">
        <v>0</v>
      </c>
      <c r="I370" s="14">
        <v>0</v>
      </c>
      <c r="J370" s="14">
        <v>0</v>
      </c>
      <c r="K370" s="14">
        <v>200</v>
      </c>
      <c r="L370" s="14">
        <v>0</v>
      </c>
      <c r="M370" s="14">
        <f>SUM(D370:L370)</f>
        <v>13700</v>
      </c>
      <c r="N370" s="14">
        <v>1500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200</v>
      </c>
      <c r="V370" s="14">
        <v>0</v>
      </c>
      <c r="W370" s="14">
        <f t="shared" si="24"/>
        <v>1700</v>
      </c>
      <c r="X370" s="14">
        <f t="shared" si="25"/>
        <v>15400</v>
      </c>
    </row>
    <row r="371" spans="1:24">
      <c r="A371" s="2">
        <v>2014</v>
      </c>
      <c r="B371" s="5" t="s">
        <v>182</v>
      </c>
      <c r="C371" s="16" t="s">
        <v>29</v>
      </c>
      <c r="D371" s="14"/>
      <c r="E371" s="14"/>
      <c r="F371" s="14"/>
      <c r="G371" s="14"/>
      <c r="H371" s="14"/>
      <c r="I371" s="14"/>
      <c r="J371" s="14"/>
      <c r="K371" s="14"/>
      <c r="L371" s="14"/>
      <c r="M371" s="14">
        <f t="shared" si="26"/>
        <v>0</v>
      </c>
      <c r="N371" s="14"/>
      <c r="O371" s="14"/>
      <c r="P371" s="14"/>
      <c r="Q371" s="14"/>
      <c r="R371" s="14"/>
      <c r="S371" s="14"/>
      <c r="T371" s="14"/>
      <c r="U371" s="14"/>
      <c r="V371" s="14"/>
      <c r="W371" s="14">
        <f t="shared" si="24"/>
        <v>0</v>
      </c>
      <c r="X371" s="14">
        <f t="shared" si="25"/>
        <v>0</v>
      </c>
    </row>
    <row r="372" spans="1:24">
      <c r="A372" s="2">
        <v>2014</v>
      </c>
      <c r="B372" s="5" t="s">
        <v>183</v>
      </c>
      <c r="C372" s="16" t="s">
        <v>10</v>
      </c>
      <c r="D372" s="14">
        <v>5900</v>
      </c>
      <c r="E372" s="14">
        <v>0</v>
      </c>
      <c r="F372" s="14">
        <v>0</v>
      </c>
      <c r="G372" s="14">
        <v>0</v>
      </c>
      <c r="H372" s="14">
        <v>0</v>
      </c>
      <c r="I372" s="14">
        <v>0</v>
      </c>
      <c r="J372" s="14">
        <v>0</v>
      </c>
      <c r="K372" s="14">
        <v>1400</v>
      </c>
      <c r="L372" s="14">
        <v>465</v>
      </c>
      <c r="M372" s="14">
        <f t="shared" si="26"/>
        <v>7765</v>
      </c>
      <c r="N372" s="14">
        <v>0</v>
      </c>
      <c r="O372" s="14">
        <v>0</v>
      </c>
      <c r="P372" s="14">
        <v>0</v>
      </c>
      <c r="Q372" s="14">
        <v>0</v>
      </c>
      <c r="R372" s="14">
        <v>0</v>
      </c>
      <c r="S372" s="14">
        <v>0</v>
      </c>
      <c r="T372" s="14">
        <v>0</v>
      </c>
      <c r="U372" s="14">
        <v>0</v>
      </c>
      <c r="V372" s="14">
        <v>0</v>
      </c>
      <c r="W372" s="14">
        <f t="shared" si="24"/>
        <v>0</v>
      </c>
      <c r="X372" s="14">
        <f t="shared" si="25"/>
        <v>7765</v>
      </c>
    </row>
    <row r="373" spans="1:24">
      <c r="A373" s="2">
        <v>2014</v>
      </c>
      <c r="B373" s="5" t="s">
        <v>527</v>
      </c>
      <c r="C373" s="16" t="s">
        <v>10</v>
      </c>
      <c r="D373" s="14">
        <v>9629.14</v>
      </c>
      <c r="E373" s="14">
        <v>1507.38</v>
      </c>
      <c r="F373" s="14">
        <v>0</v>
      </c>
      <c r="G373" s="14">
        <v>0</v>
      </c>
      <c r="H373" s="14">
        <v>0</v>
      </c>
      <c r="I373" s="14">
        <v>0</v>
      </c>
      <c r="J373" s="14">
        <v>0</v>
      </c>
      <c r="K373" s="14">
        <v>206</v>
      </c>
      <c r="L373" s="14">
        <v>0</v>
      </c>
      <c r="M373" s="14">
        <f>SUM(D373:L373)</f>
        <v>11342.52</v>
      </c>
      <c r="N373" s="14">
        <v>35426.32</v>
      </c>
      <c r="O373" s="14">
        <v>0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1</v>
      </c>
      <c r="V373" s="14">
        <v>0</v>
      </c>
      <c r="W373" s="14">
        <f>SUM(N373:V373)</f>
        <v>35427.32</v>
      </c>
      <c r="X373" s="14">
        <f>SUM(M373,W373)</f>
        <v>46769.84</v>
      </c>
    </row>
    <row r="374" spans="1:24">
      <c r="A374" s="2">
        <v>2014</v>
      </c>
      <c r="B374" s="5" t="s">
        <v>184</v>
      </c>
      <c r="C374" s="16"/>
      <c r="D374" s="14">
        <v>205830</v>
      </c>
      <c r="E374" s="14">
        <v>0</v>
      </c>
      <c r="F374" s="14">
        <v>0</v>
      </c>
      <c r="G374" s="14">
        <v>1025.26</v>
      </c>
      <c r="H374" s="14">
        <v>0</v>
      </c>
      <c r="I374" s="14">
        <v>0</v>
      </c>
      <c r="J374" s="14">
        <v>2191.46</v>
      </c>
      <c r="K374" s="14">
        <v>0</v>
      </c>
      <c r="L374" s="14">
        <v>1500</v>
      </c>
      <c r="M374" s="14">
        <f t="shared" si="26"/>
        <v>210546.72</v>
      </c>
      <c r="N374" s="14">
        <v>178508.61</v>
      </c>
      <c r="O374" s="14">
        <v>0</v>
      </c>
      <c r="P374" s="14">
        <v>0</v>
      </c>
      <c r="Q374" s="14">
        <v>154.38</v>
      </c>
      <c r="R374" s="14">
        <v>0</v>
      </c>
      <c r="S374" s="14">
        <v>0</v>
      </c>
      <c r="T374" s="14">
        <v>1807.24</v>
      </c>
      <c r="U374" s="14">
        <v>1845</v>
      </c>
      <c r="V374" s="14">
        <v>0</v>
      </c>
      <c r="W374" s="14">
        <f t="shared" si="24"/>
        <v>182315.22999999998</v>
      </c>
      <c r="X374" s="14">
        <f t="shared" si="25"/>
        <v>392861.94999999995</v>
      </c>
    </row>
    <row r="375" spans="1:24">
      <c r="A375" s="2">
        <v>2014</v>
      </c>
      <c r="B375" s="5" t="s">
        <v>777</v>
      </c>
      <c r="C375" s="16"/>
      <c r="D375" s="14">
        <v>2700</v>
      </c>
      <c r="E375" s="14">
        <v>0</v>
      </c>
      <c r="F375" s="14">
        <v>1388.13</v>
      </c>
      <c r="G375" s="14">
        <v>281.77999999999997</v>
      </c>
      <c r="H375" s="14">
        <v>0</v>
      </c>
      <c r="I375" s="14">
        <v>0</v>
      </c>
      <c r="J375" s="14">
        <v>386.77</v>
      </c>
      <c r="K375" s="14">
        <v>0</v>
      </c>
      <c r="L375" s="14">
        <v>0</v>
      </c>
      <c r="M375" s="14">
        <f>SUM(D375:L375)</f>
        <v>4756.68</v>
      </c>
      <c r="N375" s="14">
        <v>3686.17</v>
      </c>
      <c r="O375" s="14">
        <v>0</v>
      </c>
      <c r="P375" s="14">
        <v>0</v>
      </c>
      <c r="Q375" s="14">
        <v>0</v>
      </c>
      <c r="R375" s="14">
        <v>0</v>
      </c>
      <c r="S375" s="14">
        <v>0</v>
      </c>
      <c r="T375" s="14">
        <v>401.09</v>
      </c>
      <c r="U375" s="14">
        <v>0</v>
      </c>
      <c r="V375" s="14">
        <v>0</v>
      </c>
      <c r="W375" s="14">
        <f>SUM(N375:V375)</f>
        <v>4087.26</v>
      </c>
      <c r="X375" s="14">
        <f>SUM(M375,W375)</f>
        <v>8843.94</v>
      </c>
    </row>
    <row r="376" spans="1:24">
      <c r="A376" s="2">
        <v>2014</v>
      </c>
      <c r="B376" s="5" t="s">
        <v>185</v>
      </c>
      <c r="C376" s="16"/>
      <c r="D376" s="14">
        <v>57420.66</v>
      </c>
      <c r="E376" s="14">
        <v>0</v>
      </c>
      <c r="F376" s="14">
        <v>0</v>
      </c>
      <c r="G376" s="14">
        <v>1693.94</v>
      </c>
      <c r="H376" s="14">
        <v>0</v>
      </c>
      <c r="I376" s="14">
        <v>663</v>
      </c>
      <c r="J376" s="14">
        <v>0</v>
      </c>
      <c r="K376" s="14">
        <v>0</v>
      </c>
      <c r="L376" s="14">
        <v>0</v>
      </c>
      <c r="M376" s="14">
        <f t="shared" si="26"/>
        <v>59777.600000000006</v>
      </c>
      <c r="N376" s="14">
        <v>29201.4</v>
      </c>
      <c r="O376" s="14">
        <v>300</v>
      </c>
      <c r="P376" s="14">
        <v>0</v>
      </c>
      <c r="Q376" s="14">
        <v>54.85</v>
      </c>
      <c r="R376" s="14">
        <v>0</v>
      </c>
      <c r="S376" s="14">
        <v>0</v>
      </c>
      <c r="T376" s="14">
        <v>0</v>
      </c>
      <c r="U376" s="14">
        <v>400</v>
      </c>
      <c r="V376" s="14">
        <v>0</v>
      </c>
      <c r="W376" s="14">
        <f t="shared" si="24"/>
        <v>29956.25</v>
      </c>
      <c r="X376" s="14">
        <f t="shared" si="25"/>
        <v>89733.85</v>
      </c>
    </row>
    <row r="377" spans="1:24">
      <c r="A377" s="2">
        <v>2014</v>
      </c>
      <c r="B377" s="5" t="s">
        <v>470</v>
      </c>
      <c r="C377" s="16" t="s">
        <v>825</v>
      </c>
      <c r="D377" s="14">
        <v>25564</v>
      </c>
      <c r="E377" s="14">
        <v>206</v>
      </c>
      <c r="F377" s="14">
        <v>0</v>
      </c>
      <c r="G377" s="14">
        <v>0</v>
      </c>
      <c r="H377" s="14">
        <v>0</v>
      </c>
      <c r="I377" s="14">
        <v>0</v>
      </c>
      <c r="J377" s="14">
        <v>0</v>
      </c>
      <c r="K377" s="14">
        <v>0</v>
      </c>
      <c r="L377" s="14">
        <v>0</v>
      </c>
      <c r="M377" s="14">
        <f t="shared" si="26"/>
        <v>25770</v>
      </c>
      <c r="N377" s="14">
        <v>0</v>
      </c>
      <c r="O377" s="14">
        <v>0</v>
      </c>
      <c r="P377" s="14">
        <v>0</v>
      </c>
      <c r="Q377" s="14">
        <v>0</v>
      </c>
      <c r="R377" s="14">
        <v>0</v>
      </c>
      <c r="S377" s="14">
        <v>0</v>
      </c>
      <c r="T377" s="14">
        <v>0</v>
      </c>
      <c r="U377" s="14">
        <v>0</v>
      </c>
      <c r="V377" s="14">
        <v>0</v>
      </c>
      <c r="W377" s="14">
        <f t="shared" si="24"/>
        <v>0</v>
      </c>
      <c r="X377" s="14">
        <f t="shared" si="25"/>
        <v>25770</v>
      </c>
    </row>
    <row r="378" spans="1:24">
      <c r="A378" s="2">
        <v>2014</v>
      </c>
      <c r="B378" s="5" t="s">
        <v>186</v>
      </c>
      <c r="C378" s="16" t="s">
        <v>825</v>
      </c>
      <c r="D378" s="14">
        <v>6996</v>
      </c>
      <c r="E378" s="14">
        <v>206</v>
      </c>
      <c r="F378" s="14">
        <v>0</v>
      </c>
      <c r="G378" s="14">
        <v>0</v>
      </c>
      <c r="H378" s="14">
        <v>0</v>
      </c>
      <c r="I378" s="14">
        <v>0</v>
      </c>
      <c r="J378" s="14">
        <v>0</v>
      </c>
      <c r="K378" s="14">
        <v>0</v>
      </c>
      <c r="L378" s="14">
        <v>0</v>
      </c>
      <c r="M378" s="14">
        <f t="shared" si="26"/>
        <v>7202</v>
      </c>
      <c r="N378" s="14">
        <v>10535</v>
      </c>
      <c r="O378" s="14">
        <v>19.39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U378" s="14">
        <v>0</v>
      </c>
      <c r="V378" s="14">
        <v>0</v>
      </c>
      <c r="W378" s="14">
        <f t="shared" si="24"/>
        <v>10554.39</v>
      </c>
      <c r="X378" s="14">
        <f t="shared" si="25"/>
        <v>17756.39</v>
      </c>
    </row>
    <row r="379" spans="1:24">
      <c r="A379" s="2">
        <v>2014</v>
      </c>
      <c r="B379" s="5" t="s">
        <v>187</v>
      </c>
      <c r="C379" s="16"/>
      <c r="D379" s="14">
        <v>12000</v>
      </c>
      <c r="E379" s="14">
        <v>0</v>
      </c>
      <c r="F379" s="14">
        <v>0</v>
      </c>
      <c r="G379" s="14">
        <v>0</v>
      </c>
      <c r="H379" s="14">
        <v>0</v>
      </c>
      <c r="I379" s="14">
        <v>0</v>
      </c>
      <c r="J379" s="14">
        <v>0</v>
      </c>
      <c r="K379" s="14">
        <v>100</v>
      </c>
      <c r="L379" s="14">
        <v>0</v>
      </c>
      <c r="M379" s="14">
        <f t="shared" si="26"/>
        <v>12100</v>
      </c>
      <c r="N379" s="14">
        <v>12000</v>
      </c>
      <c r="O379" s="14">
        <v>0</v>
      </c>
      <c r="P379" s="14">
        <v>0</v>
      </c>
      <c r="Q379" s="14">
        <v>0</v>
      </c>
      <c r="R379" s="14">
        <v>0</v>
      </c>
      <c r="S379" s="14">
        <v>0</v>
      </c>
      <c r="T379" s="14">
        <v>0</v>
      </c>
      <c r="U379" s="14">
        <v>200</v>
      </c>
      <c r="V379" s="14">
        <v>0</v>
      </c>
      <c r="W379" s="14">
        <f t="shared" si="24"/>
        <v>12200</v>
      </c>
      <c r="X379" s="14">
        <f t="shared" si="25"/>
        <v>24300</v>
      </c>
    </row>
    <row r="380" spans="1:24">
      <c r="A380" s="2">
        <v>2014</v>
      </c>
      <c r="B380" s="5" t="s">
        <v>188</v>
      </c>
      <c r="C380" s="16"/>
      <c r="D380" s="14">
        <v>15244.77</v>
      </c>
      <c r="E380" s="14">
        <v>0</v>
      </c>
      <c r="F380" s="14">
        <v>0</v>
      </c>
      <c r="G380" s="14">
        <v>323.95</v>
      </c>
      <c r="H380" s="14">
        <v>0</v>
      </c>
      <c r="I380" s="14">
        <v>2177.69</v>
      </c>
      <c r="J380" s="14">
        <v>96.3</v>
      </c>
      <c r="K380" s="14">
        <v>0</v>
      </c>
      <c r="L380" s="14">
        <v>0</v>
      </c>
      <c r="M380" s="14">
        <f t="shared" si="26"/>
        <v>17842.71</v>
      </c>
      <c r="N380" s="14">
        <v>3825.03</v>
      </c>
      <c r="O380" s="14">
        <v>0</v>
      </c>
      <c r="P380" s="14">
        <v>0</v>
      </c>
      <c r="Q380" s="14">
        <v>383.75</v>
      </c>
      <c r="R380" s="14">
        <v>0</v>
      </c>
      <c r="S380" s="14">
        <v>0</v>
      </c>
      <c r="T380" s="14">
        <v>0</v>
      </c>
      <c r="U380" s="14">
        <v>0</v>
      </c>
      <c r="V380" s="14">
        <v>0</v>
      </c>
      <c r="W380" s="14">
        <f t="shared" si="24"/>
        <v>4208.7800000000007</v>
      </c>
      <c r="X380" s="14">
        <f t="shared" si="25"/>
        <v>22051.489999999998</v>
      </c>
    </row>
    <row r="381" spans="1:24">
      <c r="A381" s="2">
        <v>2014</v>
      </c>
      <c r="B381" s="5" t="s">
        <v>189</v>
      </c>
      <c r="C381" s="16" t="s">
        <v>10</v>
      </c>
      <c r="D381" s="14">
        <v>10000</v>
      </c>
      <c r="E381" s="14">
        <v>205</v>
      </c>
      <c r="F381" s="14">
        <v>0</v>
      </c>
      <c r="G381" s="14">
        <v>0</v>
      </c>
      <c r="H381" s="14">
        <v>0</v>
      </c>
      <c r="I381" s="14">
        <v>0</v>
      </c>
      <c r="J381" s="14">
        <v>0</v>
      </c>
      <c r="K381" s="14">
        <v>0</v>
      </c>
      <c r="L381" s="14">
        <v>0</v>
      </c>
      <c r="M381" s="14">
        <f t="shared" si="26"/>
        <v>10205</v>
      </c>
      <c r="N381" s="14">
        <v>34000</v>
      </c>
      <c r="O381" s="14">
        <v>0</v>
      </c>
      <c r="P381" s="14">
        <v>0</v>
      </c>
      <c r="Q381" s="14">
        <v>0</v>
      </c>
      <c r="R381" s="14">
        <v>0</v>
      </c>
      <c r="S381" s="14">
        <v>0</v>
      </c>
      <c r="T381" s="14">
        <v>0</v>
      </c>
      <c r="U381" s="14">
        <v>0</v>
      </c>
      <c r="V381" s="14">
        <v>0</v>
      </c>
      <c r="W381" s="14">
        <f t="shared" si="24"/>
        <v>34000</v>
      </c>
      <c r="X381" s="14">
        <f t="shared" si="25"/>
        <v>44205</v>
      </c>
    </row>
    <row r="382" spans="1:24">
      <c r="A382" s="2">
        <v>2014</v>
      </c>
      <c r="B382" s="5" t="s">
        <v>190</v>
      </c>
      <c r="C382" s="16"/>
      <c r="D382" s="14">
        <v>15000</v>
      </c>
      <c r="E382" s="14">
        <v>718.54</v>
      </c>
      <c r="F382" s="14">
        <v>0</v>
      </c>
      <c r="G382" s="14">
        <v>0</v>
      </c>
      <c r="H382" s="14">
        <v>0</v>
      </c>
      <c r="I382" s="14">
        <v>6343.36</v>
      </c>
      <c r="J382" s="14">
        <v>0</v>
      </c>
      <c r="K382" s="14">
        <v>0</v>
      </c>
      <c r="L382" s="14">
        <v>0</v>
      </c>
      <c r="M382" s="14">
        <f t="shared" si="26"/>
        <v>22061.9</v>
      </c>
      <c r="N382" s="14">
        <v>3000</v>
      </c>
      <c r="O382" s="14">
        <v>303.83</v>
      </c>
      <c r="P382" s="14">
        <v>0</v>
      </c>
      <c r="Q382" s="14">
        <v>0</v>
      </c>
      <c r="R382" s="14">
        <v>0</v>
      </c>
      <c r="S382" s="14">
        <v>0</v>
      </c>
      <c r="T382" s="14">
        <v>0</v>
      </c>
      <c r="U382" s="14">
        <v>0</v>
      </c>
      <c r="V382" s="14">
        <v>0</v>
      </c>
      <c r="W382" s="14">
        <f t="shared" si="24"/>
        <v>3303.83</v>
      </c>
      <c r="X382" s="14">
        <f t="shared" si="25"/>
        <v>25365.730000000003</v>
      </c>
    </row>
    <row r="383" spans="1:24">
      <c r="A383" s="2">
        <v>2014</v>
      </c>
      <c r="B383" s="5" t="s">
        <v>191</v>
      </c>
      <c r="C383" s="16"/>
      <c r="D383" s="14">
        <v>31920.11</v>
      </c>
      <c r="E383" s="14">
        <v>410</v>
      </c>
      <c r="F383" s="14">
        <v>500</v>
      </c>
      <c r="G383" s="14">
        <v>6634.87</v>
      </c>
      <c r="H383" s="14">
        <v>0</v>
      </c>
      <c r="I383" s="14">
        <v>0</v>
      </c>
      <c r="J383" s="14">
        <v>943.76</v>
      </c>
      <c r="K383" s="14">
        <v>400</v>
      </c>
      <c r="L383" s="14">
        <v>0</v>
      </c>
      <c r="M383" s="14">
        <f t="shared" si="26"/>
        <v>40808.740000000005</v>
      </c>
      <c r="N383" s="14">
        <v>30450.53</v>
      </c>
      <c r="O383" s="14">
        <v>3555.2</v>
      </c>
      <c r="P383" s="14">
        <v>0</v>
      </c>
      <c r="Q383" s="14">
        <v>0</v>
      </c>
      <c r="R383" s="14">
        <v>0</v>
      </c>
      <c r="S383" s="14">
        <v>0</v>
      </c>
      <c r="T383" s="14">
        <v>2266.9899999999998</v>
      </c>
      <c r="U383" s="14">
        <v>4</v>
      </c>
      <c r="V383" s="14">
        <v>0</v>
      </c>
      <c r="W383" s="14">
        <f t="shared" si="24"/>
        <v>36276.719999999994</v>
      </c>
      <c r="X383" s="14">
        <f t="shared" si="25"/>
        <v>77085.459999999992</v>
      </c>
    </row>
    <row r="384" spans="1:24">
      <c r="A384" s="2">
        <v>2014</v>
      </c>
      <c r="B384" s="5" t="s">
        <v>192</v>
      </c>
      <c r="C384" s="16"/>
      <c r="D384" s="14">
        <v>3356.7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4">
        <v>0</v>
      </c>
      <c r="K384" s="14">
        <v>200</v>
      </c>
      <c r="L384" s="14">
        <v>0</v>
      </c>
      <c r="M384" s="14">
        <f t="shared" si="26"/>
        <v>3556.7</v>
      </c>
      <c r="N384" s="14">
        <v>2479.9499999999998</v>
      </c>
      <c r="O384" s="14">
        <v>0</v>
      </c>
      <c r="P384" s="14">
        <v>0</v>
      </c>
      <c r="Q384" s="14">
        <v>0</v>
      </c>
      <c r="R384" s="14">
        <v>0</v>
      </c>
      <c r="S384" s="14">
        <v>0</v>
      </c>
      <c r="T384" s="14">
        <v>0</v>
      </c>
      <c r="U384" s="14">
        <v>0</v>
      </c>
      <c r="V384" s="14">
        <v>0</v>
      </c>
      <c r="W384" s="14">
        <f t="shared" si="24"/>
        <v>2479.9499999999998</v>
      </c>
      <c r="X384" s="14">
        <f t="shared" si="25"/>
        <v>6036.65</v>
      </c>
    </row>
    <row r="385" spans="1:24">
      <c r="A385" s="2">
        <v>2014</v>
      </c>
      <c r="B385" s="5" t="s">
        <v>193</v>
      </c>
      <c r="C385" s="16"/>
      <c r="D385" s="14">
        <v>25522</v>
      </c>
      <c r="E385" s="14">
        <v>0</v>
      </c>
      <c r="F385" s="14">
        <v>0</v>
      </c>
      <c r="G385" s="14">
        <v>0</v>
      </c>
      <c r="H385" s="14">
        <v>0</v>
      </c>
      <c r="I385" s="14">
        <v>0</v>
      </c>
      <c r="J385" s="14">
        <v>0</v>
      </c>
      <c r="K385" s="14">
        <v>0</v>
      </c>
      <c r="L385" s="14">
        <v>0</v>
      </c>
      <c r="M385" s="14">
        <f t="shared" si="26"/>
        <v>25522</v>
      </c>
      <c r="N385" s="14">
        <v>12944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U385" s="14">
        <v>0</v>
      </c>
      <c r="V385" s="14">
        <v>0</v>
      </c>
      <c r="W385" s="14">
        <f t="shared" si="24"/>
        <v>12944</v>
      </c>
      <c r="X385" s="14">
        <f t="shared" si="25"/>
        <v>38466</v>
      </c>
    </row>
    <row r="386" spans="1:24">
      <c r="A386" s="2">
        <v>2014</v>
      </c>
      <c r="B386" s="5" t="s">
        <v>631</v>
      </c>
      <c r="C386" s="16"/>
      <c r="D386" s="14">
        <v>5858.33</v>
      </c>
      <c r="E386" s="14">
        <v>200</v>
      </c>
      <c r="F386" s="14">
        <v>0</v>
      </c>
      <c r="G386" s="14">
        <v>0</v>
      </c>
      <c r="H386" s="14">
        <v>0</v>
      </c>
      <c r="I386" s="14">
        <v>0</v>
      </c>
      <c r="J386" s="14">
        <v>0</v>
      </c>
      <c r="K386" s="14">
        <v>200</v>
      </c>
      <c r="L386" s="14">
        <v>0</v>
      </c>
      <c r="M386" s="14">
        <f>SUM(D386:L386)</f>
        <v>6258.33</v>
      </c>
      <c r="N386" s="14">
        <v>0</v>
      </c>
      <c r="O386" s="14">
        <v>0</v>
      </c>
      <c r="P386" s="14">
        <v>0</v>
      </c>
      <c r="Q386" s="14">
        <v>0</v>
      </c>
      <c r="R386" s="14">
        <v>0</v>
      </c>
      <c r="S386" s="14">
        <v>0</v>
      </c>
      <c r="T386" s="14">
        <v>0</v>
      </c>
      <c r="U386" s="14">
        <v>0</v>
      </c>
      <c r="V386" s="14">
        <v>0</v>
      </c>
      <c r="W386" s="14">
        <f>SUM(N386:V386)</f>
        <v>0</v>
      </c>
      <c r="X386" s="14">
        <f>SUM(M386,W386)</f>
        <v>6258.33</v>
      </c>
    </row>
    <row r="387" spans="1:24" s="3" customFormat="1">
      <c r="A387" s="2">
        <v>2014</v>
      </c>
      <c r="B387" s="5" t="s">
        <v>583</v>
      </c>
      <c r="C387" s="16"/>
      <c r="D387" s="14">
        <v>68673.39</v>
      </c>
      <c r="E387" s="14">
        <v>0</v>
      </c>
      <c r="F387" s="14">
        <v>0</v>
      </c>
      <c r="G387" s="14">
        <v>1504.98</v>
      </c>
      <c r="H387" s="14">
        <v>3850</v>
      </c>
      <c r="I387" s="14">
        <v>9766.65</v>
      </c>
      <c r="J387" s="14">
        <v>757.27</v>
      </c>
      <c r="K387" s="14">
        <v>1649</v>
      </c>
      <c r="L387" s="14">
        <v>0</v>
      </c>
      <c r="M387" s="14">
        <f t="shared" si="26"/>
        <v>86201.29</v>
      </c>
      <c r="N387" s="14">
        <v>55235.61</v>
      </c>
      <c r="O387" s="14">
        <v>14.88</v>
      </c>
      <c r="P387" s="14">
        <v>0</v>
      </c>
      <c r="Q387" s="14">
        <v>944.13</v>
      </c>
      <c r="R387" s="14">
        <v>0</v>
      </c>
      <c r="S387" s="14">
        <v>0</v>
      </c>
      <c r="T387" s="14">
        <v>540.14</v>
      </c>
      <c r="U387" s="14">
        <v>1444</v>
      </c>
      <c r="V387" s="14">
        <v>1597.5</v>
      </c>
      <c r="W387" s="14">
        <f t="shared" si="24"/>
        <v>59776.259999999995</v>
      </c>
      <c r="X387" s="14">
        <f t="shared" si="25"/>
        <v>145977.54999999999</v>
      </c>
    </row>
    <row r="388" spans="1:24">
      <c r="A388" s="2">
        <v>2014</v>
      </c>
      <c r="B388" s="5" t="s">
        <v>194</v>
      </c>
      <c r="C388" s="16" t="s">
        <v>10</v>
      </c>
      <c r="D388" s="14">
        <v>3999.99</v>
      </c>
      <c r="E388" s="14">
        <v>304.02999999999997</v>
      </c>
      <c r="F388" s="14">
        <v>0</v>
      </c>
      <c r="G388" s="14">
        <v>0</v>
      </c>
      <c r="H388" s="14">
        <v>0</v>
      </c>
      <c r="I388" s="14">
        <v>0</v>
      </c>
      <c r="J388" s="14">
        <v>0</v>
      </c>
      <c r="K388" s="14">
        <v>0</v>
      </c>
      <c r="L388" s="14">
        <v>0</v>
      </c>
      <c r="M388" s="14">
        <f t="shared" si="26"/>
        <v>4304.0199999999995</v>
      </c>
      <c r="N388" s="14">
        <v>800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0</v>
      </c>
      <c r="U388" s="14">
        <v>0</v>
      </c>
      <c r="V388" s="14">
        <v>0</v>
      </c>
      <c r="W388" s="14">
        <f t="shared" si="24"/>
        <v>800</v>
      </c>
      <c r="X388" s="14">
        <f t="shared" si="25"/>
        <v>5104.0199999999995</v>
      </c>
    </row>
    <row r="389" spans="1:24">
      <c r="A389" s="2">
        <v>2014</v>
      </c>
      <c r="B389" s="5" t="s">
        <v>195</v>
      </c>
      <c r="C389" s="16"/>
      <c r="D389" s="14">
        <v>5979.12</v>
      </c>
      <c r="E389" s="14">
        <v>0</v>
      </c>
      <c r="F389" s="14">
        <v>0</v>
      </c>
      <c r="G389" s="14">
        <v>25.84</v>
      </c>
      <c r="H389" s="14">
        <v>0</v>
      </c>
      <c r="I389" s="14">
        <v>0</v>
      </c>
      <c r="J389" s="14">
        <v>0</v>
      </c>
      <c r="K389" s="14">
        <v>0</v>
      </c>
      <c r="L389" s="14">
        <v>0</v>
      </c>
      <c r="M389" s="14">
        <f t="shared" si="26"/>
        <v>6004.96</v>
      </c>
      <c r="N389" s="14">
        <v>966.24</v>
      </c>
      <c r="O389" s="14">
        <v>0</v>
      </c>
      <c r="P389" s="14">
        <v>0</v>
      </c>
      <c r="Q389" s="14">
        <v>0</v>
      </c>
      <c r="R389" s="14">
        <v>0</v>
      </c>
      <c r="S389" s="14">
        <v>0</v>
      </c>
      <c r="T389" s="14">
        <v>0</v>
      </c>
      <c r="U389" s="14">
        <v>410</v>
      </c>
      <c r="V389" s="14">
        <v>0</v>
      </c>
      <c r="W389" s="14">
        <f t="shared" si="24"/>
        <v>1376.24</v>
      </c>
      <c r="X389" s="14">
        <f t="shared" si="25"/>
        <v>7381.2</v>
      </c>
    </row>
    <row r="390" spans="1:24">
      <c r="A390" s="2">
        <v>2014</v>
      </c>
      <c r="B390" s="5" t="s">
        <v>196</v>
      </c>
      <c r="C390" s="16" t="s">
        <v>10</v>
      </c>
      <c r="D390" s="14">
        <v>11502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4">
        <v>0</v>
      </c>
      <c r="L390" s="14">
        <v>0</v>
      </c>
      <c r="M390" s="14">
        <f t="shared" si="26"/>
        <v>11502</v>
      </c>
      <c r="N390" s="14">
        <v>11502</v>
      </c>
      <c r="O390" s="14">
        <v>0</v>
      </c>
      <c r="P390" s="14">
        <v>0</v>
      </c>
      <c r="Q390" s="14">
        <v>0</v>
      </c>
      <c r="R390" s="14">
        <v>0</v>
      </c>
      <c r="S390" s="14">
        <v>0</v>
      </c>
      <c r="T390" s="14">
        <v>0</v>
      </c>
      <c r="U390" s="14">
        <v>205</v>
      </c>
      <c r="V390" s="14">
        <v>0</v>
      </c>
      <c r="W390" s="14">
        <f t="shared" si="24"/>
        <v>11707</v>
      </c>
      <c r="X390" s="14">
        <f t="shared" si="25"/>
        <v>23209</v>
      </c>
    </row>
    <row r="391" spans="1:24">
      <c r="A391" s="2">
        <v>2014</v>
      </c>
      <c r="B391" s="5" t="s">
        <v>700</v>
      </c>
      <c r="C391" s="16" t="s">
        <v>727</v>
      </c>
      <c r="D391" s="14">
        <v>2000</v>
      </c>
      <c r="E391" s="14">
        <v>0</v>
      </c>
      <c r="F391" s="14">
        <v>0</v>
      </c>
      <c r="G391" s="14">
        <v>0</v>
      </c>
      <c r="H391" s="14">
        <v>0</v>
      </c>
      <c r="I391" s="14">
        <v>0</v>
      </c>
      <c r="J391" s="14">
        <v>0</v>
      </c>
      <c r="K391" s="14">
        <v>200</v>
      </c>
      <c r="L391" s="14">
        <v>0</v>
      </c>
      <c r="M391" s="14">
        <f>SUM(D391:L391)</f>
        <v>2200</v>
      </c>
      <c r="N391" s="14"/>
      <c r="O391" s="14"/>
      <c r="P391" s="14"/>
      <c r="Q391" s="14"/>
      <c r="R391" s="14"/>
      <c r="S391" s="14"/>
      <c r="T391" s="14"/>
      <c r="U391" s="14"/>
      <c r="V391" s="14"/>
      <c r="W391" s="14">
        <f>SUM(N391:V391)</f>
        <v>0</v>
      </c>
      <c r="X391" s="14">
        <f>SUM(M391,W391)</f>
        <v>2200</v>
      </c>
    </row>
    <row r="392" spans="1:24">
      <c r="A392" s="2">
        <v>2014</v>
      </c>
      <c r="B392" s="5" t="s">
        <v>197</v>
      </c>
      <c r="C392" s="16" t="s">
        <v>10</v>
      </c>
      <c r="D392" s="14">
        <v>19000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4">
        <v>0</v>
      </c>
      <c r="L392" s="14">
        <v>0</v>
      </c>
      <c r="M392" s="14">
        <f t="shared" si="26"/>
        <v>19000</v>
      </c>
      <c r="N392" s="14">
        <v>14000</v>
      </c>
      <c r="O392" s="14">
        <v>2</v>
      </c>
      <c r="P392" s="14">
        <v>0</v>
      </c>
      <c r="Q392" s="14">
        <v>0</v>
      </c>
      <c r="R392" s="14">
        <v>0</v>
      </c>
      <c r="S392" s="14">
        <v>0</v>
      </c>
      <c r="T392" s="14">
        <v>0</v>
      </c>
      <c r="U392" s="14">
        <v>0</v>
      </c>
      <c r="V392" s="14">
        <v>0</v>
      </c>
      <c r="W392" s="14">
        <f t="shared" si="24"/>
        <v>14002</v>
      </c>
      <c r="X392" s="14">
        <f t="shared" si="25"/>
        <v>33002</v>
      </c>
    </row>
    <row r="393" spans="1:24">
      <c r="A393" s="2">
        <v>2014</v>
      </c>
      <c r="B393" s="5" t="s">
        <v>198</v>
      </c>
      <c r="C393" s="16"/>
      <c r="D393" s="14">
        <v>2360.4499999999998</v>
      </c>
      <c r="E393" s="14">
        <v>245.86</v>
      </c>
      <c r="F393" s="14">
        <v>0</v>
      </c>
      <c r="G393" s="14">
        <v>0</v>
      </c>
      <c r="H393" s="14">
        <v>0</v>
      </c>
      <c r="I393" s="14">
        <v>0</v>
      </c>
      <c r="J393" s="14">
        <v>0</v>
      </c>
      <c r="K393" s="14">
        <v>0</v>
      </c>
      <c r="L393" s="14">
        <v>0</v>
      </c>
      <c r="M393" s="14">
        <f t="shared" si="26"/>
        <v>2606.31</v>
      </c>
      <c r="N393" s="14">
        <v>3497.24</v>
      </c>
      <c r="O393" s="14">
        <v>302.7</v>
      </c>
      <c r="P393" s="14">
        <v>0</v>
      </c>
      <c r="Q393" s="14">
        <v>0</v>
      </c>
      <c r="R393" s="14">
        <v>0</v>
      </c>
      <c r="S393" s="14">
        <v>0</v>
      </c>
      <c r="T393" s="14">
        <v>0</v>
      </c>
      <c r="U393" s="14">
        <v>410</v>
      </c>
      <c r="V393" s="14">
        <v>0</v>
      </c>
      <c r="W393" s="14">
        <f t="shared" si="24"/>
        <v>4209.9399999999996</v>
      </c>
      <c r="X393" s="14">
        <f t="shared" si="25"/>
        <v>6816.25</v>
      </c>
    </row>
    <row r="394" spans="1:24">
      <c r="A394" s="2">
        <v>2014</v>
      </c>
      <c r="B394" s="5" t="s">
        <v>701</v>
      </c>
      <c r="C394" s="16"/>
      <c r="D394" s="14">
        <v>18000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4">
        <v>100</v>
      </c>
      <c r="L394" s="14">
        <v>0</v>
      </c>
      <c r="M394" s="14">
        <f>SUM(D394:L394)</f>
        <v>18100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0</v>
      </c>
      <c r="W394" s="14">
        <f>SUM(N394:V394)</f>
        <v>0</v>
      </c>
      <c r="X394" s="14">
        <f>SUM(M394,W394)</f>
        <v>18100</v>
      </c>
    </row>
    <row r="395" spans="1:24">
      <c r="A395" s="2">
        <v>2014</v>
      </c>
      <c r="B395" s="5" t="s">
        <v>199</v>
      </c>
      <c r="C395" s="16" t="s">
        <v>825</v>
      </c>
      <c r="D395" s="14">
        <v>5000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f t="shared" si="26"/>
        <v>5000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f t="shared" si="24"/>
        <v>0</v>
      </c>
      <c r="X395" s="14">
        <f t="shared" si="25"/>
        <v>5000</v>
      </c>
    </row>
    <row r="396" spans="1:24">
      <c r="A396" s="2">
        <v>2014</v>
      </c>
      <c r="B396" s="5" t="s">
        <v>200</v>
      </c>
      <c r="C396" s="16" t="s">
        <v>727</v>
      </c>
      <c r="D396" s="14">
        <v>4000</v>
      </c>
      <c r="E396" s="14">
        <v>0</v>
      </c>
      <c r="F396" s="14">
        <v>0</v>
      </c>
      <c r="G396" s="14">
        <v>0</v>
      </c>
      <c r="H396" s="14">
        <v>0</v>
      </c>
      <c r="I396" s="14">
        <v>0</v>
      </c>
      <c r="J396" s="14">
        <v>0</v>
      </c>
      <c r="K396" s="14">
        <v>0</v>
      </c>
      <c r="L396" s="14">
        <v>0</v>
      </c>
      <c r="M396" s="14">
        <f t="shared" si="26"/>
        <v>4000</v>
      </c>
      <c r="N396" s="14"/>
      <c r="O396" s="14"/>
      <c r="P396" s="14"/>
      <c r="Q396" s="14"/>
      <c r="R396" s="14"/>
      <c r="S396" s="14"/>
      <c r="T396" s="14"/>
      <c r="U396" s="14"/>
      <c r="V396" s="14"/>
      <c r="W396" s="14">
        <f t="shared" si="24"/>
        <v>0</v>
      </c>
      <c r="X396" s="14">
        <f t="shared" si="25"/>
        <v>4000</v>
      </c>
    </row>
    <row r="397" spans="1:24">
      <c r="A397" s="2">
        <v>2014</v>
      </c>
      <c r="B397" s="5" t="s">
        <v>201</v>
      </c>
      <c r="C397" s="16"/>
      <c r="D397" s="14">
        <v>250</v>
      </c>
      <c r="E397" s="14">
        <v>0</v>
      </c>
      <c r="F397" s="14">
        <v>0</v>
      </c>
      <c r="G397" s="14">
        <v>0</v>
      </c>
      <c r="H397" s="14">
        <v>0</v>
      </c>
      <c r="I397" s="14">
        <v>0</v>
      </c>
      <c r="J397" s="14">
        <v>0</v>
      </c>
      <c r="K397" s="14">
        <v>100</v>
      </c>
      <c r="L397" s="14">
        <v>0</v>
      </c>
      <c r="M397" s="14">
        <f>SUM(D397:L397)</f>
        <v>350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f t="shared" si="24"/>
        <v>0</v>
      </c>
      <c r="X397" s="14">
        <f t="shared" si="25"/>
        <v>350</v>
      </c>
    </row>
    <row r="398" spans="1:24">
      <c r="A398" s="2">
        <v>2014</v>
      </c>
      <c r="B398" s="5" t="s">
        <v>444</v>
      </c>
      <c r="C398" s="16"/>
      <c r="D398" s="14">
        <v>16000</v>
      </c>
      <c r="E398" s="14">
        <v>0</v>
      </c>
      <c r="F398" s="14">
        <v>0</v>
      </c>
      <c r="G398" s="14">
        <v>0</v>
      </c>
      <c r="H398" s="14">
        <v>0</v>
      </c>
      <c r="I398" s="14">
        <v>0</v>
      </c>
      <c r="J398" s="14">
        <v>0</v>
      </c>
      <c r="K398" s="14">
        <v>0</v>
      </c>
      <c r="L398" s="14">
        <v>0</v>
      </c>
      <c r="M398" s="14">
        <f>SUM(D398:L398)</f>
        <v>16000</v>
      </c>
      <c r="N398" s="14">
        <v>0</v>
      </c>
      <c r="O398" s="14">
        <v>0</v>
      </c>
      <c r="P398" s="14">
        <v>0</v>
      </c>
      <c r="Q398" s="14">
        <v>0</v>
      </c>
      <c r="R398" s="14">
        <v>0</v>
      </c>
      <c r="S398" s="14">
        <v>0</v>
      </c>
      <c r="T398" s="14">
        <v>0</v>
      </c>
      <c r="U398" s="14">
        <v>0</v>
      </c>
      <c r="V398" s="14">
        <v>0</v>
      </c>
      <c r="W398" s="14">
        <f t="shared" si="24"/>
        <v>0</v>
      </c>
      <c r="X398" s="14">
        <f t="shared" si="25"/>
        <v>16000</v>
      </c>
    </row>
    <row r="399" spans="1:24">
      <c r="A399" s="2">
        <v>2014</v>
      </c>
      <c r="B399" s="5" t="s">
        <v>202</v>
      </c>
      <c r="C399" s="16"/>
      <c r="D399" s="14">
        <v>20623</v>
      </c>
      <c r="E399" s="14">
        <v>200.15</v>
      </c>
      <c r="F399" s="14">
        <v>0</v>
      </c>
      <c r="G399" s="14">
        <v>0</v>
      </c>
      <c r="H399" s="14">
        <v>0</v>
      </c>
      <c r="I399" s="14">
        <v>0</v>
      </c>
      <c r="J399" s="14">
        <v>0</v>
      </c>
      <c r="K399" s="14">
        <v>0</v>
      </c>
      <c r="L399" s="14">
        <v>0</v>
      </c>
      <c r="M399" s="14">
        <f t="shared" si="26"/>
        <v>20823.150000000001</v>
      </c>
      <c r="N399" s="14">
        <v>11250</v>
      </c>
      <c r="O399" s="14">
        <v>1.6</v>
      </c>
      <c r="P399" s="14">
        <v>0</v>
      </c>
      <c r="Q399" s="14">
        <v>0</v>
      </c>
      <c r="R399" s="14">
        <v>0</v>
      </c>
      <c r="S399" s="14">
        <v>0</v>
      </c>
      <c r="T399" s="14">
        <v>0</v>
      </c>
      <c r="U399" s="14">
        <v>0</v>
      </c>
      <c r="V399" s="14">
        <v>0</v>
      </c>
      <c r="W399" s="14">
        <f t="shared" si="24"/>
        <v>11251.6</v>
      </c>
      <c r="X399" s="14">
        <f t="shared" si="25"/>
        <v>32074.75</v>
      </c>
    </row>
    <row r="400" spans="1:24" s="3" customFormat="1">
      <c r="A400" s="2">
        <v>2014</v>
      </c>
      <c r="B400" s="5" t="s">
        <v>584</v>
      </c>
      <c r="C400" s="16" t="s">
        <v>10</v>
      </c>
      <c r="D400" s="14">
        <v>13505.85</v>
      </c>
      <c r="E400" s="14">
        <v>0</v>
      </c>
      <c r="F400" s="14">
        <v>0</v>
      </c>
      <c r="G400" s="14">
        <v>0</v>
      </c>
      <c r="H400" s="14">
        <v>0</v>
      </c>
      <c r="I400" s="14">
        <v>0</v>
      </c>
      <c r="J400" s="14">
        <v>0</v>
      </c>
      <c r="K400" s="19">
        <v>0</v>
      </c>
      <c r="L400" s="14">
        <v>0</v>
      </c>
      <c r="M400" s="14">
        <f t="shared" si="26"/>
        <v>13505.85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f t="shared" si="24"/>
        <v>0</v>
      </c>
      <c r="X400" s="14">
        <f t="shared" si="25"/>
        <v>13505.85</v>
      </c>
    </row>
    <row r="401" spans="1:24">
      <c r="A401" s="2">
        <v>2014</v>
      </c>
      <c r="B401" s="5" t="s">
        <v>203</v>
      </c>
      <c r="C401" s="16" t="s">
        <v>10</v>
      </c>
      <c r="D401" s="14">
        <v>707.88</v>
      </c>
      <c r="E401" s="14">
        <v>293.20999999999998</v>
      </c>
      <c r="F401" s="14">
        <v>0</v>
      </c>
      <c r="G401" s="14">
        <v>0</v>
      </c>
      <c r="H401" s="14">
        <v>0</v>
      </c>
      <c r="I401" s="14">
        <v>0</v>
      </c>
      <c r="J401" s="14">
        <v>0</v>
      </c>
      <c r="K401" s="14">
        <v>0</v>
      </c>
      <c r="L401" s="14">
        <v>0</v>
      </c>
      <c r="M401" s="14">
        <f t="shared" si="26"/>
        <v>1001.0899999999999</v>
      </c>
      <c r="N401" s="14">
        <v>4914.6499999999996</v>
      </c>
      <c r="O401" s="14">
        <v>12.3</v>
      </c>
      <c r="P401" s="14">
        <v>0</v>
      </c>
      <c r="Q401" s="14">
        <v>0</v>
      </c>
      <c r="R401" s="14">
        <v>0</v>
      </c>
      <c r="S401" s="14">
        <v>0</v>
      </c>
      <c r="T401" s="14">
        <v>0</v>
      </c>
      <c r="U401" s="14">
        <v>0</v>
      </c>
      <c r="V401" s="14">
        <v>0</v>
      </c>
      <c r="W401" s="14">
        <f t="shared" si="24"/>
        <v>4926.95</v>
      </c>
      <c r="X401" s="14">
        <f t="shared" si="25"/>
        <v>5928.04</v>
      </c>
    </row>
    <row r="402" spans="1:24">
      <c r="A402" s="2">
        <v>2014</v>
      </c>
      <c r="B402" s="5" t="s">
        <v>648</v>
      </c>
      <c r="C402" s="16" t="s">
        <v>10</v>
      </c>
      <c r="D402" s="14">
        <v>4125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4">
        <v>500</v>
      </c>
      <c r="L402" s="14">
        <v>0</v>
      </c>
      <c r="M402" s="14">
        <f>SUM(D402:L402)</f>
        <v>4625</v>
      </c>
      <c r="N402" s="14">
        <v>0</v>
      </c>
      <c r="O402" s="14">
        <v>0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U402" s="14">
        <v>205</v>
      </c>
      <c r="V402" s="14">
        <v>0</v>
      </c>
      <c r="W402" s="14">
        <f>SUM(N402:V402)</f>
        <v>205</v>
      </c>
      <c r="X402" s="14">
        <f>SUM(M402,W402)</f>
        <v>4830</v>
      </c>
    </row>
    <row r="403" spans="1:24">
      <c r="A403" s="2">
        <v>2014</v>
      </c>
      <c r="B403" s="5" t="s">
        <v>204</v>
      </c>
      <c r="C403" s="16" t="s">
        <v>10</v>
      </c>
      <c r="D403" s="14">
        <v>41336.28</v>
      </c>
      <c r="E403" s="14">
        <v>531.82000000000005</v>
      </c>
      <c r="F403" s="14">
        <v>0</v>
      </c>
      <c r="G403" s="14">
        <v>0</v>
      </c>
      <c r="H403" s="14">
        <v>0</v>
      </c>
      <c r="I403" s="14">
        <v>0</v>
      </c>
      <c r="J403" s="14">
        <v>0</v>
      </c>
      <c r="K403" s="14">
        <v>0</v>
      </c>
      <c r="L403" s="14">
        <v>0</v>
      </c>
      <c r="M403" s="14">
        <f t="shared" si="26"/>
        <v>41868.1</v>
      </c>
      <c r="N403" s="14">
        <v>15430.76</v>
      </c>
      <c r="O403" s="14">
        <v>51.34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U403" s="14">
        <v>615</v>
      </c>
      <c r="V403" s="14">
        <v>0</v>
      </c>
      <c r="W403" s="14">
        <f t="shared" si="24"/>
        <v>16097.1</v>
      </c>
      <c r="X403" s="14">
        <f t="shared" si="25"/>
        <v>57965.2</v>
      </c>
    </row>
    <row r="404" spans="1:24">
      <c r="A404" s="2">
        <v>2014</v>
      </c>
      <c r="B404" s="5" t="s">
        <v>205</v>
      </c>
      <c r="C404" s="16" t="s">
        <v>10</v>
      </c>
      <c r="D404" s="14">
        <v>3350.51</v>
      </c>
      <c r="E404" s="14">
        <v>0</v>
      </c>
      <c r="F404" s="14">
        <v>0</v>
      </c>
      <c r="G404" s="14">
        <v>0</v>
      </c>
      <c r="H404" s="14">
        <v>0</v>
      </c>
      <c r="I404" s="14">
        <v>2921.75</v>
      </c>
      <c r="J404" s="14">
        <v>0</v>
      </c>
      <c r="K404" s="14">
        <v>0</v>
      </c>
      <c r="L404" s="14">
        <v>0</v>
      </c>
      <c r="M404" s="14">
        <f t="shared" si="26"/>
        <v>6272.26</v>
      </c>
      <c r="N404" s="14">
        <v>642.58000000000004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U404" s="14">
        <v>0</v>
      </c>
      <c r="V404" s="14">
        <v>0</v>
      </c>
      <c r="W404" s="14">
        <f t="shared" si="24"/>
        <v>642.58000000000004</v>
      </c>
      <c r="X404" s="14">
        <f t="shared" si="25"/>
        <v>6914.84</v>
      </c>
    </row>
    <row r="405" spans="1:24">
      <c r="A405" s="2">
        <v>2014</v>
      </c>
      <c r="B405" s="5" t="s">
        <v>585</v>
      </c>
      <c r="C405" s="18" t="s">
        <v>825</v>
      </c>
      <c r="D405" s="14">
        <v>10000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f>SUM(D405:L405)</f>
        <v>10000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U405" s="14">
        <v>0</v>
      </c>
      <c r="V405" s="14">
        <v>0</v>
      </c>
      <c r="W405" s="14">
        <f>SUM(N405:V405)</f>
        <v>0</v>
      </c>
      <c r="X405" s="14">
        <f>SUM(M405,W405)</f>
        <v>10000</v>
      </c>
    </row>
    <row r="406" spans="1:24">
      <c r="A406" s="2">
        <v>2014</v>
      </c>
      <c r="B406" s="5" t="s">
        <v>206</v>
      </c>
      <c r="C406" s="16"/>
      <c r="D406" s="14">
        <v>3000</v>
      </c>
      <c r="E406" s="14">
        <v>757</v>
      </c>
      <c r="F406" s="14">
        <v>0</v>
      </c>
      <c r="G406" s="14">
        <v>0</v>
      </c>
      <c r="H406" s="14">
        <v>0</v>
      </c>
      <c r="I406" s="14">
        <v>0</v>
      </c>
      <c r="J406" s="14">
        <v>0</v>
      </c>
      <c r="K406" s="14">
        <v>200</v>
      </c>
      <c r="L406" s="14">
        <v>0</v>
      </c>
      <c r="M406" s="14">
        <f t="shared" si="26"/>
        <v>3957</v>
      </c>
      <c r="N406" s="14">
        <v>1500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U406" s="14">
        <v>0</v>
      </c>
      <c r="V406" s="14">
        <v>0</v>
      </c>
      <c r="W406" s="14">
        <f t="shared" si="24"/>
        <v>1500</v>
      </c>
      <c r="X406" s="14">
        <f t="shared" si="25"/>
        <v>5457</v>
      </c>
    </row>
    <row r="407" spans="1:24">
      <c r="A407" s="2">
        <v>2014</v>
      </c>
      <c r="B407" s="5" t="s">
        <v>207</v>
      </c>
      <c r="C407" s="16"/>
      <c r="D407" s="14">
        <v>40939.25</v>
      </c>
      <c r="E407" s="14">
        <v>300.82</v>
      </c>
      <c r="F407" s="14">
        <v>0</v>
      </c>
      <c r="G407" s="14">
        <v>19</v>
      </c>
      <c r="H407" s="14">
        <v>0</v>
      </c>
      <c r="I407" s="14">
        <v>4160.91</v>
      </c>
      <c r="J407" s="14">
        <v>0</v>
      </c>
      <c r="K407" s="14">
        <v>535</v>
      </c>
      <c r="L407" s="14">
        <v>0</v>
      </c>
      <c r="M407" s="14">
        <f t="shared" si="26"/>
        <v>45954.979999999996</v>
      </c>
      <c r="N407" s="14">
        <v>47521.27</v>
      </c>
      <c r="O407" s="14">
        <v>1162.75</v>
      </c>
      <c r="P407" s="14">
        <v>0</v>
      </c>
      <c r="Q407" s="14">
        <v>0</v>
      </c>
      <c r="R407" s="14">
        <v>0</v>
      </c>
      <c r="S407" s="14">
        <v>0</v>
      </c>
      <c r="T407" s="14">
        <v>0</v>
      </c>
      <c r="U407" s="14">
        <v>508</v>
      </c>
      <c r="V407" s="14">
        <v>0</v>
      </c>
      <c r="W407" s="14">
        <f t="shared" si="24"/>
        <v>49192.02</v>
      </c>
      <c r="X407" s="14">
        <f t="shared" si="25"/>
        <v>95147</v>
      </c>
    </row>
    <row r="408" spans="1:24">
      <c r="A408" s="2">
        <v>2014</v>
      </c>
      <c r="B408" s="5" t="s">
        <v>208</v>
      </c>
      <c r="C408" s="16" t="s">
        <v>10</v>
      </c>
      <c r="D408" s="14">
        <v>1174.17</v>
      </c>
      <c r="E408" s="14">
        <v>0</v>
      </c>
      <c r="F408" s="14">
        <v>0</v>
      </c>
      <c r="G408" s="14">
        <v>0</v>
      </c>
      <c r="H408" s="14">
        <v>0</v>
      </c>
      <c r="I408" s="14">
        <v>0</v>
      </c>
      <c r="J408" s="14">
        <v>0</v>
      </c>
      <c r="K408" s="14">
        <v>0</v>
      </c>
      <c r="L408" s="14">
        <v>0</v>
      </c>
      <c r="M408" s="14">
        <f t="shared" si="26"/>
        <v>1174.17</v>
      </c>
      <c r="N408" s="14">
        <v>230.05</v>
      </c>
      <c r="O408" s="14">
        <v>0</v>
      </c>
      <c r="P408" s="14">
        <v>0</v>
      </c>
      <c r="Q408" s="14">
        <v>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4">
        <f t="shared" si="24"/>
        <v>230.05</v>
      </c>
      <c r="X408" s="14">
        <f t="shared" si="25"/>
        <v>1404.22</v>
      </c>
    </row>
    <row r="409" spans="1:24">
      <c r="A409" s="2">
        <v>2014</v>
      </c>
      <c r="B409" s="5" t="s">
        <v>209</v>
      </c>
      <c r="C409" s="16" t="s">
        <v>825</v>
      </c>
      <c r="D409" s="14">
        <v>14376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4">
        <v>0</v>
      </c>
      <c r="L409" s="14">
        <v>0</v>
      </c>
      <c r="M409" s="14">
        <f t="shared" si="26"/>
        <v>14376</v>
      </c>
      <c r="N409" s="14">
        <v>0</v>
      </c>
      <c r="O409" s="14">
        <v>0</v>
      </c>
      <c r="P409" s="14">
        <v>0</v>
      </c>
      <c r="Q409" s="14">
        <v>0</v>
      </c>
      <c r="R409" s="14">
        <v>0</v>
      </c>
      <c r="S409" s="14">
        <v>0</v>
      </c>
      <c r="T409" s="14">
        <v>0</v>
      </c>
      <c r="U409" s="14">
        <v>0</v>
      </c>
      <c r="V409" s="14">
        <v>0</v>
      </c>
      <c r="W409" s="14">
        <f t="shared" si="24"/>
        <v>0</v>
      </c>
      <c r="X409" s="14">
        <f t="shared" si="25"/>
        <v>14376</v>
      </c>
    </row>
    <row r="410" spans="1:24">
      <c r="A410" s="2">
        <v>2014</v>
      </c>
      <c r="B410" s="5" t="s">
        <v>210</v>
      </c>
      <c r="C410" s="16" t="s">
        <v>825</v>
      </c>
      <c r="D410" s="14">
        <v>13064</v>
      </c>
      <c r="E410" s="14">
        <v>206</v>
      </c>
      <c r="F410" s="14">
        <v>0</v>
      </c>
      <c r="G410" s="14">
        <v>0</v>
      </c>
      <c r="H410" s="14">
        <v>0</v>
      </c>
      <c r="I410" s="14">
        <v>0</v>
      </c>
      <c r="J410" s="14">
        <v>0</v>
      </c>
      <c r="K410" s="14">
        <v>0</v>
      </c>
      <c r="L410" s="14">
        <v>0</v>
      </c>
      <c r="M410" s="14">
        <f t="shared" si="26"/>
        <v>13270</v>
      </c>
      <c r="N410" s="14">
        <v>245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f t="shared" si="24"/>
        <v>245</v>
      </c>
      <c r="X410" s="14">
        <f t="shared" si="25"/>
        <v>13515</v>
      </c>
    </row>
    <row r="411" spans="1:24">
      <c r="A411" s="2">
        <v>2014</v>
      </c>
      <c r="B411" s="5" t="s">
        <v>211</v>
      </c>
      <c r="C411" s="16"/>
      <c r="D411" s="14">
        <v>9156.48</v>
      </c>
      <c r="E411" s="14">
        <v>0</v>
      </c>
      <c r="F411" s="14">
        <v>0</v>
      </c>
      <c r="G411" s="14">
        <v>219.02</v>
      </c>
      <c r="H411" s="14">
        <v>0</v>
      </c>
      <c r="I411" s="14">
        <v>9666.23</v>
      </c>
      <c r="J411" s="14">
        <v>0</v>
      </c>
      <c r="K411" s="14">
        <v>0</v>
      </c>
      <c r="L411" s="14">
        <v>0</v>
      </c>
      <c r="M411" s="14">
        <f t="shared" si="26"/>
        <v>19041.73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4">
        <v>0</v>
      </c>
      <c r="U411" s="14">
        <v>820</v>
      </c>
      <c r="V411" s="14">
        <v>0</v>
      </c>
      <c r="W411" s="14">
        <f t="shared" si="24"/>
        <v>820</v>
      </c>
      <c r="X411" s="14">
        <f t="shared" si="25"/>
        <v>19861.73</v>
      </c>
    </row>
    <row r="412" spans="1:24">
      <c r="A412" s="2">
        <v>2014</v>
      </c>
      <c r="B412" s="5" t="s">
        <v>742</v>
      </c>
      <c r="C412" s="16"/>
      <c r="D412" s="14">
        <v>9647.51</v>
      </c>
      <c r="E412" s="14">
        <v>205</v>
      </c>
      <c r="F412" s="14">
        <v>0</v>
      </c>
      <c r="G412" s="14">
        <v>0</v>
      </c>
      <c r="H412" s="14">
        <v>0</v>
      </c>
      <c r="I412" s="14">
        <v>0</v>
      </c>
      <c r="J412" s="14">
        <v>0</v>
      </c>
      <c r="K412" s="14">
        <v>0</v>
      </c>
      <c r="L412" s="14">
        <v>0</v>
      </c>
      <c r="M412" s="14">
        <f>SUM(D412:L412)</f>
        <v>9852.51</v>
      </c>
      <c r="N412" s="14">
        <v>4076.23</v>
      </c>
      <c r="O412" s="14">
        <v>36.68</v>
      </c>
      <c r="P412" s="14">
        <v>0</v>
      </c>
      <c r="Q412" s="14">
        <v>0</v>
      </c>
      <c r="R412" s="14">
        <v>0</v>
      </c>
      <c r="S412" s="14">
        <v>0</v>
      </c>
      <c r="T412" s="14">
        <v>0</v>
      </c>
      <c r="U412" s="14">
        <v>0</v>
      </c>
      <c r="V412" s="14">
        <v>0</v>
      </c>
      <c r="W412" s="14">
        <f>SUM(N412:V412)</f>
        <v>4112.91</v>
      </c>
      <c r="X412" s="14">
        <f>SUM(M412,W412)</f>
        <v>13965.42</v>
      </c>
    </row>
    <row r="413" spans="1:24">
      <c r="A413" s="2">
        <v>2014</v>
      </c>
      <c r="B413" s="5" t="s">
        <v>212</v>
      </c>
      <c r="C413" s="16"/>
      <c r="D413" s="14">
        <v>70524.23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0</v>
      </c>
      <c r="K413" s="14">
        <v>600</v>
      </c>
      <c r="L413" s="14">
        <v>0</v>
      </c>
      <c r="M413" s="14">
        <f t="shared" si="26"/>
        <v>71124.23</v>
      </c>
      <c r="N413" s="14">
        <v>588530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4">
        <v>0</v>
      </c>
      <c r="U413" s="14">
        <v>0</v>
      </c>
      <c r="V413" s="14">
        <v>0</v>
      </c>
      <c r="W413" s="14">
        <f t="shared" si="24"/>
        <v>588530</v>
      </c>
      <c r="X413" s="14">
        <f t="shared" si="25"/>
        <v>659654.23</v>
      </c>
    </row>
    <row r="414" spans="1:24">
      <c r="A414" s="2">
        <v>2014</v>
      </c>
      <c r="B414" s="5" t="s">
        <v>213</v>
      </c>
      <c r="C414" s="16"/>
      <c r="D414" s="14">
        <v>6000</v>
      </c>
      <c r="E414" s="14">
        <v>10.45</v>
      </c>
      <c r="F414" s="14">
        <v>0</v>
      </c>
      <c r="G414" s="14">
        <v>23.35</v>
      </c>
      <c r="H414" s="14">
        <v>0</v>
      </c>
      <c r="I414" s="14">
        <v>0</v>
      </c>
      <c r="J414" s="14">
        <v>0</v>
      </c>
      <c r="K414" s="14">
        <v>0</v>
      </c>
      <c r="L414" s="14">
        <v>0</v>
      </c>
      <c r="M414" s="14">
        <f t="shared" si="26"/>
        <v>6033.8</v>
      </c>
      <c r="N414" s="14">
        <v>6000</v>
      </c>
      <c r="O414" s="14">
        <v>0</v>
      </c>
      <c r="P414" s="14">
        <v>0</v>
      </c>
      <c r="Q414" s="14">
        <v>0</v>
      </c>
      <c r="R414" s="14">
        <v>0</v>
      </c>
      <c r="S414" s="14">
        <v>0</v>
      </c>
      <c r="T414" s="14">
        <v>0</v>
      </c>
      <c r="U414" s="14">
        <v>205</v>
      </c>
      <c r="V414" s="14">
        <v>0</v>
      </c>
      <c r="W414" s="14">
        <f t="shared" si="24"/>
        <v>6205</v>
      </c>
      <c r="X414" s="14">
        <f t="shared" si="25"/>
        <v>12238.8</v>
      </c>
    </row>
    <row r="415" spans="1:24">
      <c r="A415" s="2">
        <v>2014</v>
      </c>
      <c r="B415" s="5" t="s">
        <v>214</v>
      </c>
      <c r="C415" s="16"/>
      <c r="D415" s="14">
        <v>6062.24</v>
      </c>
      <c r="E415" s="14">
        <v>300.81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4">
        <v>0</v>
      </c>
      <c r="L415" s="14">
        <v>0</v>
      </c>
      <c r="M415" s="14">
        <f t="shared" si="26"/>
        <v>6363.05</v>
      </c>
      <c r="N415" s="14">
        <v>3861.63</v>
      </c>
      <c r="O415" s="14">
        <v>178.32</v>
      </c>
      <c r="P415" s="14">
        <v>0</v>
      </c>
      <c r="Q415" s="14">
        <v>0</v>
      </c>
      <c r="R415" s="14">
        <v>0</v>
      </c>
      <c r="S415" s="14">
        <v>0</v>
      </c>
      <c r="T415" s="14">
        <v>0</v>
      </c>
      <c r="U415" s="14">
        <v>0</v>
      </c>
      <c r="V415" s="14">
        <v>0</v>
      </c>
      <c r="W415" s="14">
        <f t="shared" si="24"/>
        <v>4039.9500000000003</v>
      </c>
      <c r="X415" s="14">
        <f t="shared" si="25"/>
        <v>10403</v>
      </c>
    </row>
    <row r="416" spans="1:24">
      <c r="A416" s="2">
        <v>2014</v>
      </c>
      <c r="B416" s="5" t="s">
        <v>215</v>
      </c>
      <c r="C416" s="16" t="s">
        <v>825</v>
      </c>
      <c r="D416" s="14">
        <v>25000</v>
      </c>
      <c r="E416" s="14">
        <v>206</v>
      </c>
      <c r="F416" s="14">
        <v>0</v>
      </c>
      <c r="G416" s="14">
        <v>0</v>
      </c>
      <c r="H416" s="14">
        <v>0</v>
      </c>
      <c r="I416" s="14">
        <v>0</v>
      </c>
      <c r="J416" s="14">
        <v>0</v>
      </c>
      <c r="K416" s="14">
        <v>0</v>
      </c>
      <c r="L416" s="14">
        <v>0</v>
      </c>
      <c r="M416" s="14">
        <f t="shared" si="26"/>
        <v>25206</v>
      </c>
      <c r="N416" s="14">
        <v>0</v>
      </c>
      <c r="O416" s="14">
        <v>0</v>
      </c>
      <c r="P416" s="14">
        <v>0</v>
      </c>
      <c r="Q416" s="14">
        <v>0</v>
      </c>
      <c r="R416" s="14">
        <v>0</v>
      </c>
      <c r="S416" s="14">
        <v>0</v>
      </c>
      <c r="T416" s="14">
        <v>0</v>
      </c>
      <c r="U416" s="14">
        <v>0</v>
      </c>
      <c r="V416" s="14">
        <v>0</v>
      </c>
      <c r="W416" s="14">
        <f t="shared" si="24"/>
        <v>0</v>
      </c>
      <c r="X416" s="14">
        <f t="shared" si="25"/>
        <v>25206</v>
      </c>
    </row>
    <row r="417" spans="1:24">
      <c r="A417" s="2">
        <v>2014</v>
      </c>
      <c r="B417" s="5" t="s">
        <v>216</v>
      </c>
      <c r="C417" s="16"/>
      <c r="D417" s="14">
        <v>80640.42</v>
      </c>
      <c r="E417" s="14">
        <v>6745.52</v>
      </c>
      <c r="F417" s="14">
        <v>0</v>
      </c>
      <c r="G417" s="14">
        <v>643.92999999999995</v>
      </c>
      <c r="H417" s="14">
        <v>848.83</v>
      </c>
      <c r="I417" s="14">
        <v>19884.400000000001</v>
      </c>
      <c r="J417" s="14">
        <v>7216.5</v>
      </c>
      <c r="K417" s="14">
        <v>600</v>
      </c>
      <c r="L417" s="14">
        <v>0</v>
      </c>
      <c r="M417" s="14">
        <f t="shared" si="26"/>
        <v>116579.6</v>
      </c>
      <c r="N417" s="14">
        <v>42336.639999999999</v>
      </c>
      <c r="O417" s="14">
        <v>246.48</v>
      </c>
      <c r="P417" s="14">
        <v>0</v>
      </c>
      <c r="Q417" s="14">
        <v>77.61</v>
      </c>
      <c r="R417" s="14">
        <v>0</v>
      </c>
      <c r="S417" s="14">
        <v>0</v>
      </c>
      <c r="T417" s="14">
        <v>6183.29</v>
      </c>
      <c r="U417" s="14">
        <v>800</v>
      </c>
      <c r="V417" s="14">
        <v>0</v>
      </c>
      <c r="W417" s="14">
        <f t="shared" si="24"/>
        <v>49644.020000000004</v>
      </c>
      <c r="X417" s="14">
        <f t="shared" si="25"/>
        <v>166223.62</v>
      </c>
    </row>
    <row r="418" spans="1:24">
      <c r="A418" s="2">
        <v>2014</v>
      </c>
      <c r="B418" s="5" t="s">
        <v>217</v>
      </c>
      <c r="C418" s="16" t="s">
        <v>10</v>
      </c>
      <c r="D418" s="14">
        <v>5416.45</v>
      </c>
      <c r="E418" s="14">
        <v>0</v>
      </c>
      <c r="F418" s="14">
        <v>0</v>
      </c>
      <c r="G418" s="14">
        <v>0</v>
      </c>
      <c r="H418" s="14">
        <v>0</v>
      </c>
      <c r="I418" s="14">
        <v>0</v>
      </c>
      <c r="J418" s="14">
        <v>0</v>
      </c>
      <c r="K418" s="14">
        <v>0</v>
      </c>
      <c r="L418" s="14">
        <v>0</v>
      </c>
      <c r="M418" s="14">
        <f t="shared" si="26"/>
        <v>5416.45</v>
      </c>
      <c r="N418" s="14">
        <v>1145.76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4">
        <v>0</v>
      </c>
      <c r="U418" s="14">
        <v>0</v>
      </c>
      <c r="V418" s="14">
        <v>0</v>
      </c>
      <c r="W418" s="14">
        <f t="shared" si="24"/>
        <v>1145.76</v>
      </c>
      <c r="X418" s="14">
        <f t="shared" si="25"/>
        <v>6562.21</v>
      </c>
    </row>
    <row r="419" spans="1:24">
      <c r="A419" s="2">
        <v>2014</v>
      </c>
      <c r="B419" s="5" t="s">
        <v>218</v>
      </c>
      <c r="C419" s="16"/>
      <c r="D419" s="14">
        <v>676.08</v>
      </c>
      <c r="E419" s="14">
        <v>775.19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  <c r="L419" s="14">
        <v>0</v>
      </c>
      <c r="M419" s="14">
        <f t="shared" si="26"/>
        <v>1451.27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4">
        <v>0</v>
      </c>
      <c r="U419" s="14">
        <v>0</v>
      </c>
      <c r="V419" s="14">
        <v>0</v>
      </c>
      <c r="W419" s="14">
        <f t="shared" si="24"/>
        <v>0</v>
      </c>
      <c r="X419" s="14">
        <f t="shared" si="25"/>
        <v>1451.27</v>
      </c>
    </row>
    <row r="420" spans="1:24">
      <c r="A420" s="2">
        <v>2014</v>
      </c>
      <c r="B420" s="5" t="s">
        <v>219</v>
      </c>
      <c r="C420" s="16" t="s">
        <v>10</v>
      </c>
      <c r="D420" s="14">
        <v>30</v>
      </c>
      <c r="E420" s="14">
        <v>0</v>
      </c>
      <c r="F420" s="14">
        <v>0</v>
      </c>
      <c r="G420" s="14">
        <v>0</v>
      </c>
      <c r="H420" s="14">
        <v>0</v>
      </c>
      <c r="I420" s="14">
        <v>0</v>
      </c>
      <c r="J420" s="14">
        <v>0</v>
      </c>
      <c r="K420" s="14">
        <v>406</v>
      </c>
      <c r="L420" s="14">
        <v>35683.75</v>
      </c>
      <c r="M420" s="14">
        <f t="shared" si="26"/>
        <v>36119.75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4">
        <v>0</v>
      </c>
      <c r="U420" s="14">
        <v>0</v>
      </c>
      <c r="V420" s="14">
        <v>0</v>
      </c>
      <c r="W420" s="14">
        <f t="shared" si="24"/>
        <v>0</v>
      </c>
      <c r="X420" s="14">
        <f t="shared" si="25"/>
        <v>36119.75</v>
      </c>
    </row>
    <row r="421" spans="1:24">
      <c r="A421" s="2">
        <v>2014</v>
      </c>
      <c r="B421" s="5" t="s">
        <v>220</v>
      </c>
      <c r="C421" s="16"/>
      <c r="D421" s="14">
        <v>8370.14</v>
      </c>
      <c r="E421" s="14">
        <v>0</v>
      </c>
      <c r="F421" s="14">
        <v>0</v>
      </c>
      <c r="G421" s="14">
        <v>0</v>
      </c>
      <c r="H421" s="14">
        <v>0</v>
      </c>
      <c r="I421" s="14">
        <v>0</v>
      </c>
      <c r="J421" s="14">
        <v>0</v>
      </c>
      <c r="K421" s="14">
        <v>0</v>
      </c>
      <c r="L421" s="14">
        <v>738.74</v>
      </c>
      <c r="M421" s="14">
        <f t="shared" si="26"/>
        <v>9108.8799999999992</v>
      </c>
      <c r="N421" s="14">
        <v>0</v>
      </c>
      <c r="O421" s="14">
        <v>0</v>
      </c>
      <c r="P421" s="14">
        <v>0</v>
      </c>
      <c r="Q421" s="14">
        <v>0</v>
      </c>
      <c r="R421" s="14">
        <v>0</v>
      </c>
      <c r="S421" s="14">
        <v>270</v>
      </c>
      <c r="T421" s="14">
        <v>0</v>
      </c>
      <c r="U421" s="14">
        <v>0</v>
      </c>
      <c r="V421" s="14">
        <v>0</v>
      </c>
      <c r="W421" s="14">
        <f t="shared" ref="W421:W484" si="27">SUM(N421:V421)</f>
        <v>270</v>
      </c>
      <c r="X421" s="14">
        <f t="shared" ref="X421:X484" si="28">SUM(M421,W421)</f>
        <v>9378.8799999999992</v>
      </c>
    </row>
    <row r="422" spans="1:24">
      <c r="A422" s="2">
        <v>2014</v>
      </c>
      <c r="B422" s="5" t="s">
        <v>221</v>
      </c>
      <c r="C422" s="16" t="s">
        <v>10</v>
      </c>
      <c r="D422" s="14">
        <v>2737.83</v>
      </c>
      <c r="E422" s="14">
        <v>0</v>
      </c>
      <c r="F422" s="14">
        <v>0</v>
      </c>
      <c r="G422" s="14">
        <v>0</v>
      </c>
      <c r="H422" s="14">
        <v>0</v>
      </c>
      <c r="I422" s="14">
        <v>0</v>
      </c>
      <c r="J422" s="14">
        <v>0</v>
      </c>
      <c r="K422" s="14">
        <v>100</v>
      </c>
      <c r="L422" s="14">
        <v>0</v>
      </c>
      <c r="M422" s="14">
        <f t="shared" si="26"/>
        <v>2837.83</v>
      </c>
      <c r="N422" s="14">
        <v>2700</v>
      </c>
      <c r="O422" s="14">
        <v>0</v>
      </c>
      <c r="P422" s="14">
        <v>0</v>
      </c>
      <c r="Q422" s="14">
        <v>0</v>
      </c>
      <c r="R422" s="14">
        <v>0</v>
      </c>
      <c r="S422" s="14">
        <v>0</v>
      </c>
      <c r="T422" s="14">
        <v>0</v>
      </c>
      <c r="U422" s="14">
        <v>0</v>
      </c>
      <c r="V422" s="14">
        <v>0</v>
      </c>
      <c r="W422" s="14">
        <f t="shared" si="27"/>
        <v>2700</v>
      </c>
      <c r="X422" s="14">
        <f t="shared" si="28"/>
        <v>5537.83</v>
      </c>
    </row>
    <row r="423" spans="1:24">
      <c r="A423" s="2">
        <v>2014</v>
      </c>
      <c r="B423" s="5" t="s">
        <v>222</v>
      </c>
      <c r="C423" s="16"/>
      <c r="D423" s="14">
        <v>55186</v>
      </c>
      <c r="E423" s="14">
        <v>0</v>
      </c>
      <c r="F423" s="14">
        <v>1096</v>
      </c>
      <c r="G423" s="14">
        <v>6301.89</v>
      </c>
      <c r="H423" s="14">
        <v>0</v>
      </c>
      <c r="I423" s="14">
        <v>35811.269999999997</v>
      </c>
      <c r="J423" s="14">
        <v>0</v>
      </c>
      <c r="K423" s="14">
        <v>5065</v>
      </c>
      <c r="L423" s="14">
        <v>2800</v>
      </c>
      <c r="M423" s="14">
        <f>SUM(D423:L423)</f>
        <v>106260.16</v>
      </c>
      <c r="N423" s="14">
        <v>35946</v>
      </c>
      <c r="O423" s="14">
        <v>0</v>
      </c>
      <c r="P423" s="14">
        <v>1045</v>
      </c>
      <c r="Q423" s="14">
        <v>2129.54</v>
      </c>
      <c r="R423" s="14">
        <v>0</v>
      </c>
      <c r="S423" s="14">
        <v>2142.0500000000002</v>
      </c>
      <c r="T423" s="14">
        <v>0</v>
      </c>
      <c r="U423" s="14">
        <v>38</v>
      </c>
      <c r="V423" s="14">
        <v>30</v>
      </c>
      <c r="W423" s="14">
        <f t="shared" si="27"/>
        <v>41330.590000000004</v>
      </c>
      <c r="X423" s="14">
        <f t="shared" si="28"/>
        <v>147590.75</v>
      </c>
    </row>
    <row r="424" spans="1:24" s="3" customFormat="1">
      <c r="A424" s="2">
        <v>2014</v>
      </c>
      <c r="B424" s="5" t="s">
        <v>670</v>
      </c>
      <c r="C424" s="16"/>
      <c r="D424" s="14">
        <v>8800</v>
      </c>
      <c r="E424" s="14">
        <v>205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200</v>
      </c>
      <c r="L424" s="14">
        <v>0</v>
      </c>
      <c r="M424" s="14">
        <f>SUM(D424:L424)</f>
        <v>9205</v>
      </c>
      <c r="N424" s="14">
        <v>0</v>
      </c>
      <c r="O424" s="14">
        <v>0</v>
      </c>
      <c r="P424" s="14">
        <v>0</v>
      </c>
      <c r="Q424" s="14">
        <v>0</v>
      </c>
      <c r="R424" s="14">
        <v>0</v>
      </c>
      <c r="S424" s="14">
        <v>0</v>
      </c>
      <c r="T424" s="14">
        <v>0</v>
      </c>
      <c r="U424" s="14">
        <v>0</v>
      </c>
      <c r="V424" s="14">
        <v>0</v>
      </c>
      <c r="W424" s="14">
        <f>SUM(N424:V424)</f>
        <v>0</v>
      </c>
      <c r="X424" s="14">
        <f>SUM(M424,W424)</f>
        <v>9205</v>
      </c>
    </row>
    <row r="425" spans="1:24">
      <c r="A425" s="2">
        <v>2014</v>
      </c>
      <c r="B425" s="5" t="s">
        <v>223</v>
      </c>
      <c r="C425" s="16"/>
      <c r="D425" s="14">
        <v>222.48</v>
      </c>
      <c r="E425" s="14">
        <v>205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f t="shared" si="26"/>
        <v>427.48</v>
      </c>
      <c r="N425" s="14">
        <v>2799.72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f t="shared" si="27"/>
        <v>2799.72</v>
      </c>
      <c r="X425" s="14">
        <f t="shared" si="28"/>
        <v>3227.2</v>
      </c>
    </row>
    <row r="426" spans="1:24">
      <c r="A426" s="2">
        <v>2014</v>
      </c>
      <c r="B426" s="5" t="s">
        <v>573</v>
      </c>
      <c r="C426" s="16" t="s">
        <v>29</v>
      </c>
      <c r="D426" s="14"/>
      <c r="E426" s="14"/>
      <c r="F426" s="14"/>
      <c r="G426" s="14"/>
      <c r="H426" s="14"/>
      <c r="I426" s="14"/>
      <c r="J426" s="14"/>
      <c r="K426" s="14"/>
      <c r="L426" s="14"/>
      <c r="M426" s="14">
        <f>SUM(D426:L426)</f>
        <v>0</v>
      </c>
      <c r="N426" s="14"/>
      <c r="O426" s="14"/>
      <c r="P426" s="14"/>
      <c r="Q426" s="14"/>
      <c r="R426" s="14"/>
      <c r="S426" s="14"/>
      <c r="T426" s="14"/>
      <c r="U426" s="14"/>
      <c r="V426" s="14"/>
      <c r="W426" s="14">
        <f>SUM(N426:V426)</f>
        <v>0</v>
      </c>
      <c r="X426" s="14">
        <f>SUM(M426,W426)</f>
        <v>0</v>
      </c>
    </row>
    <row r="427" spans="1:24">
      <c r="A427" s="2">
        <v>2014</v>
      </c>
      <c r="B427" s="5" t="s">
        <v>224</v>
      </c>
      <c r="C427" s="16" t="s">
        <v>10</v>
      </c>
      <c r="D427" s="14">
        <v>11250</v>
      </c>
      <c r="E427" s="14">
        <v>0</v>
      </c>
      <c r="F427" s="14">
        <v>0</v>
      </c>
      <c r="G427" s="14">
        <v>0</v>
      </c>
      <c r="H427" s="14">
        <v>0</v>
      </c>
      <c r="I427" s="14">
        <v>439.52</v>
      </c>
      <c r="J427" s="14">
        <v>0</v>
      </c>
      <c r="K427" s="14">
        <v>205</v>
      </c>
      <c r="L427" s="14">
        <v>0</v>
      </c>
      <c r="M427" s="14">
        <f t="shared" si="26"/>
        <v>11894.52</v>
      </c>
      <c r="N427" s="14">
        <v>11750.01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4">
        <v>0</v>
      </c>
      <c r="U427" s="14">
        <v>205</v>
      </c>
      <c r="V427" s="14">
        <v>0</v>
      </c>
      <c r="W427" s="14">
        <f t="shared" si="27"/>
        <v>11955.01</v>
      </c>
      <c r="X427" s="14">
        <f t="shared" si="28"/>
        <v>23849.53</v>
      </c>
    </row>
    <row r="428" spans="1:24" s="3" customFormat="1">
      <c r="A428" s="2">
        <v>2014</v>
      </c>
      <c r="B428" s="5" t="s">
        <v>853</v>
      </c>
      <c r="C428" s="16"/>
      <c r="D428" s="14">
        <v>10000</v>
      </c>
      <c r="E428" s="14">
        <v>0</v>
      </c>
      <c r="F428" s="14">
        <v>0</v>
      </c>
      <c r="G428" s="14">
        <v>0</v>
      </c>
      <c r="H428" s="14">
        <v>0</v>
      </c>
      <c r="I428" s="14">
        <v>0</v>
      </c>
      <c r="J428" s="14">
        <v>0</v>
      </c>
      <c r="K428" s="14">
        <v>400</v>
      </c>
      <c r="L428" s="14">
        <v>0</v>
      </c>
      <c r="M428" s="14">
        <f>SUM(D428:L428)</f>
        <v>10400</v>
      </c>
      <c r="N428" s="14">
        <v>6000</v>
      </c>
      <c r="O428" s="14">
        <v>0</v>
      </c>
      <c r="P428" s="14">
        <v>0</v>
      </c>
      <c r="Q428" s="14">
        <v>0</v>
      </c>
      <c r="R428" s="14">
        <v>0</v>
      </c>
      <c r="S428" s="14">
        <v>0</v>
      </c>
      <c r="T428" s="14">
        <v>0</v>
      </c>
      <c r="U428" s="14">
        <v>205</v>
      </c>
      <c r="V428" s="14">
        <v>0</v>
      </c>
      <c r="W428" s="14">
        <f>SUM(N428:V428)</f>
        <v>6205</v>
      </c>
      <c r="X428" s="14">
        <f>SUM(M428,W428)</f>
        <v>16605</v>
      </c>
    </row>
    <row r="429" spans="1:24">
      <c r="A429" s="2">
        <v>2014</v>
      </c>
      <c r="B429" s="5" t="s">
        <v>803</v>
      </c>
      <c r="C429" s="16" t="s">
        <v>10</v>
      </c>
      <c r="D429" s="14">
        <v>3092.5</v>
      </c>
      <c r="E429" s="14">
        <v>600</v>
      </c>
      <c r="F429" s="14">
        <v>0</v>
      </c>
      <c r="G429" s="14">
        <v>0</v>
      </c>
      <c r="H429" s="14">
        <v>0</v>
      </c>
      <c r="I429" s="14">
        <v>0</v>
      </c>
      <c r="J429" s="14">
        <v>0</v>
      </c>
      <c r="K429" s="14">
        <v>0</v>
      </c>
      <c r="L429" s="14">
        <v>0</v>
      </c>
      <c r="M429" s="14">
        <f>SUM(D429:L429)</f>
        <v>3692.5</v>
      </c>
      <c r="N429" s="14">
        <v>900</v>
      </c>
      <c r="O429" s="14">
        <v>0</v>
      </c>
      <c r="P429" s="14">
        <v>0</v>
      </c>
      <c r="Q429" s="14">
        <v>0</v>
      </c>
      <c r="R429" s="14">
        <v>0</v>
      </c>
      <c r="S429" s="14">
        <v>0</v>
      </c>
      <c r="T429" s="14">
        <v>0</v>
      </c>
      <c r="U429" s="14">
        <v>0</v>
      </c>
      <c r="V429" s="14">
        <v>0</v>
      </c>
      <c r="W429" s="14">
        <f>SUM(N429:V429)</f>
        <v>900</v>
      </c>
      <c r="X429" s="14">
        <f>SUM(M429,W429)</f>
        <v>4592.5</v>
      </c>
    </row>
    <row r="430" spans="1:24">
      <c r="A430" s="2">
        <v>2014</v>
      </c>
      <c r="B430" s="5" t="s">
        <v>686</v>
      </c>
      <c r="C430" s="16" t="s">
        <v>10</v>
      </c>
      <c r="D430" s="14">
        <v>106038.05</v>
      </c>
      <c r="E430" s="14">
        <v>1982.19</v>
      </c>
      <c r="F430" s="14">
        <v>0</v>
      </c>
      <c r="G430" s="14">
        <v>0</v>
      </c>
      <c r="H430" s="14">
        <v>0</v>
      </c>
      <c r="I430" s="14">
        <v>0</v>
      </c>
      <c r="J430" s="14">
        <v>321.04000000000002</v>
      </c>
      <c r="K430" s="14">
        <v>735</v>
      </c>
      <c r="L430" s="14">
        <v>0</v>
      </c>
      <c r="M430" s="14">
        <f>SUM(D430:L430)</f>
        <v>109076.28</v>
      </c>
      <c r="N430" s="14">
        <v>16429.5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f>SUM(N430:V430)</f>
        <v>16429.5</v>
      </c>
      <c r="X430" s="14">
        <f>SUM(M430,W430)</f>
        <v>125505.78</v>
      </c>
    </row>
    <row r="431" spans="1:24">
      <c r="A431" s="2">
        <v>2014</v>
      </c>
      <c r="B431" s="5" t="s">
        <v>225</v>
      </c>
      <c r="C431" s="16" t="s">
        <v>10</v>
      </c>
      <c r="D431" s="14">
        <v>37500</v>
      </c>
      <c r="E431" s="14">
        <v>0</v>
      </c>
      <c r="F431" s="14">
        <v>0</v>
      </c>
      <c r="G431" s="14">
        <v>0</v>
      </c>
      <c r="H431" s="14">
        <v>0</v>
      </c>
      <c r="I431" s="14">
        <v>1476.57</v>
      </c>
      <c r="J431" s="14">
        <v>0</v>
      </c>
      <c r="K431" s="14">
        <v>400</v>
      </c>
      <c r="L431" s="14">
        <v>623.21</v>
      </c>
      <c r="M431" s="14">
        <f t="shared" si="26"/>
        <v>39999.78</v>
      </c>
      <c r="N431" s="14">
        <v>37500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2450</v>
      </c>
      <c r="W431" s="14">
        <f t="shared" si="27"/>
        <v>39950</v>
      </c>
      <c r="X431" s="14">
        <f t="shared" si="28"/>
        <v>79949.78</v>
      </c>
    </row>
    <row r="432" spans="1:24">
      <c r="A432" s="2">
        <v>2014</v>
      </c>
      <c r="B432" s="5" t="s">
        <v>226</v>
      </c>
      <c r="C432" s="16" t="s">
        <v>825</v>
      </c>
      <c r="D432" s="14">
        <v>1000</v>
      </c>
      <c r="E432" s="14">
        <v>100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30</v>
      </c>
      <c r="M432" s="14">
        <f t="shared" ref="M432:M505" si="29">SUM(D432:L432)</f>
        <v>1130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10</v>
      </c>
      <c r="V432" s="14">
        <v>0</v>
      </c>
      <c r="W432" s="14">
        <f t="shared" si="27"/>
        <v>10</v>
      </c>
      <c r="X432" s="14">
        <f t="shared" si="28"/>
        <v>1140</v>
      </c>
    </row>
    <row r="433" spans="1:24">
      <c r="A433" s="2">
        <v>2014</v>
      </c>
      <c r="B433" s="5" t="s">
        <v>227</v>
      </c>
      <c r="C433" s="16"/>
      <c r="D433" s="14">
        <v>6807.22</v>
      </c>
      <c r="E433" s="14">
        <v>0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0</v>
      </c>
      <c r="M433" s="14">
        <f t="shared" si="29"/>
        <v>6807.22</v>
      </c>
      <c r="N433" s="14">
        <v>6998.72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f t="shared" si="27"/>
        <v>6998.72</v>
      </c>
      <c r="X433" s="14">
        <f t="shared" si="28"/>
        <v>13805.94</v>
      </c>
    </row>
    <row r="434" spans="1:24">
      <c r="A434" s="2">
        <v>2014</v>
      </c>
      <c r="B434" s="5" t="s">
        <v>723</v>
      </c>
      <c r="C434" s="16"/>
      <c r="D434" s="14">
        <v>37500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0</v>
      </c>
      <c r="M434" s="14">
        <f t="shared" si="29"/>
        <v>37500</v>
      </c>
      <c r="N434" s="14">
        <v>52500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f t="shared" si="27"/>
        <v>52500</v>
      </c>
      <c r="X434" s="14">
        <f t="shared" si="28"/>
        <v>90000</v>
      </c>
    </row>
    <row r="435" spans="1:24">
      <c r="A435" s="2">
        <v>2014</v>
      </c>
      <c r="B435" s="5" t="s">
        <v>797</v>
      </c>
      <c r="C435" s="16" t="s">
        <v>10</v>
      </c>
      <c r="D435" s="14">
        <v>24615</v>
      </c>
      <c r="E435" s="14">
        <v>0</v>
      </c>
      <c r="F435" s="14">
        <v>0</v>
      </c>
      <c r="G435" s="14">
        <v>25</v>
      </c>
      <c r="H435" s="14">
        <v>0</v>
      </c>
      <c r="I435" s="14">
        <v>629</v>
      </c>
      <c r="J435" s="14">
        <v>80</v>
      </c>
      <c r="K435" s="14">
        <v>0</v>
      </c>
      <c r="L435" s="14">
        <v>0</v>
      </c>
      <c r="M435" s="14">
        <f t="shared" si="29"/>
        <v>25349</v>
      </c>
      <c r="N435" s="14">
        <v>10863.7</v>
      </c>
      <c r="O435" s="14">
        <v>7</v>
      </c>
      <c r="P435" s="14">
        <v>0</v>
      </c>
      <c r="Q435" s="14">
        <v>90.4</v>
      </c>
      <c r="R435" s="14">
        <v>0</v>
      </c>
      <c r="S435" s="14">
        <v>0</v>
      </c>
      <c r="T435" s="14">
        <v>448.29</v>
      </c>
      <c r="U435" s="14">
        <v>0</v>
      </c>
      <c r="V435" s="14">
        <v>0</v>
      </c>
      <c r="W435" s="14">
        <f t="shared" si="27"/>
        <v>11409.390000000001</v>
      </c>
      <c r="X435" s="14">
        <f t="shared" si="28"/>
        <v>36758.39</v>
      </c>
    </row>
    <row r="436" spans="1:24">
      <c r="A436" s="2">
        <v>2014</v>
      </c>
      <c r="B436" s="5" t="s">
        <v>228</v>
      </c>
      <c r="C436" s="16"/>
      <c r="D436" s="14">
        <v>1500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200</v>
      </c>
      <c r="L436" s="14">
        <v>0</v>
      </c>
      <c r="M436" s="14">
        <f t="shared" si="29"/>
        <v>1700</v>
      </c>
      <c r="N436" s="14">
        <v>1500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f t="shared" si="27"/>
        <v>1500</v>
      </c>
      <c r="X436" s="14">
        <f t="shared" si="28"/>
        <v>3200</v>
      </c>
    </row>
    <row r="437" spans="1:24">
      <c r="A437" s="2">
        <v>2014</v>
      </c>
      <c r="B437" s="5" t="s">
        <v>229</v>
      </c>
      <c r="C437" s="16" t="s">
        <v>10</v>
      </c>
      <c r="D437" s="14">
        <v>11500</v>
      </c>
      <c r="E437" s="14">
        <v>0</v>
      </c>
      <c r="F437" s="14">
        <v>0</v>
      </c>
      <c r="G437" s="14">
        <v>0</v>
      </c>
      <c r="H437" s="14">
        <v>0</v>
      </c>
      <c r="I437" s="14">
        <v>0</v>
      </c>
      <c r="J437" s="14">
        <v>0</v>
      </c>
      <c r="K437" s="14">
        <v>400</v>
      </c>
      <c r="L437" s="14">
        <v>0</v>
      </c>
      <c r="M437" s="14">
        <f t="shared" si="29"/>
        <v>11900</v>
      </c>
      <c r="N437" s="14">
        <v>11500</v>
      </c>
      <c r="O437" s="14">
        <v>0</v>
      </c>
      <c r="P437" s="14">
        <v>0</v>
      </c>
      <c r="Q437" s="14">
        <v>0</v>
      </c>
      <c r="R437" s="14">
        <v>0</v>
      </c>
      <c r="S437" s="14">
        <v>0</v>
      </c>
      <c r="T437" s="14">
        <v>0</v>
      </c>
      <c r="U437" s="14">
        <v>0</v>
      </c>
      <c r="V437" s="14">
        <v>0</v>
      </c>
      <c r="W437" s="14">
        <f t="shared" si="27"/>
        <v>11500</v>
      </c>
      <c r="X437" s="14">
        <f t="shared" si="28"/>
        <v>23400</v>
      </c>
    </row>
    <row r="438" spans="1:24">
      <c r="A438" s="2">
        <v>2014</v>
      </c>
      <c r="B438" s="5" t="s">
        <v>230</v>
      </c>
      <c r="C438" s="16"/>
      <c r="D438" s="14">
        <v>152004.6</v>
      </c>
      <c r="E438" s="14">
        <v>0</v>
      </c>
      <c r="F438" s="14">
        <v>0</v>
      </c>
      <c r="G438" s="14">
        <v>498.86</v>
      </c>
      <c r="H438" s="14">
        <v>0</v>
      </c>
      <c r="I438" s="14">
        <v>0</v>
      </c>
      <c r="J438" s="14">
        <v>0</v>
      </c>
      <c r="K438" s="14">
        <v>0</v>
      </c>
      <c r="L438" s="14">
        <v>0</v>
      </c>
      <c r="M438" s="14">
        <f t="shared" si="29"/>
        <v>152503.46</v>
      </c>
      <c r="N438" s="14">
        <v>149550.1</v>
      </c>
      <c r="O438" s="14">
        <v>0</v>
      </c>
      <c r="P438" s="14">
        <v>0</v>
      </c>
      <c r="Q438" s="14">
        <v>132.44999999999999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f t="shared" si="27"/>
        <v>149682.55000000002</v>
      </c>
      <c r="X438" s="14">
        <f t="shared" si="28"/>
        <v>302186.01</v>
      </c>
    </row>
    <row r="439" spans="1:24">
      <c r="A439" s="2">
        <v>2014</v>
      </c>
      <c r="B439" s="5" t="s">
        <v>787</v>
      </c>
      <c r="C439" s="16"/>
      <c r="D439" s="14">
        <v>2422.98</v>
      </c>
      <c r="E439" s="14">
        <v>0</v>
      </c>
      <c r="F439" s="14">
        <v>0</v>
      </c>
      <c r="G439" s="14">
        <v>0</v>
      </c>
      <c r="H439" s="14">
        <v>0</v>
      </c>
      <c r="I439" s="14">
        <v>416.97</v>
      </c>
      <c r="J439" s="14">
        <v>0</v>
      </c>
      <c r="K439" s="14">
        <v>410</v>
      </c>
      <c r="L439" s="14">
        <v>0</v>
      </c>
      <c r="M439" s="14">
        <f>SUM(D439:L439)</f>
        <v>3249.95</v>
      </c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4">
        <v>0</v>
      </c>
      <c r="U439" s="14">
        <v>410</v>
      </c>
      <c r="V439" s="14">
        <v>0</v>
      </c>
      <c r="W439" s="14">
        <f>SUM(N439:V439)</f>
        <v>410</v>
      </c>
      <c r="X439" s="14">
        <f>SUM(M439,W439)</f>
        <v>3659.95</v>
      </c>
    </row>
    <row r="440" spans="1:24">
      <c r="A440" s="2">
        <v>2014</v>
      </c>
      <c r="B440" s="5" t="s">
        <v>459</v>
      </c>
      <c r="C440" s="16"/>
      <c r="D440" s="14">
        <v>6000</v>
      </c>
      <c r="E440" s="14">
        <v>0</v>
      </c>
      <c r="F440" s="14">
        <v>0</v>
      </c>
      <c r="G440" s="14">
        <v>0</v>
      </c>
      <c r="H440" s="14">
        <v>0</v>
      </c>
      <c r="I440" s="14">
        <v>0</v>
      </c>
      <c r="J440" s="14">
        <v>0</v>
      </c>
      <c r="K440" s="14">
        <v>0</v>
      </c>
      <c r="L440" s="14">
        <v>0</v>
      </c>
      <c r="M440" s="14">
        <f>SUM(D440:L440)</f>
        <v>6000</v>
      </c>
      <c r="N440" s="14">
        <v>6000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4">
        <v>0</v>
      </c>
      <c r="U440" s="14">
        <v>0</v>
      </c>
      <c r="V440" s="14">
        <v>0</v>
      </c>
      <c r="W440" s="14">
        <f t="shared" si="27"/>
        <v>6000</v>
      </c>
      <c r="X440" s="14">
        <f t="shared" si="28"/>
        <v>12000</v>
      </c>
    </row>
    <row r="441" spans="1:24">
      <c r="A441" s="2">
        <v>2014</v>
      </c>
      <c r="B441" s="5" t="s">
        <v>231</v>
      </c>
      <c r="C441" s="16"/>
      <c r="D441" s="14">
        <v>7600</v>
      </c>
      <c r="E441" s="14">
        <v>0</v>
      </c>
      <c r="F441" s="14">
        <v>0</v>
      </c>
      <c r="G441" s="14">
        <v>0</v>
      </c>
      <c r="H441" s="14">
        <v>0</v>
      </c>
      <c r="I441" s="14">
        <v>0</v>
      </c>
      <c r="J441" s="14">
        <v>0</v>
      </c>
      <c r="K441" s="14">
        <v>0</v>
      </c>
      <c r="L441" s="14">
        <v>0</v>
      </c>
      <c r="M441" s="14">
        <f t="shared" si="29"/>
        <v>7600</v>
      </c>
      <c r="N441" s="14">
        <v>7500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4">
        <v>0</v>
      </c>
      <c r="U441" s="14">
        <v>0</v>
      </c>
      <c r="V441" s="14">
        <v>0</v>
      </c>
      <c r="W441" s="14">
        <f t="shared" si="27"/>
        <v>7500</v>
      </c>
      <c r="X441" s="14">
        <f t="shared" si="28"/>
        <v>15100</v>
      </c>
    </row>
    <row r="442" spans="1:24">
      <c r="A442" s="2">
        <v>2014</v>
      </c>
      <c r="B442" s="5" t="s">
        <v>733</v>
      </c>
      <c r="C442" s="16"/>
      <c r="D442" s="14">
        <v>27500</v>
      </c>
      <c r="E442" s="14">
        <v>0</v>
      </c>
      <c r="F442" s="14">
        <v>0</v>
      </c>
      <c r="G442" s="14">
        <v>0</v>
      </c>
      <c r="H442" s="14">
        <v>0</v>
      </c>
      <c r="I442" s="14">
        <v>0</v>
      </c>
      <c r="J442" s="14">
        <v>0</v>
      </c>
      <c r="K442" s="14">
        <v>100</v>
      </c>
      <c r="L442" s="14">
        <v>0</v>
      </c>
      <c r="M442" s="14">
        <f>SUM(D442:L442)</f>
        <v>27600</v>
      </c>
      <c r="N442" s="14">
        <v>3000</v>
      </c>
      <c r="O442" s="14">
        <v>0</v>
      </c>
      <c r="P442" s="14">
        <v>0</v>
      </c>
      <c r="Q442" s="14">
        <v>0</v>
      </c>
      <c r="R442" s="14">
        <v>0</v>
      </c>
      <c r="S442" s="14">
        <v>0</v>
      </c>
      <c r="T442" s="14">
        <v>0</v>
      </c>
      <c r="U442" s="14">
        <v>400</v>
      </c>
      <c r="V442" s="14">
        <v>0</v>
      </c>
      <c r="W442" s="14">
        <f>SUM(N442:V442)</f>
        <v>3400</v>
      </c>
      <c r="X442" s="14">
        <f>SUM(M442,W442)</f>
        <v>31000</v>
      </c>
    </row>
    <row r="443" spans="1:24">
      <c r="A443" s="2">
        <v>2014</v>
      </c>
      <c r="B443" s="5" t="s">
        <v>232</v>
      </c>
      <c r="C443" s="16" t="s">
        <v>10</v>
      </c>
      <c r="D443" s="14">
        <v>2279.84</v>
      </c>
      <c r="E443" s="14">
        <v>19.22</v>
      </c>
      <c r="F443" s="14">
        <v>0</v>
      </c>
      <c r="G443" s="14">
        <v>0</v>
      </c>
      <c r="H443" s="14">
        <v>0</v>
      </c>
      <c r="I443" s="14">
        <v>0</v>
      </c>
      <c r="J443" s="14">
        <v>0</v>
      </c>
      <c r="K443" s="14">
        <v>0</v>
      </c>
      <c r="L443" s="14">
        <v>0</v>
      </c>
      <c r="M443" s="14">
        <f t="shared" si="29"/>
        <v>2299.06</v>
      </c>
      <c r="N443" s="14">
        <v>1318.2</v>
      </c>
      <c r="O443" s="14">
        <v>199.4</v>
      </c>
      <c r="P443" s="14">
        <v>0</v>
      </c>
      <c r="Q443" s="14">
        <v>0</v>
      </c>
      <c r="R443" s="14">
        <v>0</v>
      </c>
      <c r="S443" s="14">
        <v>0</v>
      </c>
      <c r="T443" s="14">
        <v>0</v>
      </c>
      <c r="U443" s="14">
        <v>0</v>
      </c>
      <c r="V443" s="14">
        <v>0</v>
      </c>
      <c r="W443" s="14">
        <f t="shared" si="27"/>
        <v>1517.6000000000001</v>
      </c>
      <c r="X443" s="14">
        <f t="shared" si="28"/>
        <v>3816.66</v>
      </c>
    </row>
    <row r="444" spans="1:24">
      <c r="A444" s="2">
        <v>2014</v>
      </c>
      <c r="B444" s="5" t="s">
        <v>466</v>
      </c>
      <c r="C444" s="16" t="s">
        <v>10</v>
      </c>
      <c r="D444" s="14">
        <v>24000</v>
      </c>
      <c r="E444" s="14">
        <v>0</v>
      </c>
      <c r="F444" s="14">
        <v>0</v>
      </c>
      <c r="G444" s="14">
        <v>0</v>
      </c>
      <c r="H444" s="14">
        <v>0</v>
      </c>
      <c r="I444" s="14">
        <v>0</v>
      </c>
      <c r="J444" s="14">
        <v>0</v>
      </c>
      <c r="K444" s="14">
        <v>0</v>
      </c>
      <c r="L444" s="14">
        <v>0</v>
      </c>
      <c r="M444" s="14">
        <f>SUM(D444:L444)</f>
        <v>24000</v>
      </c>
      <c r="N444" s="14"/>
      <c r="O444" s="14"/>
      <c r="P444" s="14"/>
      <c r="Q444" s="14"/>
      <c r="R444" s="14"/>
      <c r="S444" s="14"/>
      <c r="T444" s="14"/>
      <c r="U444" s="14"/>
      <c r="V444" s="14"/>
      <c r="W444" s="14">
        <f t="shared" si="27"/>
        <v>0</v>
      </c>
      <c r="X444" s="14">
        <f t="shared" si="28"/>
        <v>24000</v>
      </c>
    </row>
    <row r="445" spans="1:24">
      <c r="A445" s="2">
        <v>2014</v>
      </c>
      <c r="B445" s="5" t="s">
        <v>460</v>
      </c>
      <c r="C445" s="16" t="s">
        <v>727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0</v>
      </c>
      <c r="J445" s="14">
        <v>0</v>
      </c>
      <c r="K445" s="14">
        <v>0</v>
      </c>
      <c r="L445" s="14">
        <v>0</v>
      </c>
      <c r="M445" s="14">
        <f>SUM(D445:L445)</f>
        <v>0</v>
      </c>
      <c r="N445" s="14"/>
      <c r="O445" s="14"/>
      <c r="P445" s="14"/>
      <c r="Q445" s="14"/>
      <c r="R445" s="14"/>
      <c r="S445" s="14"/>
      <c r="T445" s="14"/>
      <c r="U445" s="14"/>
      <c r="V445" s="14"/>
      <c r="W445" s="14">
        <f t="shared" si="27"/>
        <v>0</v>
      </c>
      <c r="X445" s="14">
        <f t="shared" si="28"/>
        <v>0</v>
      </c>
    </row>
    <row r="446" spans="1:24">
      <c r="A446" s="2">
        <v>2014</v>
      </c>
      <c r="B446" s="5" t="s">
        <v>233</v>
      </c>
      <c r="C446" s="16"/>
      <c r="D446" s="14">
        <v>8164.84</v>
      </c>
      <c r="E446" s="14">
        <v>19803.439999999999</v>
      </c>
      <c r="F446" s="14">
        <v>0</v>
      </c>
      <c r="G446" s="14">
        <v>1536.06</v>
      </c>
      <c r="H446" s="14">
        <v>0</v>
      </c>
      <c r="I446" s="14">
        <v>1050</v>
      </c>
      <c r="J446" s="14">
        <v>902.32</v>
      </c>
      <c r="K446" s="14">
        <v>615</v>
      </c>
      <c r="L446" s="14">
        <v>110</v>
      </c>
      <c r="M446" s="14">
        <f t="shared" si="29"/>
        <v>32181.66</v>
      </c>
      <c r="N446" s="14">
        <v>3205.25</v>
      </c>
      <c r="O446" s="14">
        <v>17663.849999999999</v>
      </c>
      <c r="P446" s="14">
        <v>0</v>
      </c>
      <c r="Q446" s="14">
        <v>170.61</v>
      </c>
      <c r="R446" s="14">
        <v>0</v>
      </c>
      <c r="S446" s="14">
        <v>0</v>
      </c>
      <c r="T446" s="14">
        <v>0</v>
      </c>
      <c r="U446" s="14">
        <v>615</v>
      </c>
      <c r="V446" s="14">
        <v>15</v>
      </c>
      <c r="W446" s="14">
        <f t="shared" si="27"/>
        <v>21669.71</v>
      </c>
      <c r="X446" s="14">
        <f t="shared" si="28"/>
        <v>53851.369999999995</v>
      </c>
    </row>
    <row r="447" spans="1:24">
      <c r="A447" s="2">
        <v>2014</v>
      </c>
      <c r="B447" s="5" t="s">
        <v>697</v>
      </c>
      <c r="C447" s="16"/>
      <c r="D447" s="14">
        <v>0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  <c r="L447" s="14">
        <v>0</v>
      </c>
      <c r="M447" s="14">
        <f>SUM(D447:L447)</f>
        <v>0</v>
      </c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4">
        <v>0</v>
      </c>
      <c r="U447" s="14">
        <v>95</v>
      </c>
      <c r="V447" s="14">
        <v>0</v>
      </c>
      <c r="W447" s="14">
        <f>SUM(N447:V447)</f>
        <v>95</v>
      </c>
      <c r="X447" s="14">
        <f>SUM(M447,W447)</f>
        <v>95</v>
      </c>
    </row>
    <row r="448" spans="1:24">
      <c r="A448" s="2">
        <v>2014</v>
      </c>
      <c r="B448" s="5" t="s">
        <v>234</v>
      </c>
      <c r="C448" s="16"/>
      <c r="D448" s="14">
        <v>10000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  <c r="L448" s="14">
        <v>0</v>
      </c>
      <c r="M448" s="14">
        <f t="shared" si="29"/>
        <v>10000</v>
      </c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4">
        <v>0</v>
      </c>
      <c r="U448" s="14">
        <v>0</v>
      </c>
      <c r="V448" s="14">
        <v>0</v>
      </c>
      <c r="W448" s="14">
        <f t="shared" si="27"/>
        <v>0</v>
      </c>
      <c r="X448" s="14">
        <f t="shared" si="28"/>
        <v>10000</v>
      </c>
    </row>
    <row r="449" spans="1:24">
      <c r="A449" s="2">
        <v>2014</v>
      </c>
      <c r="B449" s="5" t="s">
        <v>235</v>
      </c>
      <c r="C449" s="16"/>
      <c r="D449" s="14">
        <v>50495.25</v>
      </c>
      <c r="E449" s="14">
        <v>1806.34</v>
      </c>
      <c r="F449" s="14">
        <v>0</v>
      </c>
      <c r="G449" s="14">
        <v>0</v>
      </c>
      <c r="H449" s="14">
        <v>0</v>
      </c>
      <c r="I449" s="14">
        <v>0</v>
      </c>
      <c r="J449" s="14">
        <v>0</v>
      </c>
      <c r="K449" s="14">
        <v>0</v>
      </c>
      <c r="L449" s="14">
        <v>0</v>
      </c>
      <c r="M449" s="14">
        <f t="shared" si="29"/>
        <v>52301.59</v>
      </c>
      <c r="N449" s="14">
        <v>16000</v>
      </c>
      <c r="O449" s="14">
        <v>208.65</v>
      </c>
      <c r="P449" s="14">
        <v>0</v>
      </c>
      <c r="Q449" s="14">
        <v>0</v>
      </c>
      <c r="R449" s="14">
        <v>0</v>
      </c>
      <c r="S449" s="14">
        <v>0</v>
      </c>
      <c r="T449" s="14">
        <v>0</v>
      </c>
      <c r="U449" s="14">
        <v>0</v>
      </c>
      <c r="V449" s="14">
        <v>0</v>
      </c>
      <c r="W449" s="14">
        <f t="shared" si="27"/>
        <v>16208.65</v>
      </c>
      <c r="X449" s="14">
        <f t="shared" si="28"/>
        <v>68510.239999999991</v>
      </c>
    </row>
    <row r="450" spans="1:24">
      <c r="A450" s="2">
        <v>2014</v>
      </c>
      <c r="B450" s="5" t="s">
        <v>445</v>
      </c>
      <c r="C450" s="16"/>
      <c r="D450" s="14">
        <v>17446</v>
      </c>
      <c r="E450" s="14">
        <v>389.68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  <c r="L450" s="14">
        <v>0</v>
      </c>
      <c r="M450" s="14">
        <f>SUM(D450:L450)</f>
        <v>17835.68</v>
      </c>
      <c r="N450" s="14">
        <v>0</v>
      </c>
      <c r="O450" s="14">
        <v>599.72</v>
      </c>
      <c r="P450" s="14">
        <v>0</v>
      </c>
      <c r="Q450" s="14">
        <v>0</v>
      </c>
      <c r="R450" s="14">
        <v>0</v>
      </c>
      <c r="S450" s="14">
        <v>0</v>
      </c>
      <c r="T450" s="14">
        <v>0</v>
      </c>
      <c r="U450" s="14">
        <v>0</v>
      </c>
      <c r="V450" s="14">
        <v>0</v>
      </c>
      <c r="W450" s="14">
        <f t="shared" si="27"/>
        <v>599.72</v>
      </c>
      <c r="X450" s="14">
        <f t="shared" si="28"/>
        <v>18435.400000000001</v>
      </c>
    </row>
    <row r="451" spans="1:24">
      <c r="A451" s="2">
        <v>2014</v>
      </c>
      <c r="B451" s="5" t="s">
        <v>236</v>
      </c>
      <c r="C451" s="16"/>
      <c r="D451" s="14">
        <v>19080</v>
      </c>
      <c r="E451" s="14">
        <v>403.36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  <c r="L451" s="14">
        <v>0</v>
      </c>
      <c r="M451" s="14">
        <f t="shared" si="29"/>
        <v>19483.36</v>
      </c>
      <c r="N451" s="14">
        <v>19080</v>
      </c>
      <c r="O451" s="14">
        <v>0</v>
      </c>
      <c r="P451" s="14">
        <v>0</v>
      </c>
      <c r="Q451" s="14">
        <v>0</v>
      </c>
      <c r="R451" s="14">
        <v>0</v>
      </c>
      <c r="S451" s="14">
        <v>0</v>
      </c>
      <c r="T451" s="14">
        <v>0</v>
      </c>
      <c r="U451" s="14">
        <v>0</v>
      </c>
      <c r="V451" s="14">
        <v>0</v>
      </c>
      <c r="W451" s="14">
        <f t="shared" si="27"/>
        <v>19080</v>
      </c>
      <c r="X451" s="14">
        <f t="shared" si="28"/>
        <v>38563.360000000001</v>
      </c>
    </row>
    <row r="452" spans="1:24">
      <c r="A452" s="2">
        <v>2014</v>
      </c>
      <c r="B452" s="5" t="s">
        <v>237</v>
      </c>
      <c r="C452" s="16" t="s">
        <v>10</v>
      </c>
      <c r="D452" s="14">
        <v>45366.14</v>
      </c>
      <c r="E452" s="14">
        <v>1522.94</v>
      </c>
      <c r="F452" s="14">
        <v>0</v>
      </c>
      <c r="G452" s="14">
        <v>0</v>
      </c>
      <c r="H452" s="14">
        <v>0</v>
      </c>
      <c r="I452" s="14">
        <v>0</v>
      </c>
      <c r="J452" s="14">
        <v>195</v>
      </c>
      <c r="K452" s="14">
        <v>0</v>
      </c>
      <c r="L452" s="14">
        <v>0</v>
      </c>
      <c r="M452" s="14">
        <f t="shared" si="29"/>
        <v>47084.08</v>
      </c>
      <c r="N452" s="14">
        <v>1118</v>
      </c>
      <c r="O452" s="14">
        <v>0</v>
      </c>
      <c r="P452" s="14">
        <v>0</v>
      </c>
      <c r="Q452" s="14">
        <v>0</v>
      </c>
      <c r="R452" s="14">
        <v>0</v>
      </c>
      <c r="S452" s="14">
        <v>0</v>
      </c>
      <c r="T452" s="14">
        <v>100</v>
      </c>
      <c r="U452" s="14">
        <v>0</v>
      </c>
      <c r="V452" s="14">
        <v>0</v>
      </c>
      <c r="W452" s="14">
        <f t="shared" si="27"/>
        <v>1218</v>
      </c>
      <c r="X452" s="14">
        <f t="shared" si="28"/>
        <v>48302.080000000002</v>
      </c>
    </row>
    <row r="453" spans="1:24">
      <c r="A453" s="2">
        <v>2014</v>
      </c>
      <c r="B453" s="5" t="s">
        <v>721</v>
      </c>
      <c r="C453" s="17"/>
      <c r="D453" s="14">
        <v>36500</v>
      </c>
      <c r="E453" s="14">
        <v>381.77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  <c r="L453" s="14">
        <v>5670.62</v>
      </c>
      <c r="M453" s="14">
        <f t="shared" si="29"/>
        <v>42552.39</v>
      </c>
      <c r="N453" s="14">
        <v>48803.87</v>
      </c>
      <c r="O453" s="14">
        <v>0</v>
      </c>
      <c r="P453" s="14">
        <v>0</v>
      </c>
      <c r="Q453" s="14">
        <v>578.17999999999995</v>
      </c>
      <c r="R453" s="14">
        <v>0</v>
      </c>
      <c r="S453" s="14">
        <v>0</v>
      </c>
      <c r="T453" s="14">
        <v>0</v>
      </c>
      <c r="U453" s="14">
        <v>345</v>
      </c>
      <c r="V453" s="14">
        <v>746.94</v>
      </c>
      <c r="W453" s="14">
        <f t="shared" si="27"/>
        <v>50473.990000000005</v>
      </c>
      <c r="X453" s="14">
        <f t="shared" si="28"/>
        <v>93026.38</v>
      </c>
    </row>
    <row r="454" spans="1:24">
      <c r="A454" s="2">
        <v>2014</v>
      </c>
      <c r="B454" s="5" t="s">
        <v>238</v>
      </c>
      <c r="C454" s="17" t="s">
        <v>10</v>
      </c>
      <c r="D454" s="14">
        <v>35634.879999999997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  <c r="L454" s="14">
        <v>0</v>
      </c>
      <c r="M454" s="14">
        <f>SUM(D454:L454)</f>
        <v>35634.879999999997</v>
      </c>
      <c r="N454" s="14">
        <v>20608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4">
        <v>0</v>
      </c>
      <c r="U454" s="14">
        <v>0</v>
      </c>
      <c r="V454" s="14">
        <v>0</v>
      </c>
      <c r="W454" s="14">
        <f>SUM(N454:V454)</f>
        <v>20608</v>
      </c>
      <c r="X454" s="14">
        <f>SUM(M454,W454)</f>
        <v>56242.879999999997</v>
      </c>
    </row>
    <row r="455" spans="1:24">
      <c r="A455" s="2">
        <v>2014</v>
      </c>
      <c r="B455" s="5" t="s">
        <v>239</v>
      </c>
      <c r="C455" s="16" t="s">
        <v>10</v>
      </c>
      <c r="D455" s="14">
        <v>4200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  <c r="L455" s="14">
        <v>0</v>
      </c>
      <c r="M455" s="14">
        <f t="shared" si="29"/>
        <v>4200</v>
      </c>
      <c r="N455" s="14">
        <v>13056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4">
        <v>0</v>
      </c>
      <c r="U455" s="14">
        <v>410</v>
      </c>
      <c r="V455" s="14">
        <v>0</v>
      </c>
      <c r="W455" s="14">
        <f t="shared" si="27"/>
        <v>13466</v>
      </c>
      <c r="X455" s="14">
        <f t="shared" si="28"/>
        <v>17666</v>
      </c>
    </row>
    <row r="456" spans="1:24">
      <c r="A456" s="2">
        <v>2014</v>
      </c>
      <c r="B456" s="5" t="s">
        <v>240</v>
      </c>
      <c r="C456" s="16" t="s">
        <v>10</v>
      </c>
      <c r="D456" s="14">
        <v>22128.23</v>
      </c>
      <c r="E456" s="14">
        <v>0</v>
      </c>
      <c r="F456" s="14">
        <v>0</v>
      </c>
      <c r="G456" s="14">
        <v>0</v>
      </c>
      <c r="H456" s="14">
        <v>0</v>
      </c>
      <c r="I456" s="14">
        <v>1082.9100000000001</v>
      </c>
      <c r="J456" s="14">
        <v>0</v>
      </c>
      <c r="K456" s="14">
        <v>200</v>
      </c>
      <c r="L456" s="14">
        <v>0</v>
      </c>
      <c r="M456" s="14">
        <f>SUM(D456:L456)</f>
        <v>23411.14</v>
      </c>
      <c r="N456" s="14">
        <v>2400</v>
      </c>
      <c r="O456" s="14">
        <v>0</v>
      </c>
      <c r="P456" s="14">
        <v>0</v>
      </c>
      <c r="Q456" s="14">
        <v>126</v>
      </c>
      <c r="R456" s="14">
        <v>0</v>
      </c>
      <c r="S456" s="14">
        <v>0</v>
      </c>
      <c r="T456" s="14">
        <v>0</v>
      </c>
      <c r="U456" s="14">
        <v>200</v>
      </c>
      <c r="V456" s="14">
        <v>0</v>
      </c>
      <c r="W456" s="14">
        <f t="shared" si="27"/>
        <v>2726</v>
      </c>
      <c r="X456" s="14">
        <f t="shared" si="28"/>
        <v>26137.14</v>
      </c>
    </row>
    <row r="457" spans="1:24">
      <c r="A457" s="2">
        <v>2014</v>
      </c>
      <c r="B457" s="5" t="s">
        <v>241</v>
      </c>
      <c r="C457" s="16"/>
      <c r="D457" s="14">
        <v>4198.41</v>
      </c>
      <c r="E457" s="14">
        <v>341.61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  <c r="L457" s="14">
        <v>0</v>
      </c>
      <c r="M457" s="14">
        <f t="shared" si="29"/>
        <v>4540.0199999999995</v>
      </c>
      <c r="N457" s="14">
        <v>3005.93</v>
      </c>
      <c r="O457" s="14">
        <v>2</v>
      </c>
      <c r="P457" s="14">
        <v>0</v>
      </c>
      <c r="Q457" s="14">
        <v>0</v>
      </c>
      <c r="R457" s="14">
        <v>0</v>
      </c>
      <c r="S457" s="14">
        <v>0</v>
      </c>
      <c r="T457" s="14">
        <v>0</v>
      </c>
      <c r="U457" s="14">
        <v>0</v>
      </c>
      <c r="V457" s="14">
        <v>0</v>
      </c>
      <c r="W457" s="14">
        <f t="shared" si="27"/>
        <v>3007.93</v>
      </c>
      <c r="X457" s="14">
        <f t="shared" si="28"/>
        <v>7547.9499999999989</v>
      </c>
    </row>
    <row r="458" spans="1:24">
      <c r="A458" s="2">
        <v>2014</v>
      </c>
      <c r="B458" s="5" t="s">
        <v>242</v>
      </c>
      <c r="C458" s="16"/>
      <c r="D458" s="14">
        <v>16041.62</v>
      </c>
      <c r="E458" s="14">
        <v>124.04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0</v>
      </c>
      <c r="L458" s="14">
        <v>0</v>
      </c>
      <c r="M458" s="14">
        <f>SUM(D458:L458)</f>
        <v>16165.660000000002</v>
      </c>
      <c r="N458" s="14">
        <v>13750</v>
      </c>
      <c r="O458" s="14">
        <v>336.65</v>
      </c>
      <c r="P458" s="14">
        <v>0</v>
      </c>
      <c r="Q458" s="14">
        <v>0</v>
      </c>
      <c r="R458" s="14">
        <v>0</v>
      </c>
      <c r="S458" s="14">
        <v>0</v>
      </c>
      <c r="T458" s="14">
        <v>0</v>
      </c>
      <c r="U458" s="14">
        <v>0</v>
      </c>
      <c r="V458" s="14">
        <v>0</v>
      </c>
      <c r="W458" s="14">
        <f t="shared" si="27"/>
        <v>14086.65</v>
      </c>
      <c r="X458" s="14">
        <f t="shared" si="28"/>
        <v>30252.31</v>
      </c>
    </row>
    <row r="459" spans="1:24" s="3" customFormat="1">
      <c r="A459" s="2">
        <v>2014</v>
      </c>
      <c r="B459" s="5" t="s">
        <v>589</v>
      </c>
      <c r="C459" s="16"/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9">
        <v>0</v>
      </c>
      <c r="L459" s="14">
        <v>0</v>
      </c>
      <c r="M459" s="14">
        <f t="shared" si="29"/>
        <v>0</v>
      </c>
      <c r="N459" s="14">
        <v>0</v>
      </c>
      <c r="O459" s="14">
        <v>0</v>
      </c>
      <c r="P459" s="14">
        <v>0</v>
      </c>
      <c r="Q459" s="14">
        <v>0</v>
      </c>
      <c r="R459" s="14">
        <v>0</v>
      </c>
      <c r="S459" s="14">
        <v>0</v>
      </c>
      <c r="T459" s="14">
        <v>0</v>
      </c>
      <c r="U459" s="14">
        <v>200</v>
      </c>
      <c r="V459" s="14">
        <v>0</v>
      </c>
      <c r="W459" s="14">
        <f t="shared" si="27"/>
        <v>200</v>
      </c>
      <c r="X459" s="14">
        <f t="shared" si="28"/>
        <v>200</v>
      </c>
    </row>
    <row r="460" spans="1:24">
      <c r="A460" s="2">
        <v>2014</v>
      </c>
      <c r="B460" s="5" t="s">
        <v>243</v>
      </c>
      <c r="C460" s="16"/>
      <c r="D460" s="14">
        <v>15079.5</v>
      </c>
      <c r="E460" s="14">
        <v>542.66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  <c r="L460" s="14">
        <v>0</v>
      </c>
      <c r="M460" s="14">
        <f t="shared" si="29"/>
        <v>15622.16</v>
      </c>
      <c r="N460" s="14">
        <v>14712</v>
      </c>
      <c r="O460" s="14">
        <v>411.51</v>
      </c>
      <c r="P460" s="14">
        <v>0</v>
      </c>
      <c r="Q460" s="14">
        <v>459.29</v>
      </c>
      <c r="R460" s="14">
        <v>0</v>
      </c>
      <c r="S460" s="14">
        <v>0</v>
      </c>
      <c r="T460" s="14">
        <v>0</v>
      </c>
      <c r="U460" s="14">
        <v>0</v>
      </c>
      <c r="V460" s="14">
        <v>0</v>
      </c>
      <c r="W460" s="14">
        <f t="shared" si="27"/>
        <v>15582.800000000001</v>
      </c>
      <c r="X460" s="14">
        <f t="shared" si="28"/>
        <v>31204.959999999999</v>
      </c>
    </row>
    <row r="461" spans="1:24">
      <c r="A461" s="2">
        <v>2014</v>
      </c>
      <c r="B461" s="5" t="s">
        <v>244</v>
      </c>
      <c r="C461" s="16"/>
      <c r="D461" s="14">
        <v>93320.25</v>
      </c>
      <c r="E461" s="14">
        <v>878.58</v>
      </c>
      <c r="F461" s="14">
        <v>0</v>
      </c>
      <c r="G461" s="14">
        <v>0</v>
      </c>
      <c r="H461" s="14">
        <v>0</v>
      </c>
      <c r="I461" s="14">
        <v>32820.269999999997</v>
      </c>
      <c r="J461" s="14">
        <v>175</v>
      </c>
      <c r="K461" s="14">
        <v>1230</v>
      </c>
      <c r="L461" s="14">
        <v>0</v>
      </c>
      <c r="M461" s="14">
        <f t="shared" si="29"/>
        <v>128424.1</v>
      </c>
      <c r="N461" s="14">
        <v>25456.25</v>
      </c>
      <c r="O461" s="14">
        <v>40.840000000000003</v>
      </c>
      <c r="P461" s="14">
        <v>175</v>
      </c>
      <c r="Q461" s="14">
        <v>0</v>
      </c>
      <c r="R461" s="14">
        <v>0</v>
      </c>
      <c r="S461" s="14">
        <v>0</v>
      </c>
      <c r="T461" s="14">
        <v>0</v>
      </c>
      <c r="U461" s="14">
        <v>0</v>
      </c>
      <c r="V461" s="14">
        <v>0</v>
      </c>
      <c r="W461" s="14">
        <f t="shared" si="27"/>
        <v>25672.09</v>
      </c>
      <c r="X461" s="14">
        <f t="shared" si="28"/>
        <v>154096.19</v>
      </c>
    </row>
    <row r="462" spans="1:24">
      <c r="A462" s="2">
        <v>2014</v>
      </c>
      <c r="B462" s="5" t="s">
        <v>820</v>
      </c>
      <c r="C462" s="4" t="s">
        <v>825</v>
      </c>
      <c r="D462" s="14">
        <v>5250</v>
      </c>
      <c r="E462" s="14">
        <v>8879.35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  <c r="L462" s="14">
        <v>0</v>
      </c>
      <c r="M462" s="14">
        <f>SUM(D462:L462)</f>
        <v>14129.35</v>
      </c>
      <c r="N462" s="14">
        <v>1785</v>
      </c>
      <c r="O462" s="14">
        <v>12675.46</v>
      </c>
      <c r="P462" s="14">
        <v>0</v>
      </c>
      <c r="Q462" s="14">
        <v>49.15</v>
      </c>
      <c r="R462" s="14">
        <v>0</v>
      </c>
      <c r="S462" s="14">
        <v>0</v>
      </c>
      <c r="T462" s="14">
        <v>0</v>
      </c>
      <c r="U462" s="14">
        <v>0</v>
      </c>
      <c r="V462" s="14">
        <v>0</v>
      </c>
      <c r="W462" s="14">
        <f>SUM(N462:V462)</f>
        <v>14509.609999999999</v>
      </c>
      <c r="X462" s="14">
        <f>SUM(M462,W462)</f>
        <v>28638.959999999999</v>
      </c>
    </row>
    <row r="463" spans="1:24">
      <c r="A463" s="2">
        <v>2014</v>
      </c>
      <c r="B463" s="5" t="s">
        <v>556</v>
      </c>
      <c r="C463" s="4" t="s">
        <v>10</v>
      </c>
      <c r="D463" s="14">
        <v>2762.5</v>
      </c>
      <c r="E463" s="14">
        <v>205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  <c r="L463" s="14">
        <v>0</v>
      </c>
      <c r="M463" s="14">
        <f>SUM(D463:L463)</f>
        <v>2967.5</v>
      </c>
      <c r="N463" s="14">
        <v>2275</v>
      </c>
      <c r="O463" s="14">
        <v>0</v>
      </c>
      <c r="P463" s="14">
        <v>0</v>
      </c>
      <c r="Q463" s="14">
        <v>0</v>
      </c>
      <c r="R463" s="14">
        <v>0</v>
      </c>
      <c r="S463" s="14">
        <v>0</v>
      </c>
      <c r="T463" s="14">
        <v>0</v>
      </c>
      <c r="U463" s="14">
        <v>0</v>
      </c>
      <c r="V463" s="14">
        <v>0</v>
      </c>
      <c r="W463" s="14">
        <f>SUM(N463:V463)</f>
        <v>2275</v>
      </c>
      <c r="X463" s="14">
        <f>SUM(M463,W463)</f>
        <v>5242.5</v>
      </c>
    </row>
    <row r="464" spans="1:24">
      <c r="A464" s="2">
        <v>2014</v>
      </c>
      <c r="B464" s="5" t="s">
        <v>245</v>
      </c>
      <c r="C464" s="16"/>
      <c r="D464" s="14">
        <v>9327.7900000000009</v>
      </c>
      <c r="E464" s="14">
        <v>663.21</v>
      </c>
      <c r="F464" s="14">
        <v>0</v>
      </c>
      <c r="G464" s="14">
        <v>7145.04</v>
      </c>
      <c r="H464" s="14">
        <v>0</v>
      </c>
      <c r="I464" s="14">
        <v>0</v>
      </c>
      <c r="J464" s="14">
        <v>0</v>
      </c>
      <c r="K464" s="14">
        <v>0</v>
      </c>
      <c r="L464" s="14">
        <v>0</v>
      </c>
      <c r="M464" s="14">
        <f t="shared" si="29"/>
        <v>17136.04</v>
      </c>
      <c r="N464" s="14">
        <v>9738.27</v>
      </c>
      <c r="O464" s="14">
        <v>4</v>
      </c>
      <c r="P464" s="14">
        <v>0</v>
      </c>
      <c r="Q464" s="14">
        <v>930.88</v>
      </c>
      <c r="R464" s="14">
        <v>0</v>
      </c>
      <c r="S464" s="14">
        <v>0</v>
      </c>
      <c r="T464" s="14">
        <v>0</v>
      </c>
      <c r="U464" s="14">
        <v>0</v>
      </c>
      <c r="V464" s="14">
        <v>0</v>
      </c>
      <c r="W464" s="14">
        <f t="shared" si="27"/>
        <v>10673.15</v>
      </c>
      <c r="X464" s="14">
        <f t="shared" si="28"/>
        <v>27809.190000000002</v>
      </c>
    </row>
    <row r="465" spans="1:24">
      <c r="A465" s="2">
        <v>2014</v>
      </c>
      <c r="B465" s="5" t="s">
        <v>569</v>
      </c>
      <c r="C465" s="16"/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0</v>
      </c>
      <c r="L465" s="14">
        <v>0</v>
      </c>
      <c r="M465" s="14">
        <f t="shared" si="29"/>
        <v>0</v>
      </c>
      <c r="N465" s="14">
        <v>6500</v>
      </c>
      <c r="O465" s="14">
        <v>0</v>
      </c>
      <c r="P465" s="14">
        <v>0</v>
      </c>
      <c r="Q465" s="14">
        <v>0</v>
      </c>
      <c r="R465" s="14">
        <v>0</v>
      </c>
      <c r="S465" s="14">
        <v>0</v>
      </c>
      <c r="T465" s="14">
        <v>0</v>
      </c>
      <c r="U465" s="14">
        <v>205</v>
      </c>
      <c r="V465" s="14">
        <v>0</v>
      </c>
      <c r="W465" s="14">
        <f t="shared" si="27"/>
        <v>6705</v>
      </c>
      <c r="X465" s="14">
        <f t="shared" si="28"/>
        <v>6705</v>
      </c>
    </row>
    <row r="466" spans="1:24">
      <c r="A466" s="2">
        <v>2014</v>
      </c>
      <c r="B466" s="5" t="s">
        <v>246</v>
      </c>
      <c r="C466" s="16"/>
      <c r="D466" s="14">
        <v>27100</v>
      </c>
      <c r="E466" s="14">
        <v>0</v>
      </c>
      <c r="F466" s="14">
        <v>0</v>
      </c>
      <c r="G466" s="14">
        <v>52.19</v>
      </c>
      <c r="H466" s="14">
        <v>0</v>
      </c>
      <c r="I466" s="14">
        <v>1368.8</v>
      </c>
      <c r="J466" s="14">
        <v>0</v>
      </c>
      <c r="K466" s="14">
        <v>0</v>
      </c>
      <c r="L466" s="14">
        <v>0</v>
      </c>
      <c r="M466" s="14">
        <f t="shared" si="29"/>
        <v>28520.989999999998</v>
      </c>
      <c r="N466" s="14">
        <v>3000</v>
      </c>
      <c r="O466" s="14">
        <v>0</v>
      </c>
      <c r="P466" s="14">
        <v>0</v>
      </c>
      <c r="Q466" s="14">
        <v>0</v>
      </c>
      <c r="R466" s="14">
        <v>0</v>
      </c>
      <c r="S466" s="14">
        <v>0</v>
      </c>
      <c r="T466" s="14">
        <v>0</v>
      </c>
      <c r="U466" s="14">
        <v>100</v>
      </c>
      <c r="V466" s="14">
        <v>0</v>
      </c>
      <c r="W466" s="14">
        <f t="shared" si="27"/>
        <v>3100</v>
      </c>
      <c r="X466" s="14">
        <f t="shared" si="28"/>
        <v>31620.989999999998</v>
      </c>
    </row>
    <row r="467" spans="1:24">
      <c r="A467" s="2">
        <v>2014</v>
      </c>
      <c r="B467" s="5" t="s">
        <v>247</v>
      </c>
      <c r="C467" s="16"/>
      <c r="D467" s="14">
        <v>10641.13</v>
      </c>
      <c r="E467" s="14">
        <v>0</v>
      </c>
      <c r="F467" s="14">
        <v>0</v>
      </c>
      <c r="G467" s="14">
        <v>0</v>
      </c>
      <c r="H467" s="14">
        <v>0</v>
      </c>
      <c r="I467" s="14">
        <v>0</v>
      </c>
      <c r="J467" s="14">
        <v>0</v>
      </c>
      <c r="K467" s="14">
        <v>0</v>
      </c>
      <c r="L467" s="14">
        <v>0</v>
      </c>
      <c r="M467" s="14">
        <f t="shared" si="29"/>
        <v>10641.13</v>
      </c>
      <c r="N467" s="14">
        <v>414.31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4">
        <v>0</v>
      </c>
      <c r="U467" s="14">
        <v>0</v>
      </c>
      <c r="V467" s="14">
        <v>0</v>
      </c>
      <c r="W467" s="14">
        <f t="shared" si="27"/>
        <v>414.31</v>
      </c>
      <c r="X467" s="14">
        <f t="shared" si="28"/>
        <v>11055.439999999999</v>
      </c>
    </row>
    <row r="468" spans="1:24">
      <c r="A468" s="2">
        <v>2014</v>
      </c>
      <c r="B468" s="5" t="s">
        <v>248</v>
      </c>
      <c r="C468" s="16" t="s">
        <v>10</v>
      </c>
      <c r="D468" s="14">
        <v>10500</v>
      </c>
      <c r="E468" s="14">
        <v>0</v>
      </c>
      <c r="F468" s="14">
        <v>0</v>
      </c>
      <c r="G468" s="14">
        <v>0</v>
      </c>
      <c r="H468" s="14">
        <v>0</v>
      </c>
      <c r="I468" s="14">
        <v>0</v>
      </c>
      <c r="J468" s="14">
        <v>0</v>
      </c>
      <c r="K468" s="14">
        <v>0</v>
      </c>
      <c r="L468" s="14">
        <v>0</v>
      </c>
      <c r="M468" s="14">
        <f t="shared" si="29"/>
        <v>10500</v>
      </c>
      <c r="N468" s="14">
        <v>10500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U468" s="14">
        <v>0</v>
      </c>
      <c r="V468" s="14">
        <v>0</v>
      </c>
      <c r="W468" s="14">
        <f t="shared" si="27"/>
        <v>10500</v>
      </c>
      <c r="X468" s="14">
        <f t="shared" si="28"/>
        <v>21000</v>
      </c>
    </row>
    <row r="469" spans="1:24">
      <c r="A469" s="2">
        <v>2014</v>
      </c>
      <c r="B469" s="5" t="s">
        <v>249</v>
      </c>
      <c r="C469" s="16"/>
      <c r="D469" s="14">
        <v>2976.75</v>
      </c>
      <c r="E469" s="14">
        <v>307.5</v>
      </c>
      <c r="F469" s="14">
        <v>0</v>
      </c>
      <c r="G469" s="14">
        <v>0</v>
      </c>
      <c r="H469" s="14">
        <v>0</v>
      </c>
      <c r="I469" s="14">
        <v>4000</v>
      </c>
      <c r="J469" s="14">
        <v>0</v>
      </c>
      <c r="K469" s="14">
        <v>0</v>
      </c>
      <c r="L469" s="14">
        <v>0</v>
      </c>
      <c r="M469" s="14">
        <f t="shared" si="29"/>
        <v>7284.25</v>
      </c>
      <c r="N469" s="14">
        <v>865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4">
        <v>0</v>
      </c>
      <c r="U469" s="14">
        <v>0</v>
      </c>
      <c r="V469" s="14">
        <v>0</v>
      </c>
      <c r="W469" s="14">
        <f t="shared" si="27"/>
        <v>865</v>
      </c>
      <c r="X469" s="14">
        <f t="shared" si="28"/>
        <v>8149.25</v>
      </c>
    </row>
    <row r="470" spans="1:24">
      <c r="A470" s="2">
        <v>2014</v>
      </c>
      <c r="B470" s="5" t="s">
        <v>250</v>
      </c>
      <c r="C470" s="16"/>
      <c r="D470" s="14">
        <v>42869.48</v>
      </c>
      <c r="E470" s="14">
        <v>927.5</v>
      </c>
      <c r="F470" s="14">
        <v>0</v>
      </c>
      <c r="G470" s="14">
        <v>0</v>
      </c>
      <c r="H470" s="14">
        <v>0</v>
      </c>
      <c r="I470" s="14">
        <v>11000</v>
      </c>
      <c r="J470" s="14">
        <v>0</v>
      </c>
      <c r="K470" s="14">
        <v>0</v>
      </c>
      <c r="L470" s="14">
        <v>0</v>
      </c>
      <c r="M470" s="14">
        <f t="shared" si="29"/>
        <v>54796.98</v>
      </c>
      <c r="N470" s="14">
        <v>35361.15</v>
      </c>
      <c r="O470" s="14">
        <v>5</v>
      </c>
      <c r="P470" s="14">
        <v>0</v>
      </c>
      <c r="Q470" s="14">
        <v>71.7</v>
      </c>
      <c r="R470" s="14">
        <v>0</v>
      </c>
      <c r="S470" s="14">
        <v>0</v>
      </c>
      <c r="T470" s="14">
        <v>0</v>
      </c>
      <c r="U470" s="14">
        <v>0</v>
      </c>
      <c r="V470" s="14">
        <v>0</v>
      </c>
      <c r="W470" s="14">
        <f t="shared" si="27"/>
        <v>35437.85</v>
      </c>
      <c r="X470" s="14">
        <f t="shared" si="28"/>
        <v>90234.83</v>
      </c>
    </row>
    <row r="471" spans="1:24">
      <c r="A471" s="2">
        <v>2014</v>
      </c>
      <c r="B471" s="5" t="s">
        <v>511</v>
      </c>
      <c r="C471" s="16"/>
      <c r="D471" s="14">
        <v>17000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  <c r="L471" s="14">
        <v>0</v>
      </c>
      <c r="M471" s="14">
        <f t="shared" si="29"/>
        <v>17000</v>
      </c>
      <c r="N471" s="14">
        <v>7500</v>
      </c>
      <c r="O471" s="14">
        <v>0</v>
      </c>
      <c r="P471" s="14">
        <v>0</v>
      </c>
      <c r="Q471" s="14">
        <v>0</v>
      </c>
      <c r="R471" s="14">
        <v>0</v>
      </c>
      <c r="S471" s="14">
        <v>0</v>
      </c>
      <c r="T471" s="14">
        <v>0</v>
      </c>
      <c r="U471" s="14">
        <v>200</v>
      </c>
      <c r="V471" s="14">
        <v>0</v>
      </c>
      <c r="W471" s="14">
        <f t="shared" si="27"/>
        <v>7700</v>
      </c>
      <c r="X471" s="14">
        <f t="shared" si="28"/>
        <v>24700</v>
      </c>
    </row>
    <row r="472" spans="1:24">
      <c r="A472" s="2">
        <v>2014</v>
      </c>
      <c r="B472" s="5" t="s">
        <v>251</v>
      </c>
      <c r="C472" s="16" t="s">
        <v>10</v>
      </c>
      <c r="D472" s="14">
        <v>1174.17</v>
      </c>
      <c r="E472" s="14">
        <v>0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  <c r="L472" s="14">
        <v>0</v>
      </c>
      <c r="M472" s="14">
        <f t="shared" si="29"/>
        <v>1174.17</v>
      </c>
      <c r="N472" s="14">
        <v>460.11</v>
      </c>
      <c r="O472" s="14">
        <v>0</v>
      </c>
      <c r="P472" s="14">
        <v>0</v>
      </c>
      <c r="Q472" s="14">
        <v>0</v>
      </c>
      <c r="R472" s="14">
        <v>0</v>
      </c>
      <c r="S472" s="14">
        <v>0</v>
      </c>
      <c r="T472" s="14">
        <v>0</v>
      </c>
      <c r="U472" s="14">
        <v>0</v>
      </c>
      <c r="V472" s="14">
        <v>0</v>
      </c>
      <c r="W472" s="14">
        <f t="shared" si="27"/>
        <v>460.11</v>
      </c>
      <c r="X472" s="14">
        <f t="shared" si="28"/>
        <v>1634.2800000000002</v>
      </c>
    </row>
    <row r="473" spans="1:24">
      <c r="A473" s="2">
        <v>2014</v>
      </c>
      <c r="B473" s="5" t="s">
        <v>735</v>
      </c>
      <c r="C473" s="16"/>
      <c r="D473" s="14">
        <v>0</v>
      </c>
      <c r="E473" s="14">
        <v>0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  <c r="L473" s="14">
        <v>0</v>
      </c>
      <c r="M473" s="14">
        <f>SUM(D473:L473)</f>
        <v>0</v>
      </c>
      <c r="N473" s="14">
        <v>3000</v>
      </c>
      <c r="O473" s="14">
        <v>0</v>
      </c>
      <c r="P473" s="14">
        <v>0</v>
      </c>
      <c r="Q473" s="14">
        <v>0</v>
      </c>
      <c r="R473" s="14">
        <v>0</v>
      </c>
      <c r="S473" s="14">
        <v>0</v>
      </c>
      <c r="T473" s="14">
        <v>0</v>
      </c>
      <c r="U473" s="14">
        <v>0</v>
      </c>
      <c r="V473" s="14">
        <v>0</v>
      </c>
      <c r="W473" s="14">
        <f>SUM(N473:V473)</f>
        <v>3000</v>
      </c>
      <c r="X473" s="14">
        <f>SUM(M473,W473)</f>
        <v>3000</v>
      </c>
    </row>
    <row r="474" spans="1:24">
      <c r="A474" s="2">
        <v>2014</v>
      </c>
      <c r="B474" s="5" t="s">
        <v>252</v>
      </c>
      <c r="C474" s="16"/>
      <c r="D474" s="14">
        <v>21462.43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315</v>
      </c>
      <c r="L474" s="14">
        <v>0</v>
      </c>
      <c r="M474" s="14">
        <f t="shared" si="29"/>
        <v>21777.43</v>
      </c>
      <c r="N474" s="14">
        <v>1200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4">
        <v>54.89</v>
      </c>
      <c r="U474" s="14">
        <v>0</v>
      </c>
      <c r="V474" s="14">
        <v>0</v>
      </c>
      <c r="W474" s="14">
        <f t="shared" si="27"/>
        <v>1254.8900000000001</v>
      </c>
      <c r="X474" s="14">
        <f t="shared" si="28"/>
        <v>23032.32</v>
      </c>
    </row>
    <row r="475" spans="1:24">
      <c r="A475" s="2">
        <v>2014</v>
      </c>
      <c r="B475" s="5" t="s">
        <v>253</v>
      </c>
      <c r="C475" s="16" t="s">
        <v>10</v>
      </c>
      <c r="D475" s="14">
        <v>5800</v>
      </c>
      <c r="E475" s="14">
        <v>122.79</v>
      </c>
      <c r="F475" s="14">
        <v>0</v>
      </c>
      <c r="G475" s="14">
        <v>0</v>
      </c>
      <c r="H475" s="14">
        <v>0</v>
      </c>
      <c r="I475" s="14">
        <v>0</v>
      </c>
      <c r="J475" s="14">
        <v>0</v>
      </c>
      <c r="K475" s="14">
        <v>0</v>
      </c>
      <c r="L475" s="14">
        <v>0</v>
      </c>
      <c r="M475" s="14">
        <f>SUM(D475:L475)</f>
        <v>5922.79</v>
      </c>
      <c r="N475" s="14">
        <v>3000</v>
      </c>
      <c r="O475" s="14">
        <v>25.07</v>
      </c>
      <c r="P475" s="14">
        <v>0</v>
      </c>
      <c r="Q475" s="14">
        <v>0</v>
      </c>
      <c r="R475" s="14">
        <v>0</v>
      </c>
      <c r="S475" s="14">
        <v>0</v>
      </c>
      <c r="T475" s="14">
        <v>0</v>
      </c>
      <c r="U475" s="14">
        <v>0</v>
      </c>
      <c r="V475" s="14">
        <v>0</v>
      </c>
      <c r="W475" s="14">
        <f t="shared" si="27"/>
        <v>3025.07</v>
      </c>
      <c r="X475" s="14">
        <f t="shared" si="28"/>
        <v>8947.86</v>
      </c>
    </row>
    <row r="476" spans="1:24">
      <c r="A476" s="2">
        <v>2014</v>
      </c>
      <c r="B476" s="5" t="s">
        <v>678</v>
      </c>
      <c r="C476" s="16" t="s">
        <v>727</v>
      </c>
      <c r="D476" s="14">
        <v>1050</v>
      </c>
      <c r="E476" s="14">
        <v>105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  <c r="L476" s="14">
        <v>0</v>
      </c>
      <c r="M476" s="14">
        <f>SUM(D476:L476)</f>
        <v>1155</v>
      </c>
      <c r="N476" s="14"/>
      <c r="O476" s="14"/>
      <c r="P476" s="14"/>
      <c r="Q476" s="14"/>
      <c r="R476" s="14"/>
      <c r="S476" s="14"/>
      <c r="T476" s="14"/>
      <c r="U476" s="14"/>
      <c r="V476" s="14"/>
      <c r="W476" s="14">
        <f>SUM(N476:V476)</f>
        <v>0</v>
      </c>
      <c r="X476" s="14">
        <f>SUM(M476,W476)</f>
        <v>1155</v>
      </c>
    </row>
    <row r="477" spans="1:24">
      <c r="A477" s="2">
        <v>2014</v>
      </c>
      <c r="B477" s="5" t="s">
        <v>254</v>
      </c>
      <c r="C477" s="16"/>
      <c r="D477" s="14">
        <v>20700</v>
      </c>
      <c r="E477" s="14">
        <v>0</v>
      </c>
      <c r="F477" s="14">
        <v>169.04</v>
      </c>
      <c r="G477" s="14">
        <v>0</v>
      </c>
      <c r="H477" s="14">
        <v>0</v>
      </c>
      <c r="I477" s="14">
        <v>0</v>
      </c>
      <c r="J477" s="14">
        <v>0</v>
      </c>
      <c r="K477" s="14">
        <v>400</v>
      </c>
      <c r="L477" s="14">
        <v>0</v>
      </c>
      <c r="M477" s="14">
        <f t="shared" si="29"/>
        <v>21269.040000000001</v>
      </c>
      <c r="N477" s="14">
        <v>2700</v>
      </c>
      <c r="O477" s="14">
        <v>109.72</v>
      </c>
      <c r="P477" s="14">
        <v>0</v>
      </c>
      <c r="Q477" s="14">
        <v>0</v>
      </c>
      <c r="R477" s="14">
        <v>0</v>
      </c>
      <c r="S477" s="14">
        <v>0</v>
      </c>
      <c r="T477" s="14">
        <v>732.76</v>
      </c>
      <c r="U477" s="14">
        <v>0</v>
      </c>
      <c r="V477" s="14">
        <v>0</v>
      </c>
      <c r="W477" s="14">
        <f t="shared" si="27"/>
        <v>3542.4799999999996</v>
      </c>
      <c r="X477" s="14">
        <f t="shared" si="28"/>
        <v>24811.52</v>
      </c>
    </row>
    <row r="478" spans="1:24">
      <c r="A478" s="2">
        <v>2014</v>
      </c>
      <c r="B478" s="5" t="s">
        <v>255</v>
      </c>
      <c r="C478" s="16"/>
      <c r="D478" s="14">
        <v>10230</v>
      </c>
      <c r="E478" s="14">
        <v>200</v>
      </c>
      <c r="F478" s="14">
        <v>0</v>
      </c>
      <c r="G478" s="14">
        <v>544</v>
      </c>
      <c r="H478" s="14">
        <v>0</v>
      </c>
      <c r="I478" s="14">
        <v>0</v>
      </c>
      <c r="J478" s="14">
        <v>0</v>
      </c>
      <c r="K478" s="14">
        <v>100</v>
      </c>
      <c r="L478" s="14">
        <v>0</v>
      </c>
      <c r="M478" s="14">
        <f t="shared" si="29"/>
        <v>11074</v>
      </c>
      <c r="N478" s="14">
        <v>1980</v>
      </c>
      <c r="O478" s="14">
        <v>0</v>
      </c>
      <c r="P478" s="14">
        <v>0</v>
      </c>
      <c r="Q478" s="14">
        <v>0</v>
      </c>
      <c r="R478" s="14">
        <v>0</v>
      </c>
      <c r="S478" s="14">
        <v>0</v>
      </c>
      <c r="T478" s="14">
        <v>0</v>
      </c>
      <c r="U478" s="14">
        <v>0</v>
      </c>
      <c r="V478" s="14">
        <v>0</v>
      </c>
      <c r="W478" s="14">
        <f t="shared" si="27"/>
        <v>1980</v>
      </c>
      <c r="X478" s="14">
        <f t="shared" si="28"/>
        <v>13054</v>
      </c>
    </row>
    <row r="479" spans="1:24">
      <c r="A479" s="2">
        <v>2014</v>
      </c>
      <c r="B479" s="5" t="s">
        <v>256</v>
      </c>
      <c r="C479" s="16"/>
      <c r="D479" s="14">
        <v>14499.96</v>
      </c>
      <c r="E479" s="14">
        <v>0</v>
      </c>
      <c r="F479" s="14">
        <v>0</v>
      </c>
      <c r="G479" s="14">
        <v>0</v>
      </c>
      <c r="H479" s="14">
        <v>0</v>
      </c>
      <c r="I479" s="14">
        <v>0</v>
      </c>
      <c r="J479" s="14">
        <v>0</v>
      </c>
      <c r="K479" s="14">
        <v>0</v>
      </c>
      <c r="L479" s="14">
        <v>217.5</v>
      </c>
      <c r="M479" s="14">
        <f t="shared" si="29"/>
        <v>14717.46</v>
      </c>
      <c r="N479" s="14">
        <v>14592.14</v>
      </c>
      <c r="O479" s="14">
        <v>0</v>
      </c>
      <c r="P479" s="14">
        <v>0</v>
      </c>
      <c r="Q479" s="14">
        <v>0</v>
      </c>
      <c r="R479" s="14">
        <v>0</v>
      </c>
      <c r="S479" s="14">
        <v>0</v>
      </c>
      <c r="T479" s="14">
        <v>0</v>
      </c>
      <c r="U479" s="14">
        <v>200</v>
      </c>
      <c r="V479" s="14">
        <v>0</v>
      </c>
      <c r="W479" s="14">
        <f t="shared" si="27"/>
        <v>14792.14</v>
      </c>
      <c r="X479" s="14">
        <f t="shared" si="28"/>
        <v>29509.599999999999</v>
      </c>
    </row>
    <row r="480" spans="1:24">
      <c r="A480" s="2">
        <v>2014</v>
      </c>
      <c r="B480" s="5" t="s">
        <v>257</v>
      </c>
      <c r="C480" s="16"/>
      <c r="D480" s="14">
        <v>5658.85</v>
      </c>
      <c r="E480" s="14">
        <v>1280.51</v>
      </c>
      <c r="F480" s="14">
        <v>0</v>
      </c>
      <c r="G480" s="14">
        <v>0</v>
      </c>
      <c r="H480" s="14">
        <v>0</v>
      </c>
      <c r="I480" s="14">
        <v>2567.25</v>
      </c>
      <c r="J480" s="14">
        <v>0</v>
      </c>
      <c r="K480" s="14">
        <v>0</v>
      </c>
      <c r="L480" s="14">
        <v>0</v>
      </c>
      <c r="M480" s="14">
        <f t="shared" si="29"/>
        <v>9506.61</v>
      </c>
      <c r="N480" s="14">
        <v>6956.26</v>
      </c>
      <c r="O480" s="14">
        <v>3</v>
      </c>
      <c r="P480" s="14">
        <v>0</v>
      </c>
      <c r="Q480" s="14">
        <v>0</v>
      </c>
      <c r="R480" s="14">
        <v>0</v>
      </c>
      <c r="S480" s="14">
        <v>0</v>
      </c>
      <c r="T480" s="14">
        <v>0</v>
      </c>
      <c r="U480" s="14">
        <v>0</v>
      </c>
      <c r="V480" s="14">
        <v>0</v>
      </c>
      <c r="W480" s="14">
        <f t="shared" si="27"/>
        <v>6959.26</v>
      </c>
      <c r="X480" s="14">
        <f t="shared" si="28"/>
        <v>16465.870000000003</v>
      </c>
    </row>
    <row r="481" spans="1:24">
      <c r="A481" s="2">
        <v>2014</v>
      </c>
      <c r="B481" s="5" t="s">
        <v>258</v>
      </c>
      <c r="C481" s="16"/>
      <c r="D481" s="14">
        <v>13829.17</v>
      </c>
      <c r="E481" s="14">
        <v>681.57</v>
      </c>
      <c r="F481" s="14">
        <v>0</v>
      </c>
      <c r="G481" s="14">
        <v>0</v>
      </c>
      <c r="H481" s="14">
        <v>0</v>
      </c>
      <c r="I481" s="14">
        <v>0</v>
      </c>
      <c r="J481" s="14">
        <v>0</v>
      </c>
      <c r="K481" s="14">
        <v>0</v>
      </c>
      <c r="L481" s="14">
        <v>0</v>
      </c>
      <c r="M481" s="14">
        <f t="shared" si="29"/>
        <v>14510.74</v>
      </c>
      <c r="N481" s="14">
        <v>3250.02</v>
      </c>
      <c r="O481" s="14">
        <v>150.36000000000001</v>
      </c>
      <c r="P481" s="14">
        <v>0</v>
      </c>
      <c r="Q481" s="14">
        <v>0</v>
      </c>
      <c r="R481" s="14">
        <v>0</v>
      </c>
      <c r="S481" s="14">
        <v>0</v>
      </c>
      <c r="T481" s="14">
        <v>0</v>
      </c>
      <c r="U481" s="14">
        <v>0</v>
      </c>
      <c r="V481" s="14">
        <v>0</v>
      </c>
      <c r="W481" s="14">
        <f t="shared" si="27"/>
        <v>3400.38</v>
      </c>
      <c r="X481" s="14">
        <f t="shared" si="28"/>
        <v>17911.12</v>
      </c>
    </row>
    <row r="482" spans="1:24">
      <c r="A482" s="2">
        <v>2014</v>
      </c>
      <c r="B482" s="5" t="s">
        <v>259</v>
      </c>
      <c r="C482" s="16"/>
      <c r="D482" s="14">
        <v>7950</v>
      </c>
      <c r="E482" s="14">
        <v>0</v>
      </c>
      <c r="F482" s="14">
        <v>0</v>
      </c>
      <c r="G482" s="14">
        <v>0</v>
      </c>
      <c r="H482" s="14">
        <v>0</v>
      </c>
      <c r="I482" s="14">
        <v>0</v>
      </c>
      <c r="J482" s="14">
        <v>0</v>
      </c>
      <c r="K482" s="14">
        <v>200</v>
      </c>
      <c r="L482" s="14">
        <v>0</v>
      </c>
      <c r="M482" s="14">
        <f t="shared" si="29"/>
        <v>8150</v>
      </c>
      <c r="N482" s="14">
        <v>750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4">
        <v>0</v>
      </c>
      <c r="U482" s="14">
        <v>0</v>
      </c>
      <c r="V482" s="14">
        <v>0</v>
      </c>
      <c r="W482" s="14">
        <f t="shared" si="27"/>
        <v>750</v>
      </c>
      <c r="X482" s="14">
        <f t="shared" si="28"/>
        <v>8900</v>
      </c>
    </row>
    <row r="483" spans="1:24">
      <c r="A483" s="2">
        <v>2014</v>
      </c>
      <c r="B483" s="5" t="s">
        <v>260</v>
      </c>
      <c r="C483" s="16"/>
      <c r="D483" s="14">
        <v>1500</v>
      </c>
      <c r="E483" s="14">
        <v>205</v>
      </c>
      <c r="F483" s="14">
        <v>0</v>
      </c>
      <c r="G483" s="14">
        <v>0</v>
      </c>
      <c r="H483" s="14">
        <v>0</v>
      </c>
      <c r="I483" s="14">
        <v>0</v>
      </c>
      <c r="J483" s="14">
        <v>0</v>
      </c>
      <c r="K483" s="14">
        <v>0</v>
      </c>
      <c r="L483" s="14">
        <v>0</v>
      </c>
      <c r="M483" s="14">
        <f t="shared" si="29"/>
        <v>1705</v>
      </c>
      <c r="N483" s="14">
        <v>300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U483" s="14">
        <v>0</v>
      </c>
      <c r="V483" s="14">
        <v>0</v>
      </c>
      <c r="W483" s="14">
        <f t="shared" si="27"/>
        <v>300</v>
      </c>
      <c r="X483" s="14">
        <f t="shared" si="28"/>
        <v>2005</v>
      </c>
    </row>
    <row r="484" spans="1:24">
      <c r="A484" s="2">
        <v>2014</v>
      </c>
      <c r="B484" s="5" t="s">
        <v>261</v>
      </c>
      <c r="C484" s="16"/>
      <c r="D484" s="14">
        <v>12600</v>
      </c>
      <c r="E484" s="14">
        <v>0</v>
      </c>
      <c r="F484" s="14">
        <v>0</v>
      </c>
      <c r="G484" s="14">
        <v>0</v>
      </c>
      <c r="H484" s="14">
        <v>0</v>
      </c>
      <c r="I484" s="14">
        <v>0</v>
      </c>
      <c r="J484" s="14">
        <v>0</v>
      </c>
      <c r="K484" s="14">
        <v>200</v>
      </c>
      <c r="L484" s="14">
        <v>0</v>
      </c>
      <c r="M484" s="14">
        <f t="shared" si="29"/>
        <v>12800</v>
      </c>
      <c r="N484" s="14">
        <v>13200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U484" s="14">
        <v>0</v>
      </c>
      <c r="V484" s="14">
        <v>0</v>
      </c>
      <c r="W484" s="14">
        <f t="shared" si="27"/>
        <v>13200</v>
      </c>
      <c r="X484" s="14">
        <f t="shared" si="28"/>
        <v>26000</v>
      </c>
    </row>
    <row r="485" spans="1:24">
      <c r="A485" s="2">
        <v>2014</v>
      </c>
      <c r="B485" s="5" t="s">
        <v>262</v>
      </c>
      <c r="C485" s="16"/>
      <c r="D485" s="14">
        <v>26666.67</v>
      </c>
      <c r="E485" s="14">
        <v>2941.79</v>
      </c>
      <c r="F485" s="14">
        <v>0</v>
      </c>
      <c r="G485" s="14">
        <v>0</v>
      </c>
      <c r="H485" s="14">
        <v>0</v>
      </c>
      <c r="I485" s="14">
        <v>0</v>
      </c>
      <c r="J485" s="14">
        <v>0</v>
      </c>
      <c r="K485" s="14">
        <v>0</v>
      </c>
      <c r="L485" s="14">
        <v>0</v>
      </c>
      <c r="M485" s="14">
        <f t="shared" si="29"/>
        <v>29608.46</v>
      </c>
      <c r="N485" s="14">
        <v>20927.830000000002</v>
      </c>
      <c r="O485" s="14">
        <v>30.11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U485" s="14">
        <v>0</v>
      </c>
      <c r="V485" s="14">
        <v>0</v>
      </c>
      <c r="W485" s="14">
        <f t="shared" ref="W485:W543" si="30">SUM(N485:V485)</f>
        <v>20957.940000000002</v>
      </c>
      <c r="X485" s="14">
        <f t="shared" ref="X485:X543" si="31">SUM(M485,W485)</f>
        <v>50566.400000000001</v>
      </c>
    </row>
    <row r="486" spans="1:24">
      <c r="A486" s="2">
        <v>2014</v>
      </c>
      <c r="B486" s="5" t="s">
        <v>503</v>
      </c>
      <c r="C486" s="16" t="s">
        <v>727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f>SUM(D486:L486)</f>
        <v>0</v>
      </c>
      <c r="N486" s="14"/>
      <c r="O486" s="14"/>
      <c r="P486" s="14"/>
      <c r="Q486" s="14"/>
      <c r="R486" s="14"/>
      <c r="S486" s="14"/>
      <c r="T486" s="14"/>
      <c r="U486" s="14"/>
      <c r="V486" s="14"/>
      <c r="W486" s="14">
        <f t="shared" si="30"/>
        <v>0</v>
      </c>
      <c r="X486" s="14">
        <f t="shared" si="31"/>
        <v>0</v>
      </c>
    </row>
    <row r="487" spans="1:24">
      <c r="A487" s="2">
        <v>2014</v>
      </c>
      <c r="B487" s="5" t="s">
        <v>263</v>
      </c>
      <c r="C487" s="16" t="s">
        <v>10</v>
      </c>
      <c r="D487" s="14">
        <v>10000</v>
      </c>
      <c r="E487" s="14">
        <v>0</v>
      </c>
      <c r="F487" s="14">
        <v>0</v>
      </c>
      <c r="G487" s="14">
        <v>0</v>
      </c>
      <c r="H487" s="14">
        <v>0</v>
      </c>
      <c r="I487" s="14">
        <v>0</v>
      </c>
      <c r="J487" s="14">
        <v>0</v>
      </c>
      <c r="K487" s="14">
        <v>0</v>
      </c>
      <c r="L487" s="14">
        <v>0</v>
      </c>
      <c r="M487" s="14">
        <f t="shared" si="29"/>
        <v>10000</v>
      </c>
      <c r="N487" s="14">
        <v>10000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U487" s="14">
        <v>0</v>
      </c>
      <c r="V487" s="14">
        <v>0</v>
      </c>
      <c r="W487" s="14">
        <f t="shared" si="30"/>
        <v>10000</v>
      </c>
      <c r="X487" s="14">
        <f t="shared" si="31"/>
        <v>20000</v>
      </c>
    </row>
    <row r="488" spans="1:24">
      <c r="A488" s="2">
        <v>2014</v>
      </c>
      <c r="B488" s="5" t="s">
        <v>854</v>
      </c>
      <c r="C488" s="17"/>
      <c r="D488" s="14">
        <v>9000</v>
      </c>
      <c r="E488" s="14">
        <v>0</v>
      </c>
      <c r="F488" s="14">
        <v>0</v>
      </c>
      <c r="G488" s="14">
        <v>0</v>
      </c>
      <c r="H488" s="14">
        <v>0</v>
      </c>
      <c r="I488" s="14">
        <v>0</v>
      </c>
      <c r="J488" s="14">
        <v>0</v>
      </c>
      <c r="K488" s="14">
        <v>200</v>
      </c>
      <c r="L488" s="14">
        <v>0</v>
      </c>
      <c r="M488" s="14">
        <f t="shared" si="29"/>
        <v>9200</v>
      </c>
      <c r="N488" s="14">
        <v>354.27</v>
      </c>
      <c r="O488" s="14">
        <v>328.82</v>
      </c>
      <c r="P488" s="14">
        <v>0</v>
      </c>
      <c r="Q488" s="14">
        <v>0</v>
      </c>
      <c r="R488" s="14">
        <v>0</v>
      </c>
      <c r="S488" s="14">
        <v>0</v>
      </c>
      <c r="T488" s="14">
        <v>0</v>
      </c>
      <c r="U488" s="14">
        <v>200</v>
      </c>
      <c r="V488" s="14">
        <v>0</v>
      </c>
      <c r="W488" s="14">
        <f t="shared" si="30"/>
        <v>883.08999999999992</v>
      </c>
      <c r="X488" s="14">
        <f t="shared" si="31"/>
        <v>10083.09</v>
      </c>
    </row>
    <row r="489" spans="1:24">
      <c r="A489" s="2">
        <v>2014</v>
      </c>
      <c r="B489" s="5" t="s">
        <v>264</v>
      </c>
      <c r="C489" s="16" t="s">
        <v>727</v>
      </c>
      <c r="D489" s="14">
        <v>1182.25</v>
      </c>
      <c r="E489" s="14">
        <v>268.54000000000002</v>
      </c>
      <c r="F489" s="14">
        <v>0</v>
      </c>
      <c r="G489" s="14">
        <v>0</v>
      </c>
      <c r="H489" s="14">
        <v>0</v>
      </c>
      <c r="I489" s="14">
        <v>0</v>
      </c>
      <c r="J489" s="14">
        <v>0</v>
      </c>
      <c r="K489" s="14">
        <v>0</v>
      </c>
      <c r="L489" s="14">
        <v>0</v>
      </c>
      <c r="M489" s="14">
        <f t="shared" si="29"/>
        <v>1450.79</v>
      </c>
      <c r="N489" s="14"/>
      <c r="O489" s="14"/>
      <c r="P489" s="14"/>
      <c r="Q489" s="14"/>
      <c r="R489" s="14"/>
      <c r="S489" s="14"/>
      <c r="T489" s="14"/>
      <c r="U489" s="14"/>
      <c r="V489" s="14"/>
      <c r="W489" s="14">
        <f t="shared" si="30"/>
        <v>0</v>
      </c>
      <c r="X489" s="14">
        <f t="shared" si="31"/>
        <v>1450.79</v>
      </c>
    </row>
    <row r="490" spans="1:24">
      <c r="A490" s="2">
        <v>2014</v>
      </c>
      <c r="B490" s="5" t="s">
        <v>461</v>
      </c>
      <c r="C490" s="16"/>
      <c r="D490" s="14">
        <v>2317.5</v>
      </c>
      <c r="E490" s="14">
        <v>210</v>
      </c>
      <c r="F490" s="14">
        <v>0</v>
      </c>
      <c r="G490" s="14">
        <v>0</v>
      </c>
      <c r="H490" s="14">
        <v>0</v>
      </c>
      <c r="I490" s="14">
        <v>0</v>
      </c>
      <c r="J490" s="14">
        <v>0</v>
      </c>
      <c r="K490" s="14">
        <v>0</v>
      </c>
      <c r="L490" s="14">
        <v>0</v>
      </c>
      <c r="M490" s="14">
        <f>SUM(D490:L490)</f>
        <v>2527.5</v>
      </c>
      <c r="N490" s="14">
        <v>2010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4">
        <v>0</v>
      </c>
      <c r="U490" s="14">
        <v>0</v>
      </c>
      <c r="V490" s="14">
        <v>0</v>
      </c>
      <c r="W490" s="14">
        <f t="shared" si="30"/>
        <v>2010</v>
      </c>
      <c r="X490" s="14">
        <f t="shared" si="31"/>
        <v>4537.5</v>
      </c>
    </row>
    <row r="491" spans="1:24">
      <c r="A491" s="2">
        <v>2014</v>
      </c>
      <c r="B491" s="5" t="s">
        <v>679</v>
      </c>
      <c r="C491" s="16"/>
      <c r="D491" s="14">
        <v>41928.639999999999</v>
      </c>
      <c r="E491" s="14">
        <v>204.47</v>
      </c>
      <c r="F491" s="14">
        <v>0</v>
      </c>
      <c r="G491" s="14">
        <v>0</v>
      </c>
      <c r="H491" s="14">
        <v>0</v>
      </c>
      <c r="I491" s="14">
        <v>0</v>
      </c>
      <c r="J491" s="14">
        <v>0</v>
      </c>
      <c r="K491" s="14">
        <v>0</v>
      </c>
      <c r="L491" s="14">
        <v>0</v>
      </c>
      <c r="M491" s="14">
        <f t="shared" si="29"/>
        <v>42133.11</v>
      </c>
      <c r="N491" s="14">
        <v>43012.3</v>
      </c>
      <c r="O491" s="14">
        <v>446.53</v>
      </c>
      <c r="P491" s="14">
        <v>0</v>
      </c>
      <c r="Q491" s="14">
        <v>0</v>
      </c>
      <c r="R491" s="14">
        <v>0</v>
      </c>
      <c r="S491" s="14">
        <v>0</v>
      </c>
      <c r="T491" s="14">
        <v>0</v>
      </c>
      <c r="U491" s="14">
        <v>0</v>
      </c>
      <c r="V491" s="14">
        <v>0</v>
      </c>
      <c r="W491" s="14">
        <f t="shared" si="30"/>
        <v>43458.83</v>
      </c>
      <c r="X491" s="14">
        <f t="shared" si="31"/>
        <v>85591.94</v>
      </c>
    </row>
    <row r="492" spans="1:24">
      <c r="A492" s="2">
        <v>2014</v>
      </c>
      <c r="B492" s="5" t="s">
        <v>265</v>
      </c>
      <c r="C492" s="16"/>
      <c r="D492" s="14">
        <v>5656</v>
      </c>
      <c r="E492" s="14">
        <v>0</v>
      </c>
      <c r="F492" s="14">
        <v>0</v>
      </c>
      <c r="G492" s="14">
        <v>65</v>
      </c>
      <c r="H492" s="14">
        <v>0</v>
      </c>
      <c r="I492" s="14">
        <v>0</v>
      </c>
      <c r="J492" s="14">
        <v>0</v>
      </c>
      <c r="K492" s="14">
        <v>0</v>
      </c>
      <c r="L492" s="14">
        <v>0</v>
      </c>
      <c r="M492" s="14">
        <f t="shared" si="29"/>
        <v>5721</v>
      </c>
      <c r="N492" s="14">
        <v>2420</v>
      </c>
      <c r="O492" s="14">
        <v>0</v>
      </c>
      <c r="P492" s="14">
        <v>0</v>
      </c>
      <c r="Q492" s="14">
        <v>12</v>
      </c>
      <c r="R492" s="14">
        <v>0</v>
      </c>
      <c r="S492" s="14">
        <v>0</v>
      </c>
      <c r="T492" s="14">
        <v>0</v>
      </c>
      <c r="U492" s="14">
        <v>400</v>
      </c>
      <c r="V492" s="14">
        <v>0</v>
      </c>
      <c r="W492" s="14">
        <f t="shared" si="30"/>
        <v>2832</v>
      </c>
      <c r="X492" s="14">
        <f t="shared" si="31"/>
        <v>8553</v>
      </c>
    </row>
    <row r="493" spans="1:24">
      <c r="A493" s="2">
        <v>2014</v>
      </c>
      <c r="B493" s="5" t="s">
        <v>266</v>
      </c>
      <c r="C493" s="16" t="s">
        <v>10</v>
      </c>
      <c r="D493" s="14">
        <v>19314.03</v>
      </c>
      <c r="E493" s="14">
        <v>93.6</v>
      </c>
      <c r="F493" s="14">
        <v>0</v>
      </c>
      <c r="G493" s="14">
        <v>30.73</v>
      </c>
      <c r="H493" s="14">
        <v>0</v>
      </c>
      <c r="I493" s="14">
        <v>3109.91</v>
      </c>
      <c r="J493" s="14">
        <v>0</v>
      </c>
      <c r="K493" s="14">
        <v>410</v>
      </c>
      <c r="L493" s="14">
        <v>0</v>
      </c>
      <c r="M493" s="14">
        <f t="shared" si="29"/>
        <v>22958.269999999997</v>
      </c>
      <c r="N493" s="14">
        <v>22833.21</v>
      </c>
      <c r="O493" s="14">
        <v>70</v>
      </c>
      <c r="P493" s="14">
        <v>0</v>
      </c>
      <c r="Q493" s="14">
        <v>13.35</v>
      </c>
      <c r="R493" s="14">
        <v>0</v>
      </c>
      <c r="S493" s="14">
        <v>46.56</v>
      </c>
      <c r="T493" s="14">
        <v>0</v>
      </c>
      <c r="U493" s="14">
        <v>0</v>
      </c>
      <c r="V493" s="14">
        <v>0</v>
      </c>
      <c r="W493" s="14">
        <f t="shared" si="30"/>
        <v>22963.119999999999</v>
      </c>
      <c r="X493" s="14">
        <f t="shared" si="31"/>
        <v>45921.39</v>
      </c>
    </row>
    <row r="494" spans="1:24">
      <c r="A494" s="2">
        <v>2014</v>
      </c>
      <c r="B494" s="5" t="s">
        <v>267</v>
      </c>
      <c r="C494" s="16"/>
      <c r="D494" s="14">
        <v>4802.6000000000004</v>
      </c>
      <c r="E494" s="14">
        <v>0</v>
      </c>
      <c r="F494" s="14">
        <v>0</v>
      </c>
      <c r="G494" s="14">
        <v>0</v>
      </c>
      <c r="H494" s="14">
        <v>0</v>
      </c>
      <c r="I494" s="14">
        <v>0</v>
      </c>
      <c r="J494" s="14">
        <v>0</v>
      </c>
      <c r="K494" s="14">
        <v>100</v>
      </c>
      <c r="L494" s="14">
        <v>0</v>
      </c>
      <c r="M494" s="14">
        <f t="shared" si="29"/>
        <v>4902.6000000000004</v>
      </c>
      <c r="N494" s="14">
        <v>5411.46</v>
      </c>
      <c r="O494" s="14">
        <v>0</v>
      </c>
      <c r="P494" s="14">
        <v>0</v>
      </c>
      <c r="Q494" s="14">
        <v>0</v>
      </c>
      <c r="R494" s="14">
        <v>0</v>
      </c>
      <c r="S494" s="14">
        <v>0</v>
      </c>
      <c r="T494" s="14">
        <v>0</v>
      </c>
      <c r="U494" s="14">
        <v>200</v>
      </c>
      <c r="V494" s="14">
        <v>0</v>
      </c>
      <c r="W494" s="14">
        <f t="shared" si="30"/>
        <v>5611.46</v>
      </c>
      <c r="X494" s="14">
        <f t="shared" si="31"/>
        <v>10514.060000000001</v>
      </c>
    </row>
    <row r="495" spans="1:24">
      <c r="A495" s="2">
        <v>2014</v>
      </c>
      <c r="B495" s="5" t="s">
        <v>268</v>
      </c>
      <c r="C495" s="16"/>
      <c r="D495" s="14">
        <v>33852.6</v>
      </c>
      <c r="E495" s="14">
        <v>0</v>
      </c>
      <c r="F495" s="14">
        <v>0</v>
      </c>
      <c r="G495" s="14">
        <v>0</v>
      </c>
      <c r="H495" s="14">
        <v>0</v>
      </c>
      <c r="I495" s="14">
        <v>0</v>
      </c>
      <c r="J495" s="14">
        <v>0</v>
      </c>
      <c r="K495" s="14">
        <v>110</v>
      </c>
      <c r="L495" s="14">
        <v>0</v>
      </c>
      <c r="M495" s="14">
        <f t="shared" si="29"/>
        <v>33962.6</v>
      </c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4">
        <v>0</v>
      </c>
      <c r="U495" s="14">
        <v>0</v>
      </c>
      <c r="V495" s="14">
        <v>0</v>
      </c>
      <c r="W495" s="14">
        <f t="shared" si="30"/>
        <v>0</v>
      </c>
      <c r="X495" s="14">
        <f t="shared" si="31"/>
        <v>33962.6</v>
      </c>
    </row>
    <row r="496" spans="1:24">
      <c r="A496" s="2">
        <v>2014</v>
      </c>
      <c r="B496" s="5" t="s">
        <v>269</v>
      </c>
      <c r="C496" s="16" t="s">
        <v>10</v>
      </c>
      <c r="D496" s="14">
        <v>2250</v>
      </c>
      <c r="E496" s="14">
        <v>0</v>
      </c>
      <c r="F496" s="14">
        <v>0</v>
      </c>
      <c r="G496" s="14">
        <v>0</v>
      </c>
      <c r="H496" s="14">
        <v>0</v>
      </c>
      <c r="I496" s="14">
        <v>0</v>
      </c>
      <c r="J496" s="14">
        <v>0</v>
      </c>
      <c r="K496" s="14">
        <v>0</v>
      </c>
      <c r="L496" s="14">
        <v>0</v>
      </c>
      <c r="M496" s="14">
        <f t="shared" si="29"/>
        <v>2250</v>
      </c>
      <c r="N496" s="14">
        <v>833.33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4">
        <v>0</v>
      </c>
      <c r="U496" s="14">
        <v>100</v>
      </c>
      <c r="V496" s="14">
        <v>0</v>
      </c>
      <c r="W496" s="14">
        <f t="shared" si="30"/>
        <v>933.33</v>
      </c>
      <c r="X496" s="14">
        <f t="shared" si="31"/>
        <v>3183.33</v>
      </c>
    </row>
    <row r="497" spans="1:24">
      <c r="A497" s="2">
        <v>2014</v>
      </c>
      <c r="B497" s="5" t="s">
        <v>270</v>
      </c>
      <c r="C497" s="16"/>
      <c r="D497" s="14">
        <v>0</v>
      </c>
      <c r="E497" s="14">
        <v>0</v>
      </c>
      <c r="F497" s="14">
        <v>0</v>
      </c>
      <c r="G497" s="14">
        <v>0</v>
      </c>
      <c r="H497" s="14">
        <v>0</v>
      </c>
      <c r="I497" s="14">
        <v>0</v>
      </c>
      <c r="J497" s="14">
        <v>0</v>
      </c>
      <c r="K497" s="14">
        <v>0</v>
      </c>
      <c r="L497" s="14">
        <v>0</v>
      </c>
      <c r="M497" s="14">
        <f t="shared" si="29"/>
        <v>0</v>
      </c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4">
        <v>0</v>
      </c>
      <c r="U497" s="14">
        <v>0</v>
      </c>
      <c r="V497" s="14">
        <v>0</v>
      </c>
      <c r="W497" s="14">
        <f t="shared" si="30"/>
        <v>0</v>
      </c>
      <c r="X497" s="14">
        <f t="shared" si="31"/>
        <v>0</v>
      </c>
    </row>
    <row r="498" spans="1:24">
      <c r="A498" s="2">
        <v>2014</v>
      </c>
      <c r="B498" s="5" t="s">
        <v>632</v>
      </c>
      <c r="C498" s="16"/>
      <c r="D498" s="14">
        <v>5946.76</v>
      </c>
      <c r="E498" s="14">
        <v>0</v>
      </c>
      <c r="F498" s="14">
        <v>0</v>
      </c>
      <c r="G498" s="14">
        <v>0</v>
      </c>
      <c r="H498" s="14">
        <v>0</v>
      </c>
      <c r="I498" s="14">
        <v>0</v>
      </c>
      <c r="J498" s="14">
        <v>0</v>
      </c>
      <c r="K498" s="14">
        <v>0</v>
      </c>
      <c r="L498" s="14">
        <v>0</v>
      </c>
      <c r="M498" s="14">
        <f>SUM(D498:L498)</f>
        <v>5946.76</v>
      </c>
      <c r="N498" s="14">
        <v>3369.5</v>
      </c>
      <c r="O498" s="14">
        <v>0</v>
      </c>
      <c r="P498" s="14">
        <v>0</v>
      </c>
      <c r="Q498" s="14">
        <v>0</v>
      </c>
      <c r="R498" s="14">
        <v>0</v>
      </c>
      <c r="S498" s="14">
        <v>0</v>
      </c>
      <c r="T498" s="14">
        <v>0</v>
      </c>
      <c r="U498" s="14">
        <v>0</v>
      </c>
      <c r="V498" s="14">
        <v>0</v>
      </c>
      <c r="W498" s="14">
        <f>SUM(N498:V498)</f>
        <v>3369.5</v>
      </c>
      <c r="X498" s="14">
        <f>SUM(M498,W498)</f>
        <v>9316.26</v>
      </c>
    </row>
    <row r="499" spans="1:24">
      <c r="A499" s="2">
        <v>2014</v>
      </c>
      <c r="B499" s="5" t="s">
        <v>766</v>
      </c>
      <c r="C499" s="16" t="s">
        <v>825</v>
      </c>
      <c r="D499" s="14">
        <v>22000</v>
      </c>
      <c r="E499" s="14">
        <v>0</v>
      </c>
      <c r="F499" s="14">
        <v>0</v>
      </c>
      <c r="G499" s="14">
        <v>0</v>
      </c>
      <c r="H499" s="14">
        <v>0</v>
      </c>
      <c r="I499" s="14">
        <v>0</v>
      </c>
      <c r="J499" s="14">
        <v>0</v>
      </c>
      <c r="K499" s="14">
        <v>0</v>
      </c>
      <c r="L499" s="14">
        <v>0</v>
      </c>
      <c r="M499" s="14">
        <f>SUM(D499:L499)</f>
        <v>22000</v>
      </c>
      <c r="N499" s="14">
        <v>0</v>
      </c>
      <c r="O499" s="14">
        <v>0</v>
      </c>
      <c r="P499" s="14">
        <v>0</v>
      </c>
      <c r="Q499" s="14">
        <v>0</v>
      </c>
      <c r="R499" s="14">
        <v>0</v>
      </c>
      <c r="S499" s="14">
        <v>0</v>
      </c>
      <c r="T499" s="14">
        <v>0</v>
      </c>
      <c r="U499" s="14">
        <v>0</v>
      </c>
      <c r="V499" s="14">
        <v>0</v>
      </c>
      <c r="W499" s="14">
        <f>SUM(N499:V499)</f>
        <v>0</v>
      </c>
      <c r="X499" s="14">
        <f>SUM(M499,W499)</f>
        <v>22000</v>
      </c>
    </row>
    <row r="500" spans="1:24">
      <c r="A500" s="2">
        <v>2014</v>
      </c>
      <c r="B500" s="5" t="s">
        <v>271</v>
      </c>
      <c r="C500" s="16"/>
      <c r="D500" s="14">
        <v>5250</v>
      </c>
      <c r="E500" s="14">
        <v>206</v>
      </c>
      <c r="F500" s="14">
        <v>0</v>
      </c>
      <c r="G500" s="14">
        <v>0</v>
      </c>
      <c r="H500" s="14">
        <v>0</v>
      </c>
      <c r="I500" s="14">
        <v>0</v>
      </c>
      <c r="J500" s="14">
        <v>0</v>
      </c>
      <c r="K500" s="14">
        <v>0</v>
      </c>
      <c r="L500" s="14">
        <v>0</v>
      </c>
      <c r="M500" s="14">
        <f t="shared" si="29"/>
        <v>5456</v>
      </c>
      <c r="N500" s="14">
        <v>5250</v>
      </c>
      <c r="O500" s="14">
        <v>205</v>
      </c>
      <c r="P500" s="14">
        <v>0</v>
      </c>
      <c r="Q500" s="14">
        <v>0</v>
      </c>
      <c r="R500" s="14">
        <v>0</v>
      </c>
      <c r="S500" s="14">
        <v>0</v>
      </c>
      <c r="T500" s="14">
        <v>0</v>
      </c>
      <c r="U500" s="14">
        <v>0</v>
      </c>
      <c r="V500" s="14">
        <v>0</v>
      </c>
      <c r="W500" s="14">
        <f t="shared" si="30"/>
        <v>5455</v>
      </c>
      <c r="X500" s="14">
        <f t="shared" si="31"/>
        <v>10911</v>
      </c>
    </row>
    <row r="501" spans="1:24">
      <c r="A501" s="2">
        <v>2014</v>
      </c>
      <c r="B501" s="5" t="s">
        <v>272</v>
      </c>
      <c r="C501" s="16" t="s">
        <v>10</v>
      </c>
      <c r="D501" s="14">
        <v>17375.009999999998</v>
      </c>
      <c r="E501" s="14">
        <v>0</v>
      </c>
      <c r="F501" s="14">
        <v>0</v>
      </c>
      <c r="G501" s="14">
        <v>0</v>
      </c>
      <c r="H501" s="14">
        <v>0</v>
      </c>
      <c r="I501" s="14">
        <v>0</v>
      </c>
      <c r="J501" s="14">
        <v>0</v>
      </c>
      <c r="K501" s="14">
        <v>0</v>
      </c>
      <c r="L501" s="14">
        <v>0</v>
      </c>
      <c r="M501" s="14">
        <f t="shared" si="29"/>
        <v>17375.009999999998</v>
      </c>
      <c r="N501" s="14">
        <v>18000</v>
      </c>
      <c r="O501" s="14">
        <v>0</v>
      </c>
      <c r="P501" s="14">
        <v>0</v>
      </c>
      <c r="Q501" s="14">
        <v>0</v>
      </c>
      <c r="R501" s="14">
        <v>0</v>
      </c>
      <c r="S501" s="14">
        <v>0</v>
      </c>
      <c r="T501" s="14">
        <v>0</v>
      </c>
      <c r="U501" s="14">
        <v>0</v>
      </c>
      <c r="V501" s="14">
        <v>0</v>
      </c>
      <c r="W501" s="14">
        <f t="shared" si="30"/>
        <v>18000</v>
      </c>
      <c r="X501" s="14">
        <f t="shared" si="31"/>
        <v>35375.009999999995</v>
      </c>
    </row>
    <row r="502" spans="1:24">
      <c r="A502" s="2">
        <v>2014</v>
      </c>
      <c r="B502" s="5" t="s">
        <v>574</v>
      </c>
      <c r="C502" s="16" t="s">
        <v>727</v>
      </c>
      <c r="D502" s="14">
        <v>2400</v>
      </c>
      <c r="E502" s="14">
        <v>0</v>
      </c>
      <c r="F502" s="14">
        <v>0</v>
      </c>
      <c r="G502" s="14">
        <v>0</v>
      </c>
      <c r="H502" s="14">
        <v>0</v>
      </c>
      <c r="I502" s="14">
        <v>0</v>
      </c>
      <c r="J502" s="14">
        <v>0</v>
      </c>
      <c r="K502" s="14">
        <v>0</v>
      </c>
      <c r="L502" s="14">
        <v>0</v>
      </c>
      <c r="M502" s="14">
        <f>SUM(D502:L502)</f>
        <v>2400</v>
      </c>
      <c r="N502" s="14"/>
      <c r="O502" s="14"/>
      <c r="P502" s="14"/>
      <c r="Q502" s="14"/>
      <c r="R502" s="14"/>
      <c r="S502" s="14"/>
      <c r="T502" s="14"/>
      <c r="U502" s="14"/>
      <c r="V502" s="14"/>
      <c r="W502" s="14">
        <f>SUM(N502:V502)</f>
        <v>0</v>
      </c>
      <c r="X502" s="14">
        <f>SUM(M502,W502)</f>
        <v>2400</v>
      </c>
    </row>
    <row r="503" spans="1:24">
      <c r="A503" s="2">
        <v>2014</v>
      </c>
      <c r="B503" s="5" t="s">
        <v>661</v>
      </c>
      <c r="C503" s="16"/>
      <c r="D503" s="14">
        <v>5687.5</v>
      </c>
      <c r="E503" s="14">
        <v>1125.1199999999999</v>
      </c>
      <c r="F503" s="14">
        <v>0</v>
      </c>
      <c r="G503" s="14">
        <v>0</v>
      </c>
      <c r="H503" s="14">
        <v>0</v>
      </c>
      <c r="I503" s="14">
        <v>0</v>
      </c>
      <c r="J503" s="14">
        <v>0</v>
      </c>
      <c r="K503" s="14">
        <v>0</v>
      </c>
      <c r="L503" s="14">
        <v>0</v>
      </c>
      <c r="M503" s="14">
        <f>SUM(D503:L503)</f>
        <v>6812.62</v>
      </c>
      <c r="N503" s="14">
        <v>2812.5</v>
      </c>
      <c r="O503" s="14">
        <v>0</v>
      </c>
      <c r="P503" s="14">
        <v>0</v>
      </c>
      <c r="Q503" s="14">
        <v>0</v>
      </c>
      <c r="R503" s="14">
        <v>0</v>
      </c>
      <c r="S503" s="14">
        <v>0</v>
      </c>
      <c r="T503" s="14">
        <v>0</v>
      </c>
      <c r="U503" s="14">
        <v>0</v>
      </c>
      <c r="V503" s="14">
        <v>95</v>
      </c>
      <c r="W503" s="14">
        <f>SUM(N503:V503)</f>
        <v>2907.5</v>
      </c>
      <c r="X503" s="14">
        <f>SUM(M503,W503)</f>
        <v>9720.119999999999</v>
      </c>
    </row>
    <row r="504" spans="1:24">
      <c r="A504" s="2">
        <v>2014</v>
      </c>
      <c r="B504" s="5" t="s">
        <v>273</v>
      </c>
      <c r="C504" s="16"/>
      <c r="D504" s="14">
        <v>6200</v>
      </c>
      <c r="E504" s="14">
        <v>0</v>
      </c>
      <c r="F504" s="14">
        <v>0</v>
      </c>
      <c r="G504" s="14">
        <v>0</v>
      </c>
      <c r="H504" s="14">
        <v>0</v>
      </c>
      <c r="I504" s="14">
        <v>1607.5</v>
      </c>
      <c r="J504" s="14">
        <v>0</v>
      </c>
      <c r="K504" s="14">
        <v>105</v>
      </c>
      <c r="L504" s="14">
        <v>0</v>
      </c>
      <c r="M504" s="14">
        <f t="shared" si="29"/>
        <v>7912.5</v>
      </c>
      <c r="N504" s="14">
        <v>6200</v>
      </c>
      <c r="O504" s="14">
        <v>0</v>
      </c>
      <c r="P504" s="14">
        <v>0</v>
      </c>
      <c r="Q504" s="14">
        <v>0</v>
      </c>
      <c r="R504" s="14">
        <v>0</v>
      </c>
      <c r="S504" s="14">
        <v>0</v>
      </c>
      <c r="T504" s="14">
        <v>0</v>
      </c>
      <c r="U504" s="14">
        <v>205</v>
      </c>
      <c r="V504" s="14">
        <v>0</v>
      </c>
      <c r="W504" s="14">
        <f t="shared" si="30"/>
        <v>6405</v>
      </c>
      <c r="X504" s="14">
        <f t="shared" si="31"/>
        <v>14317.5</v>
      </c>
    </row>
    <row r="505" spans="1:24">
      <c r="A505" s="2">
        <v>2014</v>
      </c>
      <c r="B505" s="5" t="s">
        <v>274</v>
      </c>
      <c r="C505" s="16"/>
      <c r="D505" s="14">
        <v>20281.87</v>
      </c>
      <c r="E505" s="14">
        <v>0</v>
      </c>
      <c r="F505" s="14">
        <v>0</v>
      </c>
      <c r="G505" s="14">
        <v>0</v>
      </c>
      <c r="H505" s="14">
        <v>0</v>
      </c>
      <c r="I505" s="14">
        <v>0</v>
      </c>
      <c r="J505" s="14">
        <v>0</v>
      </c>
      <c r="K505" s="14">
        <v>205</v>
      </c>
      <c r="L505" s="14">
        <v>0</v>
      </c>
      <c r="M505" s="14">
        <f t="shared" si="29"/>
        <v>20486.87</v>
      </c>
      <c r="N505" s="14">
        <v>14444</v>
      </c>
      <c r="O505" s="14">
        <v>0</v>
      </c>
      <c r="P505" s="14">
        <v>0</v>
      </c>
      <c r="Q505" s="14">
        <v>0</v>
      </c>
      <c r="R505" s="14">
        <v>0</v>
      </c>
      <c r="S505" s="14">
        <v>0</v>
      </c>
      <c r="T505" s="14">
        <v>151.25</v>
      </c>
      <c r="U505" s="14">
        <v>1</v>
      </c>
      <c r="V505" s="14">
        <v>0</v>
      </c>
      <c r="W505" s="14">
        <f t="shared" si="30"/>
        <v>14596.25</v>
      </c>
      <c r="X505" s="14">
        <f t="shared" si="31"/>
        <v>35083.119999999995</v>
      </c>
    </row>
    <row r="506" spans="1:24">
      <c r="A506" s="2">
        <v>2014</v>
      </c>
      <c r="B506" s="5" t="s">
        <v>275</v>
      </c>
      <c r="C506" s="16" t="s">
        <v>825</v>
      </c>
      <c r="D506" s="14">
        <v>1450</v>
      </c>
      <c r="E506" s="14">
        <v>0</v>
      </c>
      <c r="F506" s="14">
        <v>0</v>
      </c>
      <c r="G506" s="14">
        <v>0</v>
      </c>
      <c r="H506" s="14">
        <v>0</v>
      </c>
      <c r="I506" s="14">
        <v>0</v>
      </c>
      <c r="J506" s="14">
        <v>0</v>
      </c>
      <c r="K506" s="14">
        <v>0</v>
      </c>
      <c r="L506" s="14">
        <v>0</v>
      </c>
      <c r="M506" s="14">
        <f>SUM(D506:L506)</f>
        <v>1450</v>
      </c>
      <c r="N506" s="14">
        <v>1450</v>
      </c>
      <c r="O506" s="14">
        <v>0</v>
      </c>
      <c r="P506" s="14">
        <v>0</v>
      </c>
      <c r="Q506" s="14">
        <v>0</v>
      </c>
      <c r="R506" s="14">
        <v>0</v>
      </c>
      <c r="S506" s="14">
        <v>0</v>
      </c>
      <c r="T506" s="14">
        <v>0</v>
      </c>
      <c r="U506" s="14">
        <v>0</v>
      </c>
      <c r="V506" s="14">
        <v>0</v>
      </c>
      <c r="W506" s="14">
        <f t="shared" si="30"/>
        <v>1450</v>
      </c>
      <c r="X506" s="14">
        <f t="shared" si="31"/>
        <v>2900</v>
      </c>
    </row>
    <row r="507" spans="1:24">
      <c r="A507" s="2">
        <v>2014</v>
      </c>
      <c r="B507" s="5" t="s">
        <v>276</v>
      </c>
      <c r="C507" s="16"/>
      <c r="D507" s="14">
        <v>3434.82</v>
      </c>
      <c r="E507" s="14">
        <v>310.27</v>
      </c>
      <c r="F507" s="14">
        <v>0</v>
      </c>
      <c r="G507" s="14">
        <v>0</v>
      </c>
      <c r="H507" s="14">
        <v>0</v>
      </c>
      <c r="I507" s="14">
        <v>0</v>
      </c>
      <c r="J507" s="14">
        <v>0</v>
      </c>
      <c r="K507" s="14">
        <v>0</v>
      </c>
      <c r="L507" s="14">
        <v>0</v>
      </c>
      <c r="M507" s="14">
        <f t="shared" ref="M507:M567" si="32">SUM(D507:L507)</f>
        <v>3745.09</v>
      </c>
      <c r="N507" s="14">
        <v>8444.44</v>
      </c>
      <c r="O507" s="14">
        <v>293.73</v>
      </c>
      <c r="P507" s="14">
        <v>0</v>
      </c>
      <c r="Q507" s="14">
        <v>0</v>
      </c>
      <c r="R507" s="14">
        <v>0</v>
      </c>
      <c r="S507" s="14">
        <v>0</v>
      </c>
      <c r="T507" s="14">
        <v>0</v>
      </c>
      <c r="U507" s="14">
        <v>0</v>
      </c>
      <c r="V507" s="14">
        <v>0</v>
      </c>
      <c r="W507" s="14">
        <f t="shared" si="30"/>
        <v>8738.17</v>
      </c>
      <c r="X507" s="14">
        <f t="shared" si="31"/>
        <v>12483.26</v>
      </c>
    </row>
    <row r="508" spans="1:24">
      <c r="A508" s="2">
        <v>2014</v>
      </c>
      <c r="B508" s="5" t="s">
        <v>277</v>
      </c>
      <c r="C508" s="16" t="s">
        <v>10</v>
      </c>
      <c r="D508" s="14">
        <v>2880</v>
      </c>
      <c r="E508" s="14">
        <v>0</v>
      </c>
      <c r="F508" s="14">
        <v>0</v>
      </c>
      <c r="G508" s="14">
        <v>0</v>
      </c>
      <c r="H508" s="14">
        <v>0</v>
      </c>
      <c r="I508" s="14">
        <v>2921.74</v>
      </c>
      <c r="J508" s="14">
        <v>0</v>
      </c>
      <c r="K508" s="14">
        <v>0</v>
      </c>
      <c r="L508" s="14">
        <v>0</v>
      </c>
      <c r="M508" s="14">
        <f t="shared" si="32"/>
        <v>5801.74</v>
      </c>
      <c r="N508" s="14">
        <v>366.9</v>
      </c>
      <c r="O508" s="14">
        <v>0</v>
      </c>
      <c r="P508" s="14">
        <v>0</v>
      </c>
      <c r="Q508" s="14">
        <v>0</v>
      </c>
      <c r="R508" s="14">
        <v>0</v>
      </c>
      <c r="S508" s="14">
        <v>0</v>
      </c>
      <c r="T508" s="14">
        <v>0</v>
      </c>
      <c r="U508" s="14">
        <v>0</v>
      </c>
      <c r="V508" s="14">
        <v>0</v>
      </c>
      <c r="W508" s="14">
        <f t="shared" si="30"/>
        <v>366.9</v>
      </c>
      <c r="X508" s="14">
        <f t="shared" si="31"/>
        <v>6168.6399999999994</v>
      </c>
    </row>
    <row r="509" spans="1:24">
      <c r="A509" s="2">
        <v>2014</v>
      </c>
      <c r="B509" s="5" t="s">
        <v>278</v>
      </c>
      <c r="C509" s="16"/>
      <c r="D509" s="14">
        <v>15000</v>
      </c>
      <c r="E509" s="14">
        <v>0</v>
      </c>
      <c r="F509" s="14">
        <v>0</v>
      </c>
      <c r="G509" s="14">
        <v>0</v>
      </c>
      <c r="H509" s="14">
        <v>0</v>
      </c>
      <c r="I509" s="14">
        <v>0</v>
      </c>
      <c r="J509" s="14">
        <v>0</v>
      </c>
      <c r="K509" s="14">
        <v>205</v>
      </c>
      <c r="L509" s="14">
        <v>0</v>
      </c>
      <c r="M509" s="14">
        <f t="shared" si="32"/>
        <v>15205</v>
      </c>
      <c r="N509" s="14">
        <v>15000</v>
      </c>
      <c r="O509" s="14">
        <v>0</v>
      </c>
      <c r="P509" s="14">
        <v>0</v>
      </c>
      <c r="Q509" s="14">
        <v>0</v>
      </c>
      <c r="R509" s="14">
        <v>0</v>
      </c>
      <c r="S509" s="14">
        <v>0</v>
      </c>
      <c r="T509" s="14">
        <v>0</v>
      </c>
      <c r="U509" s="14">
        <v>205</v>
      </c>
      <c r="V509" s="14">
        <v>0</v>
      </c>
      <c r="W509" s="14">
        <f t="shared" si="30"/>
        <v>15205</v>
      </c>
      <c r="X509" s="14">
        <f t="shared" si="31"/>
        <v>30410</v>
      </c>
    </row>
    <row r="510" spans="1:24">
      <c r="A510" s="2">
        <v>2014</v>
      </c>
      <c r="B510" s="5" t="s">
        <v>279</v>
      </c>
      <c r="C510" s="16" t="s">
        <v>10</v>
      </c>
      <c r="D510" s="14">
        <v>356</v>
      </c>
      <c r="E510" s="14">
        <v>0</v>
      </c>
      <c r="F510" s="14">
        <v>0</v>
      </c>
      <c r="G510" s="14">
        <v>0</v>
      </c>
      <c r="H510" s="14">
        <v>0</v>
      </c>
      <c r="I510" s="14">
        <v>0</v>
      </c>
      <c r="J510" s="14">
        <v>0</v>
      </c>
      <c r="K510" s="14">
        <v>0</v>
      </c>
      <c r="L510" s="14">
        <v>0</v>
      </c>
      <c r="M510" s="14">
        <f t="shared" si="32"/>
        <v>356</v>
      </c>
      <c r="N510" s="14">
        <v>534</v>
      </c>
      <c r="O510" s="14">
        <v>0</v>
      </c>
      <c r="P510" s="14">
        <v>0</v>
      </c>
      <c r="Q510" s="14">
        <v>0</v>
      </c>
      <c r="R510" s="14">
        <v>0</v>
      </c>
      <c r="S510" s="14">
        <v>0</v>
      </c>
      <c r="T510" s="14">
        <v>0</v>
      </c>
      <c r="U510" s="14">
        <v>0</v>
      </c>
      <c r="V510" s="14">
        <v>0</v>
      </c>
      <c r="W510" s="14">
        <f t="shared" si="30"/>
        <v>534</v>
      </c>
      <c r="X510" s="14">
        <f t="shared" si="31"/>
        <v>890</v>
      </c>
    </row>
    <row r="511" spans="1:24">
      <c r="A511" s="2">
        <v>2014</v>
      </c>
      <c r="B511" s="5" t="s">
        <v>280</v>
      </c>
      <c r="C511" s="16" t="s">
        <v>10</v>
      </c>
      <c r="D511" s="14">
        <v>0</v>
      </c>
      <c r="E511" s="14">
        <v>410</v>
      </c>
      <c r="F511" s="14">
        <v>0</v>
      </c>
      <c r="G511" s="14">
        <v>0</v>
      </c>
      <c r="H511" s="14">
        <v>20</v>
      </c>
      <c r="I511" s="14">
        <v>0</v>
      </c>
      <c r="J511" s="14">
        <v>0</v>
      </c>
      <c r="K511" s="14">
        <v>0</v>
      </c>
      <c r="L511" s="14">
        <v>0</v>
      </c>
      <c r="M511" s="14">
        <f>SUM(D511:L511)</f>
        <v>430</v>
      </c>
      <c r="N511" s="14">
        <v>208</v>
      </c>
      <c r="O511" s="14">
        <v>0</v>
      </c>
      <c r="P511" s="14">
        <v>0</v>
      </c>
      <c r="Q511" s="14">
        <v>0</v>
      </c>
      <c r="R511" s="14">
        <v>0</v>
      </c>
      <c r="S511" s="14">
        <v>0</v>
      </c>
      <c r="T511" s="14">
        <v>0</v>
      </c>
      <c r="U511" s="14">
        <v>0</v>
      </c>
      <c r="V511" s="14">
        <v>0</v>
      </c>
      <c r="W511" s="14">
        <f t="shared" si="30"/>
        <v>208</v>
      </c>
      <c r="X511" s="14">
        <f t="shared" si="31"/>
        <v>638</v>
      </c>
    </row>
    <row r="512" spans="1:24">
      <c r="A512" s="2">
        <v>2014</v>
      </c>
      <c r="B512" s="5" t="s">
        <v>281</v>
      </c>
      <c r="C512" s="16"/>
      <c r="D512" s="14">
        <v>132070.20000000001</v>
      </c>
      <c r="E512" s="14">
        <v>0</v>
      </c>
      <c r="F512" s="14">
        <v>0</v>
      </c>
      <c r="G512" s="14">
        <v>0</v>
      </c>
      <c r="H512" s="14">
        <v>0</v>
      </c>
      <c r="I512" s="14">
        <v>0</v>
      </c>
      <c r="J512" s="14">
        <v>0</v>
      </c>
      <c r="K512" s="14">
        <v>400</v>
      </c>
      <c r="L512" s="14">
        <v>0</v>
      </c>
      <c r="M512" s="14">
        <f t="shared" si="32"/>
        <v>132470.20000000001</v>
      </c>
      <c r="N512" s="14">
        <v>138280.48000000001</v>
      </c>
      <c r="O512" s="14">
        <v>0</v>
      </c>
      <c r="P512" s="14">
        <v>0</v>
      </c>
      <c r="Q512" s="14">
        <v>0</v>
      </c>
      <c r="R512" s="14">
        <v>0</v>
      </c>
      <c r="S512" s="14">
        <v>0</v>
      </c>
      <c r="T512" s="14">
        <v>0</v>
      </c>
      <c r="U512" s="14">
        <v>820</v>
      </c>
      <c r="V512" s="14">
        <v>0</v>
      </c>
      <c r="W512" s="14">
        <f t="shared" si="30"/>
        <v>139100.48000000001</v>
      </c>
      <c r="X512" s="14">
        <f t="shared" si="31"/>
        <v>271570.68000000005</v>
      </c>
    </row>
    <row r="513" spans="1:24">
      <c r="A513" s="2">
        <v>2014</v>
      </c>
      <c r="B513" s="5" t="s">
        <v>282</v>
      </c>
      <c r="C513" s="16" t="s">
        <v>10</v>
      </c>
      <c r="D513" s="14">
        <v>10967.28</v>
      </c>
      <c r="E513" s="14">
        <v>0</v>
      </c>
      <c r="F513" s="14">
        <v>0</v>
      </c>
      <c r="G513" s="14">
        <v>0</v>
      </c>
      <c r="H513" s="14">
        <v>0</v>
      </c>
      <c r="I513" s="14">
        <v>3038</v>
      </c>
      <c r="J513" s="14">
        <v>0</v>
      </c>
      <c r="K513" s="14">
        <v>210</v>
      </c>
      <c r="L513" s="14">
        <v>0</v>
      </c>
      <c r="M513" s="14">
        <f t="shared" si="32"/>
        <v>14215.28</v>
      </c>
      <c r="N513" s="14">
        <v>4424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U513" s="14">
        <v>107</v>
      </c>
      <c r="V513" s="14">
        <v>0</v>
      </c>
      <c r="W513" s="14">
        <f t="shared" si="30"/>
        <v>4531</v>
      </c>
      <c r="X513" s="14">
        <f t="shared" si="31"/>
        <v>18746.28</v>
      </c>
    </row>
    <row r="514" spans="1:24">
      <c r="A514" s="2">
        <v>2014</v>
      </c>
      <c r="B514" s="5" t="s">
        <v>283</v>
      </c>
      <c r="C514" s="16" t="s">
        <v>10</v>
      </c>
      <c r="D514" s="14">
        <v>2154.83</v>
      </c>
      <c r="E514" s="14">
        <v>211.12</v>
      </c>
      <c r="F514" s="14">
        <v>0</v>
      </c>
      <c r="G514" s="14">
        <v>0</v>
      </c>
      <c r="H514" s="14">
        <v>0</v>
      </c>
      <c r="I514" s="14">
        <v>0</v>
      </c>
      <c r="J514" s="14">
        <v>0</v>
      </c>
      <c r="K514" s="14">
        <v>0</v>
      </c>
      <c r="L514" s="14">
        <v>0</v>
      </c>
      <c r="M514" s="14">
        <f t="shared" si="32"/>
        <v>2365.9499999999998</v>
      </c>
      <c r="N514" s="14">
        <v>1512.27</v>
      </c>
      <c r="O514" s="14">
        <v>186.62</v>
      </c>
      <c r="P514" s="14">
        <v>0</v>
      </c>
      <c r="Q514" s="14">
        <v>0</v>
      </c>
      <c r="R514" s="14">
        <v>0</v>
      </c>
      <c r="S514" s="14">
        <v>0</v>
      </c>
      <c r="T514" s="14">
        <v>0</v>
      </c>
      <c r="U514" s="14">
        <v>0</v>
      </c>
      <c r="V514" s="14">
        <v>0</v>
      </c>
      <c r="W514" s="14">
        <f t="shared" si="30"/>
        <v>1698.8899999999999</v>
      </c>
      <c r="X514" s="14">
        <f t="shared" si="31"/>
        <v>4064.8399999999997</v>
      </c>
    </row>
    <row r="515" spans="1:24">
      <c r="A515" s="2">
        <v>2014</v>
      </c>
      <c r="B515" s="5" t="s">
        <v>561</v>
      </c>
      <c r="C515" s="16"/>
      <c r="D515" s="14">
        <v>41890.410000000003</v>
      </c>
      <c r="E515" s="14">
        <v>0</v>
      </c>
      <c r="F515" s="14">
        <v>0</v>
      </c>
      <c r="G515" s="14">
        <v>0</v>
      </c>
      <c r="H515" s="14">
        <v>0</v>
      </c>
      <c r="I515" s="14">
        <v>8260.7099999999991</v>
      </c>
      <c r="J515" s="14">
        <v>0</v>
      </c>
      <c r="K515" s="14">
        <v>0</v>
      </c>
      <c r="L515" s="14">
        <v>4544.04</v>
      </c>
      <c r="M515" s="14">
        <f t="shared" si="32"/>
        <v>54695.16</v>
      </c>
      <c r="N515" s="14">
        <v>43141.42</v>
      </c>
      <c r="O515" s="14">
        <v>0</v>
      </c>
      <c r="P515" s="14">
        <v>0</v>
      </c>
      <c r="Q515" s="14">
        <v>0</v>
      </c>
      <c r="R515" s="14">
        <v>0</v>
      </c>
      <c r="S515" s="14">
        <v>1837.5</v>
      </c>
      <c r="T515" s="14">
        <v>0</v>
      </c>
      <c r="U515" s="14">
        <v>190</v>
      </c>
      <c r="V515" s="14">
        <v>844.83</v>
      </c>
      <c r="W515" s="14">
        <f t="shared" si="30"/>
        <v>46013.75</v>
      </c>
      <c r="X515" s="14">
        <f t="shared" si="31"/>
        <v>100708.91</v>
      </c>
    </row>
    <row r="516" spans="1:24">
      <c r="A516" s="2">
        <v>2014</v>
      </c>
      <c r="B516" s="5" t="s">
        <v>284</v>
      </c>
      <c r="C516" s="16"/>
      <c r="D516" s="14">
        <v>46120.82</v>
      </c>
      <c r="E516" s="14">
        <v>0</v>
      </c>
      <c r="F516" s="14">
        <v>0</v>
      </c>
      <c r="G516" s="14">
        <v>109.51</v>
      </c>
      <c r="H516" s="14">
        <v>0</v>
      </c>
      <c r="I516" s="14">
        <v>2410</v>
      </c>
      <c r="J516" s="14">
        <v>90.91</v>
      </c>
      <c r="K516" s="14">
        <v>400</v>
      </c>
      <c r="L516" s="14">
        <v>0</v>
      </c>
      <c r="M516" s="14">
        <f t="shared" si="32"/>
        <v>49131.240000000005</v>
      </c>
      <c r="N516" s="14">
        <v>4541.8</v>
      </c>
      <c r="O516" s="14">
        <v>0</v>
      </c>
      <c r="P516" s="14">
        <v>0</v>
      </c>
      <c r="Q516" s="14">
        <v>721.62</v>
      </c>
      <c r="R516" s="14">
        <v>0</v>
      </c>
      <c r="S516" s="14">
        <v>434.12</v>
      </c>
      <c r="T516" s="14">
        <v>722.69</v>
      </c>
      <c r="U516" s="14">
        <v>0</v>
      </c>
      <c r="V516" s="14">
        <v>0</v>
      </c>
      <c r="W516" s="14">
        <f t="shared" si="30"/>
        <v>6420.23</v>
      </c>
      <c r="X516" s="14">
        <f t="shared" si="31"/>
        <v>55551.47</v>
      </c>
    </row>
    <row r="517" spans="1:24">
      <c r="A517" s="2">
        <v>2014</v>
      </c>
      <c r="B517" s="5" t="s">
        <v>285</v>
      </c>
      <c r="C517" s="16"/>
      <c r="D517" s="14">
        <v>18750</v>
      </c>
      <c r="E517" s="14">
        <v>0</v>
      </c>
      <c r="F517" s="14">
        <v>0</v>
      </c>
      <c r="G517" s="14">
        <v>370.25</v>
      </c>
      <c r="H517" s="14">
        <v>0</v>
      </c>
      <c r="I517" s="14">
        <v>0</v>
      </c>
      <c r="J517" s="14">
        <v>493.26</v>
      </c>
      <c r="K517" s="14">
        <v>200</v>
      </c>
      <c r="L517" s="14">
        <v>0</v>
      </c>
      <c r="M517" s="14">
        <f t="shared" si="32"/>
        <v>19813.509999999998</v>
      </c>
      <c r="N517" s="14">
        <v>3750</v>
      </c>
      <c r="O517" s="14">
        <v>0</v>
      </c>
      <c r="P517" s="14">
        <v>0</v>
      </c>
      <c r="Q517" s="14">
        <v>59.05</v>
      </c>
      <c r="R517" s="14">
        <v>0</v>
      </c>
      <c r="S517" s="14">
        <v>0</v>
      </c>
      <c r="T517" s="14">
        <v>0</v>
      </c>
      <c r="U517" s="14">
        <v>0</v>
      </c>
      <c r="V517" s="14">
        <v>0</v>
      </c>
      <c r="W517" s="14">
        <f t="shared" si="30"/>
        <v>3809.05</v>
      </c>
      <c r="X517" s="14">
        <f t="shared" si="31"/>
        <v>23622.559999999998</v>
      </c>
    </row>
    <row r="518" spans="1:24">
      <c r="A518" s="2">
        <v>2014</v>
      </c>
      <c r="B518" s="5" t="s">
        <v>286</v>
      </c>
      <c r="C518" s="16" t="s">
        <v>10</v>
      </c>
      <c r="D518" s="14">
        <v>10500</v>
      </c>
      <c r="E518" s="14">
        <v>0</v>
      </c>
      <c r="F518" s="14">
        <v>0</v>
      </c>
      <c r="G518" s="14">
        <v>0</v>
      </c>
      <c r="H518" s="14">
        <v>0</v>
      </c>
      <c r="I518" s="14">
        <v>0</v>
      </c>
      <c r="J518" s="14">
        <v>0</v>
      </c>
      <c r="K518" s="14">
        <v>0</v>
      </c>
      <c r="L518" s="14">
        <v>0</v>
      </c>
      <c r="M518" s="14">
        <f t="shared" si="32"/>
        <v>10500</v>
      </c>
      <c r="N518" s="14">
        <v>8750</v>
      </c>
      <c r="O518" s="14">
        <v>0</v>
      </c>
      <c r="P518" s="14">
        <v>0</v>
      </c>
      <c r="Q518" s="14">
        <v>0</v>
      </c>
      <c r="R518" s="14">
        <v>0</v>
      </c>
      <c r="S518" s="14">
        <v>0</v>
      </c>
      <c r="T518" s="14">
        <v>0</v>
      </c>
      <c r="U518" s="14">
        <v>200</v>
      </c>
      <c r="V518" s="14">
        <v>0</v>
      </c>
      <c r="W518" s="14">
        <f t="shared" si="30"/>
        <v>8950</v>
      </c>
      <c r="X518" s="14">
        <f t="shared" si="31"/>
        <v>19450</v>
      </c>
    </row>
    <row r="519" spans="1:24">
      <c r="A519" s="2">
        <v>2014</v>
      </c>
      <c r="B519" s="5" t="s">
        <v>287</v>
      </c>
      <c r="C519" s="16" t="s">
        <v>29</v>
      </c>
      <c r="D519" s="14"/>
      <c r="E519" s="14"/>
      <c r="F519" s="14"/>
      <c r="G519" s="14"/>
      <c r="H519" s="14"/>
      <c r="I519" s="14"/>
      <c r="J519" s="14"/>
      <c r="K519" s="14"/>
      <c r="L519" s="14"/>
      <c r="M519" s="14">
        <f t="shared" si="32"/>
        <v>0</v>
      </c>
      <c r="N519" s="14"/>
      <c r="O519" s="14"/>
      <c r="P519" s="14"/>
      <c r="Q519" s="14"/>
      <c r="R519" s="14"/>
      <c r="S519" s="14"/>
      <c r="T519" s="14"/>
      <c r="U519" s="14"/>
      <c r="V519" s="14"/>
      <c r="W519" s="14">
        <f t="shared" si="30"/>
        <v>0</v>
      </c>
      <c r="X519" s="14">
        <f t="shared" si="31"/>
        <v>0</v>
      </c>
    </row>
    <row r="520" spans="1:24">
      <c r="A520" s="2">
        <v>2014</v>
      </c>
      <c r="B520" s="5" t="s">
        <v>288</v>
      </c>
      <c r="C520" s="16" t="s">
        <v>10</v>
      </c>
      <c r="D520" s="14">
        <v>13818.42</v>
      </c>
      <c r="E520" s="14">
        <v>0</v>
      </c>
      <c r="F520" s="14">
        <v>0</v>
      </c>
      <c r="G520" s="14">
        <v>0</v>
      </c>
      <c r="H520" s="14">
        <v>0</v>
      </c>
      <c r="I520" s="14">
        <v>0</v>
      </c>
      <c r="J520" s="14">
        <v>0</v>
      </c>
      <c r="K520" s="14">
        <v>410</v>
      </c>
      <c r="L520" s="14">
        <v>0</v>
      </c>
      <c r="M520" s="14">
        <f t="shared" si="32"/>
        <v>14228.42</v>
      </c>
      <c r="N520" s="14">
        <v>14001.72</v>
      </c>
      <c r="O520" s="14">
        <v>0</v>
      </c>
      <c r="P520" s="14">
        <v>0</v>
      </c>
      <c r="Q520" s="14">
        <v>0</v>
      </c>
      <c r="R520" s="14">
        <v>0</v>
      </c>
      <c r="S520" s="14">
        <v>0</v>
      </c>
      <c r="T520" s="14">
        <v>0</v>
      </c>
      <c r="U520" s="14">
        <v>2</v>
      </c>
      <c r="V520" s="14">
        <v>0</v>
      </c>
      <c r="W520" s="14">
        <f t="shared" si="30"/>
        <v>14003.72</v>
      </c>
      <c r="X520" s="14">
        <f t="shared" si="31"/>
        <v>28232.14</v>
      </c>
    </row>
    <row r="521" spans="1:24">
      <c r="A521" s="2">
        <v>2014</v>
      </c>
      <c r="B521" s="5" t="s">
        <v>289</v>
      </c>
      <c r="C521" s="16" t="s">
        <v>10</v>
      </c>
      <c r="D521" s="14">
        <v>30000</v>
      </c>
      <c r="E521" s="14">
        <v>0</v>
      </c>
      <c r="F521" s="14">
        <v>0</v>
      </c>
      <c r="G521" s="14">
        <v>0</v>
      </c>
      <c r="H521" s="14">
        <v>0</v>
      </c>
      <c r="I521" s="14">
        <v>0</v>
      </c>
      <c r="J521" s="14">
        <v>0</v>
      </c>
      <c r="K521" s="14">
        <v>0</v>
      </c>
      <c r="L521" s="14">
        <v>0</v>
      </c>
      <c r="M521" s="14">
        <f t="shared" si="32"/>
        <v>30000</v>
      </c>
      <c r="N521" s="14">
        <v>30000</v>
      </c>
      <c r="O521" s="14">
        <v>0</v>
      </c>
      <c r="P521" s="14">
        <v>0</v>
      </c>
      <c r="Q521" s="14">
        <v>0</v>
      </c>
      <c r="R521" s="14">
        <v>0</v>
      </c>
      <c r="S521" s="14">
        <v>0</v>
      </c>
      <c r="T521" s="14">
        <v>0</v>
      </c>
      <c r="U521" s="14">
        <v>0</v>
      </c>
      <c r="V521" s="14">
        <v>0</v>
      </c>
      <c r="W521" s="14">
        <f t="shared" si="30"/>
        <v>30000</v>
      </c>
      <c r="X521" s="14">
        <f t="shared" si="31"/>
        <v>60000</v>
      </c>
    </row>
    <row r="522" spans="1:24">
      <c r="A522" s="2">
        <v>2014</v>
      </c>
      <c r="B522" s="5" t="s">
        <v>541</v>
      </c>
      <c r="C522" s="16"/>
      <c r="D522" s="14">
        <v>4378.93</v>
      </c>
      <c r="E522" s="14">
        <v>316.14</v>
      </c>
      <c r="F522" s="14">
        <v>0</v>
      </c>
      <c r="G522" s="14">
        <v>0</v>
      </c>
      <c r="H522" s="14">
        <v>0</v>
      </c>
      <c r="I522" s="14">
        <v>0</v>
      </c>
      <c r="J522" s="14">
        <v>0</v>
      </c>
      <c r="K522" s="14">
        <v>0</v>
      </c>
      <c r="L522" s="14">
        <v>0</v>
      </c>
      <c r="M522" s="14">
        <f>SUM(D522:L522)</f>
        <v>4695.0700000000006</v>
      </c>
      <c r="N522" s="14">
        <v>1867.4</v>
      </c>
      <c r="O522" s="14">
        <v>2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U522" s="14">
        <v>0</v>
      </c>
      <c r="V522" s="14">
        <v>0</v>
      </c>
      <c r="W522" s="14">
        <f>SUM(N522:V522)</f>
        <v>1869.4</v>
      </c>
      <c r="X522" s="14">
        <f>SUM(M522,W522)</f>
        <v>6564.4700000000012</v>
      </c>
    </row>
    <row r="523" spans="1:24">
      <c r="A523" s="2">
        <v>2014</v>
      </c>
      <c r="B523" s="5" t="s">
        <v>290</v>
      </c>
      <c r="C523" s="16"/>
      <c r="D523" s="14">
        <v>193873.23</v>
      </c>
      <c r="E523" s="14">
        <v>0</v>
      </c>
      <c r="F523" s="14">
        <v>0</v>
      </c>
      <c r="G523" s="14">
        <v>0</v>
      </c>
      <c r="H523" s="14">
        <v>0</v>
      </c>
      <c r="I523" s="14">
        <v>9205.4500000000007</v>
      </c>
      <c r="J523" s="14">
        <v>0</v>
      </c>
      <c r="K523" s="14">
        <v>5899</v>
      </c>
      <c r="L523" s="14">
        <v>0</v>
      </c>
      <c r="M523" s="14">
        <f t="shared" si="32"/>
        <v>208977.68000000002</v>
      </c>
      <c r="N523" s="14">
        <v>0</v>
      </c>
      <c r="O523" s="14">
        <v>0</v>
      </c>
      <c r="P523" s="14">
        <v>0</v>
      </c>
      <c r="Q523" s="14">
        <v>0</v>
      </c>
      <c r="R523" s="14">
        <v>0</v>
      </c>
      <c r="S523" s="14">
        <v>0</v>
      </c>
      <c r="T523" s="14">
        <v>0</v>
      </c>
      <c r="U523" s="14">
        <v>0</v>
      </c>
      <c r="V523" s="14">
        <v>0</v>
      </c>
      <c r="W523" s="14">
        <f t="shared" si="30"/>
        <v>0</v>
      </c>
      <c r="X523" s="14">
        <f t="shared" si="31"/>
        <v>208977.68000000002</v>
      </c>
    </row>
    <row r="524" spans="1:24">
      <c r="A524" s="2">
        <v>2014</v>
      </c>
      <c r="B524" s="5" t="s">
        <v>633</v>
      </c>
      <c r="C524" s="16" t="s">
        <v>825</v>
      </c>
      <c r="D524" s="14">
        <v>25893</v>
      </c>
      <c r="E524" s="14">
        <v>206</v>
      </c>
      <c r="F524" s="14">
        <v>0</v>
      </c>
      <c r="G524" s="14">
        <v>0</v>
      </c>
      <c r="H524" s="14">
        <v>0</v>
      </c>
      <c r="I524" s="14">
        <v>0</v>
      </c>
      <c r="J524" s="14">
        <v>0</v>
      </c>
      <c r="K524" s="14">
        <v>0</v>
      </c>
      <c r="L524" s="14">
        <v>0</v>
      </c>
      <c r="M524" s="14">
        <f>SUM(D524:L524)</f>
        <v>26099</v>
      </c>
      <c r="N524" s="14">
        <v>0</v>
      </c>
      <c r="O524" s="14">
        <v>0</v>
      </c>
      <c r="P524" s="14">
        <v>0</v>
      </c>
      <c r="Q524" s="14">
        <v>0</v>
      </c>
      <c r="R524" s="14">
        <v>0</v>
      </c>
      <c r="S524" s="14">
        <v>0</v>
      </c>
      <c r="T524" s="14">
        <v>0</v>
      </c>
      <c r="U524" s="14">
        <v>0</v>
      </c>
      <c r="V524" s="14">
        <v>0</v>
      </c>
      <c r="W524" s="14">
        <f>SUM(N524:V524)</f>
        <v>0</v>
      </c>
      <c r="X524" s="14">
        <f>SUM(M524,W524)</f>
        <v>26099</v>
      </c>
    </row>
    <row r="525" spans="1:24">
      <c r="A525" s="2">
        <v>2014</v>
      </c>
      <c r="B525" s="5" t="s">
        <v>291</v>
      </c>
      <c r="C525" s="16" t="s">
        <v>29</v>
      </c>
      <c r="D525" s="14"/>
      <c r="E525" s="14"/>
      <c r="F525" s="14"/>
      <c r="G525" s="14"/>
      <c r="H525" s="14"/>
      <c r="I525" s="14"/>
      <c r="J525" s="14"/>
      <c r="K525" s="14"/>
      <c r="L525" s="14"/>
      <c r="M525" s="14">
        <f t="shared" si="32"/>
        <v>0</v>
      </c>
      <c r="N525" s="14"/>
      <c r="O525" s="14"/>
      <c r="P525" s="14"/>
      <c r="Q525" s="14"/>
      <c r="R525" s="14"/>
      <c r="S525" s="14"/>
      <c r="T525" s="14"/>
      <c r="U525" s="14"/>
      <c r="V525" s="14"/>
      <c r="W525" s="14">
        <f t="shared" si="30"/>
        <v>0</v>
      </c>
      <c r="X525" s="14">
        <f t="shared" si="31"/>
        <v>0</v>
      </c>
    </row>
    <row r="526" spans="1:24">
      <c r="A526" s="2">
        <v>2014</v>
      </c>
      <c r="B526" s="5" t="s">
        <v>666</v>
      </c>
      <c r="C526" s="16" t="s">
        <v>10</v>
      </c>
      <c r="D526" s="14">
        <v>11900</v>
      </c>
      <c r="E526" s="14">
        <v>0</v>
      </c>
      <c r="F526" s="14">
        <v>0</v>
      </c>
      <c r="G526" s="14">
        <v>0</v>
      </c>
      <c r="H526" s="14">
        <v>0</v>
      </c>
      <c r="I526" s="14">
        <v>0</v>
      </c>
      <c r="J526" s="14">
        <v>0</v>
      </c>
      <c r="K526" s="14">
        <v>500</v>
      </c>
      <c r="L526" s="14">
        <v>0</v>
      </c>
      <c r="M526" s="14">
        <f>SUM(D526:L526)</f>
        <v>12400</v>
      </c>
      <c r="N526" s="14">
        <v>18900</v>
      </c>
      <c r="O526" s="14">
        <v>0</v>
      </c>
      <c r="P526" s="14">
        <v>0</v>
      </c>
      <c r="Q526" s="14">
        <v>0</v>
      </c>
      <c r="R526" s="14">
        <v>0</v>
      </c>
      <c r="S526" s="14">
        <v>0</v>
      </c>
      <c r="T526" s="14">
        <v>0</v>
      </c>
      <c r="U526" s="14">
        <v>0</v>
      </c>
      <c r="V526" s="14">
        <v>0</v>
      </c>
      <c r="W526" s="14">
        <f>SUM(N526:V526)</f>
        <v>18900</v>
      </c>
      <c r="X526" s="14">
        <f>SUM(M526,W526)</f>
        <v>31300</v>
      </c>
    </row>
    <row r="527" spans="1:24">
      <c r="A527" s="2">
        <v>2014</v>
      </c>
      <c r="B527" s="5" t="s">
        <v>292</v>
      </c>
      <c r="C527" s="16"/>
      <c r="D527" s="14">
        <v>14996</v>
      </c>
      <c r="E527" s="14">
        <v>0</v>
      </c>
      <c r="F527" s="14">
        <v>0</v>
      </c>
      <c r="G527" s="14">
        <v>211.14</v>
      </c>
      <c r="H527" s="14">
        <v>0</v>
      </c>
      <c r="I527" s="14">
        <v>0</v>
      </c>
      <c r="J527" s="14">
        <v>606.89</v>
      </c>
      <c r="K527" s="14">
        <v>0</v>
      </c>
      <c r="L527" s="14">
        <v>0</v>
      </c>
      <c r="M527" s="14">
        <f t="shared" si="32"/>
        <v>15814.029999999999</v>
      </c>
      <c r="N527" s="14">
        <v>1946</v>
      </c>
      <c r="O527" s="14">
        <v>0</v>
      </c>
      <c r="P527" s="14">
        <v>0</v>
      </c>
      <c r="Q527" s="14">
        <v>0</v>
      </c>
      <c r="R527" s="14">
        <v>0</v>
      </c>
      <c r="S527" s="14">
        <v>0</v>
      </c>
      <c r="T527" s="14">
        <v>0</v>
      </c>
      <c r="U527" s="14">
        <v>410</v>
      </c>
      <c r="V527" s="14">
        <v>0</v>
      </c>
      <c r="W527" s="14">
        <f t="shared" si="30"/>
        <v>2356</v>
      </c>
      <c r="X527" s="14">
        <f t="shared" si="31"/>
        <v>18170.03</v>
      </c>
    </row>
    <row r="528" spans="1:24">
      <c r="A528" s="2">
        <v>2014</v>
      </c>
      <c r="B528" s="5" t="s">
        <v>293</v>
      </c>
      <c r="C528" s="16"/>
      <c r="D528" s="14">
        <v>3500</v>
      </c>
      <c r="E528" s="14">
        <v>0</v>
      </c>
      <c r="F528" s="14">
        <v>0</v>
      </c>
      <c r="G528" s="14">
        <v>0</v>
      </c>
      <c r="H528" s="14">
        <v>0</v>
      </c>
      <c r="I528" s="14">
        <v>0</v>
      </c>
      <c r="J528" s="14">
        <v>0</v>
      </c>
      <c r="K528" s="14">
        <v>0</v>
      </c>
      <c r="L528" s="14">
        <v>0</v>
      </c>
      <c r="M528" s="14">
        <f t="shared" si="32"/>
        <v>3500</v>
      </c>
      <c r="N528" s="14">
        <v>2500</v>
      </c>
      <c r="O528" s="14">
        <v>0</v>
      </c>
      <c r="P528" s="14">
        <v>0</v>
      </c>
      <c r="Q528" s="14">
        <v>0</v>
      </c>
      <c r="R528" s="14">
        <v>0</v>
      </c>
      <c r="S528" s="14">
        <v>0</v>
      </c>
      <c r="T528" s="14">
        <v>0</v>
      </c>
      <c r="U528" s="14">
        <v>0</v>
      </c>
      <c r="V528" s="14">
        <v>0</v>
      </c>
      <c r="W528" s="14">
        <f t="shared" si="30"/>
        <v>2500</v>
      </c>
      <c r="X528" s="14">
        <f t="shared" si="31"/>
        <v>6000</v>
      </c>
    </row>
    <row r="529" spans="1:24">
      <c r="A529" s="2">
        <v>2014</v>
      </c>
      <c r="B529" s="5" t="s">
        <v>835</v>
      </c>
      <c r="C529" s="16" t="s">
        <v>10</v>
      </c>
      <c r="D529" s="14">
        <v>42750</v>
      </c>
      <c r="E529" s="14">
        <v>0</v>
      </c>
      <c r="F529" s="14">
        <v>0</v>
      </c>
      <c r="G529" s="14">
        <v>0</v>
      </c>
      <c r="H529" s="14">
        <v>0</v>
      </c>
      <c r="I529" s="14">
        <v>0</v>
      </c>
      <c r="J529" s="14">
        <v>0</v>
      </c>
      <c r="K529" s="14">
        <v>0</v>
      </c>
      <c r="L529" s="14">
        <v>0</v>
      </c>
      <c r="M529" s="14">
        <f>SUM(D529:L529)</f>
        <v>42750</v>
      </c>
      <c r="N529" s="14">
        <v>37500</v>
      </c>
      <c r="O529" s="14">
        <v>0</v>
      </c>
      <c r="P529" s="14">
        <v>0</v>
      </c>
      <c r="Q529" s="14">
        <v>0</v>
      </c>
      <c r="R529" s="14">
        <v>0</v>
      </c>
      <c r="S529" s="14">
        <v>669.04</v>
      </c>
      <c r="T529" s="14">
        <v>0</v>
      </c>
      <c r="U529" s="14">
        <v>0</v>
      </c>
      <c r="V529" s="14">
        <v>0</v>
      </c>
      <c r="W529" s="14">
        <f>SUM(N529:V529)</f>
        <v>38169.040000000001</v>
      </c>
      <c r="X529" s="14">
        <f>SUM(M529,W529)</f>
        <v>80919.040000000008</v>
      </c>
    </row>
    <row r="530" spans="1:24">
      <c r="A530" s="2">
        <v>2014</v>
      </c>
      <c r="B530" s="5" t="s">
        <v>294</v>
      </c>
      <c r="C530" s="16" t="s">
        <v>10</v>
      </c>
      <c r="D530" s="14">
        <v>5000</v>
      </c>
      <c r="E530" s="14">
        <v>206</v>
      </c>
      <c r="F530" s="14">
        <v>0</v>
      </c>
      <c r="G530" s="14">
        <v>0</v>
      </c>
      <c r="H530" s="14">
        <v>0</v>
      </c>
      <c r="I530" s="14">
        <v>0</v>
      </c>
      <c r="J530" s="14">
        <v>0</v>
      </c>
      <c r="K530" s="14">
        <v>0</v>
      </c>
      <c r="L530" s="14">
        <v>0</v>
      </c>
      <c r="M530" s="14">
        <f t="shared" si="32"/>
        <v>5206</v>
      </c>
      <c r="N530" s="14">
        <v>5833.33</v>
      </c>
      <c r="O530" s="14">
        <v>205</v>
      </c>
      <c r="P530" s="14">
        <v>0</v>
      </c>
      <c r="Q530" s="14">
        <v>0</v>
      </c>
      <c r="R530" s="14">
        <v>0</v>
      </c>
      <c r="S530" s="14">
        <v>0</v>
      </c>
      <c r="T530" s="14">
        <v>0</v>
      </c>
      <c r="U530" s="14">
        <v>0</v>
      </c>
      <c r="V530" s="14">
        <v>0</v>
      </c>
      <c r="W530" s="14">
        <f t="shared" si="30"/>
        <v>6038.33</v>
      </c>
      <c r="X530" s="14">
        <f t="shared" si="31"/>
        <v>11244.33</v>
      </c>
    </row>
    <row r="531" spans="1:24">
      <c r="A531" s="2">
        <v>2014</v>
      </c>
      <c r="B531" s="5" t="s">
        <v>295</v>
      </c>
      <c r="C531" s="16"/>
      <c r="D531" s="14">
        <v>33450</v>
      </c>
      <c r="E531" s="14">
        <v>0</v>
      </c>
      <c r="F531" s="14">
        <v>0</v>
      </c>
      <c r="G531" s="14">
        <v>0</v>
      </c>
      <c r="H531" s="14">
        <v>0</v>
      </c>
      <c r="I531" s="14">
        <v>0</v>
      </c>
      <c r="J531" s="14">
        <v>0</v>
      </c>
      <c r="K531" s="14">
        <v>4650</v>
      </c>
      <c r="L531" s="14">
        <v>0</v>
      </c>
      <c r="M531" s="14">
        <f t="shared" si="32"/>
        <v>38100</v>
      </c>
      <c r="N531" s="14">
        <v>8000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U531" s="14">
        <v>0</v>
      </c>
      <c r="V531" s="14">
        <v>0</v>
      </c>
      <c r="W531" s="14">
        <f t="shared" si="30"/>
        <v>8000</v>
      </c>
      <c r="X531" s="14">
        <f t="shared" si="31"/>
        <v>46100</v>
      </c>
    </row>
    <row r="532" spans="1:24">
      <c r="A532" s="2">
        <v>2014</v>
      </c>
      <c r="B532" s="5" t="s">
        <v>296</v>
      </c>
      <c r="C532" s="16"/>
      <c r="D532" s="14">
        <v>2731.85</v>
      </c>
      <c r="E532" s="14">
        <v>0</v>
      </c>
      <c r="F532" s="14">
        <v>0</v>
      </c>
      <c r="G532" s="14">
        <v>0</v>
      </c>
      <c r="H532" s="14">
        <v>0</v>
      </c>
      <c r="I532" s="14">
        <v>0</v>
      </c>
      <c r="J532" s="14">
        <v>0</v>
      </c>
      <c r="K532" s="14">
        <v>0</v>
      </c>
      <c r="L532" s="14">
        <v>0</v>
      </c>
      <c r="M532" s="14">
        <f t="shared" si="32"/>
        <v>2731.85</v>
      </c>
      <c r="N532" s="14">
        <v>2507.58</v>
      </c>
      <c r="O532" s="14">
        <v>46.36</v>
      </c>
      <c r="P532" s="14">
        <v>0</v>
      </c>
      <c r="Q532" s="14">
        <v>0</v>
      </c>
      <c r="R532" s="14">
        <v>0</v>
      </c>
      <c r="S532" s="14">
        <v>0</v>
      </c>
      <c r="T532" s="14">
        <v>0</v>
      </c>
      <c r="U532" s="14">
        <v>0</v>
      </c>
      <c r="V532" s="14">
        <v>0</v>
      </c>
      <c r="W532" s="14">
        <f t="shared" si="30"/>
        <v>2553.94</v>
      </c>
      <c r="X532" s="14">
        <f t="shared" si="31"/>
        <v>5285.79</v>
      </c>
    </row>
    <row r="533" spans="1:24">
      <c r="A533" s="2">
        <v>2014</v>
      </c>
      <c r="B533" s="5" t="s">
        <v>297</v>
      </c>
      <c r="C533" s="16"/>
      <c r="D533" s="14">
        <v>119693.56</v>
      </c>
      <c r="E533" s="14">
        <v>0</v>
      </c>
      <c r="F533" s="14">
        <v>1031.94</v>
      </c>
      <c r="G533" s="14">
        <v>0</v>
      </c>
      <c r="H533" s="14">
        <v>0</v>
      </c>
      <c r="I533" s="14">
        <v>0</v>
      </c>
      <c r="J533" s="14">
        <v>226.5</v>
      </c>
      <c r="K533" s="14">
        <v>0</v>
      </c>
      <c r="L533" s="14">
        <v>483.43</v>
      </c>
      <c r="M533" s="14">
        <f t="shared" si="32"/>
        <v>121435.43</v>
      </c>
      <c r="N533" s="14">
        <v>90201.17</v>
      </c>
      <c r="O533" s="14">
        <v>0</v>
      </c>
      <c r="P533" s="14">
        <v>365.54</v>
      </c>
      <c r="Q533" s="14">
        <v>0</v>
      </c>
      <c r="R533" s="14">
        <v>0</v>
      </c>
      <c r="S533" s="14">
        <v>0</v>
      </c>
      <c r="T533" s="14">
        <v>355.67</v>
      </c>
      <c r="U533" s="14">
        <v>820</v>
      </c>
      <c r="V533" s="14">
        <v>650</v>
      </c>
      <c r="W533" s="14">
        <f t="shared" si="30"/>
        <v>92392.37999999999</v>
      </c>
      <c r="X533" s="14">
        <f t="shared" si="31"/>
        <v>213827.81</v>
      </c>
    </row>
    <row r="534" spans="1:24">
      <c r="A534" s="2">
        <v>2014</v>
      </c>
      <c r="B534" s="5" t="s">
        <v>488</v>
      </c>
      <c r="C534" s="16"/>
      <c r="D534" s="14">
        <v>107447.84</v>
      </c>
      <c r="E534" s="14">
        <v>239.82</v>
      </c>
      <c r="F534" s="14">
        <v>0</v>
      </c>
      <c r="G534" s="14">
        <v>0</v>
      </c>
      <c r="H534" s="14">
        <v>2032.8</v>
      </c>
      <c r="I534" s="14">
        <v>1299</v>
      </c>
      <c r="J534" s="14">
        <v>0</v>
      </c>
      <c r="K534" s="14">
        <v>2</v>
      </c>
      <c r="L534" s="14">
        <v>0</v>
      </c>
      <c r="M534" s="14">
        <f>SUM(D534:L534)</f>
        <v>111021.46</v>
      </c>
      <c r="N534" s="14">
        <v>44951.97</v>
      </c>
      <c r="O534" s="14">
        <v>206.95</v>
      </c>
      <c r="P534" s="14">
        <v>0</v>
      </c>
      <c r="Q534" s="14">
        <v>0</v>
      </c>
      <c r="R534" s="14">
        <v>0</v>
      </c>
      <c r="S534" s="14">
        <v>0</v>
      </c>
      <c r="T534" s="14">
        <v>0</v>
      </c>
      <c r="U534" s="14">
        <v>325</v>
      </c>
      <c r="V534" s="14">
        <v>0</v>
      </c>
      <c r="W534" s="14">
        <f t="shared" si="30"/>
        <v>45483.92</v>
      </c>
      <c r="X534" s="14">
        <f t="shared" si="31"/>
        <v>156505.38</v>
      </c>
    </row>
    <row r="535" spans="1:24">
      <c r="A535" s="2">
        <v>2014</v>
      </c>
      <c r="B535" s="5" t="s">
        <v>298</v>
      </c>
      <c r="C535" s="16"/>
      <c r="D535" s="14">
        <v>7521.6</v>
      </c>
      <c r="E535" s="14">
        <v>0</v>
      </c>
      <c r="F535" s="14">
        <v>0</v>
      </c>
      <c r="G535" s="14">
        <v>27.35</v>
      </c>
      <c r="H535" s="14">
        <v>0</v>
      </c>
      <c r="I535" s="14">
        <v>8254.25</v>
      </c>
      <c r="J535" s="14">
        <v>0</v>
      </c>
      <c r="K535" s="14">
        <v>0</v>
      </c>
      <c r="L535" s="14">
        <v>0</v>
      </c>
      <c r="M535" s="14">
        <f t="shared" si="32"/>
        <v>15803.2</v>
      </c>
      <c r="N535" s="14">
        <v>0</v>
      </c>
      <c r="O535" s="14">
        <v>0</v>
      </c>
      <c r="P535" s="14">
        <v>0</v>
      </c>
      <c r="Q535" s="14">
        <v>0</v>
      </c>
      <c r="R535" s="14">
        <v>0</v>
      </c>
      <c r="S535" s="14">
        <v>0</v>
      </c>
      <c r="T535" s="14">
        <v>0</v>
      </c>
      <c r="U535" s="14">
        <v>0</v>
      </c>
      <c r="V535" s="14">
        <v>0</v>
      </c>
      <c r="W535" s="14">
        <f t="shared" si="30"/>
        <v>0</v>
      </c>
      <c r="X535" s="14">
        <f t="shared" si="31"/>
        <v>15803.2</v>
      </c>
    </row>
    <row r="536" spans="1:24">
      <c r="A536" s="2">
        <v>2014</v>
      </c>
      <c r="B536" s="5" t="s">
        <v>299</v>
      </c>
      <c r="C536" s="16"/>
      <c r="D536" s="14">
        <v>2832</v>
      </c>
      <c r="E536" s="14">
        <v>0</v>
      </c>
      <c r="F536" s="14">
        <v>0</v>
      </c>
      <c r="G536" s="14">
        <v>636.73</v>
      </c>
      <c r="H536" s="14">
        <v>0</v>
      </c>
      <c r="I536" s="14">
        <v>0</v>
      </c>
      <c r="J536" s="14">
        <v>0</v>
      </c>
      <c r="K536" s="14">
        <v>600</v>
      </c>
      <c r="L536" s="14">
        <v>0</v>
      </c>
      <c r="M536" s="14">
        <f t="shared" si="32"/>
        <v>4068.73</v>
      </c>
      <c r="N536" s="14">
        <v>0</v>
      </c>
      <c r="O536" s="14">
        <v>0</v>
      </c>
      <c r="P536" s="14">
        <v>0</v>
      </c>
      <c r="Q536" s="14">
        <v>0</v>
      </c>
      <c r="R536" s="14">
        <v>0</v>
      </c>
      <c r="S536" s="14">
        <v>0</v>
      </c>
      <c r="T536" s="14">
        <v>0</v>
      </c>
      <c r="U536" s="14">
        <v>0</v>
      </c>
      <c r="V536" s="14">
        <v>0</v>
      </c>
      <c r="W536" s="14">
        <f t="shared" si="30"/>
        <v>0</v>
      </c>
      <c r="X536" s="14">
        <f t="shared" si="31"/>
        <v>4068.73</v>
      </c>
    </row>
    <row r="537" spans="1:24">
      <c r="A537" s="2">
        <v>2014</v>
      </c>
      <c r="B537" s="5" t="s">
        <v>300</v>
      </c>
      <c r="C537" s="16"/>
      <c r="D537" s="14">
        <v>9060</v>
      </c>
      <c r="E537" s="14">
        <v>0</v>
      </c>
      <c r="F537" s="14">
        <v>0</v>
      </c>
      <c r="G537" s="14">
        <v>0</v>
      </c>
      <c r="H537" s="14">
        <v>0</v>
      </c>
      <c r="I537" s="14">
        <v>0</v>
      </c>
      <c r="J537" s="14">
        <v>0</v>
      </c>
      <c r="K537" s="14">
        <v>0</v>
      </c>
      <c r="L537" s="14">
        <v>0</v>
      </c>
      <c r="M537" s="14">
        <f t="shared" si="32"/>
        <v>9060</v>
      </c>
      <c r="N537" s="14">
        <v>9060</v>
      </c>
      <c r="O537" s="14">
        <v>0</v>
      </c>
      <c r="P537" s="14">
        <v>0</v>
      </c>
      <c r="Q537" s="14">
        <v>0</v>
      </c>
      <c r="R537" s="14">
        <v>0</v>
      </c>
      <c r="S537" s="14">
        <v>0</v>
      </c>
      <c r="T537" s="14">
        <v>0</v>
      </c>
      <c r="U537" s="14">
        <v>205</v>
      </c>
      <c r="V537" s="14">
        <v>0</v>
      </c>
      <c r="W537" s="14">
        <f t="shared" si="30"/>
        <v>9265</v>
      </c>
      <c r="X537" s="14">
        <f t="shared" si="31"/>
        <v>18325</v>
      </c>
    </row>
    <row r="538" spans="1:24">
      <c r="A538" s="2">
        <v>2014</v>
      </c>
      <c r="B538" s="5" t="s">
        <v>301</v>
      </c>
      <c r="C538" s="16"/>
      <c r="D538" s="14">
        <v>6501</v>
      </c>
      <c r="E538" s="14">
        <v>274.57</v>
      </c>
      <c r="F538" s="14">
        <v>0</v>
      </c>
      <c r="G538" s="14">
        <v>0</v>
      </c>
      <c r="H538" s="14">
        <v>0</v>
      </c>
      <c r="I538" s="14">
        <v>0</v>
      </c>
      <c r="J538" s="14">
        <v>0</v>
      </c>
      <c r="K538" s="14">
        <v>0</v>
      </c>
      <c r="L538" s="14">
        <v>0</v>
      </c>
      <c r="M538" s="14">
        <f t="shared" si="32"/>
        <v>6775.57</v>
      </c>
      <c r="N538" s="14">
        <v>1300.2</v>
      </c>
      <c r="O538" s="14">
        <v>12.04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f t="shared" si="30"/>
        <v>1312.24</v>
      </c>
      <c r="X538" s="14">
        <f t="shared" si="31"/>
        <v>8087.8099999999995</v>
      </c>
    </row>
    <row r="539" spans="1:24">
      <c r="A539" s="2">
        <v>2014</v>
      </c>
      <c r="B539" s="5" t="s">
        <v>446</v>
      </c>
      <c r="C539" s="16" t="s">
        <v>10</v>
      </c>
      <c r="D539" s="14">
        <v>15330.01</v>
      </c>
      <c r="E539" s="14">
        <v>0</v>
      </c>
      <c r="F539" s="14">
        <v>0</v>
      </c>
      <c r="G539" s="14">
        <v>0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f>SUM(D539:L539)</f>
        <v>15330.01</v>
      </c>
      <c r="N539" s="14">
        <v>30660.02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U539" s="14">
        <v>0</v>
      </c>
      <c r="V539" s="14">
        <v>0</v>
      </c>
      <c r="W539" s="14">
        <f t="shared" si="30"/>
        <v>30660.02</v>
      </c>
      <c r="X539" s="14">
        <f t="shared" si="31"/>
        <v>45990.03</v>
      </c>
    </row>
    <row r="540" spans="1:24">
      <c r="A540" s="2">
        <v>2014</v>
      </c>
      <c r="B540" s="5" t="s">
        <v>302</v>
      </c>
      <c r="C540" s="16"/>
      <c r="D540" s="14">
        <v>31500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106</v>
      </c>
      <c r="L540" s="14">
        <v>0</v>
      </c>
      <c r="M540" s="14">
        <f>SUM(D540:L540)</f>
        <v>31606</v>
      </c>
      <c r="N540" s="14">
        <v>29000</v>
      </c>
      <c r="O540" s="14">
        <v>0</v>
      </c>
      <c r="P540" s="14">
        <v>0</v>
      </c>
      <c r="Q540" s="14">
        <v>0</v>
      </c>
      <c r="R540" s="14">
        <v>807</v>
      </c>
      <c r="S540" s="14">
        <v>8169.28</v>
      </c>
      <c r="T540" s="14">
        <v>607</v>
      </c>
      <c r="U540" s="14">
        <v>1096</v>
      </c>
      <c r="V540" s="14">
        <v>0</v>
      </c>
      <c r="W540" s="14">
        <f t="shared" si="30"/>
        <v>39679.279999999999</v>
      </c>
      <c r="X540" s="14">
        <f t="shared" si="31"/>
        <v>71285.279999999999</v>
      </c>
    </row>
    <row r="541" spans="1:24">
      <c r="A541" s="2">
        <v>2014</v>
      </c>
      <c r="B541" s="5" t="s">
        <v>303</v>
      </c>
      <c r="C541" s="16" t="s">
        <v>10</v>
      </c>
      <c r="D541" s="14">
        <v>582.55999999999995</v>
      </c>
      <c r="E541" s="14">
        <v>0</v>
      </c>
      <c r="F541" s="14">
        <v>0</v>
      </c>
      <c r="G541" s="14">
        <v>0</v>
      </c>
      <c r="H541" s="14">
        <v>0</v>
      </c>
      <c r="I541" s="14">
        <v>0</v>
      </c>
      <c r="J541" s="14">
        <v>0</v>
      </c>
      <c r="K541" s="14">
        <v>0</v>
      </c>
      <c r="L541" s="14">
        <v>0</v>
      </c>
      <c r="M541" s="14">
        <f t="shared" si="32"/>
        <v>582.55999999999995</v>
      </c>
      <c r="N541" s="14">
        <v>195.27</v>
      </c>
      <c r="O541" s="14">
        <v>0</v>
      </c>
      <c r="P541" s="14">
        <v>0</v>
      </c>
      <c r="Q541" s="14">
        <v>0</v>
      </c>
      <c r="R541" s="14">
        <v>0</v>
      </c>
      <c r="S541" s="14">
        <v>0</v>
      </c>
      <c r="T541" s="14">
        <v>0</v>
      </c>
      <c r="U541" s="14">
        <v>200</v>
      </c>
      <c r="V541" s="14">
        <v>0</v>
      </c>
      <c r="W541" s="14">
        <f t="shared" si="30"/>
        <v>395.27</v>
      </c>
      <c r="X541" s="14">
        <f t="shared" si="31"/>
        <v>977.82999999999993</v>
      </c>
    </row>
    <row r="542" spans="1:24">
      <c r="A542" s="2">
        <v>2014</v>
      </c>
      <c r="B542" s="5" t="s">
        <v>304</v>
      </c>
      <c r="C542" s="16" t="s">
        <v>10</v>
      </c>
      <c r="D542" s="14">
        <v>12742</v>
      </c>
      <c r="E542" s="14">
        <v>0</v>
      </c>
      <c r="F542" s="14">
        <v>0</v>
      </c>
      <c r="G542" s="14">
        <v>196.47</v>
      </c>
      <c r="H542" s="14">
        <v>0</v>
      </c>
      <c r="I542" s="14">
        <v>1899.21</v>
      </c>
      <c r="J542" s="14">
        <v>0</v>
      </c>
      <c r="K542" s="14">
        <v>0</v>
      </c>
      <c r="L542" s="14">
        <v>0</v>
      </c>
      <c r="M542" s="14">
        <f t="shared" si="32"/>
        <v>14837.68</v>
      </c>
      <c r="N542" s="14">
        <v>7551</v>
      </c>
      <c r="O542" s="14">
        <v>0</v>
      </c>
      <c r="P542" s="14">
        <v>0</v>
      </c>
      <c r="Q542" s="14">
        <v>171.2</v>
      </c>
      <c r="R542" s="14">
        <v>0</v>
      </c>
      <c r="S542" s="14">
        <v>0</v>
      </c>
      <c r="T542" s="14">
        <v>0</v>
      </c>
      <c r="U542" s="14">
        <v>0</v>
      </c>
      <c r="V542" s="14">
        <v>0</v>
      </c>
      <c r="W542" s="14">
        <f t="shared" si="30"/>
        <v>7722.2</v>
      </c>
      <c r="X542" s="14">
        <f t="shared" si="31"/>
        <v>22559.88</v>
      </c>
    </row>
    <row r="543" spans="1:24">
      <c r="A543" s="2">
        <v>2014</v>
      </c>
      <c r="B543" s="5" t="s">
        <v>305</v>
      </c>
      <c r="C543" s="16"/>
      <c r="D543" s="14">
        <v>9110.5</v>
      </c>
      <c r="E543" s="14">
        <v>568.66</v>
      </c>
      <c r="F543" s="14">
        <v>0</v>
      </c>
      <c r="G543" s="14">
        <v>0</v>
      </c>
      <c r="H543" s="14">
        <v>0</v>
      </c>
      <c r="I543" s="14">
        <v>0</v>
      </c>
      <c r="J543" s="14">
        <v>1148</v>
      </c>
      <c r="K543" s="14">
        <v>0</v>
      </c>
      <c r="L543" s="14">
        <v>0</v>
      </c>
      <c r="M543" s="14">
        <f t="shared" si="32"/>
        <v>10827.16</v>
      </c>
      <c r="N543" s="14">
        <v>6612</v>
      </c>
      <c r="O543" s="14">
        <v>167.91</v>
      </c>
      <c r="P543" s="14">
        <v>0</v>
      </c>
      <c r="Q543" s="14">
        <v>0</v>
      </c>
      <c r="R543" s="14">
        <v>0</v>
      </c>
      <c r="S543" s="14">
        <v>0</v>
      </c>
      <c r="T543" s="14">
        <v>328</v>
      </c>
      <c r="U543" s="14">
        <v>0</v>
      </c>
      <c r="V543" s="14">
        <v>0</v>
      </c>
      <c r="W543" s="14">
        <f t="shared" si="30"/>
        <v>7107.91</v>
      </c>
      <c r="X543" s="14">
        <f t="shared" si="31"/>
        <v>17935.07</v>
      </c>
    </row>
    <row r="544" spans="1:24">
      <c r="A544" s="2">
        <v>2014</v>
      </c>
      <c r="B544" s="5" t="s">
        <v>306</v>
      </c>
      <c r="C544" s="16"/>
      <c r="D544" s="14">
        <v>12360</v>
      </c>
      <c r="E544" s="14">
        <v>689.64</v>
      </c>
      <c r="F544" s="14">
        <v>0</v>
      </c>
      <c r="G544" s="14">
        <v>0</v>
      </c>
      <c r="H544" s="14">
        <v>0</v>
      </c>
      <c r="I544" s="14">
        <v>0</v>
      </c>
      <c r="J544" s="14">
        <v>0</v>
      </c>
      <c r="K544" s="14">
        <v>0</v>
      </c>
      <c r="L544" s="14">
        <v>385</v>
      </c>
      <c r="M544" s="14">
        <f t="shared" si="32"/>
        <v>13434.64</v>
      </c>
      <c r="N544" s="14">
        <v>6166</v>
      </c>
      <c r="O544" s="14">
        <v>0</v>
      </c>
      <c r="P544" s="14">
        <v>0</v>
      </c>
      <c r="Q544" s="14">
        <v>0</v>
      </c>
      <c r="R544" s="14">
        <v>0</v>
      </c>
      <c r="S544" s="14">
        <v>0</v>
      </c>
      <c r="T544" s="14">
        <v>0</v>
      </c>
      <c r="U544" s="14">
        <v>0</v>
      </c>
      <c r="V544" s="14">
        <v>0</v>
      </c>
      <c r="W544" s="14">
        <f t="shared" ref="W544:W584" si="33">SUM(N544:V544)</f>
        <v>6166</v>
      </c>
      <c r="X544" s="14">
        <f t="shared" ref="X544:X584" si="34">SUM(M544,W544)</f>
        <v>19600.64</v>
      </c>
    </row>
    <row r="545" spans="1:24">
      <c r="A545" s="2">
        <v>2014</v>
      </c>
      <c r="B545" s="5" t="s">
        <v>538</v>
      </c>
      <c r="C545" s="16" t="s">
        <v>10</v>
      </c>
      <c r="D545" s="14">
        <v>23391.66</v>
      </c>
      <c r="E545" s="14">
        <v>918.8</v>
      </c>
      <c r="F545" s="14">
        <v>0</v>
      </c>
      <c r="G545" s="14">
        <v>0</v>
      </c>
      <c r="H545" s="14">
        <v>0</v>
      </c>
      <c r="I545" s="14">
        <v>0</v>
      </c>
      <c r="J545" s="14">
        <v>1118.52</v>
      </c>
      <c r="K545" s="14">
        <v>0</v>
      </c>
      <c r="L545" s="14">
        <v>0</v>
      </c>
      <c r="M545" s="14">
        <f>SUM(D545:L545)</f>
        <v>25428.98</v>
      </c>
      <c r="N545" s="14">
        <v>12295.33</v>
      </c>
      <c r="O545" s="14">
        <v>114.01</v>
      </c>
      <c r="P545" s="14">
        <v>0</v>
      </c>
      <c r="Q545" s="14">
        <v>0</v>
      </c>
      <c r="R545" s="14">
        <v>0</v>
      </c>
      <c r="S545" s="14">
        <v>44664</v>
      </c>
      <c r="T545" s="14">
        <v>15108.2</v>
      </c>
      <c r="U545" s="14">
        <v>0</v>
      </c>
      <c r="V545" s="14">
        <v>0</v>
      </c>
      <c r="W545" s="14">
        <f>SUM(N545:V545)</f>
        <v>72181.539999999994</v>
      </c>
      <c r="X545" s="14">
        <f>SUM(M545,W545)</f>
        <v>97610.51999999999</v>
      </c>
    </row>
    <row r="546" spans="1:24">
      <c r="A546" s="2">
        <v>2014</v>
      </c>
      <c r="B546" s="5" t="s">
        <v>539</v>
      </c>
      <c r="C546" s="16" t="s">
        <v>10</v>
      </c>
      <c r="D546" s="14">
        <v>23500</v>
      </c>
      <c r="E546" s="14">
        <v>0</v>
      </c>
      <c r="F546" s="14">
        <v>0</v>
      </c>
      <c r="G546" s="14">
        <v>0</v>
      </c>
      <c r="H546" s="14">
        <v>0</v>
      </c>
      <c r="I546" s="14">
        <v>0</v>
      </c>
      <c r="J546" s="14">
        <v>0</v>
      </c>
      <c r="K546" s="14">
        <v>0</v>
      </c>
      <c r="L546" s="14">
        <v>0</v>
      </c>
      <c r="M546" s="14">
        <f>SUM(D546:L546)</f>
        <v>23500</v>
      </c>
      <c r="N546" s="14">
        <v>22500</v>
      </c>
      <c r="O546" s="14">
        <v>0</v>
      </c>
      <c r="P546" s="14">
        <v>0</v>
      </c>
      <c r="Q546" s="14">
        <v>0</v>
      </c>
      <c r="R546" s="14">
        <v>0</v>
      </c>
      <c r="S546" s="14">
        <v>0</v>
      </c>
      <c r="T546" s="14">
        <v>0</v>
      </c>
      <c r="U546" s="14">
        <v>0</v>
      </c>
      <c r="V546" s="14">
        <v>0</v>
      </c>
      <c r="W546" s="14">
        <f>SUM(N546:V546)</f>
        <v>22500</v>
      </c>
      <c r="X546" s="14">
        <f>SUM(M546,W546)</f>
        <v>46000</v>
      </c>
    </row>
    <row r="547" spans="1:24">
      <c r="A547" s="2">
        <v>2014</v>
      </c>
      <c r="B547" s="5" t="s">
        <v>307</v>
      </c>
      <c r="C547" s="16" t="s">
        <v>10</v>
      </c>
      <c r="D547" s="14">
        <v>9500</v>
      </c>
      <c r="E547" s="14">
        <v>205</v>
      </c>
      <c r="F547" s="14">
        <v>0</v>
      </c>
      <c r="G547" s="14">
        <v>0</v>
      </c>
      <c r="H547" s="14">
        <v>0</v>
      </c>
      <c r="I547" s="14">
        <v>0</v>
      </c>
      <c r="J547" s="14">
        <v>0</v>
      </c>
      <c r="K547" s="14">
        <v>0</v>
      </c>
      <c r="L547" s="14">
        <v>0</v>
      </c>
      <c r="M547" s="14">
        <f t="shared" si="32"/>
        <v>9705</v>
      </c>
      <c r="N547" s="14">
        <v>0</v>
      </c>
      <c r="O547" s="14">
        <v>0</v>
      </c>
      <c r="P547" s="14">
        <v>0</v>
      </c>
      <c r="Q547" s="14">
        <v>0</v>
      </c>
      <c r="R547" s="14">
        <v>0</v>
      </c>
      <c r="S547" s="14">
        <v>0</v>
      </c>
      <c r="T547" s="14">
        <v>0</v>
      </c>
      <c r="U547" s="14">
        <v>0</v>
      </c>
      <c r="V547" s="14">
        <v>0</v>
      </c>
      <c r="W547" s="14">
        <f t="shared" si="33"/>
        <v>0</v>
      </c>
      <c r="X547" s="14">
        <f t="shared" si="34"/>
        <v>9705</v>
      </c>
    </row>
    <row r="548" spans="1:24">
      <c r="A548" s="2">
        <v>2014</v>
      </c>
      <c r="B548" s="5" t="s">
        <v>794</v>
      </c>
      <c r="C548" s="17" t="s">
        <v>10</v>
      </c>
      <c r="D548" s="14">
        <v>3232.5</v>
      </c>
      <c r="E548" s="14">
        <v>0</v>
      </c>
      <c r="F548" s="14">
        <v>0</v>
      </c>
      <c r="G548" s="14">
        <v>0</v>
      </c>
      <c r="H548" s="14">
        <v>0</v>
      </c>
      <c r="I548" s="14">
        <v>0</v>
      </c>
      <c r="J548" s="14">
        <v>0</v>
      </c>
      <c r="K548" s="14">
        <v>200</v>
      </c>
      <c r="L548" s="14">
        <v>0</v>
      </c>
      <c r="M548" s="14">
        <f>SUM(D548:L548)</f>
        <v>3432.5</v>
      </c>
      <c r="N548" s="14">
        <v>2122.5</v>
      </c>
      <c r="O548" s="14">
        <v>0</v>
      </c>
      <c r="P548" s="14">
        <v>0</v>
      </c>
      <c r="Q548" s="14">
        <v>0</v>
      </c>
      <c r="R548" s="14">
        <v>0</v>
      </c>
      <c r="S548" s="14">
        <v>0</v>
      </c>
      <c r="T548" s="14">
        <v>0</v>
      </c>
      <c r="U548" s="14">
        <v>0</v>
      </c>
      <c r="V548" s="14">
        <v>0</v>
      </c>
      <c r="W548" s="14">
        <f>SUM(N548:V548)</f>
        <v>2122.5</v>
      </c>
      <c r="X548" s="14">
        <f>SUM(M548,W548)</f>
        <v>5555</v>
      </c>
    </row>
    <row r="549" spans="1:24">
      <c r="A549" s="2">
        <v>2014</v>
      </c>
      <c r="B549" s="5" t="s">
        <v>725</v>
      </c>
      <c r="C549" s="17" t="s">
        <v>10</v>
      </c>
      <c r="D549" s="14">
        <v>21420</v>
      </c>
      <c r="E549" s="14">
        <v>205</v>
      </c>
      <c r="F549" s="14">
        <v>0</v>
      </c>
      <c r="G549" s="14">
        <v>0</v>
      </c>
      <c r="H549" s="14">
        <v>0</v>
      </c>
      <c r="I549" s="14">
        <v>0</v>
      </c>
      <c r="J549" s="14">
        <v>777.77</v>
      </c>
      <c r="K549" s="14">
        <v>0</v>
      </c>
      <c r="L549" s="14">
        <v>0</v>
      </c>
      <c r="M549" s="14">
        <f>SUM(D549:L549)</f>
        <v>22402.77</v>
      </c>
      <c r="N549" s="14">
        <v>36701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U549" s="14">
        <v>0</v>
      </c>
      <c r="V549" s="14">
        <v>0</v>
      </c>
      <c r="W549" s="14">
        <f>SUM(N549:V549)</f>
        <v>36701</v>
      </c>
      <c r="X549" s="14">
        <f>SUM(M549,W549)</f>
        <v>59103.770000000004</v>
      </c>
    </row>
    <row r="550" spans="1:24">
      <c r="A550" s="2">
        <v>2014</v>
      </c>
      <c r="B550" s="5" t="s">
        <v>308</v>
      </c>
      <c r="C550" s="17" t="s">
        <v>10</v>
      </c>
      <c r="D550" s="14">
        <v>0</v>
      </c>
      <c r="E550" s="14">
        <v>0</v>
      </c>
      <c r="F550" s="14">
        <v>0</v>
      </c>
      <c r="G550" s="14">
        <v>0</v>
      </c>
      <c r="H550" s="14">
        <v>0</v>
      </c>
      <c r="I550" s="14">
        <v>0</v>
      </c>
      <c r="J550" s="14">
        <v>0</v>
      </c>
      <c r="K550" s="14">
        <v>0</v>
      </c>
      <c r="L550" s="14">
        <v>0</v>
      </c>
      <c r="M550" s="14">
        <f t="shared" si="32"/>
        <v>0</v>
      </c>
      <c r="N550" s="14">
        <v>40000</v>
      </c>
      <c r="O550" s="14">
        <v>5.93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206</v>
      </c>
      <c r="V550" s="14">
        <v>0</v>
      </c>
      <c r="W550" s="14">
        <f t="shared" si="33"/>
        <v>40211.93</v>
      </c>
      <c r="X550" s="14">
        <f t="shared" si="34"/>
        <v>40211.93</v>
      </c>
    </row>
    <row r="551" spans="1:24">
      <c r="A551" s="2">
        <v>2014</v>
      </c>
      <c r="B551" s="5" t="s">
        <v>309</v>
      </c>
      <c r="C551" s="16" t="s">
        <v>10</v>
      </c>
      <c r="D551" s="14">
        <v>15260.72</v>
      </c>
      <c r="E551" s="14">
        <v>0</v>
      </c>
      <c r="F551" s="14">
        <v>340</v>
      </c>
      <c r="G551" s="14">
        <v>1507.14</v>
      </c>
      <c r="H551" s="14">
        <v>0</v>
      </c>
      <c r="I551" s="14">
        <v>1380</v>
      </c>
      <c r="J551" s="14">
        <v>1789.87</v>
      </c>
      <c r="K551" s="14">
        <v>1000</v>
      </c>
      <c r="L551" s="14">
        <v>0</v>
      </c>
      <c r="M551" s="14">
        <f t="shared" si="32"/>
        <v>21277.73</v>
      </c>
      <c r="N551" s="14">
        <v>5888.75</v>
      </c>
      <c r="O551" s="14">
        <v>0</v>
      </c>
      <c r="P551" s="14">
        <v>175</v>
      </c>
      <c r="Q551" s="14">
        <v>574.91</v>
      </c>
      <c r="R551" s="14">
        <v>0</v>
      </c>
      <c r="S551" s="14">
        <v>0</v>
      </c>
      <c r="T551" s="14">
        <v>1224.3</v>
      </c>
      <c r="U551" s="14">
        <v>1000</v>
      </c>
      <c r="V551" s="14">
        <v>0</v>
      </c>
      <c r="W551" s="14">
        <f t="shared" si="33"/>
        <v>8862.9599999999991</v>
      </c>
      <c r="X551" s="14">
        <f t="shared" si="34"/>
        <v>30140.69</v>
      </c>
    </row>
    <row r="552" spans="1:24">
      <c r="A552" s="2">
        <v>2014</v>
      </c>
      <c r="B552" s="5" t="s">
        <v>757</v>
      </c>
      <c r="C552" s="16" t="s">
        <v>825</v>
      </c>
      <c r="D552" s="14">
        <v>12500</v>
      </c>
      <c r="E552" s="14">
        <v>0</v>
      </c>
      <c r="F552" s="14">
        <v>0</v>
      </c>
      <c r="G552" s="14">
        <v>0</v>
      </c>
      <c r="H552" s="14">
        <v>0</v>
      </c>
      <c r="I552" s="14">
        <v>0</v>
      </c>
      <c r="J552" s="14">
        <v>0</v>
      </c>
      <c r="K552" s="14">
        <v>0</v>
      </c>
      <c r="L552" s="14">
        <v>0</v>
      </c>
      <c r="M552" s="14">
        <f>SUM(D552:L552)</f>
        <v>12500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f>SUM(N552:V552)</f>
        <v>0</v>
      </c>
      <c r="X552" s="14">
        <f>SUM(M552,W552)</f>
        <v>12500</v>
      </c>
    </row>
    <row r="553" spans="1:24">
      <c r="A553" s="2">
        <v>2014</v>
      </c>
      <c r="B553" s="5" t="s">
        <v>310</v>
      </c>
      <c r="C553" s="16" t="s">
        <v>10</v>
      </c>
      <c r="D553" s="14">
        <v>13098.64</v>
      </c>
      <c r="E553" s="14">
        <v>0</v>
      </c>
      <c r="F553" s="14">
        <v>0</v>
      </c>
      <c r="G553" s="14">
        <v>0</v>
      </c>
      <c r="H553" s="14">
        <v>0</v>
      </c>
      <c r="I553" s="14">
        <v>0</v>
      </c>
      <c r="J553" s="14">
        <v>0</v>
      </c>
      <c r="K553" s="14">
        <v>0</v>
      </c>
      <c r="L553" s="14">
        <v>85</v>
      </c>
      <c r="M553" s="14">
        <f t="shared" si="32"/>
        <v>13183.64</v>
      </c>
      <c r="N553" s="14">
        <v>6000</v>
      </c>
      <c r="O553" s="14">
        <v>0</v>
      </c>
      <c r="P553" s="14">
        <v>0</v>
      </c>
      <c r="Q553" s="14">
        <v>0</v>
      </c>
      <c r="R553" s="14">
        <v>0</v>
      </c>
      <c r="S553" s="14">
        <v>0</v>
      </c>
      <c r="T553" s="14">
        <v>0</v>
      </c>
      <c r="U553" s="14">
        <v>200</v>
      </c>
      <c r="V553" s="14">
        <v>0</v>
      </c>
      <c r="W553" s="14">
        <f t="shared" si="33"/>
        <v>6200</v>
      </c>
      <c r="X553" s="14">
        <f t="shared" si="34"/>
        <v>19383.64</v>
      </c>
    </row>
    <row r="554" spans="1:24">
      <c r="A554" s="2">
        <v>2014</v>
      </c>
      <c r="B554" s="5" t="s">
        <v>311</v>
      </c>
      <c r="C554" s="16"/>
      <c r="D554" s="14">
        <v>45000</v>
      </c>
      <c r="E554" s="14">
        <v>0</v>
      </c>
      <c r="F554" s="14">
        <v>0</v>
      </c>
      <c r="G554" s="14">
        <v>0</v>
      </c>
      <c r="H554" s="14">
        <v>0</v>
      </c>
      <c r="I554" s="14">
        <v>0</v>
      </c>
      <c r="J554" s="14">
        <v>0</v>
      </c>
      <c r="K554" s="14">
        <v>0</v>
      </c>
      <c r="L554" s="14">
        <v>0</v>
      </c>
      <c r="M554" s="14">
        <f t="shared" si="32"/>
        <v>45000</v>
      </c>
      <c r="N554" s="14">
        <v>52500</v>
      </c>
      <c r="O554" s="14">
        <v>46.2</v>
      </c>
      <c r="P554" s="14">
        <v>0</v>
      </c>
      <c r="Q554" s="14">
        <v>0</v>
      </c>
      <c r="R554" s="14">
        <v>0</v>
      </c>
      <c r="S554" s="14">
        <v>0</v>
      </c>
      <c r="T554" s="14">
        <v>0</v>
      </c>
      <c r="U554" s="14">
        <v>0</v>
      </c>
      <c r="V554" s="14">
        <v>0</v>
      </c>
      <c r="W554" s="14">
        <f t="shared" si="33"/>
        <v>52546.2</v>
      </c>
      <c r="X554" s="14">
        <f t="shared" si="34"/>
        <v>97546.2</v>
      </c>
    </row>
    <row r="555" spans="1:24">
      <c r="A555" s="2">
        <v>2014</v>
      </c>
      <c r="B555" s="5" t="s">
        <v>542</v>
      </c>
      <c r="C555" s="16" t="s">
        <v>825</v>
      </c>
      <c r="D555" s="14">
        <v>400</v>
      </c>
      <c r="E555" s="14">
        <v>0</v>
      </c>
      <c r="F555" s="14">
        <v>0</v>
      </c>
      <c r="G555" s="14">
        <v>0</v>
      </c>
      <c r="H555" s="14">
        <v>0</v>
      </c>
      <c r="I555" s="14">
        <v>0</v>
      </c>
      <c r="J555" s="14">
        <v>0</v>
      </c>
      <c r="K555" s="14">
        <v>0</v>
      </c>
      <c r="L555" s="14">
        <v>0</v>
      </c>
      <c r="M555" s="14">
        <f t="shared" si="32"/>
        <v>400</v>
      </c>
      <c r="N555" s="14">
        <v>7000</v>
      </c>
      <c r="O555" s="14">
        <v>0</v>
      </c>
      <c r="P555" s="14">
        <v>0</v>
      </c>
      <c r="Q555" s="14">
        <v>0</v>
      </c>
      <c r="R555" s="14">
        <v>0</v>
      </c>
      <c r="S555" s="14">
        <v>0</v>
      </c>
      <c r="T555" s="14">
        <v>0</v>
      </c>
      <c r="U555" s="14">
        <v>0</v>
      </c>
      <c r="V555" s="14">
        <v>0</v>
      </c>
      <c r="W555" s="14">
        <f t="shared" si="33"/>
        <v>7000</v>
      </c>
      <c r="X555" s="14">
        <f t="shared" si="34"/>
        <v>7400</v>
      </c>
    </row>
    <row r="556" spans="1:24">
      <c r="A556" s="2">
        <v>2014</v>
      </c>
      <c r="B556" s="5" t="s">
        <v>312</v>
      </c>
      <c r="C556" s="16"/>
      <c r="D556" s="14">
        <v>26000</v>
      </c>
      <c r="E556" s="14">
        <v>0</v>
      </c>
      <c r="F556" s="14">
        <v>0</v>
      </c>
      <c r="G556" s="14">
        <v>0</v>
      </c>
      <c r="H556" s="14">
        <v>0</v>
      </c>
      <c r="I556" s="14">
        <v>159.04</v>
      </c>
      <c r="J556" s="14">
        <v>0</v>
      </c>
      <c r="K556" s="14">
        <v>410</v>
      </c>
      <c r="L556" s="14">
        <v>0</v>
      </c>
      <c r="M556" s="14">
        <f t="shared" si="32"/>
        <v>26569.040000000001</v>
      </c>
      <c r="N556" s="14">
        <v>5924</v>
      </c>
      <c r="O556" s="14">
        <v>0</v>
      </c>
      <c r="P556" s="14">
        <v>0</v>
      </c>
      <c r="Q556" s="14">
        <v>9.34</v>
      </c>
      <c r="R556" s="14">
        <v>0</v>
      </c>
      <c r="S556" s="14">
        <v>0</v>
      </c>
      <c r="T556" s="14">
        <v>0</v>
      </c>
      <c r="U556" s="14">
        <v>0</v>
      </c>
      <c r="V556" s="14">
        <v>0</v>
      </c>
      <c r="W556" s="14">
        <f t="shared" si="33"/>
        <v>5933.34</v>
      </c>
      <c r="X556" s="14">
        <f t="shared" si="34"/>
        <v>32502.38</v>
      </c>
    </row>
    <row r="557" spans="1:24">
      <c r="A557" s="2">
        <v>2014</v>
      </c>
      <c r="B557" s="5" t="s">
        <v>702</v>
      </c>
      <c r="C557" s="16"/>
      <c r="D557" s="14">
        <v>0</v>
      </c>
      <c r="E557" s="14">
        <v>0</v>
      </c>
      <c r="F557" s="14">
        <v>0</v>
      </c>
      <c r="G557" s="14">
        <v>0</v>
      </c>
      <c r="H557" s="14">
        <v>0</v>
      </c>
      <c r="I557" s="14">
        <v>0</v>
      </c>
      <c r="J557" s="14">
        <v>0</v>
      </c>
      <c r="K557" s="14">
        <v>0</v>
      </c>
      <c r="L557" s="14">
        <v>0</v>
      </c>
      <c r="M557" s="14">
        <f>SUM(D557:L557)</f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f>SUM(N557:V557)</f>
        <v>0</v>
      </c>
      <c r="X557" s="14">
        <f>SUM(M557,W557)</f>
        <v>0</v>
      </c>
    </row>
    <row r="558" spans="1:24">
      <c r="A558" s="2">
        <v>2014</v>
      </c>
      <c r="B558" s="5" t="s">
        <v>313</v>
      </c>
      <c r="C558" s="16" t="s">
        <v>29</v>
      </c>
      <c r="D558" s="14"/>
      <c r="E558" s="14"/>
      <c r="F558" s="14"/>
      <c r="G558" s="14"/>
      <c r="H558" s="14"/>
      <c r="I558" s="14"/>
      <c r="J558" s="14"/>
      <c r="K558" s="14"/>
      <c r="L558" s="14"/>
      <c r="M558" s="14">
        <f t="shared" si="32"/>
        <v>0</v>
      </c>
      <c r="N558" s="14"/>
      <c r="O558" s="14"/>
      <c r="P558" s="14"/>
      <c r="Q558" s="14"/>
      <c r="R558" s="14"/>
      <c r="S558" s="14"/>
      <c r="T558" s="14"/>
      <c r="U558" s="14"/>
      <c r="V558" s="14"/>
      <c r="W558" s="14">
        <f t="shared" si="33"/>
        <v>0</v>
      </c>
      <c r="X558" s="14">
        <f t="shared" si="34"/>
        <v>0</v>
      </c>
    </row>
    <row r="559" spans="1:24">
      <c r="A559" s="2">
        <v>2014</v>
      </c>
      <c r="B559" s="5" t="s">
        <v>314</v>
      </c>
      <c r="C559" s="16" t="s">
        <v>10</v>
      </c>
      <c r="D559" s="14">
        <v>2262.16</v>
      </c>
      <c r="E559" s="14">
        <v>0</v>
      </c>
      <c r="F559" s="14">
        <v>0</v>
      </c>
      <c r="G559" s="14">
        <v>0</v>
      </c>
      <c r="H559" s="14">
        <v>0</v>
      </c>
      <c r="I559" s="14">
        <v>0</v>
      </c>
      <c r="J559" s="14">
        <v>0</v>
      </c>
      <c r="K559" s="14">
        <v>37.1</v>
      </c>
      <c r="L559" s="14">
        <v>103.88</v>
      </c>
      <c r="M559" s="14">
        <f t="shared" si="32"/>
        <v>2403.14</v>
      </c>
      <c r="N559" s="14">
        <v>2097.94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3.13</v>
      </c>
      <c r="V559" s="14">
        <v>2.38</v>
      </c>
      <c r="W559" s="14">
        <f t="shared" si="33"/>
        <v>2103.4500000000003</v>
      </c>
      <c r="X559" s="14">
        <f t="shared" si="34"/>
        <v>4506.59</v>
      </c>
    </row>
    <row r="560" spans="1:24">
      <c r="A560" s="2">
        <v>2014</v>
      </c>
      <c r="B560" s="5" t="s">
        <v>315</v>
      </c>
      <c r="C560" s="16" t="s">
        <v>10</v>
      </c>
      <c r="D560" s="14">
        <v>45000</v>
      </c>
      <c r="E560" s="14">
        <v>2.2999999999999998</v>
      </c>
      <c r="F560" s="14">
        <v>0</v>
      </c>
      <c r="G560" s="14">
        <v>0</v>
      </c>
      <c r="H560" s="14">
        <v>0</v>
      </c>
      <c r="I560" s="14">
        <v>0</v>
      </c>
      <c r="J560" s="14">
        <v>0</v>
      </c>
      <c r="K560" s="14">
        <v>0</v>
      </c>
      <c r="L560" s="14">
        <v>0</v>
      </c>
      <c r="M560" s="14">
        <f t="shared" si="32"/>
        <v>45002.3</v>
      </c>
      <c r="N560" s="14">
        <v>45000</v>
      </c>
      <c r="O560" s="14">
        <v>2.2999999999999998</v>
      </c>
      <c r="P560" s="14">
        <v>0</v>
      </c>
      <c r="Q560" s="14">
        <v>0</v>
      </c>
      <c r="R560" s="14">
        <v>0</v>
      </c>
      <c r="S560" s="14">
        <v>0</v>
      </c>
      <c r="T560" s="14">
        <v>0</v>
      </c>
      <c r="U560" s="14">
        <v>0</v>
      </c>
      <c r="V560" s="14">
        <v>0</v>
      </c>
      <c r="W560" s="14">
        <f t="shared" si="33"/>
        <v>45002.3</v>
      </c>
      <c r="X560" s="14">
        <f t="shared" si="34"/>
        <v>90004.6</v>
      </c>
    </row>
    <row r="561" spans="1:24">
      <c r="A561" s="2">
        <v>2014</v>
      </c>
      <c r="B561" s="5" t="s">
        <v>316</v>
      </c>
      <c r="C561" s="16" t="s">
        <v>29</v>
      </c>
      <c r="D561" s="14"/>
      <c r="E561" s="14"/>
      <c r="F561" s="14"/>
      <c r="G561" s="14"/>
      <c r="H561" s="14"/>
      <c r="I561" s="14"/>
      <c r="J561" s="14"/>
      <c r="K561" s="14"/>
      <c r="L561" s="14"/>
      <c r="M561" s="14">
        <f t="shared" si="32"/>
        <v>0</v>
      </c>
      <c r="N561" s="14"/>
      <c r="O561" s="14"/>
      <c r="P561" s="14"/>
      <c r="Q561" s="14"/>
      <c r="R561" s="14"/>
      <c r="S561" s="14"/>
      <c r="T561" s="14"/>
      <c r="U561" s="14"/>
      <c r="V561" s="14"/>
      <c r="W561" s="14">
        <f t="shared" si="33"/>
        <v>0</v>
      </c>
      <c r="X561" s="14">
        <f t="shared" si="34"/>
        <v>0</v>
      </c>
    </row>
    <row r="562" spans="1:24">
      <c r="A562" s="2">
        <v>2014</v>
      </c>
      <c r="B562" s="5" t="s">
        <v>529</v>
      </c>
      <c r="C562" s="16" t="s">
        <v>10</v>
      </c>
      <c r="D562" s="14">
        <v>6000</v>
      </c>
      <c r="E562" s="14">
        <v>0</v>
      </c>
      <c r="F562" s="14">
        <v>0</v>
      </c>
      <c r="G562" s="14">
        <v>0</v>
      </c>
      <c r="H562" s="14">
        <v>0</v>
      </c>
      <c r="I562" s="14">
        <v>0</v>
      </c>
      <c r="J562" s="14">
        <v>0</v>
      </c>
      <c r="K562" s="14">
        <v>0</v>
      </c>
      <c r="L562" s="14">
        <v>0</v>
      </c>
      <c r="M562" s="14">
        <f>SUM(D562:L562)</f>
        <v>6000</v>
      </c>
      <c r="N562" s="14">
        <v>6000</v>
      </c>
      <c r="O562" s="14">
        <v>0</v>
      </c>
      <c r="P562" s="14">
        <v>0</v>
      </c>
      <c r="Q562" s="14">
        <v>0</v>
      </c>
      <c r="R562" s="14">
        <v>0</v>
      </c>
      <c r="S562" s="14">
        <v>0</v>
      </c>
      <c r="T562" s="14">
        <v>0</v>
      </c>
      <c r="U562" s="14">
        <v>205</v>
      </c>
      <c r="V562" s="14">
        <v>0</v>
      </c>
      <c r="W562" s="14">
        <f>SUM(N562:V562)</f>
        <v>6205</v>
      </c>
      <c r="X562" s="14">
        <f>SUM(M562,W562)</f>
        <v>12205</v>
      </c>
    </row>
    <row r="563" spans="1:24">
      <c r="A563" s="2">
        <v>2014</v>
      </c>
      <c r="B563" s="5" t="s">
        <v>780</v>
      </c>
      <c r="C563" s="16" t="s">
        <v>10</v>
      </c>
      <c r="D563" s="14">
        <v>6000</v>
      </c>
      <c r="E563" s="14">
        <v>0</v>
      </c>
      <c r="F563" s="14">
        <v>0</v>
      </c>
      <c r="G563" s="14">
        <v>0</v>
      </c>
      <c r="H563" s="14">
        <v>0</v>
      </c>
      <c r="I563" s="14">
        <v>0</v>
      </c>
      <c r="J563" s="14">
        <v>0</v>
      </c>
      <c r="K563" s="14">
        <v>0</v>
      </c>
      <c r="L563" s="14">
        <v>0</v>
      </c>
      <c r="M563" s="14">
        <f>SUM(D563:L563)</f>
        <v>6000</v>
      </c>
      <c r="N563" s="14">
        <v>8000</v>
      </c>
      <c r="O563" s="14">
        <v>0</v>
      </c>
      <c r="P563" s="14">
        <v>0</v>
      </c>
      <c r="Q563" s="14">
        <v>0</v>
      </c>
      <c r="R563" s="14">
        <v>0</v>
      </c>
      <c r="S563" s="14">
        <v>1000</v>
      </c>
      <c r="T563" s="14">
        <v>0</v>
      </c>
      <c r="U563" s="14">
        <v>0</v>
      </c>
      <c r="V563" s="14">
        <v>0</v>
      </c>
      <c r="W563" s="14">
        <f>SUM(N563:V563)</f>
        <v>9000</v>
      </c>
      <c r="X563" s="14">
        <f>SUM(M563,W563)</f>
        <v>15000</v>
      </c>
    </row>
    <row r="564" spans="1:24">
      <c r="A564" s="2">
        <v>2014</v>
      </c>
      <c r="B564" s="5" t="s">
        <v>545</v>
      </c>
      <c r="C564" s="16" t="s">
        <v>29</v>
      </c>
      <c r="D564" s="14"/>
      <c r="E564" s="14"/>
      <c r="F564" s="14"/>
      <c r="G564" s="14"/>
      <c r="H564" s="14"/>
      <c r="I564" s="14"/>
      <c r="J564" s="14"/>
      <c r="K564" s="14"/>
      <c r="L564" s="14"/>
      <c r="M564" s="14">
        <f>SUM(D564:L564)</f>
        <v>0</v>
      </c>
      <c r="N564" s="14"/>
      <c r="O564" s="14"/>
      <c r="P564" s="14"/>
      <c r="Q564" s="14"/>
      <c r="R564" s="14"/>
      <c r="S564" s="14"/>
      <c r="T564" s="14"/>
      <c r="U564" s="14"/>
      <c r="V564" s="14"/>
      <c r="W564" s="14">
        <f>SUM(N564:V564)</f>
        <v>0</v>
      </c>
      <c r="X564" s="14">
        <f>SUM(M564,W564)</f>
        <v>0</v>
      </c>
    </row>
    <row r="565" spans="1:24">
      <c r="A565" s="2">
        <v>2014</v>
      </c>
      <c r="B565" s="5" t="s">
        <v>317</v>
      </c>
      <c r="C565" s="16" t="s">
        <v>29</v>
      </c>
      <c r="D565" s="14"/>
      <c r="E565" s="14"/>
      <c r="F565" s="14"/>
      <c r="G565" s="14"/>
      <c r="H565" s="14"/>
      <c r="I565" s="14"/>
      <c r="J565" s="14"/>
      <c r="K565" s="14"/>
      <c r="L565" s="14"/>
      <c r="M565" s="14">
        <f t="shared" si="32"/>
        <v>0</v>
      </c>
      <c r="N565" s="14"/>
      <c r="O565" s="14"/>
      <c r="P565" s="14"/>
      <c r="Q565" s="14"/>
      <c r="R565" s="14"/>
      <c r="S565" s="14"/>
      <c r="T565" s="14"/>
      <c r="U565" s="14"/>
      <c r="V565" s="14"/>
      <c r="W565" s="14">
        <f t="shared" si="33"/>
        <v>0</v>
      </c>
      <c r="X565" s="14">
        <f t="shared" si="34"/>
        <v>0</v>
      </c>
    </row>
    <row r="566" spans="1:24">
      <c r="A566" s="2">
        <v>2014</v>
      </c>
      <c r="B566" s="5" t="s">
        <v>318</v>
      </c>
      <c r="C566" s="16"/>
      <c r="D566" s="14">
        <v>4993.29</v>
      </c>
      <c r="E566" s="14">
        <v>573.47</v>
      </c>
      <c r="F566" s="14">
        <v>0</v>
      </c>
      <c r="G566" s="14">
        <v>0</v>
      </c>
      <c r="H566" s="14">
        <v>0</v>
      </c>
      <c r="I566" s="14">
        <v>0</v>
      </c>
      <c r="J566" s="14">
        <v>0</v>
      </c>
      <c r="K566" s="14">
        <v>0</v>
      </c>
      <c r="L566" s="14">
        <v>0</v>
      </c>
      <c r="M566" s="14">
        <f t="shared" si="32"/>
        <v>5566.76</v>
      </c>
      <c r="N566" s="14">
        <v>3833.3</v>
      </c>
      <c r="O566" s="14">
        <v>27.38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f t="shared" si="33"/>
        <v>3860.6800000000003</v>
      </c>
      <c r="X566" s="14">
        <f t="shared" si="34"/>
        <v>9427.44</v>
      </c>
    </row>
    <row r="567" spans="1:24">
      <c r="A567" s="2">
        <v>2014</v>
      </c>
      <c r="B567" s="5" t="s">
        <v>605</v>
      </c>
      <c r="C567" s="16"/>
      <c r="D567" s="14">
        <v>219.6</v>
      </c>
      <c r="E567" s="14">
        <v>0</v>
      </c>
      <c r="F567" s="14">
        <v>0</v>
      </c>
      <c r="G567" s="14">
        <v>0</v>
      </c>
      <c r="H567" s="14">
        <v>0</v>
      </c>
      <c r="I567" s="14">
        <v>0</v>
      </c>
      <c r="J567" s="14">
        <v>0</v>
      </c>
      <c r="K567" s="14">
        <v>200</v>
      </c>
      <c r="L567" s="14">
        <v>0</v>
      </c>
      <c r="M567" s="14">
        <f t="shared" si="32"/>
        <v>419.6</v>
      </c>
      <c r="N567" s="14">
        <v>151.19999999999999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U567" s="14">
        <v>300</v>
      </c>
      <c r="V567" s="14">
        <v>0</v>
      </c>
      <c r="W567" s="14">
        <f>SUM(N567:V567)</f>
        <v>451.2</v>
      </c>
      <c r="X567" s="14">
        <f>SUM(M567,W567)</f>
        <v>870.8</v>
      </c>
    </row>
    <row r="568" spans="1:24">
      <c r="A568" s="2">
        <v>2014</v>
      </c>
      <c r="B568" s="5" t="s">
        <v>319</v>
      </c>
      <c r="C568" s="16"/>
      <c r="D568" s="14">
        <v>32000</v>
      </c>
      <c r="E568" s="14">
        <v>0</v>
      </c>
      <c r="F568" s="14">
        <v>0</v>
      </c>
      <c r="G568" s="14">
        <v>0</v>
      </c>
      <c r="H568" s="14">
        <v>0</v>
      </c>
      <c r="I568" s="14">
        <v>0</v>
      </c>
      <c r="J568" s="14">
        <v>0</v>
      </c>
      <c r="K568" s="14">
        <v>0</v>
      </c>
      <c r="L568" s="14">
        <v>0</v>
      </c>
      <c r="M568" s="14">
        <f t="shared" ref="M568:M621" si="35">SUM(D568:L568)</f>
        <v>32000</v>
      </c>
      <c r="N568" s="14">
        <v>35000</v>
      </c>
      <c r="O568" s="14">
        <v>0</v>
      </c>
      <c r="P568" s="14">
        <v>0</v>
      </c>
      <c r="Q568" s="14">
        <v>0</v>
      </c>
      <c r="R568" s="14">
        <v>0</v>
      </c>
      <c r="S568" s="14">
        <v>0</v>
      </c>
      <c r="T568" s="14">
        <v>0</v>
      </c>
      <c r="U568" s="14">
        <v>400</v>
      </c>
      <c r="V568" s="14">
        <v>0</v>
      </c>
      <c r="W568" s="14">
        <f t="shared" si="33"/>
        <v>35400</v>
      </c>
      <c r="X568" s="14">
        <f t="shared" si="34"/>
        <v>67400</v>
      </c>
    </row>
    <row r="569" spans="1:24">
      <c r="A569" s="2">
        <v>2014</v>
      </c>
      <c r="B569" s="5" t="s">
        <v>320</v>
      </c>
      <c r="C569" s="16"/>
      <c r="D569" s="14">
        <v>52625</v>
      </c>
      <c r="E569" s="14">
        <v>67</v>
      </c>
      <c r="F569" s="14">
        <v>0</v>
      </c>
      <c r="G569" s="14">
        <v>0</v>
      </c>
      <c r="H569" s="14">
        <v>0</v>
      </c>
      <c r="I569" s="14">
        <v>0</v>
      </c>
      <c r="J569" s="14">
        <v>0</v>
      </c>
      <c r="K569" s="14">
        <v>0</v>
      </c>
      <c r="L569" s="14">
        <v>0</v>
      </c>
      <c r="M569" s="14">
        <f t="shared" si="35"/>
        <v>52692</v>
      </c>
      <c r="N569" s="14">
        <v>48750</v>
      </c>
      <c r="O569" s="14">
        <v>0</v>
      </c>
      <c r="P569" s="14">
        <v>0</v>
      </c>
      <c r="Q569" s="14">
        <v>0</v>
      </c>
      <c r="R569" s="14">
        <v>0</v>
      </c>
      <c r="S569" s="14">
        <v>0</v>
      </c>
      <c r="T569" s="14">
        <v>0</v>
      </c>
      <c r="U569" s="14">
        <v>0</v>
      </c>
      <c r="V569" s="14">
        <v>0</v>
      </c>
      <c r="W569" s="14">
        <f t="shared" si="33"/>
        <v>48750</v>
      </c>
      <c r="X569" s="14">
        <f t="shared" si="34"/>
        <v>101442</v>
      </c>
    </row>
    <row r="570" spans="1:24">
      <c r="A570" s="2">
        <v>2014</v>
      </c>
      <c r="B570" s="5" t="s">
        <v>855</v>
      </c>
      <c r="C570" s="16" t="s">
        <v>825</v>
      </c>
      <c r="D570" s="14" t="s">
        <v>10</v>
      </c>
      <c r="E570" s="14" t="s">
        <v>10</v>
      </c>
      <c r="F570" s="14" t="s">
        <v>10</v>
      </c>
      <c r="G570" s="14" t="s">
        <v>10</v>
      </c>
      <c r="H570" s="14" t="s">
        <v>10</v>
      </c>
      <c r="I570" s="14" t="s">
        <v>10</v>
      </c>
      <c r="J570" s="14" t="s">
        <v>10</v>
      </c>
      <c r="K570" s="14" t="s">
        <v>10</v>
      </c>
      <c r="L570" s="14" t="s">
        <v>10</v>
      </c>
      <c r="M570" s="14">
        <f>SUM(D570:L570)</f>
        <v>0</v>
      </c>
      <c r="N570" s="14">
        <v>0</v>
      </c>
      <c r="O570" s="14">
        <v>0</v>
      </c>
      <c r="P570" s="14">
        <v>0</v>
      </c>
      <c r="Q570" s="14">
        <v>0</v>
      </c>
      <c r="R570" s="14">
        <v>0</v>
      </c>
      <c r="S570" s="14">
        <v>0</v>
      </c>
      <c r="T570" s="14">
        <v>0</v>
      </c>
      <c r="U570" s="14">
        <v>0</v>
      </c>
      <c r="V570" s="14">
        <v>0</v>
      </c>
      <c r="W570" s="14">
        <f>SUM(N570:V570)</f>
        <v>0</v>
      </c>
      <c r="X570" s="14">
        <f>SUM(M570,W570)</f>
        <v>0</v>
      </c>
    </row>
    <row r="571" spans="1:24">
      <c r="A571" s="2">
        <v>2014</v>
      </c>
      <c r="B571" s="5" t="s">
        <v>321</v>
      </c>
      <c r="C571" s="16"/>
      <c r="D571" s="14">
        <v>7740.63</v>
      </c>
      <c r="E571" s="14">
        <v>413.77</v>
      </c>
      <c r="F571" s="14">
        <v>0</v>
      </c>
      <c r="G571" s="14">
        <v>0</v>
      </c>
      <c r="H571" s="14">
        <v>0</v>
      </c>
      <c r="I571" s="14">
        <v>0</v>
      </c>
      <c r="J571" s="14">
        <v>0</v>
      </c>
      <c r="K571" s="14">
        <v>0</v>
      </c>
      <c r="L571" s="14">
        <v>0</v>
      </c>
      <c r="M571" s="14">
        <f t="shared" si="35"/>
        <v>8154.4</v>
      </c>
      <c r="N571" s="14">
        <v>10424.4</v>
      </c>
      <c r="O571" s="14">
        <v>258.95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f t="shared" si="33"/>
        <v>10683.35</v>
      </c>
      <c r="X571" s="14">
        <f t="shared" si="34"/>
        <v>18837.75</v>
      </c>
    </row>
    <row r="572" spans="1:24">
      <c r="A572" s="2">
        <v>2014</v>
      </c>
      <c r="B572" s="5" t="s">
        <v>837</v>
      </c>
      <c r="C572" s="16" t="s">
        <v>817</v>
      </c>
      <c r="D572" s="14" t="s">
        <v>10</v>
      </c>
      <c r="E572" s="14" t="s">
        <v>10</v>
      </c>
      <c r="F572" s="14" t="s">
        <v>10</v>
      </c>
      <c r="G572" s="14" t="s">
        <v>10</v>
      </c>
      <c r="H572" s="14" t="s">
        <v>10</v>
      </c>
      <c r="I572" s="14" t="s">
        <v>10</v>
      </c>
      <c r="J572" s="14" t="s">
        <v>10</v>
      </c>
      <c r="K572" s="14" t="s">
        <v>10</v>
      </c>
      <c r="L572" s="14" t="s">
        <v>10</v>
      </c>
      <c r="M572" s="14">
        <f>SUM(D572:L572)</f>
        <v>0</v>
      </c>
      <c r="N572" s="14">
        <v>2106.25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f>SUM(N572:V572)</f>
        <v>2106.25</v>
      </c>
      <c r="X572" s="14">
        <f>SUM(M572,W572)</f>
        <v>2106.25</v>
      </c>
    </row>
    <row r="573" spans="1:24">
      <c r="A573" s="2">
        <v>2014</v>
      </c>
      <c r="B573" s="5" t="s">
        <v>606</v>
      </c>
      <c r="C573" s="16" t="s">
        <v>29</v>
      </c>
      <c r="D573" s="14"/>
      <c r="E573" s="14"/>
      <c r="F573" s="14"/>
      <c r="G573" s="14"/>
      <c r="H573" s="14"/>
      <c r="I573" s="14"/>
      <c r="J573" s="14"/>
      <c r="K573" s="14"/>
      <c r="L573" s="14"/>
      <c r="M573" s="14">
        <f t="shared" si="35"/>
        <v>0</v>
      </c>
      <c r="N573" s="14"/>
      <c r="O573" s="14"/>
      <c r="P573" s="14"/>
      <c r="Q573" s="14"/>
      <c r="R573" s="14"/>
      <c r="S573" s="14"/>
      <c r="T573" s="14"/>
      <c r="U573" s="14"/>
      <c r="V573" s="14"/>
      <c r="W573" s="14">
        <f t="shared" si="33"/>
        <v>0</v>
      </c>
      <c r="X573" s="14">
        <f t="shared" si="34"/>
        <v>0</v>
      </c>
    </row>
    <row r="574" spans="1:24">
      <c r="A574" s="2">
        <v>2014</v>
      </c>
      <c r="B574" s="5" t="s">
        <v>322</v>
      </c>
      <c r="C574" s="16" t="s">
        <v>29</v>
      </c>
      <c r="D574" s="14"/>
      <c r="E574" s="14"/>
      <c r="F574" s="14"/>
      <c r="G574" s="14"/>
      <c r="H574" s="14"/>
      <c r="I574" s="14"/>
      <c r="J574" s="14"/>
      <c r="K574" s="14"/>
      <c r="L574" s="14"/>
      <c r="M574" s="14">
        <f t="shared" si="35"/>
        <v>0</v>
      </c>
      <c r="N574" s="14"/>
      <c r="O574" s="14"/>
      <c r="P574" s="14"/>
      <c r="Q574" s="14"/>
      <c r="R574" s="14"/>
      <c r="S574" s="14"/>
      <c r="T574" s="14"/>
      <c r="U574" s="14"/>
      <c r="V574" s="14"/>
      <c r="W574" s="14">
        <f t="shared" si="33"/>
        <v>0</v>
      </c>
      <c r="X574" s="14">
        <f t="shared" si="34"/>
        <v>0</v>
      </c>
    </row>
    <row r="575" spans="1:24">
      <c r="A575" s="2">
        <v>2014</v>
      </c>
      <c r="B575" s="5" t="s">
        <v>692</v>
      </c>
      <c r="C575" s="16" t="s">
        <v>323</v>
      </c>
      <c r="D575" s="14"/>
      <c r="E575" s="14"/>
      <c r="F575" s="14"/>
      <c r="G575" s="14"/>
      <c r="H575" s="14"/>
      <c r="I575" s="14"/>
      <c r="J575" s="14"/>
      <c r="K575" s="14"/>
      <c r="L575" s="14"/>
      <c r="M575" s="14">
        <f t="shared" si="35"/>
        <v>0</v>
      </c>
      <c r="N575" s="14"/>
      <c r="O575" s="14"/>
      <c r="P575" s="14"/>
      <c r="Q575" s="14"/>
      <c r="R575" s="14"/>
      <c r="S575" s="14"/>
      <c r="T575" s="14"/>
      <c r="U575" s="14"/>
      <c r="V575" s="14"/>
      <c r="W575" s="14">
        <f t="shared" si="33"/>
        <v>0</v>
      </c>
      <c r="X575" s="14">
        <f t="shared" si="34"/>
        <v>0</v>
      </c>
    </row>
    <row r="576" spans="1:24">
      <c r="A576" s="2">
        <v>2014</v>
      </c>
      <c r="B576" s="5" t="s">
        <v>706</v>
      </c>
      <c r="C576" s="16"/>
      <c r="D576" s="14">
        <v>11441</v>
      </c>
      <c r="E576" s="14">
        <v>0</v>
      </c>
      <c r="F576" s="14">
        <v>0</v>
      </c>
      <c r="G576" s="14">
        <v>0</v>
      </c>
      <c r="H576" s="14">
        <v>0</v>
      </c>
      <c r="I576" s="14">
        <v>0</v>
      </c>
      <c r="J576" s="14">
        <v>0</v>
      </c>
      <c r="K576" s="14">
        <v>0</v>
      </c>
      <c r="L576" s="14">
        <v>0</v>
      </c>
      <c r="M576" s="14">
        <f t="shared" si="35"/>
        <v>11441</v>
      </c>
      <c r="N576" s="14">
        <v>955.5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U576" s="14">
        <v>0</v>
      </c>
      <c r="V576" s="14">
        <v>0</v>
      </c>
      <c r="W576" s="14">
        <f t="shared" si="33"/>
        <v>955.5</v>
      </c>
      <c r="X576" s="14">
        <f t="shared" si="34"/>
        <v>12396.5</v>
      </c>
    </row>
    <row r="577" spans="1:24">
      <c r="A577" s="2">
        <v>2014</v>
      </c>
      <c r="B577" s="5" t="s">
        <v>654</v>
      </c>
      <c r="C577" s="16" t="s">
        <v>825</v>
      </c>
      <c r="D577" s="14">
        <v>31440</v>
      </c>
      <c r="E577" s="14">
        <v>21.64</v>
      </c>
      <c r="F577" s="14">
        <v>0</v>
      </c>
      <c r="G577" s="14">
        <v>0</v>
      </c>
      <c r="H577" s="14">
        <v>0</v>
      </c>
      <c r="I577" s="14">
        <v>0</v>
      </c>
      <c r="J577" s="14">
        <v>0</v>
      </c>
      <c r="K577" s="14">
        <v>0</v>
      </c>
      <c r="L577" s="14">
        <v>0</v>
      </c>
      <c r="M577" s="14">
        <f>SUM(D577:L577)</f>
        <v>31461.64</v>
      </c>
      <c r="N577" s="14">
        <v>20000</v>
      </c>
      <c r="O577" s="14">
        <v>0.36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f>SUM(N577:V577)</f>
        <v>20000.36</v>
      </c>
      <c r="X577" s="14">
        <f>SUM(M577,W577)</f>
        <v>51462</v>
      </c>
    </row>
    <row r="578" spans="1:24">
      <c r="A578" s="2">
        <v>2014</v>
      </c>
      <c r="B578" s="5" t="s">
        <v>788</v>
      </c>
      <c r="C578" s="16"/>
      <c r="D578" s="14">
        <v>20000</v>
      </c>
      <c r="E578" s="14">
        <v>205</v>
      </c>
      <c r="F578" s="14">
        <v>0</v>
      </c>
      <c r="G578" s="14">
        <v>0</v>
      </c>
      <c r="H578" s="14">
        <v>0</v>
      </c>
      <c r="I578" s="14">
        <v>0</v>
      </c>
      <c r="J578" s="14">
        <v>0</v>
      </c>
      <c r="K578" s="14">
        <v>0</v>
      </c>
      <c r="L578" s="14">
        <v>0</v>
      </c>
      <c r="M578" s="14">
        <f>SUM(D578:L578)</f>
        <v>20205</v>
      </c>
      <c r="N578" s="14">
        <v>17500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f>SUM(N578:V578)</f>
        <v>17500</v>
      </c>
      <c r="X578" s="14">
        <f>SUM(M578,W578)</f>
        <v>37705</v>
      </c>
    </row>
    <row r="579" spans="1:24">
      <c r="A579" s="2">
        <v>2014</v>
      </c>
      <c r="B579" s="5" t="s">
        <v>730</v>
      </c>
      <c r="C579" s="16" t="s">
        <v>29</v>
      </c>
      <c r="D579" s="14"/>
      <c r="E579" s="14"/>
      <c r="F579" s="14"/>
      <c r="G579" s="14"/>
      <c r="H579" s="14"/>
      <c r="I579" s="14"/>
      <c r="J579" s="14"/>
      <c r="K579" s="14"/>
      <c r="L579" s="14"/>
      <c r="M579" s="14">
        <f>SUM(D579:L579)</f>
        <v>0</v>
      </c>
      <c r="N579" s="14"/>
      <c r="O579" s="14"/>
      <c r="P579" s="14"/>
      <c r="Q579" s="14"/>
      <c r="R579" s="14"/>
      <c r="S579" s="14"/>
      <c r="T579" s="14"/>
      <c r="U579" s="14"/>
      <c r="V579" s="14"/>
      <c r="W579" s="14">
        <f>SUM(N579:V579)</f>
        <v>0</v>
      </c>
      <c r="X579" s="14">
        <f>SUM(M579,W579)</f>
        <v>0</v>
      </c>
    </row>
    <row r="580" spans="1:24">
      <c r="A580" s="2">
        <v>2014</v>
      </c>
      <c r="B580" s="5" t="s">
        <v>324</v>
      </c>
      <c r="C580" s="16"/>
      <c r="D580" s="14">
        <v>13544.11</v>
      </c>
      <c r="E580" s="14">
        <v>1744.46</v>
      </c>
      <c r="F580" s="14">
        <v>0</v>
      </c>
      <c r="G580" s="14">
        <v>0</v>
      </c>
      <c r="H580" s="14">
        <v>0</v>
      </c>
      <c r="I580" s="14">
        <v>1180</v>
      </c>
      <c r="J580" s="14">
        <v>0</v>
      </c>
      <c r="K580" s="14">
        <v>507</v>
      </c>
      <c r="L580" s="14">
        <v>0</v>
      </c>
      <c r="M580" s="14">
        <f t="shared" si="35"/>
        <v>16975.57</v>
      </c>
      <c r="N580" s="14">
        <v>3854.15</v>
      </c>
      <c r="O580" s="14">
        <v>873.38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15</v>
      </c>
      <c r="V580" s="14">
        <v>0</v>
      </c>
      <c r="W580" s="14">
        <f t="shared" si="33"/>
        <v>4742.53</v>
      </c>
      <c r="X580" s="14">
        <f t="shared" si="34"/>
        <v>21718.1</v>
      </c>
    </row>
    <row r="581" spans="1:24">
      <c r="A581" s="2">
        <v>2014</v>
      </c>
      <c r="B581" s="5" t="s">
        <v>607</v>
      </c>
      <c r="C581" s="16" t="s">
        <v>727</v>
      </c>
      <c r="D581" s="14">
        <v>4000</v>
      </c>
      <c r="E581" s="14">
        <v>0</v>
      </c>
      <c r="F581" s="14">
        <v>0</v>
      </c>
      <c r="G581" s="14">
        <v>0</v>
      </c>
      <c r="H581" s="14">
        <v>0</v>
      </c>
      <c r="I581" s="14">
        <v>0</v>
      </c>
      <c r="J581" s="14">
        <v>0</v>
      </c>
      <c r="K581" s="14">
        <v>200</v>
      </c>
      <c r="L581" s="14">
        <v>0</v>
      </c>
      <c r="M581" s="14">
        <f>SUM(D581:L581)</f>
        <v>4200</v>
      </c>
      <c r="N581" s="14"/>
      <c r="O581" s="14"/>
      <c r="P581" s="14"/>
      <c r="Q581" s="14"/>
      <c r="R581" s="14"/>
      <c r="S581" s="14"/>
      <c r="T581" s="14"/>
      <c r="U581" s="14"/>
      <c r="V581" s="14"/>
      <c r="W581" s="14">
        <f>SUM(N581:V581)</f>
        <v>0</v>
      </c>
      <c r="X581" s="14">
        <f>SUM(M581,W581)</f>
        <v>4200</v>
      </c>
    </row>
    <row r="582" spans="1:24">
      <c r="A582" s="2">
        <v>2014</v>
      </c>
      <c r="B582" s="5" t="s">
        <v>842</v>
      </c>
      <c r="C582" s="17"/>
      <c r="D582" s="14">
        <v>0</v>
      </c>
      <c r="E582" s="14">
        <v>0</v>
      </c>
      <c r="F582" s="14">
        <v>0</v>
      </c>
      <c r="G582" s="14">
        <v>0</v>
      </c>
      <c r="H582" s="14">
        <v>0</v>
      </c>
      <c r="I582" s="14">
        <v>0</v>
      </c>
      <c r="J582" s="14">
        <v>0</v>
      </c>
      <c r="K582" s="14">
        <v>0</v>
      </c>
      <c r="L582" s="14">
        <v>0</v>
      </c>
      <c r="M582" s="14">
        <f>SUM(D582:L582)</f>
        <v>0</v>
      </c>
      <c r="N582" s="14">
        <v>0</v>
      </c>
      <c r="O582" s="14">
        <v>0</v>
      </c>
      <c r="P582" s="14">
        <v>0</v>
      </c>
      <c r="Q582" s="14">
        <v>0</v>
      </c>
      <c r="R582" s="14">
        <v>0</v>
      </c>
      <c r="S582" s="14">
        <v>0</v>
      </c>
      <c r="T582" s="14">
        <v>0</v>
      </c>
      <c r="U582" s="14">
        <v>615</v>
      </c>
      <c r="V582" s="14">
        <v>0</v>
      </c>
      <c r="W582" s="14">
        <f>SUM(N582:V582)</f>
        <v>615</v>
      </c>
      <c r="X582" s="14">
        <f>SUM(M582,W582)</f>
        <v>615</v>
      </c>
    </row>
    <row r="583" spans="1:24">
      <c r="A583" s="2">
        <v>2014</v>
      </c>
      <c r="B583" s="5" t="s">
        <v>693</v>
      </c>
      <c r="C583" s="16" t="s">
        <v>10</v>
      </c>
      <c r="D583" s="14">
        <v>5546.6</v>
      </c>
      <c r="E583" s="14">
        <v>187.54</v>
      </c>
      <c r="F583" s="14">
        <v>0</v>
      </c>
      <c r="G583" s="14">
        <v>0</v>
      </c>
      <c r="H583" s="14">
        <v>0</v>
      </c>
      <c r="I583" s="14">
        <v>0</v>
      </c>
      <c r="J583" s="14">
        <v>0</v>
      </c>
      <c r="K583" s="14">
        <v>206</v>
      </c>
      <c r="L583" s="14">
        <v>0</v>
      </c>
      <c r="M583" s="14">
        <f t="shared" si="35"/>
        <v>5940.14</v>
      </c>
      <c r="N583" s="14">
        <v>13964.08</v>
      </c>
      <c r="O583" s="14">
        <v>204.59</v>
      </c>
      <c r="P583" s="14">
        <v>0</v>
      </c>
      <c r="Q583" s="14">
        <v>0</v>
      </c>
      <c r="R583" s="14">
        <v>0</v>
      </c>
      <c r="S583" s="14">
        <v>0</v>
      </c>
      <c r="T583" s="14">
        <v>0</v>
      </c>
      <c r="U583" s="14">
        <v>1</v>
      </c>
      <c r="V583" s="14">
        <v>0</v>
      </c>
      <c r="W583" s="14">
        <f t="shared" si="33"/>
        <v>14169.67</v>
      </c>
      <c r="X583" s="14">
        <f t="shared" si="34"/>
        <v>20109.810000000001</v>
      </c>
    </row>
    <row r="584" spans="1:24">
      <c r="A584" s="2">
        <v>2014</v>
      </c>
      <c r="B584" s="5" t="s">
        <v>477</v>
      </c>
      <c r="C584" s="16" t="s">
        <v>727</v>
      </c>
      <c r="D584" s="14">
        <v>0</v>
      </c>
      <c r="E584" s="14">
        <v>0</v>
      </c>
      <c r="F584" s="14">
        <v>0</v>
      </c>
      <c r="G584" s="14">
        <v>0</v>
      </c>
      <c r="H584" s="14">
        <v>0</v>
      </c>
      <c r="I584" s="14">
        <v>0</v>
      </c>
      <c r="J584" s="14">
        <v>0</v>
      </c>
      <c r="K584" s="14">
        <v>0</v>
      </c>
      <c r="L584" s="14">
        <v>0</v>
      </c>
      <c r="M584" s="14">
        <f>SUM(D584:L584)</f>
        <v>0</v>
      </c>
      <c r="N584" s="14"/>
      <c r="O584" s="14"/>
      <c r="P584" s="14"/>
      <c r="Q584" s="14"/>
      <c r="R584" s="14"/>
      <c r="S584" s="14"/>
      <c r="T584" s="14"/>
      <c r="U584" s="14"/>
      <c r="V584" s="14"/>
      <c r="W584" s="14">
        <f t="shared" si="33"/>
        <v>0</v>
      </c>
      <c r="X584" s="14">
        <f t="shared" si="34"/>
        <v>0</v>
      </c>
    </row>
    <row r="585" spans="1:24">
      <c r="A585" s="2">
        <v>2014</v>
      </c>
      <c r="B585" s="5" t="s">
        <v>681</v>
      </c>
      <c r="C585" s="16" t="s">
        <v>10</v>
      </c>
      <c r="D585" s="14">
        <v>16000</v>
      </c>
      <c r="E585" s="14">
        <v>1040.03</v>
      </c>
      <c r="F585" s="14">
        <v>0</v>
      </c>
      <c r="G585" s="14">
        <v>0</v>
      </c>
      <c r="H585" s="14">
        <v>0</v>
      </c>
      <c r="I585" s="14">
        <v>0</v>
      </c>
      <c r="J585" s="14">
        <v>0</v>
      </c>
      <c r="K585" s="14">
        <v>0</v>
      </c>
      <c r="L585" s="14">
        <v>0</v>
      </c>
      <c r="M585" s="14">
        <f t="shared" si="35"/>
        <v>17040.03</v>
      </c>
      <c r="N585" s="14">
        <v>38000</v>
      </c>
      <c r="O585" s="14">
        <v>771.34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207</v>
      </c>
      <c r="V585" s="14">
        <v>0</v>
      </c>
      <c r="W585" s="14">
        <f t="shared" ref="W585:W646" si="36">SUM(N585:V585)</f>
        <v>38978.339999999997</v>
      </c>
      <c r="X585" s="14">
        <f t="shared" ref="X585:X646" si="37">SUM(M585,W585)</f>
        <v>56018.369999999995</v>
      </c>
    </row>
    <row r="586" spans="1:24">
      <c r="A586" s="2">
        <v>2014</v>
      </c>
      <c r="B586" s="5" t="s">
        <v>672</v>
      </c>
      <c r="C586" s="16" t="s">
        <v>29</v>
      </c>
      <c r="D586" s="14"/>
      <c r="E586" s="14"/>
      <c r="F586" s="14"/>
      <c r="G586" s="14"/>
      <c r="H586" s="14"/>
      <c r="I586" s="14"/>
      <c r="J586" s="14"/>
      <c r="K586" s="14"/>
      <c r="L586" s="14"/>
      <c r="M586" s="14">
        <f>SUM(D586:L586)</f>
        <v>0</v>
      </c>
      <c r="N586" s="14"/>
      <c r="O586" s="14"/>
      <c r="P586" s="14"/>
      <c r="Q586" s="14"/>
      <c r="R586" s="14"/>
      <c r="S586" s="14"/>
      <c r="T586" s="14"/>
      <c r="U586" s="14"/>
      <c r="V586" s="14"/>
      <c r="W586" s="14">
        <f>SUM(N586:V586)</f>
        <v>0</v>
      </c>
      <c r="X586" s="14">
        <f>SUM(M586,W586)</f>
        <v>0</v>
      </c>
    </row>
    <row r="587" spans="1:24">
      <c r="A587" s="2">
        <v>2014</v>
      </c>
      <c r="B587" s="5" t="s">
        <v>852</v>
      </c>
      <c r="C587" s="16" t="s">
        <v>29</v>
      </c>
      <c r="D587" s="14"/>
      <c r="E587" s="14"/>
      <c r="F587" s="14"/>
      <c r="G587" s="14"/>
      <c r="H587" s="14"/>
      <c r="I587" s="14"/>
      <c r="J587" s="14"/>
      <c r="K587" s="14"/>
      <c r="L587" s="14"/>
      <c r="M587" s="14">
        <f>SUM(D587:L587)</f>
        <v>0</v>
      </c>
      <c r="N587" s="14"/>
      <c r="O587" s="14"/>
      <c r="P587" s="14"/>
      <c r="Q587" s="14"/>
      <c r="R587" s="14"/>
      <c r="S587" s="14"/>
      <c r="T587" s="14"/>
      <c r="U587" s="14"/>
      <c r="V587" s="14"/>
      <c r="W587" s="14">
        <f>SUM(N587:V587)</f>
        <v>0</v>
      </c>
      <c r="X587" s="14">
        <f>SUM(M587,W587)</f>
        <v>0</v>
      </c>
    </row>
    <row r="588" spans="1:24">
      <c r="A588" s="2">
        <v>2014</v>
      </c>
      <c r="B588" s="5" t="s">
        <v>851</v>
      </c>
      <c r="C588" s="16" t="s">
        <v>10</v>
      </c>
      <c r="D588" s="14">
        <v>13015.48</v>
      </c>
      <c r="E588" s="14">
        <v>0</v>
      </c>
      <c r="F588" s="14">
        <v>0</v>
      </c>
      <c r="G588" s="14">
        <v>0</v>
      </c>
      <c r="H588" s="14">
        <v>0</v>
      </c>
      <c r="I588" s="14">
        <v>0</v>
      </c>
      <c r="J588" s="14">
        <v>0</v>
      </c>
      <c r="K588" s="14">
        <v>820</v>
      </c>
      <c r="L588" s="14">
        <v>0</v>
      </c>
      <c r="M588" s="14">
        <f>SUM(D588:L588)</f>
        <v>13835.48</v>
      </c>
      <c r="N588" s="14">
        <v>0</v>
      </c>
      <c r="O588" s="14">
        <v>0</v>
      </c>
      <c r="P588" s="14">
        <v>0</v>
      </c>
      <c r="Q588" s="14">
        <v>0</v>
      </c>
      <c r="R588" s="14">
        <v>0</v>
      </c>
      <c r="S588" s="14">
        <v>0</v>
      </c>
      <c r="T588" s="14">
        <v>0</v>
      </c>
      <c r="U588" s="14">
        <v>0</v>
      </c>
      <c r="V588" s="14">
        <v>0</v>
      </c>
      <c r="W588" s="14">
        <f>SUM(N588:V588)</f>
        <v>0</v>
      </c>
      <c r="X588" s="14">
        <f>SUM(M588,W588)</f>
        <v>13835.48</v>
      </c>
    </row>
    <row r="589" spans="1:24">
      <c r="A589" s="2">
        <v>2014</v>
      </c>
      <c r="B589" s="5" t="s">
        <v>326</v>
      </c>
      <c r="C589" s="16" t="s">
        <v>29</v>
      </c>
      <c r="D589" s="14"/>
      <c r="E589" s="14"/>
      <c r="F589" s="14"/>
      <c r="G589" s="14"/>
      <c r="H589" s="14"/>
      <c r="I589" s="14"/>
      <c r="J589" s="14"/>
      <c r="K589" s="14"/>
      <c r="L589" s="14"/>
      <c r="M589" s="14">
        <f t="shared" si="35"/>
        <v>0</v>
      </c>
      <c r="N589" s="14"/>
      <c r="O589" s="14"/>
      <c r="P589" s="14"/>
      <c r="Q589" s="14"/>
      <c r="R589" s="14"/>
      <c r="S589" s="14"/>
      <c r="T589" s="14"/>
      <c r="U589" s="14"/>
      <c r="V589" s="14"/>
      <c r="W589" s="14">
        <f t="shared" si="36"/>
        <v>0</v>
      </c>
      <c r="X589" s="14">
        <f t="shared" si="37"/>
        <v>0</v>
      </c>
    </row>
    <row r="590" spans="1:24">
      <c r="A590" s="2">
        <v>2014</v>
      </c>
      <c r="B590" s="5" t="s">
        <v>327</v>
      </c>
      <c r="C590" s="16" t="s">
        <v>10</v>
      </c>
      <c r="D590" s="14">
        <v>9900</v>
      </c>
      <c r="E590" s="14">
        <v>0</v>
      </c>
      <c r="F590" s="14">
        <v>0</v>
      </c>
      <c r="G590" s="14">
        <v>0</v>
      </c>
      <c r="H590" s="14">
        <v>0</v>
      </c>
      <c r="I590" s="14">
        <v>0</v>
      </c>
      <c r="J590" s="14">
        <v>0</v>
      </c>
      <c r="K590" s="14">
        <v>200</v>
      </c>
      <c r="L590" s="14">
        <v>0</v>
      </c>
      <c r="M590" s="14">
        <f>SUM(D590:L590)</f>
        <v>10100</v>
      </c>
      <c r="N590" s="14">
        <v>1950</v>
      </c>
      <c r="O590" s="14">
        <v>0</v>
      </c>
      <c r="P590" s="14">
        <v>0</v>
      </c>
      <c r="Q590" s="14">
        <v>0</v>
      </c>
      <c r="R590" s="14">
        <v>0</v>
      </c>
      <c r="S590" s="14">
        <v>0</v>
      </c>
      <c r="T590" s="14">
        <v>0</v>
      </c>
      <c r="U590" s="14">
        <v>0</v>
      </c>
      <c r="V590" s="14">
        <v>0</v>
      </c>
      <c r="W590" s="14">
        <f t="shared" si="36"/>
        <v>1950</v>
      </c>
      <c r="X590" s="14">
        <f t="shared" si="37"/>
        <v>12050</v>
      </c>
    </row>
    <row r="591" spans="1:24">
      <c r="A591" s="2">
        <v>2014</v>
      </c>
      <c r="B591" s="5" t="s">
        <v>328</v>
      </c>
      <c r="C591" s="16"/>
      <c r="D591" s="14">
        <v>44818.14</v>
      </c>
      <c r="E591" s="14">
        <v>820</v>
      </c>
      <c r="F591" s="14">
        <v>0</v>
      </c>
      <c r="G591" s="14">
        <v>0</v>
      </c>
      <c r="H591" s="14">
        <v>0</v>
      </c>
      <c r="I591" s="14">
        <v>0</v>
      </c>
      <c r="J591" s="14">
        <v>0</v>
      </c>
      <c r="K591" s="14">
        <v>0</v>
      </c>
      <c r="L591" s="14">
        <v>0</v>
      </c>
      <c r="M591" s="14">
        <f t="shared" si="35"/>
        <v>45638.14</v>
      </c>
      <c r="N591" s="14">
        <v>29751</v>
      </c>
      <c r="O591" s="14">
        <v>0</v>
      </c>
      <c r="P591" s="14">
        <v>0</v>
      </c>
      <c r="Q591" s="14">
        <v>132.82</v>
      </c>
      <c r="R591" s="14">
        <v>0</v>
      </c>
      <c r="S591" s="14">
        <v>0</v>
      </c>
      <c r="T591" s="14">
        <v>0</v>
      </c>
      <c r="U591" s="14">
        <v>0</v>
      </c>
      <c r="V591" s="14">
        <v>0</v>
      </c>
      <c r="W591" s="14">
        <f t="shared" si="36"/>
        <v>29883.82</v>
      </c>
      <c r="X591" s="14">
        <f t="shared" si="37"/>
        <v>75521.959999999992</v>
      </c>
    </row>
    <row r="592" spans="1:24">
      <c r="A592" s="2">
        <v>2014</v>
      </c>
      <c r="B592" s="5" t="s">
        <v>554</v>
      </c>
      <c r="C592" s="16"/>
      <c r="D592" s="14">
        <v>1625</v>
      </c>
      <c r="E592" s="14">
        <v>205</v>
      </c>
      <c r="F592" s="14">
        <v>0</v>
      </c>
      <c r="G592" s="14">
        <v>0</v>
      </c>
      <c r="H592" s="14">
        <v>0</v>
      </c>
      <c r="I592" s="14">
        <v>0</v>
      </c>
      <c r="J592" s="14">
        <v>0</v>
      </c>
      <c r="K592" s="14">
        <v>0</v>
      </c>
      <c r="L592" s="14">
        <v>0</v>
      </c>
      <c r="M592" s="14">
        <f>SUM(D592:L592)</f>
        <v>1830</v>
      </c>
      <c r="N592" s="14">
        <v>975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f>SUM(N592:V592)</f>
        <v>975</v>
      </c>
      <c r="X592" s="14">
        <f>SUM(M592,W592)</f>
        <v>2805</v>
      </c>
    </row>
    <row r="593" spans="1:24">
      <c r="A593" s="2">
        <v>2014</v>
      </c>
      <c r="B593" s="5" t="s">
        <v>549</v>
      </c>
      <c r="C593" s="16" t="s">
        <v>10</v>
      </c>
      <c r="D593" s="14">
        <v>0</v>
      </c>
      <c r="E593" s="14">
        <v>0</v>
      </c>
      <c r="F593" s="14">
        <v>0</v>
      </c>
      <c r="G593" s="14">
        <v>0</v>
      </c>
      <c r="H593" s="14">
        <v>0</v>
      </c>
      <c r="I593" s="14">
        <v>0</v>
      </c>
      <c r="J593" s="14">
        <v>0</v>
      </c>
      <c r="K593" s="14">
        <v>0</v>
      </c>
      <c r="L593" s="14">
        <v>0</v>
      </c>
      <c r="M593" s="14">
        <f t="shared" si="35"/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f t="shared" si="36"/>
        <v>0</v>
      </c>
      <c r="X593" s="14">
        <f t="shared" si="37"/>
        <v>0</v>
      </c>
    </row>
    <row r="594" spans="1:24">
      <c r="A594" s="2">
        <v>2014</v>
      </c>
      <c r="B594" s="5" t="s">
        <v>329</v>
      </c>
      <c r="C594" s="17"/>
      <c r="D594" s="14">
        <v>8250</v>
      </c>
      <c r="E594" s="14">
        <v>0</v>
      </c>
      <c r="F594" s="14">
        <v>0</v>
      </c>
      <c r="G594" s="14">
        <v>0</v>
      </c>
      <c r="H594" s="14">
        <v>0</v>
      </c>
      <c r="I594" s="14">
        <v>0</v>
      </c>
      <c r="J594" s="14">
        <v>0</v>
      </c>
      <c r="K594" s="14">
        <v>0</v>
      </c>
      <c r="L594" s="14">
        <v>0</v>
      </c>
      <c r="M594" s="14">
        <f t="shared" si="35"/>
        <v>8250</v>
      </c>
      <c r="N594" s="14">
        <v>2750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f t="shared" si="36"/>
        <v>2750</v>
      </c>
      <c r="X594" s="14">
        <f t="shared" si="37"/>
        <v>11000</v>
      </c>
    </row>
    <row r="595" spans="1:24">
      <c r="A595" s="2">
        <v>2014</v>
      </c>
      <c r="B595" s="5" t="s">
        <v>330</v>
      </c>
      <c r="C595" s="16"/>
      <c r="D595" s="14">
        <v>4500</v>
      </c>
      <c r="E595" s="14">
        <v>105</v>
      </c>
      <c r="F595" s="14">
        <v>0</v>
      </c>
      <c r="G595" s="14">
        <v>0</v>
      </c>
      <c r="H595" s="14">
        <v>0</v>
      </c>
      <c r="I595" s="14">
        <v>0</v>
      </c>
      <c r="J595" s="14">
        <v>0</v>
      </c>
      <c r="K595" s="14">
        <v>0</v>
      </c>
      <c r="L595" s="14">
        <v>0</v>
      </c>
      <c r="M595" s="14">
        <f t="shared" si="35"/>
        <v>4605</v>
      </c>
      <c r="N595" s="14">
        <v>900</v>
      </c>
      <c r="O595" s="14">
        <v>0</v>
      </c>
      <c r="P595" s="14">
        <v>0</v>
      </c>
      <c r="Q595" s="14">
        <v>0</v>
      </c>
      <c r="R595" s="14">
        <v>0</v>
      </c>
      <c r="S595" s="14">
        <v>0</v>
      </c>
      <c r="T595" s="14">
        <v>0</v>
      </c>
      <c r="U595" s="14">
        <v>0</v>
      </c>
      <c r="V595" s="14">
        <v>0</v>
      </c>
      <c r="W595" s="14">
        <f t="shared" si="36"/>
        <v>900</v>
      </c>
      <c r="X595" s="14">
        <f t="shared" si="37"/>
        <v>5505</v>
      </c>
    </row>
    <row r="596" spans="1:24">
      <c r="A596" s="2">
        <v>2014</v>
      </c>
      <c r="B596" s="5" t="s">
        <v>462</v>
      </c>
      <c r="C596" s="16" t="s">
        <v>10</v>
      </c>
      <c r="D596" s="14">
        <v>485.78</v>
      </c>
      <c r="E596" s="14">
        <v>207</v>
      </c>
      <c r="F596" s="14">
        <v>0</v>
      </c>
      <c r="G596" s="14">
        <v>0</v>
      </c>
      <c r="H596" s="14">
        <v>0</v>
      </c>
      <c r="I596" s="14">
        <v>0</v>
      </c>
      <c r="J596" s="14">
        <v>0</v>
      </c>
      <c r="K596" s="14">
        <v>0</v>
      </c>
      <c r="L596" s="14">
        <v>0</v>
      </c>
      <c r="M596" s="14">
        <f>SUM(D596:L596)</f>
        <v>692.78</v>
      </c>
      <c r="N596" s="14">
        <v>1425.68</v>
      </c>
      <c r="O596" s="14">
        <v>2</v>
      </c>
      <c r="P596" s="14">
        <v>0</v>
      </c>
      <c r="Q596" s="14">
        <v>0</v>
      </c>
      <c r="R596" s="14">
        <v>0</v>
      </c>
      <c r="S596" s="14">
        <v>0</v>
      </c>
      <c r="T596" s="14">
        <v>0</v>
      </c>
      <c r="U596" s="14">
        <v>0</v>
      </c>
      <c r="V596" s="14">
        <v>0</v>
      </c>
      <c r="W596" s="14">
        <f t="shared" si="36"/>
        <v>1427.68</v>
      </c>
      <c r="X596" s="14">
        <f t="shared" si="37"/>
        <v>2120.46</v>
      </c>
    </row>
    <row r="597" spans="1:24">
      <c r="A597" s="2">
        <v>2014</v>
      </c>
      <c r="B597" s="5" t="s">
        <v>331</v>
      </c>
      <c r="C597" s="16" t="s">
        <v>10</v>
      </c>
      <c r="D597" s="14">
        <v>3881.7</v>
      </c>
      <c r="E597" s="14">
        <v>0</v>
      </c>
      <c r="F597" s="14">
        <v>0</v>
      </c>
      <c r="G597" s="14">
        <v>0</v>
      </c>
      <c r="H597" s="14">
        <v>0</v>
      </c>
      <c r="I597" s="14">
        <v>0</v>
      </c>
      <c r="J597" s="14">
        <v>0</v>
      </c>
      <c r="K597" s="14">
        <v>205</v>
      </c>
      <c r="L597" s="14">
        <v>0</v>
      </c>
      <c r="M597" s="14">
        <f t="shared" si="35"/>
        <v>4086.7</v>
      </c>
      <c r="N597" s="14">
        <v>6804</v>
      </c>
      <c r="O597" s="14">
        <v>0</v>
      </c>
      <c r="P597" s="14">
        <v>0</v>
      </c>
      <c r="Q597" s="14">
        <v>0</v>
      </c>
      <c r="R597" s="14">
        <v>0</v>
      </c>
      <c r="S597" s="14">
        <v>0</v>
      </c>
      <c r="T597" s="14">
        <v>0</v>
      </c>
      <c r="U597" s="14">
        <v>1</v>
      </c>
      <c r="V597" s="14">
        <v>0</v>
      </c>
      <c r="W597" s="14">
        <f t="shared" si="36"/>
        <v>6805</v>
      </c>
      <c r="X597" s="14">
        <f t="shared" si="37"/>
        <v>10891.7</v>
      </c>
    </row>
    <row r="598" spans="1:24">
      <c r="A598" s="2">
        <v>2014</v>
      </c>
      <c r="B598" s="5" t="s">
        <v>447</v>
      </c>
      <c r="C598" s="16" t="s">
        <v>10</v>
      </c>
      <c r="D598" s="14">
        <v>483.86</v>
      </c>
      <c r="E598" s="14">
        <v>0</v>
      </c>
      <c r="F598" s="14">
        <v>0</v>
      </c>
      <c r="G598" s="14">
        <v>0</v>
      </c>
      <c r="H598" s="14">
        <v>0</v>
      </c>
      <c r="I598" s="14">
        <v>0</v>
      </c>
      <c r="J598" s="14">
        <v>0</v>
      </c>
      <c r="K598" s="14">
        <v>200</v>
      </c>
      <c r="L598" s="14">
        <v>0</v>
      </c>
      <c r="M598" s="14">
        <f>SUM(D598:L598)</f>
        <v>683.86</v>
      </c>
      <c r="N598" s="14">
        <v>0</v>
      </c>
      <c r="O598" s="14">
        <v>0</v>
      </c>
      <c r="P598" s="14">
        <v>0</v>
      </c>
      <c r="Q598" s="14">
        <v>0</v>
      </c>
      <c r="R598" s="14">
        <v>0</v>
      </c>
      <c r="S598" s="14">
        <v>0</v>
      </c>
      <c r="T598" s="14">
        <v>0</v>
      </c>
      <c r="U598" s="14">
        <v>0</v>
      </c>
      <c r="V598" s="14">
        <v>0</v>
      </c>
      <c r="W598" s="14">
        <f t="shared" si="36"/>
        <v>0</v>
      </c>
      <c r="X598" s="14">
        <f t="shared" si="37"/>
        <v>683.86</v>
      </c>
    </row>
    <row r="599" spans="1:24">
      <c r="A599" s="2">
        <v>2014</v>
      </c>
      <c r="B599" s="5" t="s">
        <v>810</v>
      </c>
      <c r="C599" s="16" t="s">
        <v>10</v>
      </c>
      <c r="D599" s="14">
        <v>0</v>
      </c>
      <c r="E599" s="14">
        <v>0</v>
      </c>
      <c r="F599" s="14">
        <v>0</v>
      </c>
      <c r="G599" s="14">
        <v>0</v>
      </c>
      <c r="H599" s="14">
        <v>0</v>
      </c>
      <c r="I599" s="14">
        <v>0</v>
      </c>
      <c r="J599" s="14">
        <v>0</v>
      </c>
      <c r="K599" s="14">
        <v>0</v>
      </c>
      <c r="L599" s="14">
        <v>0</v>
      </c>
      <c r="M599" s="14">
        <f>SUM(D599:L599)</f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f>SUM(N599:V599)</f>
        <v>0</v>
      </c>
      <c r="X599" s="14">
        <f>SUM(M599,W599)</f>
        <v>0</v>
      </c>
    </row>
    <row r="600" spans="1:24">
      <c r="A600" s="2">
        <v>2014</v>
      </c>
      <c r="B600" s="5" t="s">
        <v>482</v>
      </c>
      <c r="C600" s="16" t="s">
        <v>10</v>
      </c>
      <c r="D600" s="14">
        <v>310.24</v>
      </c>
      <c r="E600" s="14">
        <v>207</v>
      </c>
      <c r="F600" s="14">
        <v>0</v>
      </c>
      <c r="G600" s="14">
        <v>0</v>
      </c>
      <c r="H600" s="14">
        <v>0</v>
      </c>
      <c r="I600" s="14">
        <v>0</v>
      </c>
      <c r="J600" s="14">
        <v>0</v>
      </c>
      <c r="K600" s="14">
        <v>0</v>
      </c>
      <c r="L600" s="14">
        <v>0</v>
      </c>
      <c r="M600" s="14">
        <f t="shared" si="35"/>
        <v>517.24</v>
      </c>
      <c r="N600" s="14">
        <v>1330.46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f t="shared" si="36"/>
        <v>1330.46</v>
      </c>
      <c r="X600" s="14">
        <f t="shared" si="37"/>
        <v>1847.7</v>
      </c>
    </row>
    <row r="601" spans="1:24">
      <c r="A601" s="2">
        <v>2014</v>
      </c>
      <c r="B601" s="5" t="s">
        <v>332</v>
      </c>
      <c r="C601" s="16" t="s">
        <v>10</v>
      </c>
      <c r="D601" s="14">
        <v>15000</v>
      </c>
      <c r="E601" s="14">
        <v>0</v>
      </c>
      <c r="F601" s="14">
        <v>0</v>
      </c>
      <c r="G601" s="14">
        <v>0</v>
      </c>
      <c r="H601" s="14">
        <v>0</v>
      </c>
      <c r="I601" s="14">
        <v>0</v>
      </c>
      <c r="J601" s="14">
        <v>0</v>
      </c>
      <c r="K601" s="14">
        <v>0</v>
      </c>
      <c r="L601" s="14">
        <v>0</v>
      </c>
      <c r="M601" s="14">
        <f t="shared" si="35"/>
        <v>15000</v>
      </c>
      <c r="N601" s="14">
        <v>20000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f t="shared" si="36"/>
        <v>20000</v>
      </c>
      <c r="X601" s="14">
        <f t="shared" si="37"/>
        <v>35000</v>
      </c>
    </row>
    <row r="602" spans="1:24">
      <c r="A602" s="2">
        <v>2014</v>
      </c>
      <c r="B602" s="5" t="s">
        <v>634</v>
      </c>
      <c r="C602" s="16" t="s">
        <v>10</v>
      </c>
      <c r="D602" s="14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v>0</v>
      </c>
      <c r="J602" s="14">
        <v>0</v>
      </c>
      <c r="K602" s="14">
        <v>0</v>
      </c>
      <c r="L602" s="14">
        <v>0</v>
      </c>
      <c r="M602" s="14">
        <f t="shared" si="35"/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f t="shared" si="36"/>
        <v>0</v>
      </c>
      <c r="X602" s="14">
        <f t="shared" si="37"/>
        <v>0</v>
      </c>
    </row>
    <row r="603" spans="1:24">
      <c r="A603" s="2">
        <v>2014</v>
      </c>
      <c r="B603" s="5" t="s">
        <v>608</v>
      </c>
      <c r="C603" s="16" t="s">
        <v>10</v>
      </c>
      <c r="D603" s="14">
        <v>5000</v>
      </c>
      <c r="E603" s="14">
        <v>0</v>
      </c>
      <c r="F603" s="14">
        <v>0</v>
      </c>
      <c r="G603" s="14">
        <v>0</v>
      </c>
      <c r="H603" s="14">
        <v>0</v>
      </c>
      <c r="I603" s="14">
        <v>0</v>
      </c>
      <c r="J603" s="14">
        <v>0</v>
      </c>
      <c r="K603" s="14">
        <v>0</v>
      </c>
      <c r="L603" s="14">
        <v>0</v>
      </c>
      <c r="M603" s="14">
        <f>SUM(D603:L603)</f>
        <v>5000</v>
      </c>
      <c r="N603" s="14">
        <v>0</v>
      </c>
      <c r="O603" s="14">
        <v>0</v>
      </c>
      <c r="P603" s="14">
        <v>0</v>
      </c>
      <c r="Q603" s="14">
        <v>0</v>
      </c>
      <c r="R603" s="14">
        <v>0</v>
      </c>
      <c r="S603" s="14">
        <v>0</v>
      </c>
      <c r="T603" s="14">
        <v>0</v>
      </c>
      <c r="U603" s="14">
        <v>0</v>
      </c>
      <c r="V603" s="14">
        <v>0</v>
      </c>
      <c r="W603" s="14">
        <f>SUM(N603:V603)</f>
        <v>0</v>
      </c>
      <c r="X603" s="14">
        <f>SUM(M603,W603)</f>
        <v>5000</v>
      </c>
    </row>
    <row r="604" spans="1:24">
      <c r="A604" s="2">
        <v>2014</v>
      </c>
      <c r="B604" s="5" t="s">
        <v>510</v>
      </c>
      <c r="C604" s="16" t="s">
        <v>10</v>
      </c>
      <c r="D604" s="14">
        <v>10000</v>
      </c>
      <c r="E604" s="14">
        <v>0</v>
      </c>
      <c r="F604" s="14">
        <v>0</v>
      </c>
      <c r="G604" s="14">
        <v>0</v>
      </c>
      <c r="H604" s="14">
        <v>0</v>
      </c>
      <c r="I604" s="14">
        <v>0</v>
      </c>
      <c r="J604" s="14">
        <v>0</v>
      </c>
      <c r="K604" s="14">
        <v>0</v>
      </c>
      <c r="L604" s="14">
        <v>0</v>
      </c>
      <c r="M604" s="14">
        <f t="shared" si="35"/>
        <v>10000</v>
      </c>
      <c r="N604" s="14">
        <v>10000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f t="shared" si="36"/>
        <v>10000</v>
      </c>
      <c r="X604" s="14">
        <f t="shared" si="37"/>
        <v>20000</v>
      </c>
    </row>
    <row r="605" spans="1:24">
      <c r="A605" s="2">
        <v>2014</v>
      </c>
      <c r="B605" s="5" t="s">
        <v>804</v>
      </c>
      <c r="C605" s="16" t="s">
        <v>825</v>
      </c>
      <c r="D605" s="14">
        <v>0</v>
      </c>
      <c r="E605" s="14">
        <v>0</v>
      </c>
      <c r="F605" s="14">
        <v>0</v>
      </c>
      <c r="G605" s="14">
        <v>0</v>
      </c>
      <c r="H605" s="14">
        <v>0</v>
      </c>
      <c r="I605" s="14">
        <v>0</v>
      </c>
      <c r="J605" s="14">
        <v>0</v>
      </c>
      <c r="K605" s="14">
        <v>200</v>
      </c>
      <c r="L605" s="14">
        <v>0</v>
      </c>
      <c r="M605" s="14">
        <f>SUM(D605:L605)</f>
        <v>200</v>
      </c>
      <c r="N605" s="14">
        <v>4500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f>SUM(N605:V605)</f>
        <v>4500</v>
      </c>
      <c r="X605" s="14">
        <f>SUM(M605,W605)</f>
        <v>4700</v>
      </c>
    </row>
    <row r="606" spans="1:24">
      <c r="A606" s="2">
        <v>2014</v>
      </c>
      <c r="B606" s="5" t="s">
        <v>333</v>
      </c>
      <c r="C606" s="16" t="s">
        <v>825</v>
      </c>
      <c r="D606" s="14">
        <v>30000</v>
      </c>
      <c r="E606" s="14">
        <v>205</v>
      </c>
      <c r="F606" s="14">
        <v>0</v>
      </c>
      <c r="G606" s="14">
        <v>0</v>
      </c>
      <c r="H606" s="14">
        <v>0</v>
      </c>
      <c r="I606" s="14">
        <v>0</v>
      </c>
      <c r="J606" s="14">
        <v>0</v>
      </c>
      <c r="K606" s="14">
        <v>0</v>
      </c>
      <c r="L606" s="14">
        <v>0</v>
      </c>
      <c r="M606" s="14">
        <f t="shared" si="35"/>
        <v>30205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f t="shared" si="36"/>
        <v>0</v>
      </c>
      <c r="X606" s="14">
        <f t="shared" si="37"/>
        <v>30205</v>
      </c>
    </row>
    <row r="607" spans="1:24">
      <c r="A607" s="2">
        <v>2014</v>
      </c>
      <c r="B607" s="5" t="s">
        <v>325</v>
      </c>
      <c r="C607" s="16"/>
      <c r="D607" s="14">
        <v>21948.66</v>
      </c>
      <c r="E607" s="14">
        <v>0</v>
      </c>
      <c r="F607" s="14">
        <v>0</v>
      </c>
      <c r="G607" s="14">
        <v>0</v>
      </c>
      <c r="H607" s="14">
        <v>0</v>
      </c>
      <c r="I607" s="14">
        <v>0</v>
      </c>
      <c r="J607" s="14">
        <v>0</v>
      </c>
      <c r="K607" s="14">
        <v>0</v>
      </c>
      <c r="L607" s="14">
        <v>0</v>
      </c>
      <c r="M607" s="14">
        <f>SUM(D607:L607)</f>
        <v>21948.66</v>
      </c>
      <c r="N607" s="14">
        <v>28302.7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f>SUM(N607:V607)</f>
        <v>28302.7</v>
      </c>
      <c r="X607" s="14">
        <f>SUM(M607,W607)</f>
        <v>50251.360000000001</v>
      </c>
    </row>
    <row r="608" spans="1:24">
      <c r="A608" s="2">
        <v>2014</v>
      </c>
      <c r="B608" s="5" t="s">
        <v>334</v>
      </c>
      <c r="C608" s="16" t="s">
        <v>10</v>
      </c>
      <c r="D608" s="14">
        <v>193.26</v>
      </c>
      <c r="E608" s="14">
        <v>0</v>
      </c>
      <c r="F608" s="14">
        <v>0</v>
      </c>
      <c r="G608" s="14">
        <v>0</v>
      </c>
      <c r="H608" s="14">
        <v>0</v>
      </c>
      <c r="I608" s="14">
        <v>0</v>
      </c>
      <c r="J608" s="14">
        <v>0</v>
      </c>
      <c r="K608" s="14">
        <v>0</v>
      </c>
      <c r="L608" s="14">
        <v>0</v>
      </c>
      <c r="M608" s="14">
        <f>SUM(D608:L608)</f>
        <v>193.26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f t="shared" si="36"/>
        <v>0</v>
      </c>
      <c r="X608" s="14">
        <f t="shared" si="37"/>
        <v>193.26</v>
      </c>
    </row>
    <row r="609" spans="1:24">
      <c r="A609" s="2">
        <v>2014</v>
      </c>
      <c r="B609" s="5" t="s">
        <v>335</v>
      </c>
      <c r="C609" s="16" t="s">
        <v>727</v>
      </c>
      <c r="D609" s="14">
        <v>8000</v>
      </c>
      <c r="E609" s="14">
        <v>0</v>
      </c>
      <c r="F609" s="14">
        <v>0</v>
      </c>
      <c r="G609" s="14">
        <v>0</v>
      </c>
      <c r="H609" s="14">
        <v>0</v>
      </c>
      <c r="I609" s="14">
        <v>0</v>
      </c>
      <c r="J609" s="14">
        <v>0</v>
      </c>
      <c r="K609" s="14">
        <v>412</v>
      </c>
      <c r="L609" s="14">
        <v>0</v>
      </c>
      <c r="M609" s="14">
        <f t="shared" si="35"/>
        <v>8412</v>
      </c>
      <c r="N609" s="14"/>
      <c r="O609" s="14"/>
      <c r="P609" s="14"/>
      <c r="Q609" s="14"/>
      <c r="R609" s="14"/>
      <c r="S609" s="14"/>
      <c r="T609" s="14"/>
      <c r="U609" s="14"/>
      <c r="V609" s="14"/>
      <c r="W609" s="14">
        <f t="shared" si="36"/>
        <v>0</v>
      </c>
      <c r="X609" s="14">
        <f t="shared" si="37"/>
        <v>8412</v>
      </c>
    </row>
    <row r="610" spans="1:24">
      <c r="A610" s="2">
        <v>2014</v>
      </c>
      <c r="B610" s="5" t="s">
        <v>336</v>
      </c>
      <c r="C610" s="16"/>
      <c r="D610" s="14">
        <v>16500</v>
      </c>
      <c r="E610" s="14">
        <v>275</v>
      </c>
      <c r="F610" s="14">
        <v>0</v>
      </c>
      <c r="G610" s="14">
        <v>0</v>
      </c>
      <c r="H610" s="14">
        <v>0</v>
      </c>
      <c r="I610" s="14">
        <v>0</v>
      </c>
      <c r="J610" s="14">
        <v>0</v>
      </c>
      <c r="K610" s="14">
        <v>200</v>
      </c>
      <c r="L610" s="14">
        <v>0</v>
      </c>
      <c r="M610" s="14">
        <f t="shared" si="35"/>
        <v>16975</v>
      </c>
      <c r="N610" s="14">
        <v>3300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f t="shared" si="36"/>
        <v>3300</v>
      </c>
      <c r="X610" s="14">
        <f t="shared" si="37"/>
        <v>20275</v>
      </c>
    </row>
    <row r="611" spans="1:24">
      <c r="A611" s="2">
        <v>2014</v>
      </c>
      <c r="B611" s="5" t="s">
        <v>337</v>
      </c>
      <c r="C611" s="16"/>
      <c r="D611" s="14">
        <v>40418.53</v>
      </c>
      <c r="E611" s="14">
        <v>0</v>
      </c>
      <c r="F611" s="14">
        <v>0</v>
      </c>
      <c r="G611" s="14">
        <v>0</v>
      </c>
      <c r="H611" s="14">
        <v>0</v>
      </c>
      <c r="I611" s="14">
        <v>2587.14</v>
      </c>
      <c r="J611" s="14">
        <v>0</v>
      </c>
      <c r="K611" s="14">
        <v>300</v>
      </c>
      <c r="L611" s="14">
        <v>0</v>
      </c>
      <c r="M611" s="14">
        <f t="shared" si="35"/>
        <v>43305.67</v>
      </c>
      <c r="N611" s="14">
        <v>11487.97</v>
      </c>
      <c r="O611" s="14">
        <v>0</v>
      </c>
      <c r="P611" s="14">
        <v>0</v>
      </c>
      <c r="Q611" s="14">
        <v>0</v>
      </c>
      <c r="R611" s="14">
        <v>0</v>
      </c>
      <c r="S611" s="14">
        <v>0</v>
      </c>
      <c r="T611" s="14">
        <v>0</v>
      </c>
      <c r="U611" s="14">
        <v>300</v>
      </c>
      <c r="V611" s="14">
        <v>0</v>
      </c>
      <c r="W611" s="14">
        <f t="shared" si="36"/>
        <v>11787.97</v>
      </c>
      <c r="X611" s="14">
        <f t="shared" si="37"/>
        <v>55093.64</v>
      </c>
    </row>
    <row r="612" spans="1:24">
      <c r="A612" s="2">
        <v>2014</v>
      </c>
      <c r="B612" s="5" t="s">
        <v>795</v>
      </c>
      <c r="C612" s="16"/>
      <c r="D612" s="14">
        <v>4130</v>
      </c>
      <c r="E612" s="14">
        <v>0</v>
      </c>
      <c r="F612" s="14">
        <v>0</v>
      </c>
      <c r="G612" s="14">
        <v>0</v>
      </c>
      <c r="H612" s="14">
        <v>0</v>
      </c>
      <c r="I612" s="14">
        <v>0</v>
      </c>
      <c r="J612" s="14">
        <v>0</v>
      </c>
      <c r="K612" s="14">
        <v>200</v>
      </c>
      <c r="L612" s="14">
        <v>0</v>
      </c>
      <c r="M612" s="14">
        <f>SUM(D612:L612)</f>
        <v>4330</v>
      </c>
      <c r="N612" s="14">
        <v>2122.5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f>SUM(N612:V612)</f>
        <v>2122.5</v>
      </c>
      <c r="X612" s="14">
        <f>SUM(M612,W612)</f>
        <v>6452.5</v>
      </c>
    </row>
    <row r="613" spans="1:24">
      <c r="A613" s="2">
        <v>2014</v>
      </c>
      <c r="B613" s="5" t="s">
        <v>338</v>
      </c>
      <c r="C613" s="16"/>
      <c r="D613" s="14">
        <v>49986</v>
      </c>
      <c r="E613" s="14">
        <v>0</v>
      </c>
      <c r="F613" s="14">
        <v>0</v>
      </c>
      <c r="G613" s="14">
        <v>0</v>
      </c>
      <c r="H613" s="14">
        <v>0</v>
      </c>
      <c r="I613" s="14">
        <v>0</v>
      </c>
      <c r="J613" s="14">
        <v>0</v>
      </c>
      <c r="K613" s="14">
        <v>400</v>
      </c>
      <c r="L613" s="14">
        <v>0</v>
      </c>
      <c r="M613" s="14">
        <f t="shared" si="35"/>
        <v>50386</v>
      </c>
      <c r="N613" s="14">
        <v>21500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f t="shared" si="36"/>
        <v>21500</v>
      </c>
      <c r="X613" s="14">
        <f t="shared" si="37"/>
        <v>71886</v>
      </c>
    </row>
    <row r="614" spans="1:24">
      <c r="A614" s="2">
        <v>2014</v>
      </c>
      <c r="B614" s="5" t="s">
        <v>339</v>
      </c>
      <c r="C614" s="16" t="s">
        <v>10</v>
      </c>
      <c r="D614" s="14">
        <v>76062.5</v>
      </c>
      <c r="E614" s="14">
        <v>0</v>
      </c>
      <c r="F614" s="14">
        <v>0</v>
      </c>
      <c r="G614" s="14">
        <v>0</v>
      </c>
      <c r="H614" s="14">
        <v>0</v>
      </c>
      <c r="I614" s="14">
        <v>0</v>
      </c>
      <c r="J614" s="14">
        <v>0</v>
      </c>
      <c r="K614" s="14">
        <v>410</v>
      </c>
      <c r="L614" s="14">
        <v>0</v>
      </c>
      <c r="M614" s="14">
        <f t="shared" si="35"/>
        <v>76472.5</v>
      </c>
      <c r="N614" s="14">
        <v>29212.5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f t="shared" si="36"/>
        <v>29212.5</v>
      </c>
      <c r="X614" s="14">
        <f t="shared" si="37"/>
        <v>105685</v>
      </c>
    </row>
    <row r="615" spans="1:24">
      <c r="A615" s="2">
        <v>2014</v>
      </c>
      <c r="B615" s="5" t="s">
        <v>340</v>
      </c>
      <c r="C615" s="16"/>
      <c r="D615" s="14">
        <v>2166.8000000000002</v>
      </c>
      <c r="E615" s="14">
        <v>0</v>
      </c>
      <c r="F615" s="14">
        <v>0</v>
      </c>
      <c r="G615" s="14">
        <v>40.15</v>
      </c>
      <c r="H615" s="14">
        <v>0</v>
      </c>
      <c r="I615" s="14">
        <v>0</v>
      </c>
      <c r="J615" s="14">
        <v>0</v>
      </c>
      <c r="K615" s="14">
        <v>0</v>
      </c>
      <c r="L615" s="14">
        <v>191</v>
      </c>
      <c r="M615" s="14">
        <f t="shared" si="35"/>
        <v>2397.9500000000003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895</v>
      </c>
      <c r="V615" s="14">
        <v>0</v>
      </c>
      <c r="W615" s="14">
        <f t="shared" si="36"/>
        <v>895</v>
      </c>
      <c r="X615" s="14">
        <f t="shared" si="37"/>
        <v>3292.9500000000003</v>
      </c>
    </row>
    <row r="616" spans="1:24">
      <c r="A616" s="2">
        <v>2014</v>
      </c>
      <c r="B616" s="5" t="s">
        <v>341</v>
      </c>
      <c r="C616" s="16" t="s">
        <v>10</v>
      </c>
      <c r="D616" s="14">
        <v>10000</v>
      </c>
      <c r="E616" s="14">
        <v>205</v>
      </c>
      <c r="F616" s="14">
        <v>0</v>
      </c>
      <c r="G616" s="14">
        <v>0</v>
      </c>
      <c r="H616" s="14">
        <v>0</v>
      </c>
      <c r="I616" s="14">
        <v>0</v>
      </c>
      <c r="J616" s="14">
        <v>0</v>
      </c>
      <c r="K616" s="14">
        <v>0</v>
      </c>
      <c r="L616" s="14">
        <v>0</v>
      </c>
      <c r="M616" s="14">
        <f t="shared" si="35"/>
        <v>10205</v>
      </c>
      <c r="N616" s="14">
        <v>3125</v>
      </c>
      <c r="O616" s="14">
        <v>0</v>
      </c>
      <c r="P616" s="14">
        <v>0</v>
      </c>
      <c r="Q616" s="14">
        <v>12.69</v>
      </c>
      <c r="R616" s="14">
        <v>0</v>
      </c>
      <c r="S616" s="14">
        <v>0</v>
      </c>
      <c r="T616" s="14">
        <v>931.62</v>
      </c>
      <c r="U616" s="14">
        <v>0</v>
      </c>
      <c r="V616" s="14">
        <v>0</v>
      </c>
      <c r="W616" s="14">
        <f t="shared" si="36"/>
        <v>4069.31</v>
      </c>
      <c r="X616" s="14">
        <f t="shared" si="37"/>
        <v>14274.31</v>
      </c>
    </row>
    <row r="617" spans="1:24">
      <c r="A617" s="2">
        <v>2014</v>
      </c>
      <c r="B617" s="5" t="s">
        <v>342</v>
      </c>
      <c r="C617" s="16"/>
      <c r="D617" s="14">
        <v>0</v>
      </c>
      <c r="E617" s="14">
        <v>0</v>
      </c>
      <c r="F617" s="14">
        <v>0</v>
      </c>
      <c r="G617" s="14">
        <v>0</v>
      </c>
      <c r="H617" s="14">
        <v>0</v>
      </c>
      <c r="I617" s="14">
        <v>0</v>
      </c>
      <c r="J617" s="14">
        <v>0</v>
      </c>
      <c r="K617" s="14">
        <v>413</v>
      </c>
      <c r="L617" s="14">
        <v>0</v>
      </c>
      <c r="M617" s="14">
        <f t="shared" si="35"/>
        <v>413</v>
      </c>
      <c r="N617" s="14">
        <v>0</v>
      </c>
      <c r="O617" s="14">
        <v>0</v>
      </c>
      <c r="P617" s="14">
        <v>0</v>
      </c>
      <c r="Q617" s="14">
        <v>0</v>
      </c>
      <c r="R617" s="14">
        <v>0</v>
      </c>
      <c r="S617" s="14">
        <v>0</v>
      </c>
      <c r="T617" s="14">
        <v>0</v>
      </c>
      <c r="U617" s="14">
        <v>2</v>
      </c>
      <c r="V617" s="14">
        <v>0</v>
      </c>
      <c r="W617" s="14">
        <f t="shared" si="36"/>
        <v>2</v>
      </c>
      <c r="X617" s="14">
        <f t="shared" si="37"/>
        <v>415</v>
      </c>
    </row>
    <row r="618" spans="1:24">
      <c r="A618" s="2">
        <v>2014</v>
      </c>
      <c r="B618" s="5" t="s">
        <v>796</v>
      </c>
      <c r="C618" s="16" t="s">
        <v>727</v>
      </c>
      <c r="D618" s="14">
        <v>0</v>
      </c>
      <c r="E618" s="14">
        <v>0</v>
      </c>
      <c r="F618" s="14">
        <v>0</v>
      </c>
      <c r="G618" s="14">
        <v>0</v>
      </c>
      <c r="H618" s="14">
        <v>0</v>
      </c>
      <c r="I618" s="14">
        <v>0</v>
      </c>
      <c r="J618" s="14">
        <v>0</v>
      </c>
      <c r="K618" s="14">
        <v>0</v>
      </c>
      <c r="L618" s="14">
        <v>0</v>
      </c>
      <c r="M618" s="14">
        <f>SUM(D618:L618)</f>
        <v>0</v>
      </c>
      <c r="N618" s="14"/>
      <c r="O618" s="14"/>
      <c r="P618" s="14"/>
      <c r="Q618" s="14"/>
      <c r="R618" s="14"/>
      <c r="S618" s="14"/>
      <c r="T618" s="14"/>
      <c r="U618" s="14"/>
      <c r="V618" s="14"/>
      <c r="W618" s="14">
        <f>SUM(N618:V618)</f>
        <v>0</v>
      </c>
      <c r="X618" s="14">
        <f>SUM(M618,W618)</f>
        <v>0</v>
      </c>
    </row>
    <row r="619" spans="1:24">
      <c r="A619" s="2">
        <v>2014</v>
      </c>
      <c r="B619" s="5" t="s">
        <v>343</v>
      </c>
      <c r="C619" s="16"/>
      <c r="D619" s="14">
        <v>24827.5</v>
      </c>
      <c r="E619" s="14">
        <v>0</v>
      </c>
      <c r="F619" s="14">
        <v>0</v>
      </c>
      <c r="G619" s="14">
        <v>0</v>
      </c>
      <c r="H619" s="14">
        <v>0</v>
      </c>
      <c r="I619" s="14">
        <v>0</v>
      </c>
      <c r="J619" s="14">
        <v>0</v>
      </c>
      <c r="K619" s="14">
        <v>0</v>
      </c>
      <c r="L619" s="14">
        <v>0</v>
      </c>
      <c r="M619" s="14">
        <f t="shared" si="35"/>
        <v>24827.5</v>
      </c>
      <c r="N619" s="14">
        <v>12021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U619" s="14">
        <v>205</v>
      </c>
      <c r="V619" s="14">
        <v>0</v>
      </c>
      <c r="W619" s="14">
        <f t="shared" si="36"/>
        <v>12226</v>
      </c>
      <c r="X619" s="14">
        <f t="shared" si="37"/>
        <v>37053.5</v>
      </c>
    </row>
    <row r="620" spans="1:24">
      <c r="A620" s="2">
        <v>2014</v>
      </c>
      <c r="B620" s="5" t="s">
        <v>487</v>
      </c>
      <c r="C620" s="16" t="s">
        <v>10</v>
      </c>
      <c r="D620" s="14">
        <v>0</v>
      </c>
      <c r="E620" s="14">
        <v>0</v>
      </c>
      <c r="F620" s="14">
        <v>0</v>
      </c>
      <c r="G620" s="14">
        <v>0</v>
      </c>
      <c r="H620" s="14">
        <v>0</v>
      </c>
      <c r="I620" s="14">
        <v>0</v>
      </c>
      <c r="J620" s="14">
        <v>0</v>
      </c>
      <c r="K620" s="14">
        <v>0</v>
      </c>
      <c r="L620" s="14">
        <v>0</v>
      </c>
      <c r="M620" s="14">
        <f>SUM(D620:L620)</f>
        <v>0</v>
      </c>
      <c r="N620" s="14">
        <v>400.83</v>
      </c>
      <c r="O620" s="14">
        <v>0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U620" s="14">
        <v>210</v>
      </c>
      <c r="V620" s="14">
        <v>0</v>
      </c>
      <c r="W620" s="14">
        <f t="shared" si="36"/>
        <v>610.82999999999993</v>
      </c>
      <c r="X620" s="14">
        <f t="shared" si="37"/>
        <v>610.82999999999993</v>
      </c>
    </row>
    <row r="621" spans="1:24">
      <c r="A621" s="2">
        <v>2014</v>
      </c>
      <c r="B621" s="5" t="s">
        <v>344</v>
      </c>
      <c r="C621" s="16"/>
      <c r="D621" s="14">
        <v>34691.050000000003</v>
      </c>
      <c r="E621" s="14">
        <v>308.95</v>
      </c>
      <c r="F621" s="14">
        <v>0</v>
      </c>
      <c r="G621" s="14">
        <v>0</v>
      </c>
      <c r="H621" s="14">
        <v>0</v>
      </c>
      <c r="I621" s="14">
        <v>0</v>
      </c>
      <c r="J621" s="14">
        <v>0</v>
      </c>
      <c r="K621" s="14">
        <v>0</v>
      </c>
      <c r="L621" s="14">
        <v>0</v>
      </c>
      <c r="M621" s="14">
        <f t="shared" si="35"/>
        <v>35000</v>
      </c>
      <c r="N621" s="14">
        <v>18718.650000000001</v>
      </c>
      <c r="O621" s="14">
        <v>31.35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f t="shared" si="36"/>
        <v>18750</v>
      </c>
      <c r="X621" s="14">
        <f t="shared" si="37"/>
        <v>53750</v>
      </c>
    </row>
    <row r="622" spans="1:24">
      <c r="A622" s="2">
        <v>2014</v>
      </c>
      <c r="B622" s="5" t="s">
        <v>819</v>
      </c>
      <c r="C622" s="16" t="s">
        <v>10</v>
      </c>
      <c r="D622" s="14">
        <v>26579.5</v>
      </c>
      <c r="E622" s="14">
        <v>205</v>
      </c>
      <c r="F622" s="14">
        <v>0</v>
      </c>
      <c r="G622" s="14">
        <v>0</v>
      </c>
      <c r="H622" s="14">
        <v>0</v>
      </c>
      <c r="I622" s="14">
        <v>0</v>
      </c>
      <c r="J622" s="14">
        <v>0</v>
      </c>
      <c r="K622" s="14">
        <v>0</v>
      </c>
      <c r="L622" s="14">
        <v>0</v>
      </c>
      <c r="M622" s="14">
        <f>SUM(D622:L622)</f>
        <v>26784.5</v>
      </c>
      <c r="N622" s="14">
        <v>0</v>
      </c>
      <c r="O622" s="14">
        <v>0</v>
      </c>
      <c r="P622" s="14">
        <v>0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f>SUM(N622:V622)</f>
        <v>0</v>
      </c>
      <c r="X622" s="14">
        <f>SUM(M622,W622)</f>
        <v>26784.5</v>
      </c>
    </row>
    <row r="623" spans="1:24">
      <c r="A623" s="2">
        <v>2014</v>
      </c>
      <c r="B623" s="5" t="s">
        <v>345</v>
      </c>
      <c r="C623" s="16"/>
      <c r="D623" s="14">
        <v>118499.98</v>
      </c>
      <c r="E623" s="14">
        <v>2989.47</v>
      </c>
      <c r="F623" s="14">
        <v>0</v>
      </c>
      <c r="G623" s="14">
        <v>387.61</v>
      </c>
      <c r="H623" s="14">
        <v>80.16</v>
      </c>
      <c r="I623" s="14">
        <v>2756.57</v>
      </c>
      <c r="J623" s="14">
        <v>348</v>
      </c>
      <c r="K623" s="14">
        <v>0</v>
      </c>
      <c r="L623" s="14">
        <v>0</v>
      </c>
      <c r="M623" s="14">
        <f t="shared" ref="M623:M655" si="38">SUM(D623:L623)</f>
        <v>125061.79000000001</v>
      </c>
      <c r="N623" s="14">
        <v>115499.95</v>
      </c>
      <c r="O623" s="14">
        <v>259.51</v>
      </c>
      <c r="P623" s="14">
        <v>0</v>
      </c>
      <c r="Q623" s="14">
        <v>0</v>
      </c>
      <c r="R623" s="14">
        <v>0</v>
      </c>
      <c r="S623" s="14">
        <v>0</v>
      </c>
      <c r="T623" s="14">
        <v>0</v>
      </c>
      <c r="U623" s="14">
        <v>0</v>
      </c>
      <c r="V623" s="14">
        <v>0</v>
      </c>
      <c r="W623" s="14">
        <f t="shared" si="36"/>
        <v>115759.45999999999</v>
      </c>
      <c r="X623" s="14">
        <f t="shared" si="37"/>
        <v>240821.25</v>
      </c>
    </row>
    <row r="624" spans="1:24">
      <c r="A624" s="2">
        <v>2014</v>
      </c>
      <c r="B624" s="5" t="s">
        <v>346</v>
      </c>
      <c r="C624" s="16" t="s">
        <v>10</v>
      </c>
      <c r="D624" s="14">
        <v>20000</v>
      </c>
      <c r="E624" s="14">
        <v>0</v>
      </c>
      <c r="F624" s="14">
        <v>0</v>
      </c>
      <c r="G624" s="14">
        <v>0</v>
      </c>
      <c r="H624" s="14">
        <v>0</v>
      </c>
      <c r="I624" s="14">
        <v>0</v>
      </c>
      <c r="J624" s="14">
        <v>0</v>
      </c>
      <c r="K624" s="14">
        <v>206</v>
      </c>
      <c r="L624" s="14">
        <v>0</v>
      </c>
      <c r="M624" s="14">
        <f t="shared" si="38"/>
        <v>20206</v>
      </c>
      <c r="N624" s="14">
        <v>20000</v>
      </c>
      <c r="O624" s="14">
        <v>0</v>
      </c>
      <c r="P624" s="14">
        <v>0</v>
      </c>
      <c r="Q624" s="14">
        <v>0</v>
      </c>
      <c r="R624" s="14">
        <v>0</v>
      </c>
      <c r="S624" s="14">
        <v>0</v>
      </c>
      <c r="T624" s="14">
        <v>0</v>
      </c>
      <c r="U624" s="14">
        <v>1</v>
      </c>
      <c r="V624" s="14">
        <v>0</v>
      </c>
      <c r="W624" s="14">
        <f t="shared" si="36"/>
        <v>20001</v>
      </c>
      <c r="X624" s="14">
        <f t="shared" si="37"/>
        <v>40207</v>
      </c>
    </row>
    <row r="625" spans="1:24">
      <c r="A625" s="2">
        <v>2014</v>
      </c>
      <c r="B625" s="5" t="s">
        <v>687</v>
      </c>
      <c r="C625" s="16" t="s">
        <v>825</v>
      </c>
      <c r="D625" s="14">
        <v>5996.34</v>
      </c>
      <c r="E625" s="14">
        <v>294.54000000000002</v>
      </c>
      <c r="F625" s="14">
        <v>0</v>
      </c>
      <c r="G625" s="14">
        <v>0</v>
      </c>
      <c r="H625" s="14">
        <v>0</v>
      </c>
      <c r="I625" s="14">
        <v>0</v>
      </c>
      <c r="J625" s="14">
        <v>0</v>
      </c>
      <c r="K625" s="14">
        <v>0</v>
      </c>
      <c r="L625" s="14">
        <v>0</v>
      </c>
      <c r="M625" s="14">
        <f>SUM(D625:L625)</f>
        <v>6290.88</v>
      </c>
      <c r="N625" s="14">
        <v>6956.18</v>
      </c>
      <c r="O625" s="14">
        <v>136.88</v>
      </c>
      <c r="P625" s="14">
        <v>0</v>
      </c>
      <c r="Q625" s="14">
        <v>0</v>
      </c>
      <c r="R625" s="14">
        <v>0</v>
      </c>
      <c r="S625" s="14">
        <v>0</v>
      </c>
      <c r="T625" s="14">
        <v>0</v>
      </c>
      <c r="U625" s="14">
        <v>0</v>
      </c>
      <c r="V625" s="14">
        <v>0</v>
      </c>
      <c r="W625" s="14">
        <f>SUM(N625:V625)</f>
        <v>7093.06</v>
      </c>
      <c r="X625" s="14">
        <f>SUM(M625,W625)</f>
        <v>13383.94</v>
      </c>
    </row>
    <row r="626" spans="1:24">
      <c r="A626" s="2">
        <v>2014</v>
      </c>
      <c r="B626" s="5" t="s">
        <v>347</v>
      </c>
      <c r="C626" s="16"/>
      <c r="D626" s="14">
        <v>6834</v>
      </c>
      <c r="E626" s="14">
        <v>206</v>
      </c>
      <c r="F626" s="14">
        <v>0</v>
      </c>
      <c r="G626" s="14">
        <v>0</v>
      </c>
      <c r="H626" s="14">
        <v>0</v>
      </c>
      <c r="I626" s="14">
        <v>0</v>
      </c>
      <c r="J626" s="14">
        <v>0</v>
      </c>
      <c r="K626" s="14">
        <v>0</v>
      </c>
      <c r="L626" s="14">
        <v>0</v>
      </c>
      <c r="M626" s="14">
        <f t="shared" si="38"/>
        <v>7040</v>
      </c>
      <c r="N626" s="14">
        <v>2916.66</v>
      </c>
      <c r="O626" s="14">
        <v>205</v>
      </c>
      <c r="P626" s="14">
        <v>0</v>
      </c>
      <c r="Q626" s="14">
        <v>0</v>
      </c>
      <c r="R626" s="14">
        <v>0</v>
      </c>
      <c r="S626" s="14">
        <v>0</v>
      </c>
      <c r="T626" s="14">
        <v>0</v>
      </c>
      <c r="U626" s="14">
        <v>0</v>
      </c>
      <c r="V626" s="14">
        <v>0</v>
      </c>
      <c r="W626" s="14">
        <f t="shared" si="36"/>
        <v>3121.66</v>
      </c>
      <c r="X626" s="14">
        <f t="shared" si="37"/>
        <v>10161.66</v>
      </c>
    </row>
    <row r="627" spans="1:24">
      <c r="A627" s="2">
        <v>2014</v>
      </c>
      <c r="B627" s="5" t="s">
        <v>714</v>
      </c>
      <c r="C627" s="16" t="s">
        <v>727</v>
      </c>
      <c r="D627" s="14">
        <v>2511.98</v>
      </c>
      <c r="E627" s="14">
        <v>207.08</v>
      </c>
      <c r="F627" s="14">
        <v>0</v>
      </c>
      <c r="G627" s="14">
        <v>0</v>
      </c>
      <c r="H627" s="14">
        <v>0</v>
      </c>
      <c r="I627" s="14">
        <v>0</v>
      </c>
      <c r="J627" s="14">
        <v>0</v>
      </c>
      <c r="K627" s="14">
        <v>0</v>
      </c>
      <c r="L627" s="14">
        <v>0</v>
      </c>
      <c r="M627" s="14">
        <f>SUM(D627:L627)</f>
        <v>2719.06</v>
      </c>
      <c r="N627" s="14"/>
      <c r="O627" s="14"/>
      <c r="P627" s="14"/>
      <c r="Q627" s="14"/>
      <c r="R627" s="14"/>
      <c r="S627" s="14"/>
      <c r="T627" s="14"/>
      <c r="U627" s="14"/>
      <c r="V627" s="14"/>
      <c r="W627" s="14">
        <f>SUM(N627:V627)</f>
        <v>0</v>
      </c>
      <c r="X627" s="14">
        <f>SUM(M627,W627)</f>
        <v>2719.06</v>
      </c>
    </row>
    <row r="628" spans="1:24">
      <c r="A628" s="2">
        <v>2014</v>
      </c>
      <c r="B628" s="5" t="s">
        <v>789</v>
      </c>
      <c r="C628" s="16" t="s">
        <v>727</v>
      </c>
      <c r="D628" s="14">
        <v>0</v>
      </c>
      <c r="E628" s="14">
        <v>0</v>
      </c>
      <c r="F628" s="14">
        <v>0</v>
      </c>
      <c r="G628" s="14">
        <v>0</v>
      </c>
      <c r="H628" s="14">
        <v>0</v>
      </c>
      <c r="I628" s="14">
        <v>0</v>
      </c>
      <c r="J628" s="14">
        <v>0</v>
      </c>
      <c r="K628" s="14">
        <v>0</v>
      </c>
      <c r="L628" s="14">
        <v>0</v>
      </c>
      <c r="M628" s="14">
        <f>SUM(D628:L628)</f>
        <v>0</v>
      </c>
      <c r="N628" s="14"/>
      <c r="O628" s="14"/>
      <c r="P628" s="14"/>
      <c r="Q628" s="14"/>
      <c r="R628" s="14"/>
      <c r="S628" s="14"/>
      <c r="T628" s="14"/>
      <c r="U628" s="14"/>
      <c r="V628" s="14"/>
      <c r="W628" s="14">
        <f>SUM(N628:V628)</f>
        <v>0</v>
      </c>
      <c r="X628" s="14">
        <f>SUM(M628,W628)</f>
        <v>0</v>
      </c>
    </row>
    <row r="629" spans="1:24">
      <c r="A629" s="2">
        <v>2014</v>
      </c>
      <c r="B629" s="5" t="s">
        <v>348</v>
      </c>
      <c r="C629" s="16" t="s">
        <v>29</v>
      </c>
      <c r="D629" s="14"/>
      <c r="E629" s="14"/>
      <c r="F629" s="14"/>
      <c r="G629" s="14"/>
      <c r="H629" s="14"/>
      <c r="I629" s="14"/>
      <c r="J629" s="14"/>
      <c r="K629" s="14"/>
      <c r="L629" s="14"/>
      <c r="M629" s="14">
        <f t="shared" si="38"/>
        <v>0</v>
      </c>
      <c r="N629" s="14"/>
      <c r="O629" s="14"/>
      <c r="P629" s="14"/>
      <c r="Q629" s="14"/>
      <c r="R629" s="14"/>
      <c r="S629" s="14"/>
      <c r="T629" s="14"/>
      <c r="U629" s="14"/>
      <c r="V629" s="14"/>
      <c r="W629" s="14">
        <f t="shared" si="36"/>
        <v>0</v>
      </c>
      <c r="X629" s="14">
        <f t="shared" si="37"/>
        <v>0</v>
      </c>
    </row>
    <row r="630" spans="1:24">
      <c r="A630" s="2">
        <v>2014</v>
      </c>
      <c r="B630" s="5" t="s">
        <v>349</v>
      </c>
      <c r="C630" s="16"/>
      <c r="D630" s="14">
        <v>21199.98</v>
      </c>
      <c r="E630" s="14">
        <v>260.17</v>
      </c>
      <c r="F630" s="14">
        <v>0</v>
      </c>
      <c r="G630" s="14">
        <v>0</v>
      </c>
      <c r="H630" s="14">
        <v>0</v>
      </c>
      <c r="I630" s="14">
        <v>0</v>
      </c>
      <c r="J630" s="14">
        <v>0</v>
      </c>
      <c r="K630" s="14">
        <v>0</v>
      </c>
      <c r="L630" s="14">
        <v>0</v>
      </c>
      <c r="M630" s="14">
        <f t="shared" si="38"/>
        <v>21460.149999999998</v>
      </c>
      <c r="N630" s="14">
        <v>21199.98</v>
      </c>
      <c r="O630" s="14">
        <v>0</v>
      </c>
      <c r="P630" s="14">
        <v>0</v>
      </c>
      <c r="Q630" s="14">
        <v>0</v>
      </c>
      <c r="R630" s="14">
        <v>0</v>
      </c>
      <c r="S630" s="14">
        <v>0</v>
      </c>
      <c r="T630" s="14">
        <v>0</v>
      </c>
      <c r="U630" s="14">
        <v>0</v>
      </c>
      <c r="V630" s="14">
        <v>0</v>
      </c>
      <c r="W630" s="14">
        <f t="shared" si="36"/>
        <v>21199.98</v>
      </c>
      <c r="X630" s="14">
        <f t="shared" si="37"/>
        <v>42660.13</v>
      </c>
    </row>
    <row r="631" spans="1:24">
      <c r="A631" s="2">
        <v>2014</v>
      </c>
      <c r="B631" s="5" t="s">
        <v>350</v>
      </c>
      <c r="C631" s="16"/>
      <c r="D631" s="14">
        <v>1545.3</v>
      </c>
      <c r="E631" s="14">
        <v>255</v>
      </c>
      <c r="F631" s="14">
        <v>0</v>
      </c>
      <c r="G631" s="14">
        <v>0</v>
      </c>
      <c r="H631" s="14">
        <v>0</v>
      </c>
      <c r="I631" s="14">
        <v>1180</v>
      </c>
      <c r="J631" s="14">
        <v>0</v>
      </c>
      <c r="K631" s="14">
        <v>0</v>
      </c>
      <c r="L631" s="14">
        <v>0</v>
      </c>
      <c r="M631" s="14">
        <f t="shared" si="38"/>
        <v>2980.3</v>
      </c>
      <c r="N631" s="14">
        <v>1549.15</v>
      </c>
      <c r="O631" s="14">
        <v>0</v>
      </c>
      <c r="P631" s="14">
        <v>0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  <c r="V631" s="14">
        <v>2</v>
      </c>
      <c r="W631" s="14">
        <f t="shared" si="36"/>
        <v>1551.15</v>
      </c>
      <c r="X631" s="14">
        <f t="shared" si="37"/>
        <v>4531.4500000000007</v>
      </c>
    </row>
    <row r="632" spans="1:24">
      <c r="A632" s="2">
        <v>2014</v>
      </c>
      <c r="B632" s="5" t="s">
        <v>712</v>
      </c>
      <c r="C632" s="16" t="s">
        <v>10</v>
      </c>
      <c r="D632" s="14">
        <v>3336</v>
      </c>
      <c r="E632" s="14">
        <v>0</v>
      </c>
      <c r="F632" s="14">
        <v>0</v>
      </c>
      <c r="G632" s="14">
        <v>0</v>
      </c>
      <c r="H632" s="14">
        <v>0</v>
      </c>
      <c r="I632" s="14">
        <v>0</v>
      </c>
      <c r="J632" s="14">
        <v>0</v>
      </c>
      <c r="K632" s="14">
        <v>205</v>
      </c>
      <c r="L632" s="14">
        <v>0</v>
      </c>
      <c r="M632" s="14">
        <f>SUM(D632:L632)</f>
        <v>3541</v>
      </c>
      <c r="N632" s="14">
        <v>9126</v>
      </c>
      <c r="O632" s="14">
        <v>30.66</v>
      </c>
      <c r="P632" s="14">
        <v>0</v>
      </c>
      <c r="Q632" s="14">
        <v>0</v>
      </c>
      <c r="R632" s="14">
        <v>0</v>
      </c>
      <c r="S632" s="14">
        <v>0</v>
      </c>
      <c r="T632" s="14">
        <v>0</v>
      </c>
      <c r="U632" s="14">
        <v>1</v>
      </c>
      <c r="V632" s="14">
        <v>0</v>
      </c>
      <c r="W632" s="14">
        <f>SUM(N632:V632)</f>
        <v>9157.66</v>
      </c>
      <c r="X632" s="14">
        <f>SUM(M632,W632)</f>
        <v>12698.66</v>
      </c>
    </row>
    <row r="633" spans="1:24">
      <c r="A633" s="2">
        <v>2014</v>
      </c>
      <c r="B633" s="5" t="s">
        <v>649</v>
      </c>
      <c r="C633" s="16" t="s">
        <v>10</v>
      </c>
      <c r="D633" s="14">
        <v>2059.58</v>
      </c>
      <c r="E633" s="14">
        <v>0</v>
      </c>
      <c r="F633" s="14">
        <v>0</v>
      </c>
      <c r="G633" s="14">
        <v>0</v>
      </c>
      <c r="H633" s="14">
        <v>0</v>
      </c>
      <c r="I633" s="14">
        <v>0</v>
      </c>
      <c r="J633" s="14">
        <v>0</v>
      </c>
      <c r="K633" s="14">
        <v>0</v>
      </c>
      <c r="L633" s="14">
        <v>38.6</v>
      </c>
      <c r="M633" s="14">
        <f>SUM(D633:L633)</f>
        <v>2098.1799999999998</v>
      </c>
      <c r="N633" s="14">
        <v>1398.58</v>
      </c>
      <c r="O633" s="14">
        <v>0</v>
      </c>
      <c r="P633" s="14">
        <v>0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38.6</v>
      </c>
      <c r="W633" s="14">
        <f>SUM(N633:V633)</f>
        <v>1437.1799999999998</v>
      </c>
      <c r="X633" s="14">
        <f>SUM(M633,W633)</f>
        <v>3535.3599999999997</v>
      </c>
    </row>
    <row r="634" spans="1:24">
      <c r="A634" s="2">
        <v>2014</v>
      </c>
      <c r="B634" s="5" t="s">
        <v>778</v>
      </c>
      <c r="C634" s="16" t="s">
        <v>825</v>
      </c>
      <c r="D634" s="14">
        <v>9751.5</v>
      </c>
      <c r="E634" s="14">
        <v>0</v>
      </c>
      <c r="F634" s="14">
        <v>0</v>
      </c>
      <c r="G634" s="14">
        <v>0</v>
      </c>
      <c r="H634" s="14">
        <v>0</v>
      </c>
      <c r="I634" s="14">
        <v>0</v>
      </c>
      <c r="J634" s="14">
        <v>0</v>
      </c>
      <c r="K634" s="14">
        <v>315</v>
      </c>
      <c r="L634" s="14">
        <v>0</v>
      </c>
      <c r="M634" s="14">
        <f>SUM(D634:L634)</f>
        <v>10066.5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f>SUM(N634:V634)</f>
        <v>0</v>
      </c>
      <c r="X634" s="14">
        <f>SUM(M634,W634)</f>
        <v>10066.5</v>
      </c>
    </row>
    <row r="635" spans="1:24">
      <c r="A635" s="2">
        <v>2014</v>
      </c>
      <c r="B635" s="5" t="s">
        <v>351</v>
      </c>
      <c r="C635" s="16" t="s">
        <v>10</v>
      </c>
      <c r="D635" s="14">
        <v>3140</v>
      </c>
      <c r="E635" s="14">
        <v>0</v>
      </c>
      <c r="F635" s="14">
        <v>0</v>
      </c>
      <c r="G635" s="14">
        <v>0</v>
      </c>
      <c r="H635" s="14">
        <v>0</v>
      </c>
      <c r="I635" s="14">
        <v>0</v>
      </c>
      <c r="J635" s="14">
        <v>0</v>
      </c>
      <c r="K635" s="14">
        <v>400</v>
      </c>
      <c r="L635" s="14">
        <v>0</v>
      </c>
      <c r="M635" s="14">
        <f t="shared" si="38"/>
        <v>3540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f t="shared" si="36"/>
        <v>0</v>
      </c>
      <c r="X635" s="14">
        <f t="shared" si="37"/>
        <v>3540</v>
      </c>
    </row>
    <row r="636" spans="1:24">
      <c r="A636" s="2">
        <v>2014</v>
      </c>
      <c r="B636" s="5" t="s">
        <v>352</v>
      </c>
      <c r="C636" s="16"/>
      <c r="D636" s="14">
        <v>11837.56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0</v>
      </c>
      <c r="K636" s="14">
        <v>0</v>
      </c>
      <c r="L636" s="14">
        <v>0</v>
      </c>
      <c r="M636" s="14">
        <f t="shared" si="38"/>
        <v>11837.56</v>
      </c>
      <c r="N636" s="14">
        <v>8550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400</v>
      </c>
      <c r="V636" s="14">
        <v>110</v>
      </c>
      <c r="W636" s="14">
        <f t="shared" si="36"/>
        <v>9060</v>
      </c>
      <c r="X636" s="14">
        <f t="shared" si="37"/>
        <v>20897.559999999998</v>
      </c>
    </row>
    <row r="637" spans="1:24">
      <c r="A637" s="2">
        <v>2014</v>
      </c>
      <c r="B637" s="5" t="s">
        <v>680</v>
      </c>
      <c r="C637" s="16"/>
      <c r="D637" s="14">
        <v>0</v>
      </c>
      <c r="E637" s="14">
        <v>0</v>
      </c>
      <c r="F637" s="14">
        <v>0</v>
      </c>
      <c r="G637" s="14">
        <v>0</v>
      </c>
      <c r="H637" s="14">
        <v>0</v>
      </c>
      <c r="I637" s="14">
        <v>0</v>
      </c>
      <c r="J637" s="14">
        <v>0</v>
      </c>
      <c r="K637" s="14">
        <v>0</v>
      </c>
      <c r="L637" s="14">
        <v>0</v>
      </c>
      <c r="M637" s="14">
        <f>SUM(D637:L637)</f>
        <v>0</v>
      </c>
      <c r="N637" s="14">
        <v>0</v>
      </c>
      <c r="O637" s="14">
        <v>0</v>
      </c>
      <c r="P637" s="14">
        <v>0</v>
      </c>
      <c r="Q637" s="14">
        <v>0</v>
      </c>
      <c r="R637" s="14">
        <v>0</v>
      </c>
      <c r="S637" s="14">
        <v>0</v>
      </c>
      <c r="T637" s="14">
        <v>0</v>
      </c>
      <c r="U637" s="14">
        <v>0</v>
      </c>
      <c r="V637" s="14">
        <v>0</v>
      </c>
      <c r="W637" s="14">
        <f>SUM(N637:V637)</f>
        <v>0</v>
      </c>
      <c r="X637" s="14">
        <f>SUM(M637,W637)</f>
        <v>0</v>
      </c>
    </row>
    <row r="638" spans="1:24">
      <c r="A638" s="2">
        <v>2014</v>
      </c>
      <c r="B638" s="5" t="s">
        <v>838</v>
      </c>
      <c r="C638" s="16" t="s">
        <v>817</v>
      </c>
      <c r="D638" s="14" t="s">
        <v>10</v>
      </c>
      <c r="E638" s="14" t="s">
        <v>10</v>
      </c>
      <c r="F638" s="14" t="s">
        <v>10</v>
      </c>
      <c r="G638" s="14" t="s">
        <v>10</v>
      </c>
      <c r="H638" s="14" t="s">
        <v>10</v>
      </c>
      <c r="I638" s="14" t="s">
        <v>10</v>
      </c>
      <c r="J638" s="14" t="s">
        <v>10</v>
      </c>
      <c r="K638" s="14" t="s">
        <v>10</v>
      </c>
      <c r="L638" s="14" t="s">
        <v>10</v>
      </c>
      <c r="M638" s="14">
        <f>SUM(D638:L638)</f>
        <v>0</v>
      </c>
      <c r="N638" s="14">
        <v>65795</v>
      </c>
      <c r="O638" s="14">
        <v>205</v>
      </c>
      <c r="P638" s="14">
        <v>0</v>
      </c>
      <c r="Q638" s="14">
        <v>0</v>
      </c>
      <c r="R638" s="14">
        <v>0</v>
      </c>
      <c r="S638" s="14">
        <v>0</v>
      </c>
      <c r="T638" s="14">
        <v>0</v>
      </c>
      <c r="U638" s="14">
        <v>0</v>
      </c>
      <c r="V638" s="14">
        <v>0</v>
      </c>
      <c r="W638" s="14">
        <f>SUM(N638:V638)</f>
        <v>66000</v>
      </c>
      <c r="X638" s="14">
        <f>SUM(M638,W638)</f>
        <v>66000</v>
      </c>
    </row>
    <row r="639" spans="1:24">
      <c r="A639" s="2">
        <v>2014</v>
      </c>
      <c r="B639" s="5" t="s">
        <v>353</v>
      </c>
      <c r="C639" s="16" t="s">
        <v>10</v>
      </c>
      <c r="D639" s="14">
        <v>62690.76</v>
      </c>
      <c r="E639" s="14">
        <v>19.309999999999999</v>
      </c>
      <c r="F639" s="14">
        <v>0</v>
      </c>
      <c r="G639" s="14">
        <v>950.04</v>
      </c>
      <c r="H639" s="14">
        <v>0</v>
      </c>
      <c r="I639" s="14">
        <v>0</v>
      </c>
      <c r="J639" s="14">
        <v>0</v>
      </c>
      <c r="K639" s="14">
        <v>618</v>
      </c>
      <c r="L639" s="14">
        <v>0</v>
      </c>
      <c r="M639" s="14">
        <f t="shared" si="38"/>
        <v>64278.11</v>
      </c>
      <c r="N639" s="14">
        <v>17829.939999999999</v>
      </c>
      <c r="O639" s="14">
        <v>0</v>
      </c>
      <c r="P639" s="14">
        <v>0</v>
      </c>
      <c r="Q639" s="14">
        <v>326.64999999999998</v>
      </c>
      <c r="R639" s="14">
        <v>0</v>
      </c>
      <c r="S639" s="14">
        <v>0</v>
      </c>
      <c r="T639" s="14">
        <v>0</v>
      </c>
      <c r="U639" s="14">
        <v>3</v>
      </c>
      <c r="V639" s="14">
        <v>0</v>
      </c>
      <c r="W639" s="14">
        <f t="shared" si="36"/>
        <v>18159.59</v>
      </c>
      <c r="X639" s="14">
        <f t="shared" si="37"/>
        <v>82437.7</v>
      </c>
    </row>
    <row r="640" spans="1:24" s="3" customFormat="1">
      <c r="A640" s="2">
        <v>2014</v>
      </c>
      <c r="B640" s="5" t="s">
        <v>560</v>
      </c>
      <c r="C640" s="16"/>
      <c r="D640" s="14">
        <v>1700</v>
      </c>
      <c r="E640" s="14">
        <v>0</v>
      </c>
      <c r="F640" s="14">
        <v>0</v>
      </c>
      <c r="G640" s="14">
        <v>0</v>
      </c>
      <c r="H640" s="14">
        <v>0</v>
      </c>
      <c r="I640" s="14">
        <v>0</v>
      </c>
      <c r="J640" s="14">
        <v>0</v>
      </c>
      <c r="K640" s="14">
        <v>0</v>
      </c>
      <c r="L640" s="14">
        <v>0</v>
      </c>
      <c r="M640" s="14">
        <f>SUM(D640:L640)</f>
        <v>1700</v>
      </c>
      <c r="N640" s="14">
        <v>0</v>
      </c>
      <c r="O640" s="14">
        <v>0</v>
      </c>
      <c r="P640" s="14">
        <v>0</v>
      </c>
      <c r="Q640" s="14">
        <v>0</v>
      </c>
      <c r="R640" s="14">
        <v>0</v>
      </c>
      <c r="S640" s="14">
        <v>0</v>
      </c>
      <c r="T640" s="14">
        <v>0</v>
      </c>
      <c r="U640" s="14">
        <v>0</v>
      </c>
      <c r="V640" s="14">
        <v>0</v>
      </c>
      <c r="W640" s="14">
        <f>SUM(N640:V640)</f>
        <v>0</v>
      </c>
      <c r="X640" s="14">
        <f>SUM(M640,W640)</f>
        <v>1700</v>
      </c>
    </row>
    <row r="641" spans="1:24">
      <c r="A641" s="2">
        <v>2014</v>
      </c>
      <c r="B641" s="5" t="s">
        <v>790</v>
      </c>
      <c r="C641" s="16" t="s">
        <v>727</v>
      </c>
      <c r="D641" s="14">
        <v>10000</v>
      </c>
      <c r="E641" s="14">
        <v>0</v>
      </c>
      <c r="F641" s="14">
        <v>0</v>
      </c>
      <c r="G641" s="14">
        <v>0</v>
      </c>
      <c r="H641" s="14">
        <v>0</v>
      </c>
      <c r="I641" s="14">
        <v>0</v>
      </c>
      <c r="J641" s="14">
        <v>0</v>
      </c>
      <c r="K641" s="14">
        <v>200</v>
      </c>
      <c r="L641" s="14">
        <v>0</v>
      </c>
      <c r="M641" s="14">
        <f>SUM(D641:L641)</f>
        <v>10200</v>
      </c>
      <c r="N641" s="14"/>
      <c r="O641" s="14"/>
      <c r="P641" s="14"/>
      <c r="Q641" s="14"/>
      <c r="R641" s="14"/>
      <c r="S641" s="14"/>
      <c r="T641" s="14"/>
      <c r="U641" s="14"/>
      <c r="V641" s="14"/>
      <c r="W641" s="14">
        <f>SUM(N641:V641)</f>
        <v>0</v>
      </c>
      <c r="X641" s="14">
        <f>SUM(M641,W641)</f>
        <v>10200</v>
      </c>
    </row>
    <row r="642" spans="1:24">
      <c r="A642" s="2">
        <v>2014</v>
      </c>
      <c r="B642" s="5" t="s">
        <v>354</v>
      </c>
      <c r="C642" s="16" t="s">
        <v>10</v>
      </c>
      <c r="D642" s="14">
        <v>4550</v>
      </c>
      <c r="E642" s="14">
        <v>205</v>
      </c>
      <c r="F642" s="14">
        <v>0</v>
      </c>
      <c r="G642" s="14">
        <v>0</v>
      </c>
      <c r="H642" s="14">
        <v>0</v>
      </c>
      <c r="I642" s="14">
        <v>0</v>
      </c>
      <c r="J642" s="14">
        <v>0</v>
      </c>
      <c r="K642" s="14">
        <v>0</v>
      </c>
      <c r="L642" s="14">
        <v>0</v>
      </c>
      <c r="M642" s="14">
        <f t="shared" si="38"/>
        <v>4755</v>
      </c>
      <c r="N642" s="14">
        <v>300</v>
      </c>
      <c r="O642" s="14">
        <v>0</v>
      </c>
      <c r="P642" s="14">
        <v>0</v>
      </c>
      <c r="Q642" s="14">
        <v>0</v>
      </c>
      <c r="R642" s="14">
        <v>0</v>
      </c>
      <c r="S642" s="14">
        <v>0</v>
      </c>
      <c r="T642" s="14">
        <v>0</v>
      </c>
      <c r="U642" s="14">
        <v>0</v>
      </c>
      <c r="V642" s="14">
        <v>0</v>
      </c>
      <c r="W642" s="14">
        <f t="shared" si="36"/>
        <v>300</v>
      </c>
      <c r="X642" s="14">
        <f t="shared" si="37"/>
        <v>5055</v>
      </c>
    </row>
    <row r="643" spans="1:24">
      <c r="A643" s="2">
        <v>2014</v>
      </c>
      <c r="B643" s="5" t="s">
        <v>800</v>
      </c>
      <c r="C643" s="16" t="s">
        <v>727</v>
      </c>
      <c r="D643" s="14">
        <v>5114</v>
      </c>
      <c r="E643" s="14">
        <v>0</v>
      </c>
      <c r="F643" s="14">
        <v>0</v>
      </c>
      <c r="G643" s="14">
        <v>0</v>
      </c>
      <c r="H643" s="14">
        <v>0</v>
      </c>
      <c r="I643" s="14">
        <v>0</v>
      </c>
      <c r="J643" s="14">
        <v>0</v>
      </c>
      <c r="K643" s="14">
        <v>500</v>
      </c>
      <c r="L643" s="14">
        <v>866.28</v>
      </c>
      <c r="M643" s="14">
        <f>SUM(D643:L643)</f>
        <v>6480.28</v>
      </c>
      <c r="N643" s="14"/>
      <c r="O643" s="14"/>
      <c r="P643" s="14"/>
      <c r="Q643" s="14"/>
      <c r="R643" s="14"/>
      <c r="S643" s="14"/>
      <c r="T643" s="14"/>
      <c r="U643" s="14"/>
      <c r="V643" s="14"/>
      <c r="W643" s="14">
        <f>SUM(N643:V643)</f>
        <v>0</v>
      </c>
      <c r="X643" s="14">
        <f>SUM(M643,W643)</f>
        <v>6480.28</v>
      </c>
    </row>
    <row r="644" spans="1:24">
      <c r="A644" s="2">
        <v>2014</v>
      </c>
      <c r="B644" s="5" t="s">
        <v>355</v>
      </c>
      <c r="C644" s="16" t="s">
        <v>825</v>
      </c>
      <c r="D644" s="14">
        <v>6789.97</v>
      </c>
      <c r="E644" s="14">
        <v>96.41</v>
      </c>
      <c r="F644" s="14">
        <v>0</v>
      </c>
      <c r="G644" s="14">
        <v>92.51</v>
      </c>
      <c r="H644" s="14">
        <v>1090</v>
      </c>
      <c r="I644" s="14">
        <v>0</v>
      </c>
      <c r="J644" s="14">
        <v>385.07</v>
      </c>
      <c r="K644" s="14">
        <v>0</v>
      </c>
      <c r="L644" s="14">
        <v>0</v>
      </c>
      <c r="M644" s="14">
        <f t="shared" si="38"/>
        <v>8453.9600000000009</v>
      </c>
      <c r="N644" s="14">
        <v>865.58</v>
      </c>
      <c r="O644" s="14">
        <v>12.34</v>
      </c>
      <c r="P644" s="14">
        <v>0</v>
      </c>
      <c r="Q644" s="14">
        <v>0</v>
      </c>
      <c r="R644" s="14">
        <v>0</v>
      </c>
      <c r="S644" s="14">
        <v>2923</v>
      </c>
      <c r="T644" s="14">
        <v>0</v>
      </c>
      <c r="U644" s="14">
        <v>0</v>
      </c>
      <c r="V644" s="14">
        <v>0</v>
      </c>
      <c r="W644" s="14">
        <f t="shared" si="36"/>
        <v>3800.92</v>
      </c>
      <c r="X644" s="14">
        <f t="shared" si="37"/>
        <v>12254.880000000001</v>
      </c>
    </row>
    <row r="645" spans="1:24">
      <c r="A645" s="2">
        <v>2014</v>
      </c>
      <c r="B645" s="5" t="s">
        <v>821</v>
      </c>
      <c r="C645" s="16" t="s">
        <v>10</v>
      </c>
      <c r="D645" s="14">
        <v>16000</v>
      </c>
      <c r="E645" s="14">
        <v>0</v>
      </c>
      <c r="F645" s="14">
        <v>0</v>
      </c>
      <c r="G645" s="14">
        <v>0</v>
      </c>
      <c r="H645" s="14">
        <v>0</v>
      </c>
      <c r="I645" s="14">
        <v>0</v>
      </c>
      <c r="J645" s="14">
        <v>0</v>
      </c>
      <c r="K645" s="14">
        <v>0</v>
      </c>
      <c r="L645" s="14">
        <v>0</v>
      </c>
      <c r="M645" s="14">
        <f>SUM(D645:L645)</f>
        <v>16000</v>
      </c>
      <c r="N645" s="14">
        <v>31999.99</v>
      </c>
      <c r="O645" s="14">
        <v>77.099999999999994</v>
      </c>
      <c r="P645" s="14">
        <v>0</v>
      </c>
      <c r="Q645" s="14">
        <v>0</v>
      </c>
      <c r="R645" s="14">
        <v>0</v>
      </c>
      <c r="S645" s="14">
        <v>0</v>
      </c>
      <c r="T645" s="14">
        <v>0</v>
      </c>
      <c r="U645" s="14">
        <v>1</v>
      </c>
      <c r="V645" s="14">
        <v>0</v>
      </c>
      <c r="W645" s="14">
        <f>SUM(N645:V645)</f>
        <v>32078.09</v>
      </c>
      <c r="X645" s="14">
        <f>SUM(M645,W645)</f>
        <v>48078.09</v>
      </c>
    </row>
    <row r="646" spans="1:24">
      <c r="A646" s="2">
        <v>2014</v>
      </c>
      <c r="B646" s="5" t="s">
        <v>751</v>
      </c>
      <c r="C646" s="17"/>
      <c r="D646" s="14">
        <v>26499.96</v>
      </c>
      <c r="E646" s="14">
        <v>0</v>
      </c>
      <c r="F646" s="14">
        <v>0</v>
      </c>
      <c r="G646" s="14">
        <v>0</v>
      </c>
      <c r="H646" s="14">
        <v>0</v>
      </c>
      <c r="I646" s="14">
        <v>0</v>
      </c>
      <c r="J646" s="14">
        <v>0</v>
      </c>
      <c r="K646" s="14">
        <v>0</v>
      </c>
      <c r="L646" s="14">
        <v>0</v>
      </c>
      <c r="M646" s="14">
        <f t="shared" si="38"/>
        <v>26499.96</v>
      </c>
      <c r="N646" s="14">
        <v>26499.96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U646" s="14">
        <v>0</v>
      </c>
      <c r="V646" s="14">
        <v>0</v>
      </c>
      <c r="W646" s="14">
        <f t="shared" si="36"/>
        <v>26499.96</v>
      </c>
      <c r="X646" s="14">
        <f t="shared" si="37"/>
        <v>52999.92</v>
      </c>
    </row>
    <row r="647" spans="1:24">
      <c r="A647" s="2">
        <v>2014</v>
      </c>
      <c r="B647" s="5" t="s">
        <v>356</v>
      </c>
      <c r="C647" s="16"/>
      <c r="D647" s="14">
        <v>9637</v>
      </c>
      <c r="E647" s="14">
        <v>0</v>
      </c>
      <c r="F647" s="14">
        <v>0</v>
      </c>
      <c r="G647" s="14">
        <v>0</v>
      </c>
      <c r="H647" s="14">
        <v>0</v>
      </c>
      <c r="I647" s="14">
        <v>0</v>
      </c>
      <c r="J647" s="14">
        <v>0</v>
      </c>
      <c r="K647" s="14">
        <v>150</v>
      </c>
      <c r="L647" s="14">
        <v>604</v>
      </c>
      <c r="M647" s="14">
        <f t="shared" si="38"/>
        <v>10391</v>
      </c>
      <c r="N647" s="14">
        <v>6774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U647" s="14">
        <v>0</v>
      </c>
      <c r="V647" s="14">
        <v>875</v>
      </c>
      <c r="W647" s="14">
        <f t="shared" ref="W647:W703" si="39">SUM(N647:V647)</f>
        <v>7649</v>
      </c>
      <c r="X647" s="14">
        <f t="shared" ref="X647:X703" si="40">SUM(M647,W647)</f>
        <v>18040</v>
      </c>
    </row>
    <row r="648" spans="1:24">
      <c r="A648" s="2">
        <v>2014</v>
      </c>
      <c r="B648" s="5" t="s">
        <v>357</v>
      </c>
      <c r="C648" s="16"/>
      <c r="D648" s="14">
        <v>1090.95</v>
      </c>
      <c r="E648" s="14">
        <v>289.89</v>
      </c>
      <c r="F648" s="14">
        <v>0</v>
      </c>
      <c r="G648" s="14">
        <v>0</v>
      </c>
      <c r="H648" s="14">
        <v>0</v>
      </c>
      <c r="I648" s="14">
        <v>0</v>
      </c>
      <c r="J648" s="14">
        <v>0</v>
      </c>
      <c r="K648" s="14">
        <v>0</v>
      </c>
      <c r="L648" s="14">
        <v>0</v>
      </c>
      <c r="M648" s="14">
        <f t="shared" si="38"/>
        <v>1380.8400000000001</v>
      </c>
      <c r="N648" s="14">
        <v>1508.61</v>
      </c>
      <c r="O648" s="14">
        <v>12.3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U648" s="14">
        <v>0</v>
      </c>
      <c r="V648" s="14">
        <v>0</v>
      </c>
      <c r="W648" s="14">
        <f t="shared" si="39"/>
        <v>1520.9099999999999</v>
      </c>
      <c r="X648" s="14">
        <f t="shared" si="40"/>
        <v>2901.75</v>
      </c>
    </row>
    <row r="649" spans="1:24">
      <c r="A649" s="2">
        <v>2014</v>
      </c>
      <c r="B649" s="5" t="s">
        <v>358</v>
      </c>
      <c r="C649" s="16" t="s">
        <v>727</v>
      </c>
      <c r="D649" s="14">
        <v>1293.57</v>
      </c>
      <c r="E649" s="14">
        <v>225.24</v>
      </c>
      <c r="F649" s="14">
        <v>0</v>
      </c>
      <c r="G649" s="14">
        <v>0</v>
      </c>
      <c r="H649" s="14">
        <v>0</v>
      </c>
      <c r="I649" s="14">
        <v>0</v>
      </c>
      <c r="J649" s="14">
        <v>0</v>
      </c>
      <c r="K649" s="14">
        <v>0</v>
      </c>
      <c r="L649" s="14">
        <v>0</v>
      </c>
      <c r="M649" s="14">
        <f t="shared" si="38"/>
        <v>1518.81</v>
      </c>
      <c r="N649" s="14"/>
      <c r="O649" s="14"/>
      <c r="P649" s="14"/>
      <c r="Q649" s="14"/>
      <c r="R649" s="14"/>
      <c r="S649" s="14"/>
      <c r="T649" s="14"/>
      <c r="U649" s="14"/>
      <c r="V649" s="14"/>
      <c r="W649" s="14">
        <f t="shared" si="39"/>
        <v>0</v>
      </c>
      <c r="X649" s="14">
        <f t="shared" si="40"/>
        <v>1518.81</v>
      </c>
    </row>
    <row r="650" spans="1:24">
      <c r="A650" s="2">
        <v>2014</v>
      </c>
      <c r="B650" s="5" t="s">
        <v>530</v>
      </c>
      <c r="C650" s="16" t="s">
        <v>10</v>
      </c>
      <c r="D650" s="14">
        <v>192471.98</v>
      </c>
      <c r="E650" s="14">
        <v>2070.59</v>
      </c>
      <c r="F650" s="14">
        <v>0</v>
      </c>
      <c r="G650" s="14">
        <v>580</v>
      </c>
      <c r="H650" s="14">
        <v>0</v>
      </c>
      <c r="I650" s="14">
        <v>0</v>
      </c>
      <c r="J650" s="14">
        <v>0</v>
      </c>
      <c r="K650" s="14">
        <v>1200</v>
      </c>
      <c r="L650" s="14">
        <v>0</v>
      </c>
      <c r="M650" s="14">
        <f>SUM(D650:L650)</f>
        <v>196322.57</v>
      </c>
      <c r="N650" s="14">
        <v>200563.24</v>
      </c>
      <c r="O650" s="14">
        <v>0</v>
      </c>
      <c r="P650" s="14">
        <v>0</v>
      </c>
      <c r="Q650" s="14">
        <v>47.6</v>
      </c>
      <c r="R650" s="14">
        <v>0</v>
      </c>
      <c r="S650" s="14">
        <v>175</v>
      </c>
      <c r="T650" s="14">
        <v>0</v>
      </c>
      <c r="U650" s="14">
        <v>1200</v>
      </c>
      <c r="V650" s="14">
        <v>0</v>
      </c>
      <c r="W650" s="14">
        <f>SUM(N650:V650)</f>
        <v>201985.84</v>
      </c>
      <c r="X650" s="14">
        <f>SUM(M650,W650)</f>
        <v>398308.41000000003</v>
      </c>
    </row>
    <row r="651" spans="1:24">
      <c r="A651" s="2">
        <v>2014</v>
      </c>
      <c r="B651" s="5" t="s">
        <v>801</v>
      </c>
      <c r="C651" s="16" t="s">
        <v>727</v>
      </c>
      <c r="D651" s="14">
        <v>6750</v>
      </c>
      <c r="E651" s="14">
        <v>0</v>
      </c>
      <c r="F651" s="14">
        <v>0</v>
      </c>
      <c r="G651" s="14">
        <v>0</v>
      </c>
      <c r="H651" s="14">
        <v>0</v>
      </c>
      <c r="I651" s="14">
        <v>0</v>
      </c>
      <c r="J651" s="14">
        <v>0</v>
      </c>
      <c r="K651" s="14">
        <v>0</v>
      </c>
      <c r="L651" s="14">
        <v>0</v>
      </c>
      <c r="M651" s="14">
        <f>SUM(D651:L651)</f>
        <v>6750</v>
      </c>
      <c r="N651" s="14"/>
      <c r="O651" s="14"/>
      <c r="P651" s="14"/>
      <c r="Q651" s="14"/>
      <c r="R651" s="14"/>
      <c r="S651" s="14"/>
      <c r="T651" s="14"/>
      <c r="U651" s="14"/>
      <c r="V651" s="14"/>
      <c r="W651" s="14">
        <f>SUM(N651:V651)</f>
        <v>0</v>
      </c>
      <c r="X651" s="14">
        <f>SUM(M651,W651)</f>
        <v>6750</v>
      </c>
    </row>
    <row r="652" spans="1:24">
      <c r="A652" s="2">
        <v>2014</v>
      </c>
      <c r="B652" s="5" t="s">
        <v>478</v>
      </c>
      <c r="C652" s="16" t="s">
        <v>727</v>
      </c>
      <c r="D652" s="14">
        <v>0</v>
      </c>
      <c r="E652" s="14">
        <v>0</v>
      </c>
      <c r="F652" s="14">
        <v>0</v>
      </c>
      <c r="G652" s="14">
        <v>0</v>
      </c>
      <c r="H652" s="14">
        <v>0</v>
      </c>
      <c r="I652" s="14">
        <v>0</v>
      </c>
      <c r="J652" s="14">
        <v>0</v>
      </c>
      <c r="K652" s="14">
        <v>0</v>
      </c>
      <c r="L652" s="14">
        <v>0</v>
      </c>
      <c r="M652" s="14">
        <f>SUM(D652:L652)</f>
        <v>0</v>
      </c>
      <c r="N652" s="14"/>
      <c r="O652" s="14"/>
      <c r="P652" s="14"/>
      <c r="Q652" s="14"/>
      <c r="R652" s="14"/>
      <c r="S652" s="14"/>
      <c r="T652" s="14"/>
      <c r="U652" s="14"/>
      <c r="V652" s="14"/>
      <c r="W652" s="14">
        <f t="shared" si="39"/>
        <v>0</v>
      </c>
      <c r="X652" s="14">
        <f t="shared" si="40"/>
        <v>0</v>
      </c>
    </row>
    <row r="653" spans="1:24">
      <c r="A653" s="2">
        <v>2014</v>
      </c>
      <c r="B653" s="5" t="s">
        <v>543</v>
      </c>
      <c r="C653" s="16"/>
      <c r="D653" s="14">
        <v>0</v>
      </c>
      <c r="E653" s="14">
        <v>0</v>
      </c>
      <c r="F653" s="14">
        <v>0</v>
      </c>
      <c r="G653" s="14">
        <v>0</v>
      </c>
      <c r="H653" s="14">
        <v>0</v>
      </c>
      <c r="I653" s="14">
        <v>0</v>
      </c>
      <c r="J653" s="14">
        <v>0</v>
      </c>
      <c r="K653" s="14">
        <v>0</v>
      </c>
      <c r="L653" s="14">
        <v>0</v>
      </c>
      <c r="M653" s="14">
        <f>SUM(D653:L653)</f>
        <v>0</v>
      </c>
      <c r="N653" s="14">
        <v>14000</v>
      </c>
      <c r="O653" s="14">
        <v>0</v>
      </c>
      <c r="P653" s="14">
        <v>0</v>
      </c>
      <c r="Q653" s="14">
        <v>0</v>
      </c>
      <c r="R653" s="14">
        <v>0</v>
      </c>
      <c r="S653" s="14">
        <v>0</v>
      </c>
      <c r="T653" s="14">
        <v>0</v>
      </c>
      <c r="U653" s="14">
        <v>0</v>
      </c>
      <c r="V653" s="14">
        <v>0</v>
      </c>
      <c r="W653" s="14">
        <f>SUM(N653:V653)</f>
        <v>14000</v>
      </c>
      <c r="X653" s="14">
        <f>SUM(M653,W653)</f>
        <v>14000</v>
      </c>
    </row>
    <row r="654" spans="1:24">
      <c r="A654" s="2">
        <v>2014</v>
      </c>
      <c r="B654" s="5" t="s">
        <v>359</v>
      </c>
      <c r="C654" s="16" t="s">
        <v>10</v>
      </c>
      <c r="D654" s="14">
        <v>382.03</v>
      </c>
      <c r="E654" s="14">
        <v>0</v>
      </c>
      <c r="F654" s="14">
        <v>0</v>
      </c>
      <c r="G654" s="14">
        <v>0</v>
      </c>
      <c r="H654" s="14">
        <v>0</v>
      </c>
      <c r="I654" s="14">
        <v>0</v>
      </c>
      <c r="J654" s="14">
        <v>0</v>
      </c>
      <c r="K654" s="14">
        <v>0</v>
      </c>
      <c r="L654" s="14">
        <v>0</v>
      </c>
      <c r="M654" s="14">
        <f t="shared" si="38"/>
        <v>382.03</v>
      </c>
      <c r="N654" s="14">
        <v>0</v>
      </c>
      <c r="O654" s="14">
        <v>0</v>
      </c>
      <c r="P654" s="14">
        <v>0</v>
      </c>
      <c r="Q654" s="14">
        <v>0</v>
      </c>
      <c r="R654" s="14">
        <v>0</v>
      </c>
      <c r="S654" s="14">
        <v>0</v>
      </c>
      <c r="T654" s="14">
        <v>0</v>
      </c>
      <c r="U654" s="14">
        <v>210</v>
      </c>
      <c r="V654" s="14">
        <v>0</v>
      </c>
      <c r="W654" s="14">
        <f t="shared" si="39"/>
        <v>210</v>
      </c>
      <c r="X654" s="14">
        <f t="shared" si="40"/>
        <v>592.03</v>
      </c>
    </row>
    <row r="655" spans="1:24">
      <c r="A655" s="2">
        <v>2014</v>
      </c>
      <c r="B655" s="5" t="s">
        <v>360</v>
      </c>
      <c r="C655" s="16" t="s">
        <v>10</v>
      </c>
      <c r="D655" s="14">
        <v>13461.81</v>
      </c>
      <c r="E655" s="14">
        <v>600</v>
      </c>
      <c r="F655" s="14">
        <v>0</v>
      </c>
      <c r="G655" s="14">
        <v>175.52</v>
      </c>
      <c r="H655" s="14">
        <v>1087.5</v>
      </c>
      <c r="I655" s="14">
        <v>198</v>
      </c>
      <c r="J655" s="14">
        <v>0</v>
      </c>
      <c r="K655" s="14">
        <v>0</v>
      </c>
      <c r="L655" s="14">
        <v>0</v>
      </c>
      <c r="M655" s="14">
        <f t="shared" si="38"/>
        <v>15522.83</v>
      </c>
      <c r="N655" s="14">
        <v>10606.74</v>
      </c>
      <c r="O655" s="14">
        <v>328.82</v>
      </c>
      <c r="P655" s="14">
        <v>0</v>
      </c>
      <c r="Q655" s="14">
        <v>234.5</v>
      </c>
      <c r="R655" s="14">
        <v>12.38</v>
      </c>
      <c r="S655" s="14">
        <v>100</v>
      </c>
      <c r="T655" s="14">
        <v>312.18</v>
      </c>
      <c r="U655" s="14">
        <v>495</v>
      </c>
      <c r="V655" s="14">
        <v>0</v>
      </c>
      <c r="W655" s="14">
        <f t="shared" si="39"/>
        <v>12089.619999999999</v>
      </c>
      <c r="X655" s="14">
        <f t="shared" si="40"/>
        <v>27612.449999999997</v>
      </c>
    </row>
    <row r="656" spans="1:24">
      <c r="A656" s="2">
        <v>2014</v>
      </c>
      <c r="B656" s="5" t="s">
        <v>361</v>
      </c>
      <c r="C656" s="16"/>
      <c r="D656" s="14">
        <v>0</v>
      </c>
      <c r="E656" s="14">
        <v>0</v>
      </c>
      <c r="F656" s="14">
        <v>0</v>
      </c>
      <c r="G656" s="14">
        <v>0</v>
      </c>
      <c r="H656" s="14">
        <v>0</v>
      </c>
      <c r="I656" s="14">
        <v>0</v>
      </c>
      <c r="J656" s="14">
        <v>0</v>
      </c>
      <c r="K656" s="14">
        <v>0</v>
      </c>
      <c r="L656" s="14">
        <v>0</v>
      </c>
      <c r="M656" s="14">
        <f t="shared" ref="M656:M678" si="41">SUM(D656:L656)</f>
        <v>0</v>
      </c>
      <c r="N656" s="14">
        <v>5061.17</v>
      </c>
      <c r="O656" s="14">
        <v>0</v>
      </c>
      <c r="P656" s="14">
        <v>0</v>
      </c>
      <c r="Q656" s="14">
        <v>0</v>
      </c>
      <c r="R656" s="14">
        <v>0</v>
      </c>
      <c r="S656" s="14">
        <v>0</v>
      </c>
      <c r="T656" s="14">
        <v>0</v>
      </c>
      <c r="U656" s="14">
        <v>0</v>
      </c>
      <c r="V656" s="14">
        <v>0</v>
      </c>
      <c r="W656" s="14">
        <f t="shared" si="39"/>
        <v>5061.17</v>
      </c>
      <c r="X656" s="14">
        <f t="shared" si="40"/>
        <v>5061.17</v>
      </c>
    </row>
    <row r="657" spans="1:24">
      <c r="A657" s="2">
        <v>2014</v>
      </c>
      <c r="B657" s="5" t="s">
        <v>659</v>
      </c>
      <c r="C657" s="16"/>
      <c r="D657" s="14">
        <v>54000</v>
      </c>
      <c r="E657" s="14">
        <v>0</v>
      </c>
      <c r="F657" s="14">
        <v>0</v>
      </c>
      <c r="G657" s="14">
        <v>0</v>
      </c>
      <c r="H657" s="14">
        <v>0</v>
      </c>
      <c r="I657" s="14">
        <v>0</v>
      </c>
      <c r="J657" s="14">
        <v>0</v>
      </c>
      <c r="K657" s="14">
        <v>0</v>
      </c>
      <c r="L657" s="14">
        <v>0</v>
      </c>
      <c r="M657" s="14">
        <f t="shared" si="41"/>
        <v>54000</v>
      </c>
      <c r="N657" s="14">
        <v>54000</v>
      </c>
      <c r="O657" s="14">
        <v>0</v>
      </c>
      <c r="P657" s="14">
        <v>0</v>
      </c>
      <c r="Q657" s="14">
        <v>0</v>
      </c>
      <c r="R657" s="14">
        <v>0</v>
      </c>
      <c r="S657" s="14">
        <v>0</v>
      </c>
      <c r="T657" s="14">
        <v>0</v>
      </c>
      <c r="U657" s="14">
        <v>190</v>
      </c>
      <c r="V657" s="14">
        <v>0</v>
      </c>
      <c r="W657" s="14">
        <f>SUM(N657:V657)</f>
        <v>54190</v>
      </c>
      <c r="X657" s="14">
        <f>SUM(M657,W657)</f>
        <v>108190</v>
      </c>
    </row>
    <row r="658" spans="1:24">
      <c r="A658" s="2">
        <v>2014</v>
      </c>
      <c r="B658" s="5" t="s">
        <v>362</v>
      </c>
      <c r="C658" s="16"/>
      <c r="D658" s="14">
        <v>36000</v>
      </c>
      <c r="E658" s="14">
        <v>208</v>
      </c>
      <c r="F658" s="14">
        <v>0</v>
      </c>
      <c r="G658" s="14">
        <v>59.25</v>
      </c>
      <c r="H658" s="14">
        <v>0</v>
      </c>
      <c r="I658" s="14">
        <v>300</v>
      </c>
      <c r="J658" s="14">
        <v>0</v>
      </c>
      <c r="K658" s="14">
        <v>0</v>
      </c>
      <c r="L658" s="14">
        <v>0</v>
      </c>
      <c r="M658" s="14">
        <f t="shared" si="41"/>
        <v>36567.25</v>
      </c>
      <c r="N658" s="14">
        <v>30000</v>
      </c>
      <c r="O658" s="14">
        <v>0</v>
      </c>
      <c r="P658" s="14">
        <v>0</v>
      </c>
      <c r="Q658" s="14">
        <v>0</v>
      </c>
      <c r="R658" s="14">
        <v>0</v>
      </c>
      <c r="S658" s="14">
        <v>0</v>
      </c>
      <c r="T658" s="14">
        <v>0</v>
      </c>
      <c r="U658" s="14">
        <v>0</v>
      </c>
      <c r="V658" s="14">
        <v>0</v>
      </c>
      <c r="W658" s="14">
        <f t="shared" si="39"/>
        <v>30000</v>
      </c>
      <c r="X658" s="14">
        <f t="shared" si="40"/>
        <v>66567.25</v>
      </c>
    </row>
    <row r="659" spans="1:24">
      <c r="A659" s="2">
        <v>2014</v>
      </c>
      <c r="B659" s="5" t="s">
        <v>363</v>
      </c>
      <c r="C659" s="16" t="s">
        <v>10</v>
      </c>
      <c r="D659" s="14">
        <v>2666.8</v>
      </c>
      <c r="E659" s="14">
        <v>0</v>
      </c>
      <c r="F659" s="14">
        <v>947.16</v>
      </c>
      <c r="G659" s="14">
        <v>0</v>
      </c>
      <c r="H659" s="14">
        <v>0</v>
      </c>
      <c r="I659" s="14">
        <v>0</v>
      </c>
      <c r="J659" s="14">
        <v>0</v>
      </c>
      <c r="K659" s="14">
        <v>0</v>
      </c>
      <c r="L659" s="14">
        <v>0</v>
      </c>
      <c r="M659" s="14">
        <f t="shared" si="41"/>
        <v>3613.96</v>
      </c>
      <c r="N659" s="14">
        <v>1850</v>
      </c>
      <c r="O659" s="14">
        <v>0</v>
      </c>
      <c r="P659" s="14">
        <v>0</v>
      </c>
      <c r="Q659" s="14">
        <v>0</v>
      </c>
      <c r="R659" s="14">
        <v>0</v>
      </c>
      <c r="S659" s="14">
        <v>0</v>
      </c>
      <c r="T659" s="14">
        <v>0</v>
      </c>
      <c r="U659" s="14">
        <v>0</v>
      </c>
      <c r="V659" s="14">
        <v>0</v>
      </c>
      <c r="W659" s="14">
        <f t="shared" si="39"/>
        <v>1850</v>
      </c>
      <c r="X659" s="14">
        <f t="shared" si="40"/>
        <v>5463.96</v>
      </c>
    </row>
    <row r="660" spans="1:24" s="3" customFormat="1">
      <c r="A660" s="2">
        <v>2014</v>
      </c>
      <c r="B660" s="5" t="s">
        <v>653</v>
      </c>
      <c r="C660" s="16"/>
      <c r="D660" s="14">
        <v>333.27</v>
      </c>
      <c r="E660" s="14">
        <v>0</v>
      </c>
      <c r="F660" s="14">
        <v>0</v>
      </c>
      <c r="G660" s="14">
        <v>0</v>
      </c>
      <c r="H660" s="14">
        <v>0</v>
      </c>
      <c r="I660" s="14">
        <v>19811.150000000001</v>
      </c>
      <c r="J660" s="14">
        <v>0</v>
      </c>
      <c r="K660" s="14">
        <v>0</v>
      </c>
      <c r="L660" s="14">
        <v>0</v>
      </c>
      <c r="M660" s="14">
        <f t="shared" si="41"/>
        <v>20144.420000000002</v>
      </c>
      <c r="N660" s="14">
        <v>0</v>
      </c>
      <c r="O660" s="14">
        <v>0</v>
      </c>
      <c r="P660" s="14">
        <v>0</v>
      </c>
      <c r="Q660" s="14">
        <v>0</v>
      </c>
      <c r="R660" s="14">
        <v>0</v>
      </c>
      <c r="S660" s="14">
        <v>0</v>
      </c>
      <c r="T660" s="14">
        <v>0</v>
      </c>
      <c r="U660" s="14">
        <v>0</v>
      </c>
      <c r="V660" s="14">
        <v>0</v>
      </c>
      <c r="W660" s="14">
        <f t="shared" si="39"/>
        <v>0</v>
      </c>
      <c r="X660" s="14">
        <f t="shared" si="40"/>
        <v>20144.420000000002</v>
      </c>
    </row>
    <row r="661" spans="1:24">
      <c r="A661" s="2">
        <v>2014</v>
      </c>
      <c r="B661" s="5" t="s">
        <v>463</v>
      </c>
      <c r="C661" s="16" t="s">
        <v>10</v>
      </c>
      <c r="D661" s="14">
        <v>8224</v>
      </c>
      <c r="E661" s="14">
        <v>0</v>
      </c>
      <c r="F661" s="14">
        <v>0</v>
      </c>
      <c r="G661" s="14">
        <v>0</v>
      </c>
      <c r="H661" s="14">
        <v>0</v>
      </c>
      <c r="I661" s="14">
        <v>0</v>
      </c>
      <c r="J661" s="14">
        <v>0</v>
      </c>
      <c r="K661" s="14">
        <v>206</v>
      </c>
      <c r="L661" s="14">
        <v>0</v>
      </c>
      <c r="M661" s="14">
        <f t="shared" si="41"/>
        <v>8430</v>
      </c>
      <c r="N661" s="14">
        <v>9450.5</v>
      </c>
      <c r="O661" s="14">
        <v>0</v>
      </c>
      <c r="P661" s="14">
        <v>0</v>
      </c>
      <c r="Q661" s="14">
        <v>0</v>
      </c>
      <c r="R661" s="14">
        <v>0</v>
      </c>
      <c r="S661" s="14">
        <v>0</v>
      </c>
      <c r="T661" s="14">
        <v>0</v>
      </c>
      <c r="U661" s="14">
        <v>1</v>
      </c>
      <c r="V661" s="14">
        <v>0</v>
      </c>
      <c r="W661" s="14">
        <f t="shared" si="39"/>
        <v>9451.5</v>
      </c>
      <c r="X661" s="14">
        <f t="shared" si="40"/>
        <v>17881.5</v>
      </c>
    </row>
    <row r="662" spans="1:24">
      <c r="A662" s="2">
        <v>2014</v>
      </c>
      <c r="B662" s="5" t="s">
        <v>635</v>
      </c>
      <c r="C662" s="16" t="s">
        <v>10</v>
      </c>
      <c r="D662" s="14">
        <v>3810</v>
      </c>
      <c r="E662" s="14">
        <v>0</v>
      </c>
      <c r="F662" s="14">
        <v>0</v>
      </c>
      <c r="G662" s="14">
        <v>48</v>
      </c>
      <c r="H662" s="14">
        <v>0</v>
      </c>
      <c r="I662" s="14">
        <v>0</v>
      </c>
      <c r="J662" s="14">
        <v>0</v>
      </c>
      <c r="K662" s="14">
        <v>0</v>
      </c>
      <c r="L662" s="14">
        <v>0</v>
      </c>
      <c r="M662" s="14">
        <f t="shared" si="41"/>
        <v>3858</v>
      </c>
      <c r="N662" s="14">
        <v>0</v>
      </c>
      <c r="O662" s="14">
        <v>0</v>
      </c>
      <c r="P662" s="14">
        <v>0</v>
      </c>
      <c r="Q662" s="14">
        <v>66</v>
      </c>
      <c r="R662" s="14">
        <v>0</v>
      </c>
      <c r="S662" s="14">
        <v>0</v>
      </c>
      <c r="T662" s="14">
        <v>0</v>
      </c>
      <c r="U662" s="14">
        <v>0</v>
      </c>
      <c r="V662" s="14">
        <v>0</v>
      </c>
      <c r="W662" s="14">
        <f>SUM(N662:V662)</f>
        <v>66</v>
      </c>
      <c r="X662" s="14">
        <f>SUM(M662,W662)</f>
        <v>3924</v>
      </c>
    </row>
    <row r="663" spans="1:24">
      <c r="A663" s="2">
        <v>2014</v>
      </c>
      <c r="B663" s="5" t="s">
        <v>847</v>
      </c>
      <c r="C663" s="16" t="s">
        <v>817</v>
      </c>
      <c r="D663" s="14" t="s">
        <v>397</v>
      </c>
      <c r="E663" s="14" t="s">
        <v>10</v>
      </c>
      <c r="F663" s="14" t="s">
        <v>10</v>
      </c>
      <c r="G663" s="14" t="s">
        <v>10</v>
      </c>
      <c r="H663" s="14" t="s">
        <v>10</v>
      </c>
      <c r="I663" s="14" t="s">
        <v>10</v>
      </c>
      <c r="J663" s="14" t="s">
        <v>10</v>
      </c>
      <c r="K663" s="14" t="s">
        <v>10</v>
      </c>
      <c r="L663" s="14" t="s">
        <v>10</v>
      </c>
      <c r="M663" s="14">
        <f>SUM(D663:L663)</f>
        <v>0</v>
      </c>
      <c r="N663" s="14">
        <v>7545</v>
      </c>
      <c r="O663" s="14">
        <v>0</v>
      </c>
      <c r="P663" s="14">
        <v>0</v>
      </c>
      <c r="Q663" s="14">
        <v>0</v>
      </c>
      <c r="R663" s="14">
        <v>0</v>
      </c>
      <c r="S663" s="14">
        <v>0</v>
      </c>
      <c r="T663" s="14">
        <v>0</v>
      </c>
      <c r="U663" s="14">
        <v>820</v>
      </c>
      <c r="V663" s="14">
        <v>1500</v>
      </c>
      <c r="W663" s="14">
        <f>SUM(N663:V663)</f>
        <v>9865</v>
      </c>
      <c r="X663" s="14">
        <f>SUM(M663,W663)</f>
        <v>9865</v>
      </c>
    </row>
    <row r="664" spans="1:24">
      <c r="A664" s="2">
        <v>2014</v>
      </c>
      <c r="B664" s="5" t="s">
        <v>364</v>
      </c>
      <c r="C664" s="16" t="s">
        <v>10</v>
      </c>
      <c r="D664" s="14">
        <v>20000</v>
      </c>
      <c r="E664" s="14">
        <v>205</v>
      </c>
      <c r="F664" s="14">
        <v>0</v>
      </c>
      <c r="G664" s="14">
        <v>0</v>
      </c>
      <c r="H664" s="14">
        <v>0</v>
      </c>
      <c r="I664" s="14">
        <v>0</v>
      </c>
      <c r="J664" s="14">
        <v>0</v>
      </c>
      <c r="K664" s="14">
        <v>0</v>
      </c>
      <c r="L664" s="14">
        <v>0</v>
      </c>
      <c r="M664" s="14">
        <f t="shared" si="41"/>
        <v>20205</v>
      </c>
      <c r="N664" s="14">
        <v>9000</v>
      </c>
      <c r="O664" s="14">
        <v>0</v>
      </c>
      <c r="P664" s="14">
        <v>0</v>
      </c>
      <c r="Q664" s="14">
        <v>0</v>
      </c>
      <c r="R664" s="14">
        <v>0</v>
      </c>
      <c r="S664" s="14">
        <v>0</v>
      </c>
      <c r="T664" s="14">
        <v>0</v>
      </c>
      <c r="U664" s="14">
        <v>0</v>
      </c>
      <c r="V664" s="14">
        <v>0</v>
      </c>
      <c r="W664" s="14">
        <f t="shared" si="39"/>
        <v>9000</v>
      </c>
      <c r="X664" s="14">
        <f t="shared" si="40"/>
        <v>29205</v>
      </c>
    </row>
    <row r="665" spans="1:24">
      <c r="A665" s="2">
        <v>2014</v>
      </c>
      <c r="B665" s="5" t="s">
        <v>694</v>
      </c>
      <c r="C665" s="16"/>
      <c r="D665" s="14">
        <v>75.91</v>
      </c>
      <c r="E665" s="14">
        <v>0</v>
      </c>
      <c r="F665" s="14">
        <v>0</v>
      </c>
      <c r="G665" s="14">
        <v>0</v>
      </c>
      <c r="H665" s="14">
        <v>0</v>
      </c>
      <c r="I665" s="14">
        <v>0</v>
      </c>
      <c r="J665" s="14">
        <v>0</v>
      </c>
      <c r="K665" s="14">
        <v>1.25</v>
      </c>
      <c r="L665" s="14">
        <v>3.49</v>
      </c>
      <c r="M665" s="14">
        <f t="shared" si="41"/>
        <v>80.649999999999991</v>
      </c>
      <c r="N665" s="14">
        <v>70.41</v>
      </c>
      <c r="O665" s="14">
        <v>0</v>
      </c>
      <c r="P665" s="14">
        <v>0</v>
      </c>
      <c r="Q665" s="14">
        <v>0</v>
      </c>
      <c r="R665" s="14">
        <v>0</v>
      </c>
      <c r="S665" s="14">
        <v>0</v>
      </c>
      <c r="T665" s="14">
        <v>0</v>
      </c>
      <c r="U665" s="14">
        <v>0.11</v>
      </c>
      <c r="V665" s="14">
        <v>0.08</v>
      </c>
      <c r="W665" s="14">
        <f>SUM(N665:V665)</f>
        <v>70.599999999999994</v>
      </c>
      <c r="X665" s="14">
        <f>SUM(M665,W665)</f>
        <v>151.25</v>
      </c>
    </row>
    <row r="666" spans="1:24">
      <c r="A666" s="2">
        <v>2014</v>
      </c>
      <c r="B666" s="5" t="s">
        <v>652</v>
      </c>
      <c r="C666" s="16"/>
      <c r="D666" s="14">
        <v>10000</v>
      </c>
      <c r="E666" s="14">
        <v>1113</v>
      </c>
      <c r="F666" s="14">
        <v>0</v>
      </c>
      <c r="G666" s="14">
        <v>0</v>
      </c>
      <c r="H666" s="14">
        <v>0</v>
      </c>
      <c r="I666" s="14">
        <v>0</v>
      </c>
      <c r="J666" s="14">
        <v>0</v>
      </c>
      <c r="K666" s="14">
        <v>0</v>
      </c>
      <c r="L666" s="14">
        <v>0</v>
      </c>
      <c r="M666" s="14">
        <f t="shared" si="41"/>
        <v>11113</v>
      </c>
      <c r="N666" s="14">
        <v>5000</v>
      </c>
      <c r="O666" s="14">
        <v>205</v>
      </c>
      <c r="P666" s="14">
        <v>0</v>
      </c>
      <c r="Q666" s="14">
        <v>0</v>
      </c>
      <c r="R666" s="14">
        <v>0</v>
      </c>
      <c r="S666" s="14">
        <v>0</v>
      </c>
      <c r="T666" s="14">
        <v>0</v>
      </c>
      <c r="U666" s="14">
        <v>0</v>
      </c>
      <c r="V666" s="14">
        <v>0</v>
      </c>
      <c r="W666" s="14">
        <f t="shared" si="39"/>
        <v>5205</v>
      </c>
      <c r="X666" s="14">
        <f t="shared" si="40"/>
        <v>16318</v>
      </c>
    </row>
    <row r="667" spans="1:24">
      <c r="A667" s="2">
        <v>2014</v>
      </c>
      <c r="B667" s="5" t="s">
        <v>479</v>
      </c>
      <c r="C667" s="16" t="s">
        <v>727</v>
      </c>
      <c r="D667" s="14">
        <v>0</v>
      </c>
      <c r="E667" s="14">
        <v>0</v>
      </c>
      <c r="F667" s="14">
        <v>0</v>
      </c>
      <c r="G667" s="14">
        <v>0</v>
      </c>
      <c r="H667" s="14">
        <v>0</v>
      </c>
      <c r="I667" s="14">
        <v>0</v>
      </c>
      <c r="J667" s="14">
        <v>0</v>
      </c>
      <c r="K667" s="14">
        <v>0</v>
      </c>
      <c r="L667" s="14">
        <v>0</v>
      </c>
      <c r="M667" s="14">
        <f t="shared" si="41"/>
        <v>0</v>
      </c>
      <c r="N667" s="14"/>
      <c r="O667" s="14"/>
      <c r="P667" s="14"/>
      <c r="Q667" s="14"/>
      <c r="R667" s="14"/>
      <c r="S667" s="14"/>
      <c r="T667" s="14"/>
      <c r="U667" s="14"/>
      <c r="V667" s="14"/>
      <c r="W667" s="14">
        <f>SUM(N667:V667)</f>
        <v>0</v>
      </c>
      <c r="X667" s="14">
        <f>SUM(M667,W667)</f>
        <v>0</v>
      </c>
    </row>
    <row r="668" spans="1:24">
      <c r="A668" s="2">
        <v>2014</v>
      </c>
      <c r="B668" s="5" t="s">
        <v>365</v>
      </c>
      <c r="C668" s="16"/>
      <c r="D668" s="14">
        <v>18000</v>
      </c>
      <c r="E668" s="14">
        <v>205</v>
      </c>
      <c r="F668" s="14">
        <v>0</v>
      </c>
      <c r="G668" s="14">
        <v>0</v>
      </c>
      <c r="H668" s="14">
        <v>0</v>
      </c>
      <c r="I668" s="14">
        <v>0</v>
      </c>
      <c r="J668" s="14">
        <v>0</v>
      </c>
      <c r="K668" s="14">
        <v>0</v>
      </c>
      <c r="L668" s="14">
        <v>0</v>
      </c>
      <c r="M668" s="14">
        <f t="shared" si="41"/>
        <v>18205</v>
      </c>
      <c r="N668" s="14">
        <v>24000</v>
      </c>
      <c r="O668" s="14">
        <v>0</v>
      </c>
      <c r="P668" s="14">
        <v>0</v>
      </c>
      <c r="Q668" s="14">
        <v>0</v>
      </c>
      <c r="R668" s="14">
        <v>0</v>
      </c>
      <c r="S668" s="14">
        <v>0</v>
      </c>
      <c r="T668" s="14">
        <v>0</v>
      </c>
      <c r="U668" s="14">
        <v>0</v>
      </c>
      <c r="V668" s="14">
        <v>0</v>
      </c>
      <c r="W668" s="14">
        <f t="shared" si="39"/>
        <v>24000</v>
      </c>
      <c r="X668" s="14">
        <f t="shared" si="40"/>
        <v>42205</v>
      </c>
    </row>
    <row r="669" spans="1:24">
      <c r="A669" s="2">
        <v>2014</v>
      </c>
      <c r="B669" s="5" t="s">
        <v>366</v>
      </c>
      <c r="C669" s="16" t="s">
        <v>10</v>
      </c>
      <c r="D669" s="14">
        <v>12.14</v>
      </c>
      <c r="E669" s="14">
        <v>0</v>
      </c>
      <c r="F669" s="14">
        <v>0</v>
      </c>
      <c r="G669" s="14">
        <v>0</v>
      </c>
      <c r="H669" s="14">
        <v>0</v>
      </c>
      <c r="I669" s="14">
        <v>0</v>
      </c>
      <c r="J669" s="14">
        <v>0</v>
      </c>
      <c r="K669" s="14">
        <v>713</v>
      </c>
      <c r="L669" s="14">
        <v>0</v>
      </c>
      <c r="M669" s="14">
        <f t="shared" si="41"/>
        <v>725.14</v>
      </c>
      <c r="N669" s="14">
        <v>27.31</v>
      </c>
      <c r="O669" s="14">
        <v>0</v>
      </c>
      <c r="P669" s="14">
        <v>0</v>
      </c>
      <c r="Q669" s="14">
        <v>62.34</v>
      </c>
      <c r="R669" s="14">
        <v>0</v>
      </c>
      <c r="S669" s="14">
        <v>0</v>
      </c>
      <c r="T669" s="14">
        <v>0</v>
      </c>
      <c r="U669" s="14">
        <v>3</v>
      </c>
      <c r="V669" s="14">
        <v>0</v>
      </c>
      <c r="W669" s="14">
        <f t="shared" si="39"/>
        <v>92.65</v>
      </c>
      <c r="X669" s="14">
        <f t="shared" si="40"/>
        <v>817.79</v>
      </c>
    </row>
    <row r="670" spans="1:24">
      <c r="A670" s="2">
        <v>2014</v>
      </c>
      <c r="B670" s="5" t="s">
        <v>464</v>
      </c>
      <c r="C670" s="16" t="s">
        <v>10</v>
      </c>
      <c r="D670" s="14">
        <v>1881</v>
      </c>
      <c r="E670" s="14">
        <v>0</v>
      </c>
      <c r="F670" s="14">
        <v>0</v>
      </c>
      <c r="G670" s="14">
        <v>0</v>
      </c>
      <c r="H670" s="14">
        <v>0</v>
      </c>
      <c r="I670" s="14">
        <v>0</v>
      </c>
      <c r="J670" s="14">
        <v>0</v>
      </c>
      <c r="K670" s="14">
        <v>206</v>
      </c>
      <c r="L670" s="14">
        <v>0</v>
      </c>
      <c r="M670" s="14">
        <f t="shared" si="41"/>
        <v>2087</v>
      </c>
      <c r="N670" s="14">
        <v>118.5</v>
      </c>
      <c r="O670" s="14">
        <v>0</v>
      </c>
      <c r="P670" s="14">
        <v>0</v>
      </c>
      <c r="Q670" s="14">
        <v>0</v>
      </c>
      <c r="R670" s="14">
        <v>0</v>
      </c>
      <c r="S670" s="14">
        <v>0</v>
      </c>
      <c r="T670" s="14">
        <v>0</v>
      </c>
      <c r="U670" s="14">
        <v>0</v>
      </c>
      <c r="V670" s="14">
        <v>0</v>
      </c>
      <c r="W670" s="14">
        <f t="shared" si="39"/>
        <v>118.5</v>
      </c>
      <c r="X670" s="14">
        <f t="shared" si="40"/>
        <v>2205.5</v>
      </c>
    </row>
    <row r="671" spans="1:24">
      <c r="A671" s="2">
        <v>2014</v>
      </c>
      <c r="B671" s="5" t="s">
        <v>575</v>
      </c>
      <c r="C671" s="16"/>
      <c r="D671" s="14">
        <v>0</v>
      </c>
      <c r="E671" s="14">
        <v>0</v>
      </c>
      <c r="F671" s="14">
        <v>0</v>
      </c>
      <c r="G671" s="14">
        <v>0</v>
      </c>
      <c r="H671" s="14">
        <v>0</v>
      </c>
      <c r="I671" s="14">
        <v>0</v>
      </c>
      <c r="J671" s="14">
        <v>0</v>
      </c>
      <c r="K671" s="14">
        <v>0</v>
      </c>
      <c r="L671" s="14">
        <v>0</v>
      </c>
      <c r="M671" s="14">
        <f t="shared" si="41"/>
        <v>0</v>
      </c>
      <c r="N671" s="14">
        <v>129.5</v>
      </c>
      <c r="O671" s="14">
        <v>0</v>
      </c>
      <c r="P671" s="14">
        <v>0</v>
      </c>
      <c r="Q671" s="14">
        <v>0</v>
      </c>
      <c r="R671" s="14">
        <v>0</v>
      </c>
      <c r="S671" s="14">
        <v>0</v>
      </c>
      <c r="T671" s="14">
        <v>0</v>
      </c>
      <c r="U671" s="14">
        <v>0</v>
      </c>
      <c r="V671" s="14">
        <v>0</v>
      </c>
      <c r="W671" s="14">
        <f>SUM(N671:V671)</f>
        <v>129.5</v>
      </c>
      <c r="X671" s="14">
        <f>SUM(M671,W671)</f>
        <v>129.5</v>
      </c>
    </row>
    <row r="672" spans="1:24">
      <c r="A672" s="2">
        <v>2014</v>
      </c>
      <c r="B672" s="5" t="s">
        <v>636</v>
      </c>
      <c r="C672" s="16" t="s">
        <v>727</v>
      </c>
      <c r="D672" s="14">
        <v>1174.17</v>
      </c>
      <c r="E672" s="14">
        <v>0</v>
      </c>
      <c r="F672" s="14">
        <v>0</v>
      </c>
      <c r="G672" s="14">
        <v>0</v>
      </c>
      <c r="H672" s="14">
        <v>0</v>
      </c>
      <c r="I672" s="14">
        <v>0</v>
      </c>
      <c r="J672" s="14">
        <v>0</v>
      </c>
      <c r="K672" s="14">
        <v>0</v>
      </c>
      <c r="L672" s="14">
        <v>0</v>
      </c>
      <c r="M672" s="14">
        <f t="shared" si="41"/>
        <v>1174.17</v>
      </c>
      <c r="N672" s="14"/>
      <c r="O672" s="14"/>
      <c r="P672" s="14"/>
      <c r="Q672" s="14"/>
      <c r="R672" s="14"/>
      <c r="S672" s="14"/>
      <c r="T672" s="14"/>
      <c r="U672" s="14"/>
      <c r="V672" s="14"/>
      <c r="W672" s="14">
        <f>SUM(N672:V672)</f>
        <v>0</v>
      </c>
      <c r="X672" s="14">
        <f>SUM(M672,W672)</f>
        <v>1174.17</v>
      </c>
    </row>
    <row r="673" spans="1:24">
      <c r="A673" s="2">
        <v>2014</v>
      </c>
      <c r="B673" s="20" t="s">
        <v>579</v>
      </c>
      <c r="C673" s="16"/>
      <c r="D673" s="14">
        <v>0</v>
      </c>
      <c r="E673" s="14">
        <v>0</v>
      </c>
      <c r="F673" s="14">
        <v>0</v>
      </c>
      <c r="G673" s="14">
        <v>0</v>
      </c>
      <c r="H673" s="14">
        <v>0</v>
      </c>
      <c r="I673" s="14">
        <v>0</v>
      </c>
      <c r="J673" s="14">
        <v>0</v>
      </c>
      <c r="K673" s="14">
        <v>0</v>
      </c>
      <c r="L673" s="14">
        <v>0</v>
      </c>
      <c r="M673" s="14">
        <f t="shared" si="41"/>
        <v>0</v>
      </c>
      <c r="N673" s="14">
        <v>0</v>
      </c>
      <c r="O673" s="14">
        <v>0</v>
      </c>
      <c r="P673" s="14">
        <v>0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f t="shared" si="39"/>
        <v>0</v>
      </c>
      <c r="X673" s="14">
        <f t="shared" si="40"/>
        <v>0</v>
      </c>
    </row>
    <row r="674" spans="1:24">
      <c r="A674" s="2">
        <v>2014</v>
      </c>
      <c r="B674" s="20" t="s">
        <v>367</v>
      </c>
      <c r="C674" s="21"/>
      <c r="D674" s="14">
        <v>1256</v>
      </c>
      <c r="E674" s="14">
        <v>108</v>
      </c>
      <c r="F674" s="14">
        <v>0</v>
      </c>
      <c r="G674" s="14">
        <v>0</v>
      </c>
      <c r="H674" s="14">
        <v>0</v>
      </c>
      <c r="I674" s="14">
        <v>0</v>
      </c>
      <c r="J674" s="14">
        <v>0</v>
      </c>
      <c r="K674" s="14">
        <v>0</v>
      </c>
      <c r="L674" s="14">
        <v>0</v>
      </c>
      <c r="M674" s="14">
        <f t="shared" si="41"/>
        <v>1364</v>
      </c>
      <c r="N674" s="14">
        <v>300</v>
      </c>
      <c r="O674" s="14">
        <v>0</v>
      </c>
      <c r="P674" s="14">
        <v>0</v>
      </c>
      <c r="Q674" s="14">
        <v>0</v>
      </c>
      <c r="R674" s="14">
        <v>0</v>
      </c>
      <c r="S674" s="14">
        <v>0</v>
      </c>
      <c r="T674" s="14">
        <v>0</v>
      </c>
      <c r="U674" s="14">
        <v>200</v>
      </c>
      <c r="V674" s="14">
        <v>0</v>
      </c>
      <c r="W674" s="14">
        <f>SUM(N674:V674)</f>
        <v>500</v>
      </c>
      <c r="X674" s="14">
        <f>SUM(M674,W674)</f>
        <v>1864</v>
      </c>
    </row>
    <row r="675" spans="1:24">
      <c r="A675" s="2">
        <v>2014</v>
      </c>
      <c r="B675" s="20" t="s">
        <v>368</v>
      </c>
      <c r="C675" s="16" t="s">
        <v>29</v>
      </c>
      <c r="D675" s="14"/>
      <c r="E675" s="14"/>
      <c r="F675" s="14"/>
      <c r="G675" s="14"/>
      <c r="H675" s="14"/>
      <c r="I675" s="14"/>
      <c r="J675" s="14"/>
      <c r="K675" s="14"/>
      <c r="L675" s="14"/>
      <c r="M675" s="14">
        <f t="shared" si="41"/>
        <v>0</v>
      </c>
      <c r="N675" s="14"/>
      <c r="O675" s="14"/>
      <c r="P675" s="14"/>
      <c r="Q675" s="14"/>
      <c r="R675" s="14"/>
      <c r="S675" s="14"/>
      <c r="T675" s="14"/>
      <c r="U675" s="14"/>
      <c r="V675" s="14"/>
      <c r="W675" s="14">
        <f t="shared" si="39"/>
        <v>0</v>
      </c>
      <c r="X675" s="14">
        <f t="shared" si="40"/>
        <v>0</v>
      </c>
    </row>
    <row r="676" spans="1:24">
      <c r="A676" s="2">
        <v>2014</v>
      </c>
      <c r="B676" s="5" t="s">
        <v>813</v>
      </c>
      <c r="C676" s="16" t="s">
        <v>10</v>
      </c>
      <c r="D676" s="14">
        <v>1750</v>
      </c>
      <c r="E676" s="14">
        <v>200</v>
      </c>
      <c r="F676" s="14">
        <v>0</v>
      </c>
      <c r="G676" s="14">
        <v>0</v>
      </c>
      <c r="H676" s="14">
        <v>0</v>
      </c>
      <c r="I676" s="14">
        <v>0</v>
      </c>
      <c r="J676" s="14">
        <v>0</v>
      </c>
      <c r="K676" s="14">
        <v>0</v>
      </c>
      <c r="L676" s="14">
        <v>0</v>
      </c>
      <c r="M676" s="14">
        <f>SUM(D676:L676)</f>
        <v>1950</v>
      </c>
      <c r="N676" s="14">
        <v>10600</v>
      </c>
      <c r="O676" s="14">
        <v>205</v>
      </c>
      <c r="P676" s="14">
        <v>0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f>SUM(N676:V676)</f>
        <v>10805</v>
      </c>
      <c r="X676" s="14">
        <f>SUM(M676,W676)</f>
        <v>12755</v>
      </c>
    </row>
    <row r="677" spans="1:24">
      <c r="A677" s="2">
        <v>2014</v>
      </c>
      <c r="B677" s="5" t="s">
        <v>791</v>
      </c>
      <c r="C677" s="16" t="s">
        <v>727</v>
      </c>
      <c r="D677" s="14">
        <v>0</v>
      </c>
      <c r="E677" s="14">
        <v>0</v>
      </c>
      <c r="F677" s="14">
        <v>0</v>
      </c>
      <c r="G677" s="14">
        <v>0</v>
      </c>
      <c r="H677" s="14">
        <v>0</v>
      </c>
      <c r="I677" s="14">
        <v>0</v>
      </c>
      <c r="J677" s="14">
        <v>0</v>
      </c>
      <c r="K677" s="14">
        <v>0</v>
      </c>
      <c r="L677" s="14">
        <v>0</v>
      </c>
      <c r="M677" s="14">
        <f t="shared" si="41"/>
        <v>0</v>
      </c>
      <c r="N677" s="14"/>
      <c r="O677" s="14"/>
      <c r="P677" s="14"/>
      <c r="Q677" s="14"/>
      <c r="R677" s="14"/>
      <c r="S677" s="14"/>
      <c r="T677" s="14"/>
      <c r="U677" s="14"/>
      <c r="V677" s="14"/>
      <c r="W677" s="14">
        <f>SUM(N677:V677)</f>
        <v>0</v>
      </c>
      <c r="X677" s="14">
        <f>SUM(M677,W677)</f>
        <v>0</v>
      </c>
    </row>
    <row r="678" spans="1:24">
      <c r="A678" s="2">
        <v>2014</v>
      </c>
      <c r="B678" s="5" t="s">
        <v>540</v>
      </c>
      <c r="C678" s="16" t="s">
        <v>10</v>
      </c>
      <c r="D678" s="14">
        <v>5147.3500000000004</v>
      </c>
      <c r="E678" s="14">
        <v>276.39</v>
      </c>
      <c r="F678" s="14">
        <v>0</v>
      </c>
      <c r="G678" s="14">
        <v>0</v>
      </c>
      <c r="H678" s="14">
        <v>0</v>
      </c>
      <c r="I678" s="14">
        <v>0</v>
      </c>
      <c r="J678" s="14">
        <v>0</v>
      </c>
      <c r="K678" s="14">
        <v>0</v>
      </c>
      <c r="L678" s="14">
        <v>0</v>
      </c>
      <c r="M678" s="14">
        <f t="shared" si="41"/>
        <v>5423.7400000000007</v>
      </c>
      <c r="N678" s="14">
        <v>5617.16</v>
      </c>
      <c r="O678" s="14">
        <v>12.3</v>
      </c>
      <c r="P678" s="14">
        <v>0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f>SUM(N678:V678)</f>
        <v>5629.46</v>
      </c>
      <c r="X678" s="14">
        <f>SUM(M678,W678)</f>
        <v>11053.2</v>
      </c>
    </row>
    <row r="679" spans="1:24">
      <c r="A679" s="2">
        <v>2014</v>
      </c>
      <c r="B679" s="5" t="s">
        <v>452</v>
      </c>
      <c r="C679" s="16" t="s">
        <v>10</v>
      </c>
      <c r="D679" s="14">
        <v>10000</v>
      </c>
      <c r="E679" s="14">
        <v>0</v>
      </c>
      <c r="F679" s="14">
        <v>0</v>
      </c>
      <c r="G679" s="14">
        <v>0</v>
      </c>
      <c r="H679" s="14">
        <v>0</v>
      </c>
      <c r="I679" s="14">
        <v>0</v>
      </c>
      <c r="J679" s="14">
        <v>0</v>
      </c>
      <c r="K679" s="14">
        <v>0</v>
      </c>
      <c r="L679" s="14">
        <v>0</v>
      </c>
      <c r="M679" s="14">
        <f t="shared" ref="M679:M711" si="42">SUM(D679:L679)</f>
        <v>10000</v>
      </c>
      <c r="N679" s="14">
        <v>10000</v>
      </c>
      <c r="O679" s="14">
        <v>0</v>
      </c>
      <c r="P679" s="14">
        <v>0</v>
      </c>
      <c r="Q679" s="14">
        <v>0</v>
      </c>
      <c r="R679" s="14">
        <v>0</v>
      </c>
      <c r="S679" s="14">
        <v>0</v>
      </c>
      <c r="T679" s="14">
        <v>0</v>
      </c>
      <c r="U679" s="14">
        <v>0</v>
      </c>
      <c r="V679" s="14">
        <v>0</v>
      </c>
      <c r="W679" s="14">
        <f t="shared" si="39"/>
        <v>10000</v>
      </c>
      <c r="X679" s="14">
        <f t="shared" si="40"/>
        <v>20000</v>
      </c>
    </row>
    <row r="680" spans="1:24">
      <c r="A680" s="2">
        <v>2014</v>
      </c>
      <c r="B680" s="5" t="s">
        <v>752</v>
      </c>
      <c r="C680" s="16" t="s">
        <v>10</v>
      </c>
      <c r="D680" s="14">
        <v>15000</v>
      </c>
      <c r="E680" s="14">
        <v>0</v>
      </c>
      <c r="F680" s="14">
        <v>0</v>
      </c>
      <c r="G680" s="14">
        <v>0</v>
      </c>
      <c r="H680" s="14">
        <v>0</v>
      </c>
      <c r="I680" s="14">
        <v>0</v>
      </c>
      <c r="J680" s="14">
        <v>0</v>
      </c>
      <c r="K680" s="14">
        <v>0</v>
      </c>
      <c r="L680" s="14">
        <v>0</v>
      </c>
      <c r="M680" s="14">
        <f t="shared" si="42"/>
        <v>15000</v>
      </c>
      <c r="N680" s="14">
        <v>30000</v>
      </c>
      <c r="O680" s="14">
        <v>802.89</v>
      </c>
      <c r="P680" s="14">
        <v>0</v>
      </c>
      <c r="Q680" s="14">
        <v>0</v>
      </c>
      <c r="R680" s="14">
        <v>0</v>
      </c>
      <c r="S680" s="14">
        <v>0</v>
      </c>
      <c r="T680" s="14">
        <v>0</v>
      </c>
      <c r="U680" s="14">
        <v>0</v>
      </c>
      <c r="V680" s="14">
        <v>0</v>
      </c>
      <c r="W680" s="14">
        <f>SUM(N680:V680)</f>
        <v>30802.89</v>
      </c>
      <c r="X680" s="14">
        <f>SUM(M680,W680)</f>
        <v>45802.89</v>
      </c>
    </row>
    <row r="681" spans="1:24">
      <c r="A681" s="2">
        <v>2014</v>
      </c>
      <c r="B681" s="5" t="s">
        <v>713</v>
      </c>
      <c r="C681" s="16" t="s">
        <v>10</v>
      </c>
      <c r="D681" s="14">
        <v>12000</v>
      </c>
      <c r="E681" s="14">
        <v>0</v>
      </c>
      <c r="F681" s="14">
        <v>0</v>
      </c>
      <c r="G681" s="14">
        <v>0</v>
      </c>
      <c r="H681" s="14">
        <v>0</v>
      </c>
      <c r="I681" s="14">
        <v>0</v>
      </c>
      <c r="J681" s="14">
        <v>0</v>
      </c>
      <c r="K681" s="14">
        <v>0</v>
      </c>
      <c r="L681" s="14">
        <v>0</v>
      </c>
      <c r="M681" s="14">
        <f t="shared" si="42"/>
        <v>12000</v>
      </c>
      <c r="N681" s="14">
        <v>9000</v>
      </c>
      <c r="O681" s="14">
        <v>0</v>
      </c>
      <c r="P681" s="14">
        <v>0</v>
      </c>
      <c r="Q681" s="14">
        <v>0</v>
      </c>
      <c r="R681" s="14">
        <v>0</v>
      </c>
      <c r="S681" s="14">
        <v>0</v>
      </c>
      <c r="T681" s="14">
        <v>0</v>
      </c>
      <c r="U681" s="14">
        <v>0</v>
      </c>
      <c r="V681" s="14">
        <v>0</v>
      </c>
      <c r="W681" s="14">
        <f>SUM(N681:V681)</f>
        <v>9000</v>
      </c>
      <c r="X681" s="14">
        <f>SUM(M681,W681)</f>
        <v>21000</v>
      </c>
    </row>
    <row r="682" spans="1:24">
      <c r="A682" s="2">
        <v>2014</v>
      </c>
      <c r="B682" s="5" t="s">
        <v>531</v>
      </c>
      <c r="C682" s="16" t="s">
        <v>10</v>
      </c>
      <c r="D682" s="14">
        <v>15660</v>
      </c>
      <c r="E682" s="14">
        <v>0</v>
      </c>
      <c r="F682" s="14">
        <v>0</v>
      </c>
      <c r="G682" s="14">
        <v>0</v>
      </c>
      <c r="H682" s="14">
        <v>0</v>
      </c>
      <c r="I682" s="14">
        <v>0</v>
      </c>
      <c r="J682" s="14">
        <v>0</v>
      </c>
      <c r="K682" s="14">
        <v>200</v>
      </c>
      <c r="L682" s="14">
        <v>0</v>
      </c>
      <c r="M682" s="14">
        <f t="shared" si="42"/>
        <v>15860</v>
      </c>
      <c r="N682" s="14">
        <v>1740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200</v>
      </c>
      <c r="V682" s="14">
        <v>0</v>
      </c>
      <c r="W682" s="14">
        <f>SUM(N682:V682)</f>
        <v>1940</v>
      </c>
      <c r="X682" s="14">
        <f>SUM(M682,W682)</f>
        <v>17800</v>
      </c>
    </row>
    <row r="683" spans="1:24">
      <c r="A683" s="2">
        <v>2014</v>
      </c>
      <c r="B683" s="5" t="s">
        <v>576</v>
      </c>
      <c r="C683" s="16"/>
      <c r="D683" s="14">
        <v>0</v>
      </c>
      <c r="E683" s="14">
        <v>0</v>
      </c>
      <c r="F683" s="14">
        <v>0</v>
      </c>
      <c r="G683" s="14">
        <v>0</v>
      </c>
      <c r="H683" s="14">
        <v>0</v>
      </c>
      <c r="I683" s="14">
        <v>0</v>
      </c>
      <c r="J683" s="14">
        <v>0</v>
      </c>
      <c r="K683" s="14">
        <v>0</v>
      </c>
      <c r="L683" s="14">
        <v>0</v>
      </c>
      <c r="M683" s="14">
        <f t="shared" si="42"/>
        <v>0</v>
      </c>
      <c r="N683" s="14">
        <v>129.5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>
        <f>SUM(N683:V683)</f>
        <v>129.5</v>
      </c>
      <c r="X683" s="14">
        <f>SUM(M683,W683)</f>
        <v>129.5</v>
      </c>
    </row>
    <row r="684" spans="1:24">
      <c r="A684" s="2">
        <v>2014</v>
      </c>
      <c r="B684" s="5" t="s">
        <v>781</v>
      </c>
      <c r="C684" s="16" t="s">
        <v>727</v>
      </c>
      <c r="D684" s="14">
        <v>612.19000000000005</v>
      </c>
      <c r="E684" s="14">
        <v>454.28</v>
      </c>
      <c r="F684" s="14">
        <v>0</v>
      </c>
      <c r="G684" s="14">
        <v>0</v>
      </c>
      <c r="H684" s="14">
        <v>0</v>
      </c>
      <c r="I684" s="14">
        <v>0</v>
      </c>
      <c r="J684" s="14">
        <v>0</v>
      </c>
      <c r="K684" s="14">
        <v>0</v>
      </c>
      <c r="L684" s="14">
        <v>0</v>
      </c>
      <c r="M684" s="14">
        <f t="shared" si="42"/>
        <v>1066.47</v>
      </c>
      <c r="N684" s="14"/>
      <c r="O684" s="14"/>
      <c r="P684" s="14"/>
      <c r="Q684" s="14"/>
      <c r="R684" s="14"/>
      <c r="S684" s="14"/>
      <c r="T684" s="14"/>
      <c r="U684" s="14"/>
      <c r="V684" s="14"/>
      <c r="W684" s="14">
        <f>SUM(N684:V684)</f>
        <v>0</v>
      </c>
      <c r="X684" s="14">
        <f>SUM(M684,W684)</f>
        <v>1066.47</v>
      </c>
    </row>
    <row r="685" spans="1:24">
      <c r="A685" s="2">
        <v>2014</v>
      </c>
      <c r="B685" s="5" t="s">
        <v>369</v>
      </c>
      <c r="C685" s="16"/>
      <c r="D685" s="14">
        <v>56725</v>
      </c>
      <c r="E685" s="14">
        <v>0</v>
      </c>
      <c r="F685" s="14">
        <v>0</v>
      </c>
      <c r="G685" s="14">
        <v>0</v>
      </c>
      <c r="H685" s="14">
        <v>0</v>
      </c>
      <c r="I685" s="14">
        <v>0</v>
      </c>
      <c r="J685" s="14">
        <v>0</v>
      </c>
      <c r="K685" s="14">
        <v>400</v>
      </c>
      <c r="L685" s="14">
        <v>0</v>
      </c>
      <c r="M685" s="14">
        <f t="shared" si="42"/>
        <v>57125</v>
      </c>
      <c r="N685" s="14">
        <v>17025</v>
      </c>
      <c r="O685" s="14">
        <v>0</v>
      </c>
      <c r="P685" s="14">
        <v>0</v>
      </c>
      <c r="Q685" s="14">
        <v>0</v>
      </c>
      <c r="R685" s="14">
        <v>0</v>
      </c>
      <c r="S685" s="14">
        <v>0</v>
      </c>
      <c r="T685" s="14">
        <v>0</v>
      </c>
      <c r="U685" s="14">
        <v>0</v>
      </c>
      <c r="V685" s="14">
        <v>0</v>
      </c>
      <c r="W685" s="14">
        <f t="shared" si="39"/>
        <v>17025</v>
      </c>
      <c r="X685" s="14">
        <f t="shared" si="40"/>
        <v>74150</v>
      </c>
    </row>
    <row r="686" spans="1:24">
      <c r="A686" s="2">
        <v>2014</v>
      </c>
      <c r="B686" s="5" t="s">
        <v>370</v>
      </c>
      <c r="C686" s="16"/>
      <c r="D686" s="14">
        <v>30499.98</v>
      </c>
      <c r="E686" s="14">
        <v>0</v>
      </c>
      <c r="F686" s="14">
        <v>0</v>
      </c>
      <c r="G686" s="14">
        <v>0</v>
      </c>
      <c r="H686" s="14">
        <v>0</v>
      </c>
      <c r="I686" s="14">
        <v>1500</v>
      </c>
      <c r="J686" s="14">
        <v>0</v>
      </c>
      <c r="K686" s="14">
        <v>412</v>
      </c>
      <c r="L686" s="14">
        <v>154</v>
      </c>
      <c r="M686" s="14">
        <f t="shared" si="42"/>
        <v>32565.98</v>
      </c>
      <c r="N686" s="14">
        <v>30199.98</v>
      </c>
      <c r="O686" s="14">
        <v>0</v>
      </c>
      <c r="P686" s="14">
        <v>0</v>
      </c>
      <c r="Q686" s="14">
        <v>0</v>
      </c>
      <c r="R686" s="14">
        <v>0</v>
      </c>
      <c r="S686" s="14">
        <v>0</v>
      </c>
      <c r="T686" s="14">
        <v>0</v>
      </c>
      <c r="U686" s="14">
        <v>2</v>
      </c>
      <c r="V686" s="14">
        <v>40</v>
      </c>
      <c r="W686" s="14">
        <f t="shared" si="39"/>
        <v>30241.98</v>
      </c>
      <c r="X686" s="14">
        <f t="shared" si="40"/>
        <v>62807.96</v>
      </c>
    </row>
    <row r="687" spans="1:24">
      <c r="A687" s="2">
        <v>2014</v>
      </c>
      <c r="B687" s="5" t="s">
        <v>371</v>
      </c>
      <c r="C687" s="16" t="s">
        <v>10</v>
      </c>
      <c r="D687" s="14">
        <v>65670.820000000007</v>
      </c>
      <c r="E687" s="14">
        <v>0</v>
      </c>
      <c r="F687" s="14">
        <v>0</v>
      </c>
      <c r="G687" s="14">
        <v>0</v>
      </c>
      <c r="H687" s="14">
        <v>0</v>
      </c>
      <c r="I687" s="14">
        <v>0</v>
      </c>
      <c r="J687" s="14">
        <v>0</v>
      </c>
      <c r="K687" s="14">
        <v>1077.05</v>
      </c>
      <c r="L687" s="14">
        <v>3015.61</v>
      </c>
      <c r="M687" s="14">
        <f t="shared" si="42"/>
        <v>69763.48000000001</v>
      </c>
      <c r="N687" s="14">
        <v>60903.09</v>
      </c>
      <c r="O687" s="14">
        <v>0</v>
      </c>
      <c r="P687" s="14">
        <v>0</v>
      </c>
      <c r="Q687" s="14">
        <v>0</v>
      </c>
      <c r="R687" s="14">
        <v>0</v>
      </c>
      <c r="S687" s="14">
        <v>0</v>
      </c>
      <c r="T687" s="14">
        <v>0</v>
      </c>
      <c r="U687" s="14">
        <v>90.84</v>
      </c>
      <c r="V687" s="14">
        <v>69.209999999999994</v>
      </c>
      <c r="W687" s="14">
        <f t="shared" si="39"/>
        <v>61063.139999999992</v>
      </c>
      <c r="X687" s="14">
        <f t="shared" si="40"/>
        <v>130826.62</v>
      </c>
    </row>
    <row r="688" spans="1:24">
      <c r="A688" s="2">
        <v>2014</v>
      </c>
      <c r="B688" s="5" t="s">
        <v>372</v>
      </c>
      <c r="C688" s="16" t="s">
        <v>29</v>
      </c>
      <c r="D688" s="14"/>
      <c r="E688" s="14"/>
      <c r="F688" s="14"/>
      <c r="G688" s="14"/>
      <c r="H688" s="14"/>
      <c r="I688" s="14"/>
      <c r="J688" s="14"/>
      <c r="K688" s="14"/>
      <c r="L688" s="14"/>
      <c r="M688" s="14">
        <f t="shared" si="42"/>
        <v>0</v>
      </c>
      <c r="N688" s="14"/>
      <c r="O688" s="14"/>
      <c r="P688" s="14"/>
      <c r="Q688" s="14"/>
      <c r="R688" s="14"/>
      <c r="S688" s="14"/>
      <c r="T688" s="14"/>
      <c r="U688" s="14"/>
      <c r="V688" s="14"/>
      <c r="W688" s="14">
        <f t="shared" si="39"/>
        <v>0</v>
      </c>
      <c r="X688" s="14">
        <f t="shared" si="40"/>
        <v>0</v>
      </c>
    </row>
    <row r="689" spans="1:24">
      <c r="A689" s="2">
        <v>2014</v>
      </c>
      <c r="B689" s="5" t="s">
        <v>783</v>
      </c>
      <c r="C689" s="16" t="s">
        <v>825</v>
      </c>
      <c r="D689" s="14">
        <v>15000</v>
      </c>
      <c r="E689" s="14">
        <v>0</v>
      </c>
      <c r="F689" s="14">
        <v>0</v>
      </c>
      <c r="G689" s="14">
        <v>0</v>
      </c>
      <c r="H689" s="14">
        <v>0</v>
      </c>
      <c r="I689" s="14">
        <v>0</v>
      </c>
      <c r="J689" s="14">
        <v>0</v>
      </c>
      <c r="K689" s="14">
        <v>0</v>
      </c>
      <c r="L689" s="14">
        <v>0</v>
      </c>
      <c r="M689" s="14">
        <f t="shared" si="42"/>
        <v>15000</v>
      </c>
      <c r="N689" s="14">
        <v>1078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>
        <f>SUM(N689:V689)</f>
        <v>1078</v>
      </c>
      <c r="X689" s="14">
        <f>SUM(M689,W689)</f>
        <v>16078</v>
      </c>
    </row>
    <row r="690" spans="1:24">
      <c r="A690" s="2">
        <v>2014</v>
      </c>
      <c r="B690" s="5" t="s">
        <v>840</v>
      </c>
      <c r="C690" s="16" t="s">
        <v>817</v>
      </c>
      <c r="D690" s="14" t="s">
        <v>10</v>
      </c>
      <c r="E690" s="14" t="s">
        <v>10</v>
      </c>
      <c r="F690" s="14" t="s">
        <v>10</v>
      </c>
      <c r="G690" s="14" t="s">
        <v>10</v>
      </c>
      <c r="H690" s="14" t="s">
        <v>10</v>
      </c>
      <c r="I690" s="14" t="s">
        <v>397</v>
      </c>
      <c r="J690" s="14" t="s">
        <v>10</v>
      </c>
      <c r="K690" s="14" t="s">
        <v>10</v>
      </c>
      <c r="L690" s="14" t="s">
        <v>10</v>
      </c>
      <c r="M690" s="14">
        <f>SUM(D690:L690)</f>
        <v>0</v>
      </c>
      <c r="N690" s="14">
        <v>9000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>
        <f>SUM(N690:V690)</f>
        <v>9000</v>
      </c>
      <c r="X690" s="14">
        <f>SUM(M690,W690)</f>
        <v>9000</v>
      </c>
    </row>
    <row r="691" spans="1:24">
      <c r="A691" s="2">
        <v>2014</v>
      </c>
      <c r="B691" s="5" t="s">
        <v>685</v>
      </c>
      <c r="C691" s="16" t="s">
        <v>10</v>
      </c>
      <c r="D691" s="14">
        <v>44000</v>
      </c>
      <c r="E691" s="14">
        <v>0</v>
      </c>
      <c r="F691" s="14">
        <v>0</v>
      </c>
      <c r="G691" s="14">
        <v>0</v>
      </c>
      <c r="H691" s="14">
        <v>0</v>
      </c>
      <c r="I691" s="14">
        <v>0</v>
      </c>
      <c r="J691" s="14">
        <v>0</v>
      </c>
      <c r="K691" s="14">
        <v>820</v>
      </c>
      <c r="L691" s="14">
        <v>0</v>
      </c>
      <c r="M691" s="14">
        <f t="shared" si="42"/>
        <v>44820</v>
      </c>
      <c r="N691" s="14">
        <v>12110</v>
      </c>
      <c r="O691" s="14">
        <v>0</v>
      </c>
      <c r="P691" s="14">
        <v>0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>
        <f>SUM(N691:V691)</f>
        <v>12110</v>
      </c>
      <c r="X691" s="14">
        <f>SUM(M691,W691)</f>
        <v>56930</v>
      </c>
    </row>
    <row r="692" spans="1:24" s="3" customFormat="1">
      <c r="A692" s="2">
        <v>2014</v>
      </c>
      <c r="B692" s="5" t="s">
        <v>812</v>
      </c>
      <c r="C692" s="16"/>
      <c r="D692" s="14">
        <v>33182.49</v>
      </c>
      <c r="E692" s="14">
        <v>0</v>
      </c>
      <c r="F692" s="14">
        <v>0</v>
      </c>
      <c r="G692" s="14">
        <v>0</v>
      </c>
      <c r="H692" s="14">
        <v>0</v>
      </c>
      <c r="I692" s="14">
        <v>0</v>
      </c>
      <c r="J692" s="14">
        <v>0</v>
      </c>
      <c r="K692" s="14">
        <v>0</v>
      </c>
      <c r="L692" s="14">
        <v>0</v>
      </c>
      <c r="M692" s="14">
        <f t="shared" si="42"/>
        <v>33182.49</v>
      </c>
      <c r="N692" s="14">
        <v>544.21</v>
      </c>
      <c r="O692" s="14">
        <v>0</v>
      </c>
      <c r="P692" s="14">
        <v>0</v>
      </c>
      <c r="Q692" s="14">
        <v>0</v>
      </c>
      <c r="R692" s="14">
        <v>0</v>
      </c>
      <c r="S692" s="14">
        <v>0</v>
      </c>
      <c r="T692" s="14">
        <v>0</v>
      </c>
      <c r="U692" s="14">
        <v>200</v>
      </c>
      <c r="V692" s="14">
        <v>0</v>
      </c>
      <c r="W692" s="14">
        <f t="shared" si="39"/>
        <v>744.21</v>
      </c>
      <c r="X692" s="14">
        <f t="shared" si="40"/>
        <v>33926.699999999997</v>
      </c>
    </row>
    <row r="693" spans="1:24" s="3" customFormat="1">
      <c r="A693" s="2">
        <v>2014</v>
      </c>
      <c r="B693" s="5" t="s">
        <v>815</v>
      </c>
      <c r="C693" s="16"/>
      <c r="D693" s="14">
        <v>6678.7</v>
      </c>
      <c r="E693" s="14">
        <v>0</v>
      </c>
      <c r="F693" s="14">
        <v>0</v>
      </c>
      <c r="G693" s="14">
        <v>0</v>
      </c>
      <c r="H693" s="14">
        <v>0</v>
      </c>
      <c r="I693" s="14">
        <v>0</v>
      </c>
      <c r="J693" s="14">
        <v>0</v>
      </c>
      <c r="K693" s="14">
        <v>0</v>
      </c>
      <c r="L693" s="14">
        <v>32.47</v>
      </c>
      <c r="M693" s="14">
        <f t="shared" si="42"/>
        <v>6711.17</v>
      </c>
      <c r="N693" s="14">
        <v>2053.96</v>
      </c>
      <c r="O693" s="14">
        <v>0</v>
      </c>
      <c r="P693" s="14">
        <v>0</v>
      </c>
      <c r="Q693" s="14">
        <v>0</v>
      </c>
      <c r="R693" s="14">
        <v>0</v>
      </c>
      <c r="S693" s="14">
        <v>0</v>
      </c>
      <c r="T693" s="14">
        <v>0</v>
      </c>
      <c r="U693" s="14">
        <v>200</v>
      </c>
      <c r="V693" s="14">
        <v>10</v>
      </c>
      <c r="W693" s="14">
        <f t="shared" si="39"/>
        <v>2263.96</v>
      </c>
      <c r="X693" s="14">
        <f t="shared" si="40"/>
        <v>8975.130000000001</v>
      </c>
    </row>
    <row r="694" spans="1:24" s="3" customFormat="1">
      <c r="A694" s="2">
        <v>2014</v>
      </c>
      <c r="B694" s="5" t="s">
        <v>373</v>
      </c>
      <c r="C694" s="16" t="s">
        <v>29</v>
      </c>
      <c r="D694" s="19"/>
      <c r="E694" s="19"/>
      <c r="F694" s="19"/>
      <c r="G694" s="19"/>
      <c r="H694" s="19"/>
      <c r="I694" s="19"/>
      <c r="J694" s="14"/>
      <c r="K694" s="19"/>
      <c r="L694" s="19"/>
      <c r="M694" s="14">
        <f t="shared" si="42"/>
        <v>0</v>
      </c>
      <c r="N694" s="19"/>
      <c r="O694" s="19"/>
      <c r="P694" s="19"/>
      <c r="Q694" s="19"/>
      <c r="R694" s="19"/>
      <c r="S694" s="19"/>
      <c r="T694" s="14"/>
      <c r="U694" s="19"/>
      <c r="V694" s="19"/>
      <c r="W694" s="19">
        <f t="shared" si="39"/>
        <v>0</v>
      </c>
      <c r="X694" s="14">
        <f t="shared" si="40"/>
        <v>0</v>
      </c>
    </row>
    <row r="695" spans="1:24">
      <c r="A695" s="2">
        <v>2014</v>
      </c>
      <c r="B695" s="5" t="s">
        <v>637</v>
      </c>
      <c r="C695" s="16" t="s">
        <v>10</v>
      </c>
      <c r="D695" s="14">
        <v>21452.85</v>
      </c>
      <c r="E695" s="14">
        <v>178.41</v>
      </c>
      <c r="F695" s="14">
        <v>0</v>
      </c>
      <c r="G695" s="14">
        <v>0</v>
      </c>
      <c r="H695" s="14">
        <v>0</v>
      </c>
      <c r="I695" s="14">
        <v>0</v>
      </c>
      <c r="J695" s="14">
        <v>0</v>
      </c>
      <c r="K695" s="14">
        <v>0</v>
      </c>
      <c r="L695" s="14">
        <v>0</v>
      </c>
      <c r="M695" s="14">
        <f t="shared" si="42"/>
        <v>21631.26</v>
      </c>
      <c r="N695" s="14">
        <v>160</v>
      </c>
      <c r="O695" s="14">
        <v>0</v>
      </c>
      <c r="P695" s="14">
        <v>0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f>SUM(N695:V695)</f>
        <v>160</v>
      </c>
      <c r="X695" s="14">
        <f>SUM(M695,W695)</f>
        <v>21791.26</v>
      </c>
    </row>
    <row r="696" spans="1:24">
      <c r="A696" s="2">
        <v>2014</v>
      </c>
      <c r="B696" s="5" t="s">
        <v>665</v>
      </c>
      <c r="C696" s="16" t="s">
        <v>825</v>
      </c>
      <c r="D696" s="14">
        <v>15000</v>
      </c>
      <c r="E696" s="14">
        <v>209.7</v>
      </c>
      <c r="F696" s="14">
        <v>0</v>
      </c>
      <c r="G696" s="14">
        <v>0</v>
      </c>
      <c r="H696" s="14">
        <v>0</v>
      </c>
      <c r="I696" s="14">
        <v>0</v>
      </c>
      <c r="J696" s="14">
        <v>0</v>
      </c>
      <c r="K696" s="14">
        <v>0</v>
      </c>
      <c r="L696" s="14">
        <v>0</v>
      </c>
      <c r="M696" s="14">
        <f t="shared" si="42"/>
        <v>15209.7</v>
      </c>
      <c r="N696" s="14">
        <v>12500</v>
      </c>
      <c r="O696" s="14">
        <v>8.85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>
        <f>SUM(N696:V696)</f>
        <v>12508.85</v>
      </c>
      <c r="X696" s="14">
        <f>SUM(M696,W696)</f>
        <v>27718.550000000003</v>
      </c>
    </row>
    <row r="697" spans="1:24">
      <c r="A697" s="2">
        <v>2014</v>
      </c>
      <c r="B697" s="5" t="s">
        <v>374</v>
      </c>
      <c r="C697" s="16"/>
      <c r="D697" s="14">
        <v>3000</v>
      </c>
      <c r="E697" s="14">
        <v>0</v>
      </c>
      <c r="F697" s="14">
        <v>0</v>
      </c>
      <c r="G697" s="14">
        <v>0</v>
      </c>
      <c r="H697" s="14">
        <v>0</v>
      </c>
      <c r="I697" s="14">
        <v>0</v>
      </c>
      <c r="J697" s="14">
        <v>0</v>
      </c>
      <c r="K697" s="14">
        <v>0</v>
      </c>
      <c r="L697" s="14">
        <v>0</v>
      </c>
      <c r="M697" s="14">
        <f t="shared" si="42"/>
        <v>3000</v>
      </c>
      <c r="N697" s="14">
        <v>0</v>
      </c>
      <c r="O697" s="14">
        <v>0</v>
      </c>
      <c r="P697" s="14">
        <v>0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f t="shared" si="39"/>
        <v>0</v>
      </c>
      <c r="X697" s="14">
        <f t="shared" si="40"/>
        <v>3000</v>
      </c>
    </row>
    <row r="698" spans="1:24">
      <c r="A698" s="2">
        <v>2014</v>
      </c>
      <c r="B698" s="5" t="s">
        <v>375</v>
      </c>
      <c r="C698" s="16"/>
      <c r="D698" s="14">
        <v>37282.720000000001</v>
      </c>
      <c r="E698" s="14">
        <v>0</v>
      </c>
      <c r="F698" s="14">
        <v>0</v>
      </c>
      <c r="G698" s="14">
        <v>0</v>
      </c>
      <c r="H698" s="14">
        <v>0</v>
      </c>
      <c r="I698" s="14">
        <v>4877.76</v>
      </c>
      <c r="J698" s="14">
        <v>0</v>
      </c>
      <c r="K698" s="14">
        <v>0</v>
      </c>
      <c r="L698" s="14">
        <v>0</v>
      </c>
      <c r="M698" s="14">
        <f t="shared" si="42"/>
        <v>42160.480000000003</v>
      </c>
      <c r="N698" s="14">
        <v>30417.48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f t="shared" si="39"/>
        <v>30417.48</v>
      </c>
      <c r="X698" s="14">
        <f t="shared" si="40"/>
        <v>72577.960000000006</v>
      </c>
    </row>
    <row r="699" spans="1:24">
      <c r="A699" s="2">
        <v>2014</v>
      </c>
      <c r="B699" s="5" t="s">
        <v>609</v>
      </c>
      <c r="C699" s="16"/>
      <c r="D699" s="14">
        <v>867.37</v>
      </c>
      <c r="E699" s="14">
        <v>0</v>
      </c>
      <c r="F699" s="14">
        <v>0</v>
      </c>
      <c r="G699" s="14">
        <v>0</v>
      </c>
      <c r="H699" s="14">
        <v>0</v>
      </c>
      <c r="I699" s="14">
        <v>1400</v>
      </c>
      <c r="J699" s="14">
        <v>0</v>
      </c>
      <c r="K699" s="14">
        <v>0</v>
      </c>
      <c r="L699" s="14">
        <v>0</v>
      </c>
      <c r="M699" s="14">
        <f t="shared" si="42"/>
        <v>2267.37</v>
      </c>
      <c r="N699" s="14">
        <v>686.58</v>
      </c>
      <c r="O699" s="14">
        <v>0</v>
      </c>
      <c r="P699" s="14">
        <v>0</v>
      </c>
      <c r="Q699" s="14">
        <v>0</v>
      </c>
      <c r="R699" s="14">
        <v>0</v>
      </c>
      <c r="S699" s="14">
        <v>0</v>
      </c>
      <c r="T699" s="14">
        <v>0</v>
      </c>
      <c r="U699" s="14">
        <v>200</v>
      </c>
      <c r="V699" s="14">
        <v>0</v>
      </c>
      <c r="W699" s="14">
        <f>SUM(N699:V699)</f>
        <v>886.58</v>
      </c>
      <c r="X699" s="14">
        <f>SUM(M699,W699)</f>
        <v>3153.95</v>
      </c>
    </row>
    <row r="700" spans="1:24">
      <c r="A700" s="2">
        <v>2014</v>
      </c>
      <c r="B700" s="5" t="s">
        <v>376</v>
      </c>
      <c r="C700" s="16" t="s">
        <v>10</v>
      </c>
      <c r="D700" s="14">
        <v>0</v>
      </c>
      <c r="E700" s="14">
        <v>0</v>
      </c>
      <c r="F700" s="14">
        <v>0</v>
      </c>
      <c r="G700" s="14">
        <v>0</v>
      </c>
      <c r="H700" s="14">
        <v>0</v>
      </c>
      <c r="I700" s="14">
        <v>0</v>
      </c>
      <c r="J700" s="14">
        <v>0</v>
      </c>
      <c r="K700" s="14">
        <v>0</v>
      </c>
      <c r="L700" s="14">
        <v>0</v>
      </c>
      <c r="M700" s="14">
        <f t="shared" si="42"/>
        <v>0</v>
      </c>
      <c r="N700" s="14">
        <v>0</v>
      </c>
      <c r="O700" s="14">
        <v>0</v>
      </c>
      <c r="P700" s="14">
        <v>0</v>
      </c>
      <c r="Q700" s="14">
        <v>0</v>
      </c>
      <c r="R700" s="14">
        <v>0</v>
      </c>
      <c r="S700" s="14">
        <v>0</v>
      </c>
      <c r="T700" s="14">
        <v>0</v>
      </c>
      <c r="U700" s="14">
        <v>0</v>
      </c>
      <c r="V700" s="14">
        <v>0</v>
      </c>
      <c r="W700" s="14">
        <f t="shared" si="39"/>
        <v>0</v>
      </c>
      <c r="X700" s="14">
        <f t="shared" si="40"/>
        <v>0</v>
      </c>
    </row>
    <row r="701" spans="1:24">
      <c r="A701" s="2">
        <v>2014</v>
      </c>
      <c r="B701" s="5" t="s">
        <v>377</v>
      </c>
      <c r="C701" s="16"/>
      <c r="D701" s="14">
        <v>18750</v>
      </c>
      <c r="E701" s="14">
        <v>1</v>
      </c>
      <c r="F701" s="14">
        <v>0</v>
      </c>
      <c r="G701" s="14">
        <v>0</v>
      </c>
      <c r="H701" s="14">
        <v>0</v>
      </c>
      <c r="I701" s="14">
        <v>0</v>
      </c>
      <c r="J701" s="14">
        <v>0</v>
      </c>
      <c r="K701" s="14">
        <v>0</v>
      </c>
      <c r="L701" s="14">
        <v>0</v>
      </c>
      <c r="M701" s="14">
        <f t="shared" si="42"/>
        <v>18751</v>
      </c>
      <c r="N701" s="14">
        <v>18750</v>
      </c>
      <c r="O701" s="14">
        <v>0</v>
      </c>
      <c r="P701" s="14">
        <v>0</v>
      </c>
      <c r="Q701" s="14">
        <v>0</v>
      </c>
      <c r="R701" s="14">
        <v>0</v>
      </c>
      <c r="S701" s="14">
        <v>0</v>
      </c>
      <c r="T701" s="14">
        <v>0</v>
      </c>
      <c r="U701" s="14">
        <v>0</v>
      </c>
      <c r="V701" s="14">
        <v>0</v>
      </c>
      <c r="W701" s="14">
        <f t="shared" si="39"/>
        <v>18750</v>
      </c>
      <c r="X701" s="14">
        <f t="shared" si="40"/>
        <v>37501</v>
      </c>
    </row>
    <row r="702" spans="1:24">
      <c r="A702" s="2">
        <v>2014</v>
      </c>
      <c r="B702" s="5" t="s">
        <v>650</v>
      </c>
      <c r="C702" s="16" t="s">
        <v>825</v>
      </c>
      <c r="D702" s="14">
        <v>22358.82</v>
      </c>
      <c r="E702" s="14">
        <v>2041.18</v>
      </c>
      <c r="F702" s="14">
        <v>0</v>
      </c>
      <c r="G702" s="14">
        <v>0</v>
      </c>
      <c r="H702" s="14">
        <v>0</v>
      </c>
      <c r="I702" s="14">
        <v>15092</v>
      </c>
      <c r="J702" s="14">
        <v>0</v>
      </c>
      <c r="K702" s="14">
        <v>0</v>
      </c>
      <c r="L702" s="14">
        <v>0</v>
      </c>
      <c r="M702" s="14">
        <f t="shared" si="42"/>
        <v>39492</v>
      </c>
      <c r="N702" s="14">
        <v>0</v>
      </c>
      <c r="O702" s="14">
        <v>0</v>
      </c>
      <c r="P702" s="14">
        <v>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f>SUM(N702:V702)</f>
        <v>0</v>
      </c>
      <c r="X702" s="14">
        <f>SUM(M702,W702)</f>
        <v>39492</v>
      </c>
    </row>
    <row r="703" spans="1:24">
      <c r="A703" s="2">
        <v>2014</v>
      </c>
      <c r="B703" s="5" t="s">
        <v>473</v>
      </c>
      <c r="C703" s="16" t="s">
        <v>10</v>
      </c>
      <c r="D703" s="14">
        <v>0</v>
      </c>
      <c r="E703" s="14">
        <v>0</v>
      </c>
      <c r="F703" s="14">
        <v>0</v>
      </c>
      <c r="G703" s="14">
        <v>0</v>
      </c>
      <c r="H703" s="14">
        <v>0</v>
      </c>
      <c r="I703" s="14">
        <v>0</v>
      </c>
      <c r="J703" s="14">
        <v>0</v>
      </c>
      <c r="K703" s="14">
        <v>412</v>
      </c>
      <c r="L703" s="14">
        <v>0</v>
      </c>
      <c r="M703" s="14">
        <f t="shared" si="42"/>
        <v>412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1</v>
      </c>
      <c r="V703" s="14">
        <v>0</v>
      </c>
      <c r="W703" s="14">
        <f t="shared" si="39"/>
        <v>1</v>
      </c>
      <c r="X703" s="14">
        <f t="shared" si="40"/>
        <v>413</v>
      </c>
    </row>
    <row r="704" spans="1:24">
      <c r="A704" s="2">
        <v>2014</v>
      </c>
      <c r="B704" s="5" t="s">
        <v>378</v>
      </c>
      <c r="C704" s="16" t="s">
        <v>10</v>
      </c>
      <c r="D704" s="14">
        <v>76999.98</v>
      </c>
      <c r="E704" s="14">
        <v>6104.9</v>
      </c>
      <c r="F704" s="14">
        <v>0</v>
      </c>
      <c r="G704" s="14">
        <v>0</v>
      </c>
      <c r="H704" s="14">
        <v>0</v>
      </c>
      <c r="I704" s="14">
        <v>306.89</v>
      </c>
      <c r="J704" s="14">
        <v>0</v>
      </c>
      <c r="K704" s="14">
        <v>0</v>
      </c>
      <c r="L704" s="14">
        <v>1312</v>
      </c>
      <c r="M704" s="14">
        <f t="shared" si="42"/>
        <v>84723.76999999999</v>
      </c>
      <c r="N704" s="14">
        <v>78500</v>
      </c>
      <c r="O704" s="14">
        <v>3389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>
        <f t="shared" ref="W704:W763" si="43">SUM(N704:V704)</f>
        <v>81889</v>
      </c>
      <c r="X704" s="14">
        <f t="shared" ref="X704:X763" si="44">SUM(M704,W704)</f>
        <v>166612.76999999999</v>
      </c>
    </row>
    <row r="705" spans="1:24">
      <c r="A705" s="2">
        <v>2014</v>
      </c>
      <c r="B705" s="5" t="s">
        <v>662</v>
      </c>
      <c r="C705" s="16"/>
      <c r="D705" s="14">
        <v>8100</v>
      </c>
      <c r="E705" s="14">
        <v>209.6</v>
      </c>
      <c r="F705" s="14">
        <v>0</v>
      </c>
      <c r="G705" s="14">
        <v>0</v>
      </c>
      <c r="H705" s="14">
        <v>0</v>
      </c>
      <c r="I705" s="14">
        <v>0</v>
      </c>
      <c r="J705" s="14">
        <v>0</v>
      </c>
      <c r="K705" s="14">
        <v>0</v>
      </c>
      <c r="L705" s="14">
        <v>0</v>
      </c>
      <c r="M705" s="14">
        <f t="shared" si="42"/>
        <v>8309.6</v>
      </c>
      <c r="N705" s="14">
        <v>7200</v>
      </c>
      <c r="O705" s="14">
        <v>8.5399999999999991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>
        <f>SUM(N705:V705)</f>
        <v>7208.54</v>
      </c>
      <c r="X705" s="14">
        <f>SUM(M705,W705)</f>
        <v>15518.14</v>
      </c>
    </row>
    <row r="706" spans="1:24">
      <c r="A706" s="2">
        <v>2014</v>
      </c>
      <c r="B706" s="5" t="s">
        <v>379</v>
      </c>
      <c r="C706" s="16" t="s">
        <v>29</v>
      </c>
      <c r="D706" s="14"/>
      <c r="E706" s="14"/>
      <c r="F706" s="14"/>
      <c r="G706" s="14"/>
      <c r="H706" s="14"/>
      <c r="I706" s="14"/>
      <c r="J706" s="14"/>
      <c r="K706" s="14"/>
      <c r="L706" s="14"/>
      <c r="M706" s="14">
        <f t="shared" si="42"/>
        <v>0</v>
      </c>
      <c r="N706" s="14"/>
      <c r="O706" s="14"/>
      <c r="P706" s="14"/>
      <c r="Q706" s="14"/>
      <c r="R706" s="14"/>
      <c r="S706" s="14"/>
      <c r="T706" s="14"/>
      <c r="U706" s="14"/>
      <c r="V706" s="14"/>
      <c r="W706" s="14">
        <f t="shared" si="43"/>
        <v>0</v>
      </c>
      <c r="X706" s="14">
        <f t="shared" si="44"/>
        <v>0</v>
      </c>
    </row>
    <row r="707" spans="1:24">
      <c r="A707" s="2">
        <v>2014</v>
      </c>
      <c r="B707" s="5" t="s">
        <v>824</v>
      </c>
      <c r="C707" s="16" t="s">
        <v>817</v>
      </c>
      <c r="D707" s="14" t="s">
        <v>10</v>
      </c>
      <c r="E707" s="14" t="s">
        <v>10</v>
      </c>
      <c r="F707" s="14" t="s">
        <v>10</v>
      </c>
      <c r="G707" s="14" t="s">
        <v>10</v>
      </c>
      <c r="H707" s="14" t="s">
        <v>10</v>
      </c>
      <c r="I707" s="14" t="s">
        <v>10</v>
      </c>
      <c r="J707" s="14" t="s">
        <v>10</v>
      </c>
      <c r="K707" s="14" t="s">
        <v>10</v>
      </c>
      <c r="L707" s="14" t="s">
        <v>10</v>
      </c>
      <c r="M707" s="14">
        <f>SUM(D707:L707)</f>
        <v>0</v>
      </c>
      <c r="N707" s="14">
        <v>5600</v>
      </c>
      <c r="O707" s="14">
        <v>0</v>
      </c>
      <c r="P707" s="14">
        <v>0</v>
      </c>
      <c r="Q707" s="14">
        <v>0</v>
      </c>
      <c r="R707" s="14">
        <v>0</v>
      </c>
      <c r="S707" s="14">
        <v>0</v>
      </c>
      <c r="T707" s="14">
        <v>0</v>
      </c>
      <c r="U707" s="14">
        <v>200</v>
      </c>
      <c r="V707" s="14">
        <v>0</v>
      </c>
      <c r="W707" s="14">
        <f>SUM(N707:V707)</f>
        <v>5800</v>
      </c>
      <c r="X707" s="14">
        <f>SUM(M707,W707)</f>
        <v>5800</v>
      </c>
    </row>
    <row r="708" spans="1:24">
      <c r="A708" s="2">
        <v>2014</v>
      </c>
      <c r="B708" s="5" t="s">
        <v>380</v>
      </c>
      <c r="C708" s="16"/>
      <c r="D708" s="14">
        <v>7303.95</v>
      </c>
      <c r="E708" s="14">
        <v>594.17999999999995</v>
      </c>
      <c r="F708" s="14">
        <v>0</v>
      </c>
      <c r="G708" s="14">
        <v>0</v>
      </c>
      <c r="H708" s="14">
        <v>0</v>
      </c>
      <c r="I708" s="14">
        <v>0</v>
      </c>
      <c r="J708" s="14">
        <v>0</v>
      </c>
      <c r="K708" s="14">
        <v>0</v>
      </c>
      <c r="L708" s="14">
        <v>0</v>
      </c>
      <c r="M708" s="14">
        <f t="shared" si="42"/>
        <v>7898.13</v>
      </c>
      <c r="N708" s="14">
        <v>16210.29</v>
      </c>
      <c r="O708" s="14">
        <v>214.74</v>
      </c>
      <c r="P708" s="14">
        <v>0</v>
      </c>
      <c r="Q708" s="14">
        <v>0</v>
      </c>
      <c r="R708" s="14">
        <v>0</v>
      </c>
      <c r="S708" s="14">
        <v>0</v>
      </c>
      <c r="T708" s="14">
        <v>0</v>
      </c>
      <c r="U708" s="14">
        <v>0</v>
      </c>
      <c r="V708" s="14">
        <v>0</v>
      </c>
      <c r="W708" s="14">
        <f t="shared" si="43"/>
        <v>16425.030000000002</v>
      </c>
      <c r="X708" s="14">
        <f t="shared" si="44"/>
        <v>24323.160000000003</v>
      </c>
    </row>
    <row r="709" spans="1:24">
      <c r="A709" s="2">
        <v>2014</v>
      </c>
      <c r="B709" s="5" t="s">
        <v>610</v>
      </c>
      <c r="C709" s="16"/>
      <c r="D709" s="14">
        <v>3490.76</v>
      </c>
      <c r="E709" s="14">
        <v>0</v>
      </c>
      <c r="F709" s="14">
        <v>0</v>
      </c>
      <c r="G709" s="14">
        <v>13</v>
      </c>
      <c r="H709" s="14">
        <v>0</v>
      </c>
      <c r="I709" s="14">
        <v>0</v>
      </c>
      <c r="J709" s="14">
        <v>0</v>
      </c>
      <c r="K709" s="14">
        <v>400</v>
      </c>
      <c r="L709" s="14">
        <v>0</v>
      </c>
      <c r="M709" s="14">
        <f t="shared" si="42"/>
        <v>3903.76</v>
      </c>
      <c r="N709" s="14">
        <v>0</v>
      </c>
      <c r="O709" s="14">
        <v>0</v>
      </c>
      <c r="P709" s="14">
        <v>0</v>
      </c>
      <c r="Q709" s="14">
        <v>0</v>
      </c>
      <c r="R709" s="14">
        <v>0</v>
      </c>
      <c r="S709" s="14">
        <v>0</v>
      </c>
      <c r="T709" s="14">
        <v>0</v>
      </c>
      <c r="U709" s="14">
        <v>0</v>
      </c>
      <c r="V709" s="14">
        <v>0</v>
      </c>
      <c r="W709" s="14">
        <f>SUM(N709:V709)</f>
        <v>0</v>
      </c>
      <c r="X709" s="14">
        <f>SUM(M709,W709)</f>
        <v>3903.76</v>
      </c>
    </row>
    <row r="710" spans="1:24">
      <c r="A710" s="2">
        <v>2014</v>
      </c>
      <c r="B710" s="5" t="s">
        <v>381</v>
      </c>
      <c r="C710" s="16" t="s">
        <v>10</v>
      </c>
      <c r="D710" s="14">
        <v>0</v>
      </c>
      <c r="E710" s="14">
        <v>0</v>
      </c>
      <c r="F710" s="14">
        <v>0</v>
      </c>
      <c r="G710" s="14">
        <v>0</v>
      </c>
      <c r="H710" s="14">
        <v>0</v>
      </c>
      <c r="I710" s="14">
        <v>0</v>
      </c>
      <c r="J710" s="14">
        <v>0</v>
      </c>
      <c r="K710" s="14">
        <v>618</v>
      </c>
      <c r="L710" s="14">
        <v>0</v>
      </c>
      <c r="M710" s="14">
        <f t="shared" si="42"/>
        <v>618</v>
      </c>
      <c r="N710" s="14">
        <v>0</v>
      </c>
      <c r="O710" s="14">
        <v>0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3</v>
      </c>
      <c r="V710" s="14">
        <v>0</v>
      </c>
      <c r="W710" s="14">
        <f t="shared" si="43"/>
        <v>3</v>
      </c>
      <c r="X710" s="14">
        <f t="shared" si="44"/>
        <v>621</v>
      </c>
    </row>
    <row r="711" spans="1:24">
      <c r="A711" s="2">
        <v>2014</v>
      </c>
      <c r="B711" s="5" t="s">
        <v>382</v>
      </c>
      <c r="C711" s="16"/>
      <c r="D711" s="14">
        <v>12000</v>
      </c>
      <c r="E711" s="14">
        <v>205</v>
      </c>
      <c r="F711" s="14">
        <v>0</v>
      </c>
      <c r="G711" s="14">
        <v>0</v>
      </c>
      <c r="H711" s="14">
        <v>0</v>
      </c>
      <c r="I711" s="14">
        <v>0</v>
      </c>
      <c r="J711" s="14">
        <v>0</v>
      </c>
      <c r="K711" s="14">
        <v>0</v>
      </c>
      <c r="L711" s="14">
        <v>0</v>
      </c>
      <c r="M711" s="14">
        <f t="shared" si="42"/>
        <v>12205</v>
      </c>
      <c r="N711" s="14">
        <v>12000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>
        <f t="shared" si="43"/>
        <v>12000</v>
      </c>
      <c r="X711" s="14">
        <f t="shared" si="44"/>
        <v>24205</v>
      </c>
    </row>
    <row r="712" spans="1:24">
      <c r="A712" s="2">
        <v>2014</v>
      </c>
      <c r="B712" s="5" t="s">
        <v>383</v>
      </c>
      <c r="C712" s="16"/>
      <c r="D712" s="14">
        <v>7200</v>
      </c>
      <c r="E712" s="14">
        <v>0</v>
      </c>
      <c r="F712" s="14">
        <v>2830.02</v>
      </c>
      <c r="G712" s="14">
        <v>1132.26</v>
      </c>
      <c r="H712" s="14">
        <v>0</v>
      </c>
      <c r="I712" s="14">
        <v>0</v>
      </c>
      <c r="J712" s="14">
        <v>0</v>
      </c>
      <c r="K712" s="14">
        <v>0</v>
      </c>
      <c r="L712" s="14">
        <v>0</v>
      </c>
      <c r="M712" s="14">
        <f t="shared" ref="M712:M744" si="45">SUM(D712:L712)</f>
        <v>11162.28</v>
      </c>
      <c r="N712" s="14">
        <v>3090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99.99</v>
      </c>
      <c r="U712" s="14">
        <v>200</v>
      </c>
      <c r="V712" s="14">
        <v>0</v>
      </c>
      <c r="W712" s="14">
        <f t="shared" si="43"/>
        <v>3389.99</v>
      </c>
      <c r="X712" s="14">
        <f t="shared" si="44"/>
        <v>14552.27</v>
      </c>
    </row>
    <row r="713" spans="1:24">
      <c r="A713" s="2">
        <v>2014</v>
      </c>
      <c r="B713" s="5" t="s">
        <v>638</v>
      </c>
      <c r="C713" s="16" t="s">
        <v>825</v>
      </c>
      <c r="D713" s="14">
        <v>32500</v>
      </c>
      <c r="E713" s="14">
        <v>205</v>
      </c>
      <c r="F713" s="14">
        <v>0</v>
      </c>
      <c r="G713" s="14">
        <v>0</v>
      </c>
      <c r="H713" s="14">
        <v>0</v>
      </c>
      <c r="I713" s="14">
        <v>0</v>
      </c>
      <c r="J713" s="14">
        <v>0</v>
      </c>
      <c r="K713" s="14">
        <v>0</v>
      </c>
      <c r="L713" s="14">
        <v>0</v>
      </c>
      <c r="M713" s="14">
        <f t="shared" si="45"/>
        <v>32705</v>
      </c>
      <c r="N713" s="14">
        <v>0</v>
      </c>
      <c r="O713" s="14">
        <v>2</v>
      </c>
      <c r="P713" s="14">
        <v>0</v>
      </c>
      <c r="Q713" s="14">
        <v>0</v>
      </c>
      <c r="R713" s="14">
        <v>0</v>
      </c>
      <c r="S713" s="14">
        <v>0</v>
      </c>
      <c r="T713" s="14">
        <v>0</v>
      </c>
      <c r="U713" s="14">
        <v>0</v>
      </c>
      <c r="V713" s="14">
        <v>0</v>
      </c>
      <c r="W713" s="14">
        <f t="shared" si="43"/>
        <v>2</v>
      </c>
      <c r="X713" s="14">
        <f t="shared" si="44"/>
        <v>32707</v>
      </c>
    </row>
    <row r="714" spans="1:24">
      <c r="A714" s="2">
        <v>2014</v>
      </c>
      <c r="B714" s="5" t="s">
        <v>384</v>
      </c>
      <c r="C714" s="16"/>
      <c r="D714" s="14">
        <v>1487.28</v>
      </c>
      <c r="E714" s="14">
        <v>0</v>
      </c>
      <c r="F714" s="14">
        <v>0</v>
      </c>
      <c r="G714" s="14">
        <v>0</v>
      </c>
      <c r="H714" s="14">
        <v>0</v>
      </c>
      <c r="I714" s="14">
        <v>0</v>
      </c>
      <c r="J714" s="14">
        <v>0</v>
      </c>
      <c r="K714" s="14">
        <v>0</v>
      </c>
      <c r="L714" s="14">
        <v>0</v>
      </c>
      <c r="M714" s="14">
        <f t="shared" si="45"/>
        <v>1487.28</v>
      </c>
      <c r="N714" s="14">
        <v>1288.3</v>
      </c>
      <c r="O714" s="14">
        <v>0</v>
      </c>
      <c r="P714" s="14">
        <v>0</v>
      </c>
      <c r="Q714" s="14">
        <v>0</v>
      </c>
      <c r="R714" s="14">
        <v>0</v>
      </c>
      <c r="S714" s="14">
        <v>0</v>
      </c>
      <c r="T714" s="14">
        <v>0</v>
      </c>
      <c r="U714" s="14">
        <v>0</v>
      </c>
      <c r="V714" s="14">
        <v>0</v>
      </c>
      <c r="W714" s="14">
        <f t="shared" si="43"/>
        <v>1288.3</v>
      </c>
      <c r="X714" s="14">
        <f t="shared" si="44"/>
        <v>2775.58</v>
      </c>
    </row>
    <row r="715" spans="1:24">
      <c r="A715" s="2">
        <v>2014</v>
      </c>
      <c r="B715" s="5" t="s">
        <v>385</v>
      </c>
      <c r="C715" s="16"/>
      <c r="D715" s="14">
        <v>13152.14</v>
      </c>
      <c r="E715" s="14">
        <v>603.65</v>
      </c>
      <c r="F715" s="14">
        <v>0</v>
      </c>
      <c r="G715" s="14">
        <v>0</v>
      </c>
      <c r="H715" s="14">
        <v>0</v>
      </c>
      <c r="I715" s="14">
        <v>0</v>
      </c>
      <c r="J715" s="14">
        <v>352</v>
      </c>
      <c r="K715" s="14">
        <v>0</v>
      </c>
      <c r="L715" s="14">
        <v>0</v>
      </c>
      <c r="M715" s="14">
        <f t="shared" si="45"/>
        <v>14107.789999999999</v>
      </c>
      <c r="N715" s="14">
        <v>19653.23</v>
      </c>
      <c r="O715" s="14">
        <v>191.06</v>
      </c>
      <c r="P715" s="14">
        <v>0</v>
      </c>
      <c r="Q715" s="14">
        <v>35.65</v>
      </c>
      <c r="R715" s="14">
        <v>0</v>
      </c>
      <c r="S715" s="14">
        <v>0</v>
      </c>
      <c r="T715" s="14">
        <v>0</v>
      </c>
      <c r="U715" s="14">
        <v>0</v>
      </c>
      <c r="V715" s="14">
        <v>0</v>
      </c>
      <c r="W715" s="14">
        <f t="shared" si="43"/>
        <v>19879.940000000002</v>
      </c>
      <c r="X715" s="14">
        <f t="shared" si="44"/>
        <v>33987.730000000003</v>
      </c>
    </row>
    <row r="716" spans="1:24">
      <c r="A716" s="2">
        <v>2014</v>
      </c>
      <c r="B716" s="5" t="s">
        <v>386</v>
      </c>
      <c r="C716" s="16"/>
      <c r="D716" s="14">
        <v>18127.5</v>
      </c>
      <c r="E716" s="14">
        <v>410</v>
      </c>
      <c r="F716" s="14">
        <v>0</v>
      </c>
      <c r="G716" s="14">
        <v>0</v>
      </c>
      <c r="H716" s="14">
        <v>0</v>
      </c>
      <c r="I716" s="14">
        <v>0</v>
      </c>
      <c r="J716" s="14">
        <v>0</v>
      </c>
      <c r="K716" s="14">
        <v>0</v>
      </c>
      <c r="L716" s="14">
        <v>0</v>
      </c>
      <c r="M716" s="14">
        <f t="shared" si="45"/>
        <v>18537.5</v>
      </c>
      <c r="N716" s="14">
        <v>18584.29</v>
      </c>
      <c r="O716" s="14">
        <v>0</v>
      </c>
      <c r="P716" s="14">
        <v>0</v>
      </c>
      <c r="Q716" s="14">
        <v>0</v>
      </c>
      <c r="R716" s="14">
        <v>0</v>
      </c>
      <c r="S716" s="14">
        <v>0</v>
      </c>
      <c r="T716" s="14">
        <v>0</v>
      </c>
      <c r="U716" s="14">
        <v>0</v>
      </c>
      <c r="V716" s="14">
        <v>0</v>
      </c>
      <c r="W716" s="14">
        <f t="shared" si="43"/>
        <v>18584.29</v>
      </c>
      <c r="X716" s="14">
        <f t="shared" si="44"/>
        <v>37121.79</v>
      </c>
    </row>
    <row r="717" spans="1:24">
      <c r="A717" s="2">
        <v>2014</v>
      </c>
      <c r="B717" s="5" t="s">
        <v>387</v>
      </c>
      <c r="C717" s="16"/>
      <c r="D717" s="14">
        <v>18190</v>
      </c>
      <c r="E717" s="14">
        <v>210</v>
      </c>
      <c r="F717" s="14">
        <v>0</v>
      </c>
      <c r="G717" s="14">
        <v>0</v>
      </c>
      <c r="H717" s="14">
        <v>0</v>
      </c>
      <c r="I717" s="14">
        <v>0</v>
      </c>
      <c r="J717" s="14">
        <v>0</v>
      </c>
      <c r="K717" s="14">
        <v>0</v>
      </c>
      <c r="L717" s="14">
        <v>0</v>
      </c>
      <c r="M717" s="14">
        <f t="shared" si="45"/>
        <v>18400</v>
      </c>
      <c r="N717" s="14">
        <v>21380</v>
      </c>
      <c r="O717" s="14">
        <v>0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>
        <f t="shared" si="43"/>
        <v>21380</v>
      </c>
      <c r="X717" s="14">
        <f t="shared" si="44"/>
        <v>39780</v>
      </c>
    </row>
    <row r="718" spans="1:24">
      <c r="A718" s="2">
        <v>2014</v>
      </c>
      <c r="B718" s="5" t="s">
        <v>782</v>
      </c>
      <c r="C718" s="16" t="s">
        <v>29</v>
      </c>
      <c r="D718" s="14"/>
      <c r="E718" s="14"/>
      <c r="F718" s="14"/>
      <c r="G718" s="14"/>
      <c r="H718" s="14"/>
      <c r="I718" s="14"/>
      <c r="J718" s="14"/>
      <c r="K718" s="14"/>
      <c r="L718" s="14"/>
      <c r="M718" s="14">
        <f t="shared" si="45"/>
        <v>0</v>
      </c>
      <c r="N718" s="14"/>
      <c r="O718" s="14"/>
      <c r="P718" s="14"/>
      <c r="Q718" s="14"/>
      <c r="R718" s="14"/>
      <c r="S718" s="14"/>
      <c r="T718" s="14"/>
      <c r="U718" s="14"/>
      <c r="V718" s="14"/>
      <c r="W718" s="14">
        <f>SUM(N718:V718)</f>
        <v>0</v>
      </c>
      <c r="X718" s="14">
        <f>SUM(M718,W718)</f>
        <v>0</v>
      </c>
    </row>
    <row r="719" spans="1:24">
      <c r="A719" s="2">
        <v>2014</v>
      </c>
      <c r="B719" s="5" t="s">
        <v>703</v>
      </c>
      <c r="C719" s="16"/>
      <c r="D719" s="14">
        <v>248.7</v>
      </c>
      <c r="E719" s="14">
        <v>0</v>
      </c>
      <c r="F719" s="14">
        <v>0</v>
      </c>
      <c r="G719" s="14">
        <v>0</v>
      </c>
      <c r="H719" s="14">
        <v>0</v>
      </c>
      <c r="I719" s="14">
        <v>0</v>
      </c>
      <c r="J719" s="14">
        <v>0</v>
      </c>
      <c r="K719" s="14">
        <v>0</v>
      </c>
      <c r="L719" s="14">
        <v>0</v>
      </c>
      <c r="M719" s="14">
        <f t="shared" si="45"/>
        <v>248.7</v>
      </c>
      <c r="N719" s="14">
        <v>0</v>
      </c>
      <c r="O719" s="14">
        <v>0</v>
      </c>
      <c r="P719" s="14">
        <v>0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>
        <f>SUM(N719:V719)</f>
        <v>0</v>
      </c>
      <c r="X719" s="14">
        <f>SUM(M719,W719)</f>
        <v>248.7</v>
      </c>
    </row>
    <row r="720" spans="1:24">
      <c r="A720" s="2">
        <v>2014</v>
      </c>
      <c r="B720" s="5" t="s">
        <v>577</v>
      </c>
      <c r="C720" s="16"/>
      <c r="D720" s="14">
        <v>3475.5</v>
      </c>
      <c r="E720" s="14">
        <v>0</v>
      </c>
      <c r="F720" s="14">
        <v>0</v>
      </c>
      <c r="G720" s="14">
        <v>0</v>
      </c>
      <c r="H720" s="14">
        <v>0</v>
      </c>
      <c r="I720" s="14">
        <v>0</v>
      </c>
      <c r="J720" s="14">
        <v>0</v>
      </c>
      <c r="K720" s="14">
        <v>416</v>
      </c>
      <c r="L720" s="14">
        <v>0</v>
      </c>
      <c r="M720" s="14">
        <f t="shared" si="45"/>
        <v>3891.5</v>
      </c>
      <c r="N720" s="14">
        <v>11078</v>
      </c>
      <c r="O720" s="14">
        <v>0</v>
      </c>
      <c r="P720" s="14">
        <v>0</v>
      </c>
      <c r="Q720" s="14">
        <v>0</v>
      </c>
      <c r="R720" s="14">
        <v>0</v>
      </c>
      <c r="S720" s="14">
        <v>0</v>
      </c>
      <c r="T720" s="14">
        <v>0</v>
      </c>
      <c r="U720" s="14">
        <v>1</v>
      </c>
      <c r="V720" s="14">
        <v>0</v>
      </c>
      <c r="W720" s="14">
        <f>SUM(N720:V720)</f>
        <v>11079</v>
      </c>
      <c r="X720" s="14">
        <f>SUM(M720,W720)</f>
        <v>14970.5</v>
      </c>
    </row>
    <row r="721" spans="1:24">
      <c r="A721" s="2">
        <v>2014</v>
      </c>
      <c r="B721" s="5" t="s">
        <v>639</v>
      </c>
      <c r="C721" s="16"/>
      <c r="D721" s="14">
        <v>3342.5</v>
      </c>
      <c r="E721" s="14">
        <v>410</v>
      </c>
      <c r="F721" s="14">
        <v>0</v>
      </c>
      <c r="G721" s="14">
        <v>173.71</v>
      </c>
      <c r="H721" s="14">
        <v>0</v>
      </c>
      <c r="I721" s="14">
        <v>511.56</v>
      </c>
      <c r="J721" s="14">
        <v>149</v>
      </c>
      <c r="K721" s="14">
        <v>0</v>
      </c>
      <c r="L721" s="14">
        <v>0</v>
      </c>
      <c r="M721" s="14">
        <f t="shared" si="45"/>
        <v>4586.7700000000004</v>
      </c>
      <c r="N721" s="14">
        <v>8486.75</v>
      </c>
      <c r="O721" s="14">
        <v>0</v>
      </c>
      <c r="P721" s="14">
        <v>0</v>
      </c>
      <c r="Q721" s="14">
        <v>203.77</v>
      </c>
      <c r="R721" s="14">
        <v>0</v>
      </c>
      <c r="S721" s="14">
        <v>100</v>
      </c>
      <c r="T721" s="14">
        <v>0</v>
      </c>
      <c r="U721" s="14">
        <v>0</v>
      </c>
      <c r="V721" s="14">
        <v>0</v>
      </c>
      <c r="W721" s="14">
        <f t="shared" si="43"/>
        <v>8790.52</v>
      </c>
      <c r="X721" s="14">
        <f t="shared" si="44"/>
        <v>13377.29</v>
      </c>
    </row>
    <row r="722" spans="1:24">
      <c r="A722" s="2">
        <v>2014</v>
      </c>
      <c r="B722" s="5" t="s">
        <v>388</v>
      </c>
      <c r="C722" s="16" t="s">
        <v>10</v>
      </c>
      <c r="D722" s="14">
        <v>4513.3599999999997</v>
      </c>
      <c r="E722" s="14">
        <v>337.99</v>
      </c>
      <c r="F722" s="14">
        <v>0</v>
      </c>
      <c r="G722" s="14">
        <v>0</v>
      </c>
      <c r="H722" s="14">
        <v>0</v>
      </c>
      <c r="I722" s="14">
        <v>0</v>
      </c>
      <c r="J722" s="14">
        <v>0</v>
      </c>
      <c r="K722" s="14">
        <v>0</v>
      </c>
      <c r="L722" s="14">
        <v>0</v>
      </c>
      <c r="M722" s="14">
        <f t="shared" si="45"/>
        <v>4851.3499999999995</v>
      </c>
      <c r="N722" s="14">
        <v>9926.83</v>
      </c>
      <c r="O722" s="14">
        <v>214.74</v>
      </c>
      <c r="P722" s="14">
        <v>0</v>
      </c>
      <c r="Q722" s="14">
        <v>0</v>
      </c>
      <c r="R722" s="14">
        <v>0</v>
      </c>
      <c r="S722" s="14">
        <v>0</v>
      </c>
      <c r="T722" s="14">
        <v>0</v>
      </c>
      <c r="U722" s="14">
        <v>0</v>
      </c>
      <c r="V722" s="14">
        <v>0</v>
      </c>
      <c r="W722" s="14">
        <f t="shared" si="43"/>
        <v>10141.57</v>
      </c>
      <c r="X722" s="14">
        <f t="shared" si="44"/>
        <v>14992.919999999998</v>
      </c>
    </row>
    <row r="723" spans="1:24">
      <c r="A723" s="2">
        <v>2014</v>
      </c>
      <c r="B723" s="5" t="s">
        <v>389</v>
      </c>
      <c r="C723" s="16" t="s">
        <v>10</v>
      </c>
      <c r="D723" s="14">
        <v>40625</v>
      </c>
      <c r="E723" s="14">
        <v>0</v>
      </c>
      <c r="F723" s="14">
        <v>0</v>
      </c>
      <c r="G723" s="14">
        <v>32.090000000000003</v>
      </c>
      <c r="H723" s="14">
        <v>0</v>
      </c>
      <c r="I723" s="14">
        <v>0</v>
      </c>
      <c r="J723" s="14">
        <v>0</v>
      </c>
      <c r="K723" s="14">
        <v>600</v>
      </c>
      <c r="L723" s="14">
        <v>0</v>
      </c>
      <c r="M723" s="14">
        <f t="shared" si="45"/>
        <v>41257.089999999997</v>
      </c>
      <c r="N723" s="14">
        <v>15625</v>
      </c>
      <c r="O723" s="14">
        <v>0</v>
      </c>
      <c r="P723" s="14">
        <v>0</v>
      </c>
      <c r="Q723" s="14">
        <v>0</v>
      </c>
      <c r="R723" s="14">
        <v>0</v>
      </c>
      <c r="S723" s="14">
        <v>0</v>
      </c>
      <c r="T723" s="14">
        <v>0</v>
      </c>
      <c r="U723" s="14">
        <v>0</v>
      </c>
      <c r="V723" s="14">
        <v>0</v>
      </c>
      <c r="W723" s="14">
        <f t="shared" si="43"/>
        <v>15625</v>
      </c>
      <c r="X723" s="14">
        <f t="shared" si="44"/>
        <v>56882.09</v>
      </c>
    </row>
    <row r="724" spans="1:24">
      <c r="A724" s="2">
        <v>2014</v>
      </c>
      <c r="B724" s="5" t="s">
        <v>843</v>
      </c>
      <c r="C724" s="17" t="s">
        <v>10</v>
      </c>
      <c r="D724" s="14">
        <v>15000</v>
      </c>
      <c r="E724" s="14">
        <v>0</v>
      </c>
      <c r="F724" s="14">
        <v>0</v>
      </c>
      <c r="G724" s="14">
        <v>0</v>
      </c>
      <c r="H724" s="14">
        <v>0</v>
      </c>
      <c r="I724" s="14">
        <v>0</v>
      </c>
      <c r="J724" s="14">
        <v>0</v>
      </c>
      <c r="K724" s="14">
        <v>300</v>
      </c>
      <c r="L724" s="14">
        <v>0</v>
      </c>
      <c r="M724" s="14">
        <f>SUM(D724:L724)</f>
        <v>15300</v>
      </c>
      <c r="N724" s="14">
        <v>10000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600</v>
      </c>
      <c r="V724" s="14">
        <v>0</v>
      </c>
      <c r="W724" s="14">
        <f>SUM(N724:V724)</f>
        <v>10600</v>
      </c>
      <c r="X724" s="14">
        <f>SUM(M724,W724)</f>
        <v>25900</v>
      </c>
    </row>
    <row r="725" spans="1:24">
      <c r="A725" s="2">
        <v>2014</v>
      </c>
      <c r="B725" s="5" t="s">
        <v>744</v>
      </c>
      <c r="C725" s="16" t="s">
        <v>727</v>
      </c>
      <c r="D725" s="14">
        <v>6591.75</v>
      </c>
      <c r="E725" s="14">
        <v>205</v>
      </c>
      <c r="F725" s="14">
        <v>0</v>
      </c>
      <c r="G725" s="14">
        <v>0</v>
      </c>
      <c r="H725" s="14">
        <v>0</v>
      </c>
      <c r="I725" s="14">
        <v>0</v>
      </c>
      <c r="J725" s="14">
        <v>0</v>
      </c>
      <c r="K725" s="14">
        <v>0</v>
      </c>
      <c r="L725" s="14">
        <v>0</v>
      </c>
      <c r="M725" s="14">
        <f t="shared" si="45"/>
        <v>6796.75</v>
      </c>
      <c r="N725" s="14"/>
      <c r="O725" s="14"/>
      <c r="P725" s="14"/>
      <c r="Q725" s="14"/>
      <c r="R725" s="14"/>
      <c r="S725" s="14"/>
      <c r="T725" s="14"/>
      <c r="U725" s="14"/>
      <c r="V725" s="14"/>
      <c r="W725" s="14">
        <f>SUM(N725:V725)</f>
        <v>0</v>
      </c>
      <c r="X725" s="14">
        <f>SUM(M725,W725)</f>
        <v>6796.75</v>
      </c>
    </row>
    <row r="726" spans="1:24">
      <c r="A726" s="2">
        <v>2014</v>
      </c>
      <c r="B726" s="5" t="s">
        <v>390</v>
      </c>
      <c r="C726" s="16" t="s">
        <v>29</v>
      </c>
      <c r="D726" s="14"/>
      <c r="E726" s="14"/>
      <c r="F726" s="14"/>
      <c r="G726" s="14"/>
      <c r="H726" s="14"/>
      <c r="I726" s="14"/>
      <c r="J726" s="14"/>
      <c r="K726" s="14"/>
      <c r="L726" s="14"/>
      <c r="M726" s="14">
        <f t="shared" si="45"/>
        <v>0</v>
      </c>
      <c r="N726" s="14"/>
      <c r="O726" s="14"/>
      <c r="P726" s="14"/>
      <c r="Q726" s="14"/>
      <c r="R726" s="14"/>
      <c r="S726" s="14"/>
      <c r="T726" s="14"/>
      <c r="U726" s="14"/>
      <c r="V726" s="14"/>
      <c r="W726" s="14">
        <f t="shared" si="43"/>
        <v>0</v>
      </c>
      <c r="X726" s="14">
        <f t="shared" si="44"/>
        <v>0</v>
      </c>
    </row>
    <row r="727" spans="1:24">
      <c r="A727" s="2">
        <v>2014</v>
      </c>
      <c r="B727" s="5" t="s">
        <v>391</v>
      </c>
      <c r="C727" s="16"/>
      <c r="D727" s="14">
        <v>2064</v>
      </c>
      <c r="E727" s="14">
        <v>213</v>
      </c>
      <c r="F727" s="14">
        <v>0</v>
      </c>
      <c r="G727" s="14">
        <v>0</v>
      </c>
      <c r="H727" s="14">
        <v>0</v>
      </c>
      <c r="I727" s="14">
        <v>0</v>
      </c>
      <c r="J727" s="14">
        <v>0</v>
      </c>
      <c r="K727" s="14">
        <v>0</v>
      </c>
      <c r="L727" s="14">
        <v>0</v>
      </c>
      <c r="M727" s="14">
        <f t="shared" si="45"/>
        <v>2277</v>
      </c>
      <c r="N727" s="14">
        <v>3739</v>
      </c>
      <c r="O727" s="14">
        <v>3</v>
      </c>
      <c r="P727" s="14">
        <v>0</v>
      </c>
      <c r="Q727" s="14">
        <v>0</v>
      </c>
      <c r="R727" s="14">
        <v>0</v>
      </c>
      <c r="S727" s="14">
        <v>0</v>
      </c>
      <c r="T727" s="14">
        <v>0</v>
      </c>
      <c r="U727" s="14">
        <v>0</v>
      </c>
      <c r="V727" s="14">
        <v>0</v>
      </c>
      <c r="W727" s="14">
        <f t="shared" si="43"/>
        <v>3742</v>
      </c>
      <c r="X727" s="14">
        <f t="shared" si="44"/>
        <v>6019</v>
      </c>
    </row>
    <row r="728" spans="1:24">
      <c r="A728" s="2">
        <v>2014</v>
      </c>
      <c r="B728" s="5" t="s">
        <v>640</v>
      </c>
      <c r="C728" s="16" t="s">
        <v>825</v>
      </c>
      <c r="D728" s="14">
        <v>25000</v>
      </c>
      <c r="E728" s="14">
        <v>0</v>
      </c>
      <c r="F728" s="14">
        <v>0</v>
      </c>
      <c r="G728" s="14">
        <v>0</v>
      </c>
      <c r="H728" s="14">
        <v>0</v>
      </c>
      <c r="I728" s="14">
        <v>0</v>
      </c>
      <c r="J728" s="14">
        <v>0</v>
      </c>
      <c r="K728" s="14">
        <v>0</v>
      </c>
      <c r="L728" s="14">
        <v>0</v>
      </c>
      <c r="M728" s="14">
        <f t="shared" si="45"/>
        <v>25000</v>
      </c>
      <c r="N728" s="14">
        <v>0</v>
      </c>
      <c r="O728" s="14">
        <v>0</v>
      </c>
      <c r="P728" s="14">
        <v>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f t="shared" si="43"/>
        <v>0</v>
      </c>
      <c r="X728" s="14">
        <f t="shared" si="44"/>
        <v>25000</v>
      </c>
    </row>
    <row r="729" spans="1:24">
      <c r="A729" s="2">
        <v>2014</v>
      </c>
      <c r="B729" s="5" t="s">
        <v>823</v>
      </c>
      <c r="C729" s="16" t="s">
        <v>727</v>
      </c>
      <c r="D729" s="14">
        <v>40000</v>
      </c>
      <c r="E729" s="14">
        <v>217.74</v>
      </c>
      <c r="F729" s="14">
        <v>0</v>
      </c>
      <c r="G729" s="14">
        <v>0</v>
      </c>
      <c r="H729" s="14">
        <v>0</v>
      </c>
      <c r="I729" s="14">
        <v>0</v>
      </c>
      <c r="J729" s="14">
        <v>0</v>
      </c>
      <c r="K729" s="14">
        <v>0</v>
      </c>
      <c r="L729" s="14">
        <v>0</v>
      </c>
      <c r="M729" s="14">
        <f>SUM(D729:L729)</f>
        <v>40217.74</v>
      </c>
      <c r="N729" s="14"/>
      <c r="O729" s="14"/>
      <c r="P729" s="14"/>
      <c r="Q729" s="14"/>
      <c r="R729" s="14"/>
      <c r="S729" s="14"/>
      <c r="T729" s="14"/>
      <c r="U729" s="14"/>
      <c r="V729" s="14"/>
      <c r="W729" s="14">
        <f>SUM(N729:V729)</f>
        <v>0</v>
      </c>
      <c r="X729" s="14">
        <f>SUM(M729,W729)</f>
        <v>40217.74</v>
      </c>
    </row>
    <row r="730" spans="1:24">
      <c r="A730" s="2">
        <v>2014</v>
      </c>
      <c r="B730" s="5" t="s">
        <v>392</v>
      </c>
      <c r="C730" s="16" t="s">
        <v>29</v>
      </c>
      <c r="D730" s="14"/>
      <c r="E730" s="14"/>
      <c r="F730" s="14"/>
      <c r="G730" s="14"/>
      <c r="H730" s="14"/>
      <c r="I730" s="14"/>
      <c r="J730" s="14"/>
      <c r="K730" s="14"/>
      <c r="L730" s="14"/>
      <c r="M730" s="14">
        <f t="shared" si="45"/>
        <v>0</v>
      </c>
      <c r="N730" s="14"/>
      <c r="O730" s="14"/>
      <c r="P730" s="14"/>
      <c r="Q730" s="14"/>
      <c r="R730" s="14"/>
      <c r="S730" s="14"/>
      <c r="T730" s="14"/>
      <c r="U730" s="14"/>
      <c r="V730" s="14"/>
      <c r="W730" s="14">
        <f t="shared" si="43"/>
        <v>0</v>
      </c>
      <c r="X730" s="14">
        <f t="shared" si="44"/>
        <v>0</v>
      </c>
    </row>
    <row r="731" spans="1:24">
      <c r="A731" s="2">
        <v>2014</v>
      </c>
      <c r="B731" s="5" t="s">
        <v>550</v>
      </c>
      <c r="C731" s="16" t="s">
        <v>10</v>
      </c>
      <c r="D731" s="14">
        <v>0</v>
      </c>
      <c r="E731" s="14">
        <v>0</v>
      </c>
      <c r="F731" s="14">
        <v>0</v>
      </c>
      <c r="G731" s="14">
        <v>0</v>
      </c>
      <c r="H731" s="14">
        <v>0</v>
      </c>
      <c r="I731" s="14">
        <v>0</v>
      </c>
      <c r="J731" s="14">
        <v>0</v>
      </c>
      <c r="K731" s="14">
        <v>0</v>
      </c>
      <c r="L731" s="14">
        <v>0</v>
      </c>
      <c r="M731" s="14">
        <f t="shared" si="45"/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>
        <f>SUM(N731:V731)</f>
        <v>0</v>
      </c>
      <c r="X731" s="14">
        <f>SUM(M731,W731)</f>
        <v>0</v>
      </c>
    </row>
    <row r="732" spans="1:24">
      <c r="A732" s="2">
        <v>2014</v>
      </c>
      <c r="B732" s="5" t="s">
        <v>677</v>
      </c>
      <c r="C732" s="16"/>
      <c r="D732" s="14">
        <v>4000</v>
      </c>
      <c r="E732" s="14">
        <v>0</v>
      </c>
      <c r="F732" s="14">
        <v>0</v>
      </c>
      <c r="G732" s="14">
        <v>0</v>
      </c>
      <c r="H732" s="14">
        <v>0</v>
      </c>
      <c r="I732" s="14">
        <v>0</v>
      </c>
      <c r="J732" s="14">
        <v>0</v>
      </c>
      <c r="K732" s="14">
        <v>412</v>
      </c>
      <c r="L732" s="14">
        <v>0</v>
      </c>
      <c r="M732" s="14">
        <f t="shared" si="45"/>
        <v>4412</v>
      </c>
      <c r="N732" s="14">
        <v>8661</v>
      </c>
      <c r="O732" s="14">
        <v>0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2</v>
      </c>
      <c r="V732" s="14">
        <v>0</v>
      </c>
      <c r="W732" s="14">
        <f t="shared" si="43"/>
        <v>8663</v>
      </c>
      <c r="X732" s="14">
        <f t="shared" si="44"/>
        <v>13075</v>
      </c>
    </row>
    <row r="733" spans="1:24">
      <c r="A733" s="2">
        <v>2014</v>
      </c>
      <c r="B733" s="5" t="s">
        <v>489</v>
      </c>
      <c r="C733" s="16" t="s">
        <v>727</v>
      </c>
      <c r="D733" s="14">
        <v>0</v>
      </c>
      <c r="E733" s="14">
        <v>5.2</v>
      </c>
      <c r="F733" s="14">
        <v>0</v>
      </c>
      <c r="G733" s="14">
        <v>0</v>
      </c>
      <c r="H733" s="14">
        <v>0</v>
      </c>
      <c r="I733" s="14">
        <v>0</v>
      </c>
      <c r="J733" s="14">
        <v>0</v>
      </c>
      <c r="K733" s="14">
        <v>206</v>
      </c>
      <c r="L733" s="14">
        <v>0</v>
      </c>
      <c r="M733" s="14">
        <f t="shared" si="45"/>
        <v>211.2</v>
      </c>
      <c r="N733" s="14"/>
      <c r="O733" s="14"/>
      <c r="P733" s="14"/>
      <c r="Q733" s="14"/>
      <c r="R733" s="14"/>
      <c r="S733" s="14"/>
      <c r="T733" s="14"/>
      <c r="U733" s="14"/>
      <c r="V733" s="14"/>
      <c r="W733" s="14">
        <f t="shared" si="43"/>
        <v>0</v>
      </c>
      <c r="X733" s="14">
        <f t="shared" si="44"/>
        <v>211.2</v>
      </c>
    </row>
    <row r="734" spans="1:24" s="3" customFormat="1">
      <c r="A734" s="2">
        <v>2014</v>
      </c>
      <c r="B734" s="5" t="s">
        <v>611</v>
      </c>
      <c r="C734" s="16" t="s">
        <v>825</v>
      </c>
      <c r="D734" s="14">
        <v>0</v>
      </c>
      <c r="E734" s="14">
        <v>0</v>
      </c>
      <c r="F734" s="14">
        <v>0</v>
      </c>
      <c r="G734" s="14">
        <v>0</v>
      </c>
      <c r="H734" s="14">
        <v>0</v>
      </c>
      <c r="I734" s="14">
        <v>0</v>
      </c>
      <c r="J734" s="14">
        <v>0</v>
      </c>
      <c r="K734" s="14">
        <v>0</v>
      </c>
      <c r="L734" s="14">
        <v>0</v>
      </c>
      <c r="M734" s="14">
        <f t="shared" si="45"/>
        <v>0</v>
      </c>
      <c r="N734" s="14">
        <v>435</v>
      </c>
      <c r="O734" s="14">
        <v>0</v>
      </c>
      <c r="P734" s="14">
        <v>0</v>
      </c>
      <c r="Q734" s="14">
        <v>12.74</v>
      </c>
      <c r="R734" s="14">
        <v>0</v>
      </c>
      <c r="S734" s="14">
        <v>0</v>
      </c>
      <c r="T734" s="14">
        <v>0</v>
      </c>
      <c r="U734" s="14">
        <v>0</v>
      </c>
      <c r="V734" s="14">
        <v>524.34</v>
      </c>
      <c r="W734" s="14">
        <f>SUM(N734:V734)</f>
        <v>972.08</v>
      </c>
      <c r="X734" s="14">
        <f>SUM(M734,W734)</f>
        <v>972.08</v>
      </c>
    </row>
    <row r="735" spans="1:24" s="3" customFormat="1">
      <c r="A735" s="2">
        <v>2014</v>
      </c>
      <c r="B735" s="5" t="s">
        <v>568</v>
      </c>
      <c r="C735" s="16" t="s">
        <v>10</v>
      </c>
      <c r="D735" s="14">
        <v>471.38</v>
      </c>
      <c r="E735" s="14">
        <v>0</v>
      </c>
      <c r="F735" s="14">
        <v>0</v>
      </c>
      <c r="G735" s="14">
        <v>0</v>
      </c>
      <c r="H735" s="14">
        <v>0</v>
      </c>
      <c r="I735" s="14">
        <v>0</v>
      </c>
      <c r="J735" s="14">
        <v>0</v>
      </c>
      <c r="K735" s="14">
        <v>300</v>
      </c>
      <c r="L735" s="14">
        <v>190</v>
      </c>
      <c r="M735" s="14">
        <f t="shared" si="45"/>
        <v>961.38</v>
      </c>
      <c r="N735" s="14">
        <v>104.28</v>
      </c>
      <c r="O735" s="14">
        <v>0</v>
      </c>
      <c r="P735" s="14">
        <v>0</v>
      </c>
      <c r="Q735" s="14">
        <v>0</v>
      </c>
      <c r="R735" s="14">
        <v>0</v>
      </c>
      <c r="S735" s="14">
        <v>0</v>
      </c>
      <c r="T735" s="14">
        <v>0</v>
      </c>
      <c r="U735" s="14">
        <v>2</v>
      </c>
      <c r="V735" s="14">
        <v>0</v>
      </c>
      <c r="W735" s="14">
        <f t="shared" si="43"/>
        <v>106.28</v>
      </c>
      <c r="X735" s="14">
        <f t="shared" si="44"/>
        <v>1067.6600000000001</v>
      </c>
    </row>
    <row r="736" spans="1:24">
      <c r="A736" s="2">
        <v>2014</v>
      </c>
      <c r="B736" s="5" t="s">
        <v>532</v>
      </c>
      <c r="C736" s="16" t="s">
        <v>10</v>
      </c>
      <c r="D736" s="14">
        <v>292</v>
      </c>
      <c r="E736" s="14">
        <v>207</v>
      </c>
      <c r="F736" s="14">
        <v>0</v>
      </c>
      <c r="G736" s="14">
        <v>0</v>
      </c>
      <c r="H736" s="14">
        <v>0</v>
      </c>
      <c r="I736" s="14">
        <v>0</v>
      </c>
      <c r="J736" s="14">
        <v>0</v>
      </c>
      <c r="K736" s="14">
        <v>0</v>
      </c>
      <c r="L736" s="14">
        <v>0</v>
      </c>
      <c r="M736" s="14">
        <f t="shared" si="45"/>
        <v>499</v>
      </c>
      <c r="N736" s="14">
        <v>630.38</v>
      </c>
      <c r="O736" s="14">
        <v>0</v>
      </c>
      <c r="P736" s="14">
        <v>0</v>
      </c>
      <c r="Q736" s="14">
        <v>0</v>
      </c>
      <c r="R736" s="14">
        <v>0</v>
      </c>
      <c r="S736" s="14">
        <v>0</v>
      </c>
      <c r="T736" s="14">
        <v>0</v>
      </c>
      <c r="U736" s="14">
        <v>2</v>
      </c>
      <c r="V736" s="14">
        <v>0</v>
      </c>
      <c r="W736" s="14">
        <f>SUM(N736:V736)</f>
        <v>632.38</v>
      </c>
      <c r="X736" s="14">
        <f>SUM(M736,W736)</f>
        <v>1131.3800000000001</v>
      </c>
    </row>
    <row r="737" spans="1:24">
      <c r="A737" s="2">
        <v>2014</v>
      </c>
      <c r="B737" s="5" t="s">
        <v>729</v>
      </c>
      <c r="C737" s="16" t="s">
        <v>825</v>
      </c>
      <c r="D737" s="14">
        <v>25000</v>
      </c>
      <c r="E737" s="14">
        <v>200.72</v>
      </c>
      <c r="F737" s="14">
        <v>0</v>
      </c>
      <c r="G737" s="14">
        <v>0</v>
      </c>
      <c r="H737" s="14">
        <v>0</v>
      </c>
      <c r="I737" s="14">
        <v>0</v>
      </c>
      <c r="J737" s="14">
        <v>0</v>
      </c>
      <c r="K737" s="14">
        <v>0</v>
      </c>
      <c r="L737" s="14">
        <v>0</v>
      </c>
      <c r="M737" s="14">
        <f t="shared" si="45"/>
        <v>25200.720000000001</v>
      </c>
      <c r="N737" s="14">
        <v>0</v>
      </c>
      <c r="O737" s="14">
        <v>0</v>
      </c>
      <c r="P737" s="14">
        <v>0</v>
      </c>
      <c r="Q737" s="14">
        <v>0</v>
      </c>
      <c r="R737" s="14">
        <v>0</v>
      </c>
      <c r="S737" s="14">
        <v>0</v>
      </c>
      <c r="T737" s="14">
        <v>0</v>
      </c>
      <c r="U737" s="14">
        <v>0</v>
      </c>
      <c r="V737" s="14">
        <v>0</v>
      </c>
      <c r="W737" s="14">
        <f>SUM(N737:V737)</f>
        <v>0</v>
      </c>
      <c r="X737" s="14">
        <f>SUM(M737,W737)</f>
        <v>25200.720000000001</v>
      </c>
    </row>
    <row r="738" spans="1:24">
      <c r="A738" s="2">
        <v>2014</v>
      </c>
      <c r="B738" s="5" t="s">
        <v>717</v>
      </c>
      <c r="C738" s="16" t="s">
        <v>727</v>
      </c>
      <c r="D738" s="14">
        <v>10150</v>
      </c>
      <c r="E738" s="14">
        <v>205</v>
      </c>
      <c r="F738" s="14">
        <v>0</v>
      </c>
      <c r="G738" s="14">
        <v>0</v>
      </c>
      <c r="H738" s="14">
        <v>0</v>
      </c>
      <c r="I738" s="14">
        <v>0</v>
      </c>
      <c r="J738" s="14">
        <v>0</v>
      </c>
      <c r="K738" s="14">
        <v>0</v>
      </c>
      <c r="L738" s="14">
        <v>0</v>
      </c>
      <c r="M738" s="14">
        <f t="shared" si="45"/>
        <v>10355</v>
      </c>
      <c r="N738" s="14"/>
      <c r="O738" s="14"/>
      <c r="P738" s="14"/>
      <c r="Q738" s="14"/>
      <c r="R738" s="14"/>
      <c r="S738" s="14"/>
      <c r="T738" s="14"/>
      <c r="U738" s="14"/>
      <c r="V738" s="14"/>
      <c r="W738" s="14">
        <f>SUM(N738:V738)</f>
        <v>0</v>
      </c>
      <c r="X738" s="14">
        <f>SUM(M738,W738)</f>
        <v>10355</v>
      </c>
    </row>
    <row r="739" spans="1:24">
      <c r="A739" s="2">
        <v>2014</v>
      </c>
      <c r="B739" s="5" t="s">
        <v>612</v>
      </c>
      <c r="C739" s="16" t="s">
        <v>10</v>
      </c>
      <c r="D739" s="14">
        <v>25000</v>
      </c>
      <c r="E739" s="14">
        <v>41.7</v>
      </c>
      <c r="F739" s="14">
        <v>0</v>
      </c>
      <c r="G739" s="14">
        <v>0</v>
      </c>
      <c r="H739" s="14">
        <v>0</v>
      </c>
      <c r="I739" s="14">
        <v>0</v>
      </c>
      <c r="J739" s="14">
        <v>0</v>
      </c>
      <c r="K739" s="14">
        <v>0</v>
      </c>
      <c r="L739" s="14">
        <v>0</v>
      </c>
      <c r="M739" s="14">
        <f t="shared" si="45"/>
        <v>25041.7</v>
      </c>
      <c r="N739" s="14">
        <v>16000</v>
      </c>
      <c r="O739" s="14">
        <v>450.8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>
        <f>SUM(N739:V739)</f>
        <v>16450.8</v>
      </c>
      <c r="X739" s="14">
        <f>SUM(M739,W739)</f>
        <v>41492.5</v>
      </c>
    </row>
    <row r="740" spans="1:24">
      <c r="A740" s="2">
        <v>2014</v>
      </c>
      <c r="B740" s="5" t="s">
        <v>393</v>
      </c>
      <c r="C740" s="16" t="s">
        <v>10</v>
      </c>
      <c r="D740" s="14">
        <v>13646.88</v>
      </c>
      <c r="E740" s="14">
        <v>0</v>
      </c>
      <c r="F740" s="14">
        <v>0</v>
      </c>
      <c r="G740" s="14">
        <v>0</v>
      </c>
      <c r="H740" s="14">
        <v>0</v>
      </c>
      <c r="I740" s="14">
        <v>0</v>
      </c>
      <c r="J740" s="14">
        <v>0</v>
      </c>
      <c r="K740" s="14">
        <v>0</v>
      </c>
      <c r="L740" s="14">
        <v>0</v>
      </c>
      <c r="M740" s="14">
        <f t="shared" si="45"/>
        <v>13646.88</v>
      </c>
      <c r="N740" s="14">
        <v>18107.150000000001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631</v>
      </c>
      <c r="W740" s="14">
        <f t="shared" si="43"/>
        <v>18738.150000000001</v>
      </c>
      <c r="X740" s="14">
        <f t="shared" si="44"/>
        <v>32385.03</v>
      </c>
    </row>
    <row r="741" spans="1:24">
      <c r="A741" s="2">
        <v>2014</v>
      </c>
      <c r="B741" s="5" t="s">
        <v>551</v>
      </c>
      <c r="C741" s="16" t="s">
        <v>10</v>
      </c>
      <c r="D741" s="14">
        <v>10000</v>
      </c>
      <c r="E741" s="14">
        <v>0</v>
      </c>
      <c r="F741" s="14">
        <v>0</v>
      </c>
      <c r="G741" s="14">
        <v>0</v>
      </c>
      <c r="H741" s="14">
        <v>0</v>
      </c>
      <c r="I741" s="14">
        <v>0</v>
      </c>
      <c r="J741" s="14">
        <v>0</v>
      </c>
      <c r="K741" s="14">
        <v>0</v>
      </c>
      <c r="L741" s="14">
        <v>0</v>
      </c>
      <c r="M741" s="14">
        <f t="shared" si="45"/>
        <v>10000</v>
      </c>
      <c r="N741" s="14">
        <v>7000</v>
      </c>
      <c r="O741" s="14">
        <v>0</v>
      </c>
      <c r="P741" s="14">
        <v>0</v>
      </c>
      <c r="Q741" s="14">
        <v>0</v>
      </c>
      <c r="R741" s="14">
        <v>0</v>
      </c>
      <c r="S741" s="14">
        <v>0</v>
      </c>
      <c r="T741" s="14">
        <v>0</v>
      </c>
      <c r="U741" s="14">
        <v>0</v>
      </c>
      <c r="V741" s="14">
        <v>0</v>
      </c>
      <c r="W741" s="14">
        <f t="shared" si="43"/>
        <v>7000</v>
      </c>
      <c r="X741" s="14">
        <f t="shared" si="44"/>
        <v>17000</v>
      </c>
    </row>
    <row r="742" spans="1:24">
      <c r="A742" s="2">
        <v>2014</v>
      </c>
      <c r="B742" s="5" t="s">
        <v>394</v>
      </c>
      <c r="C742" s="16" t="s">
        <v>29</v>
      </c>
      <c r="D742" s="14"/>
      <c r="E742" s="14"/>
      <c r="F742" s="14"/>
      <c r="G742" s="14"/>
      <c r="H742" s="14"/>
      <c r="I742" s="14"/>
      <c r="J742" s="14"/>
      <c r="K742" s="14"/>
      <c r="L742" s="14"/>
      <c r="M742" s="14">
        <f t="shared" si="45"/>
        <v>0</v>
      </c>
      <c r="N742" s="14"/>
      <c r="O742" s="14"/>
      <c r="P742" s="14"/>
      <c r="Q742" s="14"/>
      <c r="R742" s="14"/>
      <c r="S742" s="14"/>
      <c r="T742" s="14"/>
      <c r="U742" s="14"/>
      <c r="V742" s="14"/>
      <c r="W742" s="14">
        <f t="shared" si="43"/>
        <v>0</v>
      </c>
      <c r="X742" s="14">
        <f t="shared" si="44"/>
        <v>0</v>
      </c>
    </row>
    <row r="743" spans="1:24">
      <c r="A743" s="2">
        <v>2014</v>
      </c>
      <c r="B743" s="5" t="s">
        <v>395</v>
      </c>
      <c r="C743" s="16" t="s">
        <v>10</v>
      </c>
      <c r="D743" s="14">
        <v>0</v>
      </c>
      <c r="E743" s="14">
        <v>0</v>
      </c>
      <c r="F743" s="14">
        <v>0</v>
      </c>
      <c r="G743" s="14">
        <v>0</v>
      </c>
      <c r="H743" s="14">
        <v>0</v>
      </c>
      <c r="I743" s="14">
        <v>0</v>
      </c>
      <c r="J743" s="14">
        <v>0</v>
      </c>
      <c r="K743" s="14">
        <v>1000</v>
      </c>
      <c r="L743" s="14">
        <v>0</v>
      </c>
      <c r="M743" s="14">
        <f t="shared" si="45"/>
        <v>1000</v>
      </c>
      <c r="N743" s="14">
        <v>0</v>
      </c>
      <c r="O743" s="14">
        <v>0</v>
      </c>
      <c r="P743" s="14">
        <v>0</v>
      </c>
      <c r="Q743" s="14">
        <v>0</v>
      </c>
      <c r="R743" s="14">
        <v>0</v>
      </c>
      <c r="S743" s="14">
        <v>0</v>
      </c>
      <c r="T743" s="14">
        <v>0</v>
      </c>
      <c r="U743" s="14">
        <v>0</v>
      </c>
      <c r="V743" s="14">
        <v>0</v>
      </c>
      <c r="W743" s="14">
        <f t="shared" si="43"/>
        <v>0</v>
      </c>
      <c r="X743" s="14">
        <f t="shared" si="44"/>
        <v>1000</v>
      </c>
    </row>
    <row r="744" spans="1:24">
      <c r="A744" s="2">
        <v>2014</v>
      </c>
      <c r="B744" s="5" t="s">
        <v>396</v>
      </c>
      <c r="C744" s="17" t="s">
        <v>10</v>
      </c>
      <c r="D744" s="14">
        <v>11022.93</v>
      </c>
      <c r="E744" s="14">
        <v>0</v>
      </c>
      <c r="F744" s="14">
        <v>0</v>
      </c>
      <c r="G744" s="14">
        <v>0</v>
      </c>
      <c r="H744" s="14">
        <v>569.84</v>
      </c>
      <c r="I744" s="14">
        <v>0</v>
      </c>
      <c r="J744" s="14">
        <v>0</v>
      </c>
      <c r="K744" s="14">
        <v>0</v>
      </c>
      <c r="L744" s="14">
        <v>2964.69</v>
      </c>
      <c r="M744" s="14">
        <f t="shared" si="45"/>
        <v>14557.460000000001</v>
      </c>
      <c r="N744" s="14">
        <v>16101.75</v>
      </c>
      <c r="O744" s="14">
        <v>0</v>
      </c>
      <c r="P744" s="14">
        <v>0</v>
      </c>
      <c r="Q744" s="14">
        <v>0</v>
      </c>
      <c r="R744" s="14">
        <v>0</v>
      </c>
      <c r="S744" s="14">
        <v>0</v>
      </c>
      <c r="T744" s="14">
        <v>0</v>
      </c>
      <c r="U744" s="14">
        <v>420</v>
      </c>
      <c r="V744" s="14">
        <v>6620</v>
      </c>
      <c r="W744" s="14">
        <f t="shared" si="43"/>
        <v>23141.75</v>
      </c>
      <c r="X744" s="14">
        <f t="shared" si="44"/>
        <v>37699.21</v>
      </c>
    </row>
    <row r="745" spans="1:24">
      <c r="A745" s="2">
        <v>2014</v>
      </c>
      <c r="B745" s="5" t="s">
        <v>508</v>
      </c>
      <c r="C745" s="16" t="s">
        <v>825</v>
      </c>
      <c r="D745" s="14">
        <v>1900.5</v>
      </c>
      <c r="E745" s="14">
        <v>0</v>
      </c>
      <c r="F745" s="14">
        <v>0</v>
      </c>
      <c r="G745" s="14">
        <v>0</v>
      </c>
      <c r="H745" s="14">
        <v>0</v>
      </c>
      <c r="I745" s="14">
        <v>0</v>
      </c>
      <c r="J745" s="14">
        <v>0</v>
      </c>
      <c r="K745" s="14">
        <v>0</v>
      </c>
      <c r="L745" s="14">
        <v>0</v>
      </c>
      <c r="M745" s="14">
        <f t="shared" ref="M745:M752" si="46">SUM(D745:L745)</f>
        <v>1900.5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>
        <f t="shared" si="43"/>
        <v>0</v>
      </c>
      <c r="X745" s="14">
        <f t="shared" si="44"/>
        <v>1900.5</v>
      </c>
    </row>
    <row r="746" spans="1:24">
      <c r="A746" s="2">
        <v>2014</v>
      </c>
      <c r="B746" s="5" t="s">
        <v>533</v>
      </c>
      <c r="C746" s="16" t="s">
        <v>10</v>
      </c>
      <c r="D746" s="14">
        <v>3750</v>
      </c>
      <c r="E746" s="14">
        <v>0</v>
      </c>
      <c r="F746" s="14">
        <v>0</v>
      </c>
      <c r="G746" s="14">
        <v>0</v>
      </c>
      <c r="H746" s="14">
        <v>0</v>
      </c>
      <c r="I746" s="14">
        <v>0</v>
      </c>
      <c r="J746" s="14">
        <v>0</v>
      </c>
      <c r="K746" s="14">
        <v>800</v>
      </c>
      <c r="L746" s="14">
        <v>0</v>
      </c>
      <c r="M746" s="14">
        <f t="shared" si="46"/>
        <v>4550</v>
      </c>
      <c r="N746" s="14">
        <v>3750</v>
      </c>
      <c r="O746" s="14">
        <v>0</v>
      </c>
      <c r="P746" s="14">
        <v>0</v>
      </c>
      <c r="Q746" s="14">
        <v>0</v>
      </c>
      <c r="R746" s="14">
        <v>0</v>
      </c>
      <c r="S746" s="14">
        <v>0</v>
      </c>
      <c r="T746" s="14">
        <v>0</v>
      </c>
      <c r="U746" s="14">
        <v>0</v>
      </c>
      <c r="V746" s="14">
        <v>0</v>
      </c>
      <c r="W746" s="14">
        <f t="shared" si="43"/>
        <v>3750</v>
      </c>
      <c r="X746" s="14">
        <f t="shared" si="44"/>
        <v>8300</v>
      </c>
    </row>
    <row r="747" spans="1:24">
      <c r="A747" s="2">
        <v>2014</v>
      </c>
      <c r="B747" s="5" t="s">
        <v>398</v>
      </c>
      <c r="C747" s="16"/>
      <c r="D747" s="14">
        <v>4462.95</v>
      </c>
      <c r="E747" s="14">
        <v>0</v>
      </c>
      <c r="F747" s="14">
        <v>0</v>
      </c>
      <c r="G747" s="14">
        <v>55.43</v>
      </c>
      <c r="H747" s="14">
        <v>0</v>
      </c>
      <c r="I747" s="14">
        <v>0</v>
      </c>
      <c r="J747" s="14">
        <v>0</v>
      </c>
      <c r="K747" s="14">
        <v>205</v>
      </c>
      <c r="L747" s="14">
        <v>0</v>
      </c>
      <c r="M747" s="14">
        <f t="shared" si="46"/>
        <v>4723.38</v>
      </c>
      <c r="N747" s="14">
        <v>4816.5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1</v>
      </c>
      <c r="V747" s="14">
        <v>0</v>
      </c>
      <c r="W747" s="14">
        <f t="shared" si="43"/>
        <v>4817.5</v>
      </c>
      <c r="X747" s="14">
        <f t="shared" si="44"/>
        <v>9540.880000000001</v>
      </c>
    </row>
    <row r="748" spans="1:24">
      <c r="A748" s="2">
        <v>2014</v>
      </c>
      <c r="B748" s="5" t="s">
        <v>399</v>
      </c>
      <c r="C748" s="16" t="s">
        <v>10</v>
      </c>
      <c r="D748" s="14">
        <v>33729.96</v>
      </c>
      <c r="E748" s="14">
        <v>417.88</v>
      </c>
      <c r="F748" s="14">
        <v>0</v>
      </c>
      <c r="G748" s="14">
        <v>78.48</v>
      </c>
      <c r="H748" s="14">
        <v>316.2</v>
      </c>
      <c r="I748" s="14">
        <v>0</v>
      </c>
      <c r="J748" s="14">
        <v>2119.1799999999998</v>
      </c>
      <c r="K748" s="14">
        <v>0</v>
      </c>
      <c r="L748" s="14">
        <v>0</v>
      </c>
      <c r="M748" s="14">
        <f t="shared" si="46"/>
        <v>36661.699999999997</v>
      </c>
      <c r="N748" s="14">
        <v>32499.96</v>
      </c>
      <c r="O748" s="14">
        <v>0</v>
      </c>
      <c r="P748" s="14">
        <v>0</v>
      </c>
      <c r="Q748" s="14">
        <v>579.41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f t="shared" si="43"/>
        <v>33079.370000000003</v>
      </c>
      <c r="X748" s="14">
        <f t="shared" si="44"/>
        <v>69741.070000000007</v>
      </c>
    </row>
    <row r="749" spans="1:24">
      <c r="A749" s="2">
        <v>2014</v>
      </c>
      <c r="B749" s="5" t="s">
        <v>400</v>
      </c>
      <c r="C749" s="16" t="s">
        <v>10</v>
      </c>
      <c r="D749" s="14">
        <v>25000</v>
      </c>
      <c r="E749" s="14">
        <v>34.75</v>
      </c>
      <c r="F749" s="14">
        <v>0</v>
      </c>
      <c r="G749" s="14">
        <v>0</v>
      </c>
      <c r="H749" s="14">
        <v>0</v>
      </c>
      <c r="I749" s="14">
        <v>0</v>
      </c>
      <c r="J749" s="14">
        <v>0</v>
      </c>
      <c r="K749" s="14">
        <v>0</v>
      </c>
      <c r="L749" s="14">
        <v>0</v>
      </c>
      <c r="M749" s="14">
        <f t="shared" si="46"/>
        <v>25034.75</v>
      </c>
      <c r="N749" s="14">
        <v>30000</v>
      </c>
      <c r="O749" s="14">
        <v>12.25</v>
      </c>
      <c r="P749" s="14">
        <v>0</v>
      </c>
      <c r="Q749" s="14">
        <v>0</v>
      </c>
      <c r="R749" s="14">
        <v>0</v>
      </c>
      <c r="S749" s="14">
        <v>0</v>
      </c>
      <c r="T749" s="14">
        <v>0</v>
      </c>
      <c r="U749" s="14">
        <v>0</v>
      </c>
      <c r="V749" s="14">
        <v>0</v>
      </c>
      <c r="W749" s="14">
        <f t="shared" si="43"/>
        <v>30012.25</v>
      </c>
      <c r="X749" s="14">
        <f t="shared" si="44"/>
        <v>55047</v>
      </c>
    </row>
    <row r="750" spans="1:24">
      <c r="A750" s="2">
        <v>2014</v>
      </c>
      <c r="B750" s="5" t="s">
        <v>802</v>
      </c>
      <c r="C750" s="16" t="s">
        <v>29</v>
      </c>
      <c r="D750" s="14"/>
      <c r="E750" s="14"/>
      <c r="F750" s="14"/>
      <c r="G750" s="14"/>
      <c r="H750" s="14"/>
      <c r="I750" s="14"/>
      <c r="J750" s="14"/>
      <c r="K750" s="14"/>
      <c r="L750" s="14"/>
      <c r="M750" s="14">
        <f t="shared" si="46"/>
        <v>0</v>
      </c>
      <c r="N750" s="14"/>
      <c r="O750" s="14"/>
      <c r="P750" s="14"/>
      <c r="Q750" s="14"/>
      <c r="R750" s="14"/>
      <c r="S750" s="14"/>
      <c r="T750" s="14"/>
      <c r="U750" s="14"/>
      <c r="V750" s="14"/>
      <c r="W750" s="14">
        <f>SUM(N750:V750)</f>
        <v>0</v>
      </c>
      <c r="X750" s="14">
        <f>SUM(M750,W750)</f>
        <v>0</v>
      </c>
    </row>
    <row r="751" spans="1:24">
      <c r="A751" s="2">
        <v>2014</v>
      </c>
      <c r="B751" s="5" t="s">
        <v>719</v>
      </c>
      <c r="C751" s="16" t="s">
        <v>10</v>
      </c>
      <c r="D751" s="14">
        <v>0</v>
      </c>
      <c r="E751" s="14">
        <v>0</v>
      </c>
      <c r="F751" s="14">
        <v>0</v>
      </c>
      <c r="G751" s="14">
        <v>0</v>
      </c>
      <c r="H751" s="14">
        <v>0</v>
      </c>
      <c r="I751" s="14">
        <v>0</v>
      </c>
      <c r="J751" s="14">
        <v>0</v>
      </c>
      <c r="K751" s="14">
        <v>0</v>
      </c>
      <c r="L751" s="14">
        <v>0</v>
      </c>
      <c r="M751" s="14">
        <f t="shared" si="46"/>
        <v>0</v>
      </c>
      <c r="N751" s="14">
        <v>129.5</v>
      </c>
      <c r="O751" s="14">
        <v>0</v>
      </c>
      <c r="P751" s="14">
        <v>0</v>
      </c>
      <c r="Q751" s="14">
        <v>0</v>
      </c>
      <c r="R751" s="14">
        <v>0</v>
      </c>
      <c r="S751" s="14">
        <v>0</v>
      </c>
      <c r="T751" s="14">
        <v>0</v>
      </c>
      <c r="U751" s="14">
        <v>0</v>
      </c>
      <c r="V751" s="14">
        <v>0</v>
      </c>
      <c r="W751" s="14">
        <f t="shared" si="43"/>
        <v>129.5</v>
      </c>
      <c r="X751" s="14">
        <f t="shared" si="44"/>
        <v>129.5</v>
      </c>
    </row>
    <row r="752" spans="1:24">
      <c r="A752" s="2">
        <v>2014</v>
      </c>
      <c r="B752" s="5" t="s">
        <v>401</v>
      </c>
      <c r="C752" s="16" t="s">
        <v>10</v>
      </c>
      <c r="D752" s="14">
        <v>2682.43</v>
      </c>
      <c r="E752" s="14">
        <v>867.66</v>
      </c>
      <c r="F752" s="14">
        <v>0</v>
      </c>
      <c r="G752" s="14">
        <v>0</v>
      </c>
      <c r="H752" s="14">
        <v>0</v>
      </c>
      <c r="I752" s="14">
        <v>0</v>
      </c>
      <c r="J752" s="14">
        <v>0</v>
      </c>
      <c r="K752" s="14">
        <v>0</v>
      </c>
      <c r="L752" s="14">
        <v>0</v>
      </c>
      <c r="M752" s="14">
        <f t="shared" si="46"/>
        <v>3550.0899999999997</v>
      </c>
      <c r="N752" s="14">
        <v>7388.73</v>
      </c>
      <c r="O752" s="14">
        <v>148.25</v>
      </c>
      <c r="P752" s="14">
        <v>0</v>
      </c>
      <c r="Q752" s="14">
        <v>0</v>
      </c>
      <c r="R752" s="14">
        <v>0</v>
      </c>
      <c r="S752" s="14">
        <v>0</v>
      </c>
      <c r="T752" s="14">
        <v>0</v>
      </c>
      <c r="U752" s="14">
        <v>0</v>
      </c>
      <c r="V752" s="14">
        <v>0</v>
      </c>
      <c r="W752" s="14">
        <f t="shared" si="43"/>
        <v>7536.98</v>
      </c>
      <c r="X752" s="14">
        <f t="shared" si="44"/>
        <v>11087.07</v>
      </c>
    </row>
    <row r="753" spans="1:24">
      <c r="A753" s="2">
        <v>2014</v>
      </c>
      <c r="B753" s="5" t="s">
        <v>448</v>
      </c>
      <c r="C753" s="16" t="s">
        <v>10</v>
      </c>
      <c r="D753" s="14">
        <v>32910.230000000003</v>
      </c>
      <c r="E753" s="14">
        <v>420</v>
      </c>
      <c r="F753" s="14">
        <v>0</v>
      </c>
      <c r="G753" s="14">
        <v>73.19</v>
      </c>
      <c r="H753" s="14">
        <v>0</v>
      </c>
      <c r="I753" s="14">
        <v>0</v>
      </c>
      <c r="J753" s="14">
        <v>0</v>
      </c>
      <c r="K753" s="14">
        <v>0</v>
      </c>
      <c r="L753" s="14">
        <v>0</v>
      </c>
      <c r="M753" s="14">
        <f t="shared" ref="M753:M783" si="47">SUM(D753:L753)</f>
        <v>33403.420000000006</v>
      </c>
      <c r="N753" s="14">
        <v>18060.64</v>
      </c>
      <c r="O753" s="14">
        <v>30.94</v>
      </c>
      <c r="P753" s="14">
        <v>0</v>
      </c>
      <c r="Q753" s="14">
        <v>0</v>
      </c>
      <c r="R753" s="14">
        <v>0</v>
      </c>
      <c r="S753" s="14">
        <v>0</v>
      </c>
      <c r="T753" s="14">
        <v>0</v>
      </c>
      <c r="U753" s="14">
        <v>0</v>
      </c>
      <c r="V753" s="14">
        <v>0</v>
      </c>
      <c r="W753" s="14">
        <f t="shared" si="43"/>
        <v>18091.579999999998</v>
      </c>
      <c r="X753" s="14">
        <f t="shared" si="44"/>
        <v>51495</v>
      </c>
    </row>
    <row r="754" spans="1:24">
      <c r="A754" s="2">
        <v>2014</v>
      </c>
      <c r="B754" s="5" t="s">
        <v>402</v>
      </c>
      <c r="C754" s="16"/>
      <c r="D754" s="14">
        <v>74783.240000000005</v>
      </c>
      <c r="E754" s="14">
        <v>0</v>
      </c>
      <c r="F754" s="14">
        <v>0</v>
      </c>
      <c r="G754" s="14">
        <v>0</v>
      </c>
      <c r="H754" s="14">
        <v>0</v>
      </c>
      <c r="I754" s="14">
        <v>0</v>
      </c>
      <c r="J754" s="14">
        <v>0</v>
      </c>
      <c r="K754" s="14">
        <v>0</v>
      </c>
      <c r="L754" s="14">
        <v>0</v>
      </c>
      <c r="M754" s="14">
        <f t="shared" si="47"/>
        <v>74783.240000000005</v>
      </c>
      <c r="N754" s="14">
        <v>30000</v>
      </c>
      <c r="O754" s="14">
        <v>134.46</v>
      </c>
      <c r="P754" s="14">
        <v>0</v>
      </c>
      <c r="Q754" s="14">
        <v>0</v>
      </c>
      <c r="R754" s="14">
        <v>0</v>
      </c>
      <c r="S754" s="14">
        <v>0</v>
      </c>
      <c r="T754" s="14">
        <v>0</v>
      </c>
      <c r="U754" s="14">
        <v>0</v>
      </c>
      <c r="V754" s="14">
        <v>0</v>
      </c>
      <c r="W754" s="14">
        <f t="shared" si="43"/>
        <v>30134.46</v>
      </c>
      <c r="X754" s="14">
        <f t="shared" si="44"/>
        <v>104917.70000000001</v>
      </c>
    </row>
    <row r="755" spans="1:24">
      <c r="A755" s="2">
        <v>2014</v>
      </c>
      <c r="B755" s="5" t="s">
        <v>450</v>
      </c>
      <c r="C755" s="16" t="s">
        <v>825</v>
      </c>
      <c r="D755" s="14">
        <v>25000</v>
      </c>
      <c r="E755" s="14">
        <v>206</v>
      </c>
      <c r="F755" s="14">
        <v>0</v>
      </c>
      <c r="G755" s="14">
        <v>0</v>
      </c>
      <c r="H755" s="14">
        <v>0</v>
      </c>
      <c r="I755" s="14">
        <v>0</v>
      </c>
      <c r="J755" s="14">
        <v>0</v>
      </c>
      <c r="K755" s="14">
        <v>0</v>
      </c>
      <c r="L755" s="14">
        <v>0</v>
      </c>
      <c r="M755" s="14">
        <f t="shared" si="47"/>
        <v>25206</v>
      </c>
      <c r="N755" s="14">
        <v>0</v>
      </c>
      <c r="O755" s="14">
        <v>0</v>
      </c>
      <c r="P755" s="14">
        <v>0</v>
      </c>
      <c r="Q755" s="14">
        <v>0</v>
      </c>
      <c r="R755" s="14">
        <v>0</v>
      </c>
      <c r="S755" s="14">
        <v>0</v>
      </c>
      <c r="T755" s="14">
        <v>0</v>
      </c>
      <c r="U755" s="14">
        <v>0</v>
      </c>
      <c r="V755" s="14">
        <v>0</v>
      </c>
      <c r="W755" s="14">
        <f t="shared" si="43"/>
        <v>0</v>
      </c>
      <c r="X755" s="14">
        <f t="shared" si="44"/>
        <v>25206</v>
      </c>
    </row>
    <row r="756" spans="1:24">
      <c r="A756" s="2">
        <v>2014</v>
      </c>
      <c r="B756" s="5" t="s">
        <v>403</v>
      </c>
      <c r="C756" s="17" t="s">
        <v>10</v>
      </c>
      <c r="D756" s="14">
        <v>46706</v>
      </c>
      <c r="E756" s="14">
        <v>221.59</v>
      </c>
      <c r="F756" s="14">
        <v>0</v>
      </c>
      <c r="G756" s="14">
        <v>0</v>
      </c>
      <c r="H756" s="14">
        <v>0</v>
      </c>
      <c r="I756" s="14">
        <v>0</v>
      </c>
      <c r="J756" s="14">
        <v>6640</v>
      </c>
      <c r="K756" s="14">
        <v>0</v>
      </c>
      <c r="L756" s="14">
        <v>0</v>
      </c>
      <c r="M756" s="14">
        <f t="shared" si="47"/>
        <v>53567.59</v>
      </c>
      <c r="N756" s="14">
        <v>18900</v>
      </c>
      <c r="O756" s="14">
        <v>131.04</v>
      </c>
      <c r="P756" s="14">
        <v>0</v>
      </c>
      <c r="Q756" s="14">
        <v>0</v>
      </c>
      <c r="R756" s="14">
        <v>0</v>
      </c>
      <c r="S756" s="14">
        <v>0</v>
      </c>
      <c r="T756" s="14">
        <v>0</v>
      </c>
      <c r="U756" s="14">
        <v>0</v>
      </c>
      <c r="V756" s="14">
        <v>0</v>
      </c>
      <c r="W756" s="14">
        <f t="shared" si="43"/>
        <v>19031.04</v>
      </c>
      <c r="X756" s="14">
        <f t="shared" si="44"/>
        <v>72598.63</v>
      </c>
    </row>
    <row r="757" spans="1:24">
      <c r="A757" s="2">
        <v>2014</v>
      </c>
      <c r="B757" s="5" t="s">
        <v>792</v>
      </c>
      <c r="C757" s="16" t="s">
        <v>29</v>
      </c>
      <c r="D757" s="14"/>
      <c r="E757" s="14"/>
      <c r="F757" s="14"/>
      <c r="G757" s="14"/>
      <c r="H757" s="14"/>
      <c r="I757" s="14"/>
      <c r="J757" s="14"/>
      <c r="K757" s="14"/>
      <c r="L757" s="14"/>
      <c r="M757" s="14">
        <f>SUM(D757:L757)</f>
        <v>0</v>
      </c>
      <c r="N757" s="14"/>
      <c r="O757" s="14"/>
      <c r="P757" s="14"/>
      <c r="Q757" s="14"/>
      <c r="R757" s="14"/>
      <c r="S757" s="14"/>
      <c r="T757" s="14"/>
      <c r="U757" s="14"/>
      <c r="V757" s="14"/>
      <c r="W757" s="14">
        <f>SUM(N757:V757)</f>
        <v>0</v>
      </c>
      <c r="X757" s="14">
        <f>SUM(M757,W757)</f>
        <v>0</v>
      </c>
    </row>
    <row r="758" spans="1:24">
      <c r="A758" s="2">
        <v>2014</v>
      </c>
      <c r="B758" s="5" t="s">
        <v>718</v>
      </c>
      <c r="C758" s="16" t="s">
        <v>727</v>
      </c>
      <c r="D758" s="14">
        <v>10150</v>
      </c>
      <c r="E758" s="14">
        <v>205</v>
      </c>
      <c r="F758" s="14">
        <v>0</v>
      </c>
      <c r="G758" s="14">
        <v>0</v>
      </c>
      <c r="H758" s="14">
        <v>0</v>
      </c>
      <c r="I758" s="14">
        <v>0</v>
      </c>
      <c r="J758" s="14">
        <v>0</v>
      </c>
      <c r="K758" s="14">
        <v>0</v>
      </c>
      <c r="L758" s="14">
        <v>0</v>
      </c>
      <c r="M758" s="14">
        <f>SUM(D758:L758)</f>
        <v>10355</v>
      </c>
      <c r="N758" s="14"/>
      <c r="O758" s="14"/>
      <c r="P758" s="14"/>
      <c r="Q758" s="14"/>
      <c r="R758" s="14"/>
      <c r="S758" s="14"/>
      <c r="T758" s="14"/>
      <c r="U758" s="14"/>
      <c r="V758" s="14"/>
      <c r="W758" s="14">
        <f>SUM(N758:V758)</f>
        <v>0</v>
      </c>
      <c r="X758" s="14">
        <f>SUM(M758,W758)</f>
        <v>10355</v>
      </c>
    </row>
    <row r="759" spans="1:24">
      <c r="A759" s="2">
        <v>2014</v>
      </c>
      <c r="B759" s="5" t="s">
        <v>779</v>
      </c>
      <c r="C759" s="16" t="s">
        <v>825</v>
      </c>
      <c r="D759" s="14">
        <v>25063.26</v>
      </c>
      <c r="E759" s="14">
        <v>0</v>
      </c>
      <c r="F759" s="14">
        <v>0</v>
      </c>
      <c r="G759" s="14">
        <v>0</v>
      </c>
      <c r="H759" s="14">
        <v>0</v>
      </c>
      <c r="I759" s="14">
        <v>0</v>
      </c>
      <c r="J759" s="14">
        <v>0</v>
      </c>
      <c r="K759" s="14">
        <v>1400</v>
      </c>
      <c r="L759" s="14">
        <v>0</v>
      </c>
      <c r="M759" s="14">
        <f>SUM(D759:L759)</f>
        <v>26463.26</v>
      </c>
      <c r="N759" s="14">
        <v>18000</v>
      </c>
      <c r="O759" s="14">
        <v>0</v>
      </c>
      <c r="P759" s="14">
        <v>0</v>
      </c>
      <c r="Q759" s="14">
        <v>0</v>
      </c>
      <c r="R759" s="14">
        <v>0</v>
      </c>
      <c r="S759" s="14">
        <v>0</v>
      </c>
      <c r="T759" s="14">
        <v>0</v>
      </c>
      <c r="U759" s="14">
        <v>0</v>
      </c>
      <c r="V759" s="14">
        <v>0</v>
      </c>
      <c r="W759" s="14">
        <f>SUM(N759:V759)</f>
        <v>18000</v>
      </c>
      <c r="X759" s="14">
        <f>SUM(M759,W759)</f>
        <v>44463.259999999995</v>
      </c>
    </row>
    <row r="760" spans="1:24">
      <c r="A760" s="2">
        <v>2014</v>
      </c>
      <c r="B760" s="5" t="s">
        <v>404</v>
      </c>
      <c r="C760" s="16"/>
      <c r="D760" s="14">
        <v>11400</v>
      </c>
      <c r="E760" s="14">
        <v>387.75</v>
      </c>
      <c r="F760" s="14">
        <v>0</v>
      </c>
      <c r="G760" s="14">
        <v>0</v>
      </c>
      <c r="H760" s="14">
        <v>0</v>
      </c>
      <c r="I760" s="14">
        <v>0</v>
      </c>
      <c r="J760" s="14">
        <v>0</v>
      </c>
      <c r="K760" s="14">
        <v>0</v>
      </c>
      <c r="L760" s="14">
        <v>0</v>
      </c>
      <c r="M760" s="14">
        <f t="shared" si="47"/>
        <v>11787.75</v>
      </c>
      <c r="N760" s="14">
        <v>801</v>
      </c>
      <c r="O760" s="14">
        <v>0</v>
      </c>
      <c r="P760" s="14">
        <v>0</v>
      </c>
      <c r="Q760" s="14">
        <v>0</v>
      </c>
      <c r="R760" s="14">
        <v>0</v>
      </c>
      <c r="S760" s="14">
        <v>0</v>
      </c>
      <c r="T760" s="14">
        <v>0</v>
      </c>
      <c r="U760" s="14">
        <v>295</v>
      </c>
      <c r="V760" s="14">
        <v>0</v>
      </c>
      <c r="W760" s="14">
        <f t="shared" si="43"/>
        <v>1096</v>
      </c>
      <c r="X760" s="14">
        <f t="shared" si="44"/>
        <v>12883.75</v>
      </c>
    </row>
    <row r="761" spans="1:24">
      <c r="A761" s="2">
        <v>2014</v>
      </c>
      <c r="B761" s="5" t="s">
        <v>449</v>
      </c>
      <c r="C761" s="16" t="s">
        <v>10</v>
      </c>
      <c r="D761" s="14">
        <v>850</v>
      </c>
      <c r="E761" s="14">
        <v>0</v>
      </c>
      <c r="F761" s="14">
        <v>0</v>
      </c>
      <c r="G761" s="14">
        <v>0</v>
      </c>
      <c r="H761" s="14">
        <v>0</v>
      </c>
      <c r="I761" s="14">
        <v>520</v>
      </c>
      <c r="J761" s="14">
        <v>0</v>
      </c>
      <c r="K761" s="14">
        <v>0</v>
      </c>
      <c r="L761" s="14">
        <v>0</v>
      </c>
      <c r="M761" s="14">
        <f t="shared" si="47"/>
        <v>1370</v>
      </c>
      <c r="N761" s="14">
        <v>850</v>
      </c>
      <c r="O761" s="14">
        <v>0</v>
      </c>
      <c r="P761" s="14">
        <v>0</v>
      </c>
      <c r="Q761" s="14">
        <v>0</v>
      </c>
      <c r="R761" s="14">
        <v>0</v>
      </c>
      <c r="S761" s="14">
        <v>0</v>
      </c>
      <c r="T761" s="14">
        <v>0</v>
      </c>
      <c r="U761" s="14">
        <v>1000</v>
      </c>
      <c r="V761" s="14">
        <v>0</v>
      </c>
      <c r="W761" s="14">
        <f t="shared" si="43"/>
        <v>1850</v>
      </c>
      <c r="X761" s="14">
        <f t="shared" si="44"/>
        <v>3220</v>
      </c>
    </row>
    <row r="762" spans="1:24">
      <c r="A762" s="2">
        <v>2014</v>
      </c>
      <c r="B762" s="5" t="s">
        <v>472</v>
      </c>
      <c r="C762" s="16" t="s">
        <v>10</v>
      </c>
      <c r="D762" s="14">
        <v>3409.97</v>
      </c>
      <c r="E762" s="14">
        <v>0</v>
      </c>
      <c r="F762" s="14">
        <v>0</v>
      </c>
      <c r="G762" s="14">
        <v>43.54</v>
      </c>
      <c r="H762" s="14">
        <v>0</v>
      </c>
      <c r="I762" s="14">
        <v>0</v>
      </c>
      <c r="J762" s="14">
        <v>0</v>
      </c>
      <c r="K762" s="14">
        <v>412</v>
      </c>
      <c r="L762" s="14">
        <v>0</v>
      </c>
      <c r="M762" s="14">
        <f t="shared" si="47"/>
        <v>3865.5099999999998</v>
      </c>
      <c r="N762" s="14">
        <v>2393.44</v>
      </c>
      <c r="O762" s="14">
        <v>0</v>
      </c>
      <c r="P762" s="14">
        <v>0</v>
      </c>
      <c r="Q762" s="14">
        <v>48.72</v>
      </c>
      <c r="R762" s="14">
        <v>0</v>
      </c>
      <c r="S762" s="14">
        <v>0</v>
      </c>
      <c r="T762" s="14">
        <v>0</v>
      </c>
      <c r="U762" s="14">
        <v>2</v>
      </c>
      <c r="V762" s="14">
        <v>0</v>
      </c>
      <c r="W762" s="14">
        <f t="shared" si="43"/>
        <v>2444.16</v>
      </c>
      <c r="X762" s="14">
        <f t="shared" si="44"/>
        <v>6309.67</v>
      </c>
    </row>
    <row r="763" spans="1:24">
      <c r="A763" s="2">
        <v>2014</v>
      </c>
      <c r="B763" s="5" t="s">
        <v>405</v>
      </c>
      <c r="C763" s="16"/>
      <c r="D763" s="14">
        <v>18000</v>
      </c>
      <c r="E763" s="14">
        <v>0</v>
      </c>
      <c r="F763" s="14">
        <v>0</v>
      </c>
      <c r="G763" s="14">
        <v>0</v>
      </c>
      <c r="H763" s="14">
        <v>0</v>
      </c>
      <c r="I763" s="14">
        <v>0</v>
      </c>
      <c r="J763" s="14">
        <v>0</v>
      </c>
      <c r="K763" s="14">
        <v>0</v>
      </c>
      <c r="L763" s="14">
        <v>0</v>
      </c>
      <c r="M763" s="14">
        <f t="shared" si="47"/>
        <v>18000</v>
      </c>
      <c r="N763" s="14">
        <v>18000</v>
      </c>
      <c r="O763" s="14">
        <v>0</v>
      </c>
      <c r="P763" s="14">
        <v>0</v>
      </c>
      <c r="Q763" s="14">
        <v>0</v>
      </c>
      <c r="R763" s="14">
        <v>0</v>
      </c>
      <c r="S763" s="14">
        <v>0</v>
      </c>
      <c r="T763" s="14">
        <v>0</v>
      </c>
      <c r="U763" s="14">
        <v>200</v>
      </c>
      <c r="V763" s="14">
        <v>0</v>
      </c>
      <c r="W763" s="14">
        <f t="shared" si="43"/>
        <v>18200</v>
      </c>
      <c r="X763" s="14">
        <f t="shared" si="44"/>
        <v>36200</v>
      </c>
    </row>
    <row r="764" spans="1:24">
      <c r="A764" s="2">
        <v>2014</v>
      </c>
      <c r="B764" s="5" t="s">
        <v>406</v>
      </c>
      <c r="C764" s="16"/>
      <c r="D764" s="14">
        <v>30000</v>
      </c>
      <c r="E764" s="14">
        <v>205</v>
      </c>
      <c r="F764" s="14">
        <v>0</v>
      </c>
      <c r="G764" s="14">
        <v>0</v>
      </c>
      <c r="H764" s="14">
        <v>0</v>
      </c>
      <c r="I764" s="14">
        <v>0</v>
      </c>
      <c r="J764" s="14">
        <v>0</v>
      </c>
      <c r="K764" s="14">
        <v>0</v>
      </c>
      <c r="L764" s="14">
        <v>0</v>
      </c>
      <c r="M764" s="14">
        <f t="shared" si="47"/>
        <v>30205</v>
      </c>
      <c r="N764" s="14">
        <v>40000</v>
      </c>
      <c r="O764" s="14">
        <v>0</v>
      </c>
      <c r="P764" s="14">
        <v>0</v>
      </c>
      <c r="Q764" s="14">
        <v>0</v>
      </c>
      <c r="R764" s="14">
        <v>0</v>
      </c>
      <c r="S764" s="14">
        <v>0</v>
      </c>
      <c r="T764" s="14">
        <v>0</v>
      </c>
      <c r="U764" s="14">
        <v>0</v>
      </c>
      <c r="V764" s="14">
        <v>0</v>
      </c>
      <c r="W764" s="14">
        <f t="shared" ref="W764:W819" si="48">SUM(N764:V764)</f>
        <v>40000</v>
      </c>
      <c r="X764" s="14">
        <f t="shared" ref="X764:X819" si="49">SUM(M764,W764)</f>
        <v>70205</v>
      </c>
    </row>
    <row r="765" spans="1:24">
      <c r="A765" s="2">
        <v>2014</v>
      </c>
      <c r="B765" s="5" t="s">
        <v>534</v>
      </c>
      <c r="C765" s="16"/>
      <c r="D765" s="14">
        <v>9000</v>
      </c>
      <c r="E765" s="14">
        <v>0</v>
      </c>
      <c r="F765" s="14">
        <v>0</v>
      </c>
      <c r="G765" s="14">
        <v>0</v>
      </c>
      <c r="H765" s="14">
        <v>0</v>
      </c>
      <c r="I765" s="14">
        <v>0</v>
      </c>
      <c r="J765" s="14">
        <v>0</v>
      </c>
      <c r="K765" s="14">
        <v>0</v>
      </c>
      <c r="L765" s="14">
        <v>0</v>
      </c>
      <c r="M765" s="14">
        <f>SUM(D765:L765)</f>
        <v>9000</v>
      </c>
      <c r="N765" s="14">
        <v>9000</v>
      </c>
      <c r="O765" s="14">
        <v>0</v>
      </c>
      <c r="P765" s="14">
        <v>0</v>
      </c>
      <c r="Q765" s="14">
        <v>0</v>
      </c>
      <c r="R765" s="14">
        <v>0</v>
      </c>
      <c r="S765" s="14">
        <v>0</v>
      </c>
      <c r="T765" s="14">
        <v>0</v>
      </c>
      <c r="U765" s="14">
        <v>205</v>
      </c>
      <c r="V765" s="14">
        <v>0</v>
      </c>
      <c r="W765" s="14">
        <f>SUM(N765:V765)</f>
        <v>9205</v>
      </c>
      <c r="X765" s="14">
        <f>SUM(M765,W765)</f>
        <v>18205</v>
      </c>
    </row>
    <row r="766" spans="1:24">
      <c r="A766" s="2">
        <v>2014</v>
      </c>
      <c r="B766" s="5" t="s">
        <v>407</v>
      </c>
      <c r="C766" s="16"/>
      <c r="D766" s="14">
        <v>1094.05</v>
      </c>
      <c r="E766" s="14">
        <v>45.26</v>
      </c>
      <c r="F766" s="14">
        <v>0</v>
      </c>
      <c r="G766" s="14">
        <v>0</v>
      </c>
      <c r="H766" s="14">
        <v>0</v>
      </c>
      <c r="I766" s="14">
        <v>0</v>
      </c>
      <c r="J766" s="14">
        <v>0</v>
      </c>
      <c r="K766" s="14">
        <v>206</v>
      </c>
      <c r="L766" s="14">
        <v>0</v>
      </c>
      <c r="M766" s="14">
        <f t="shared" si="47"/>
        <v>1345.31</v>
      </c>
      <c r="N766" s="14">
        <v>1288.31</v>
      </c>
      <c r="O766" s="14">
        <v>45.21</v>
      </c>
      <c r="P766" s="14">
        <v>0</v>
      </c>
      <c r="Q766" s="14">
        <v>0</v>
      </c>
      <c r="R766" s="14">
        <v>0</v>
      </c>
      <c r="S766" s="14">
        <v>0</v>
      </c>
      <c r="T766" s="14">
        <v>0</v>
      </c>
      <c r="U766" s="14">
        <v>1</v>
      </c>
      <c r="V766" s="14">
        <v>0</v>
      </c>
      <c r="W766" s="14">
        <f t="shared" si="48"/>
        <v>1334.52</v>
      </c>
      <c r="X766" s="14">
        <f t="shared" si="49"/>
        <v>2679.83</v>
      </c>
    </row>
    <row r="767" spans="1:24">
      <c r="A767" s="2">
        <v>2014</v>
      </c>
      <c r="B767" s="5" t="s">
        <v>408</v>
      </c>
      <c r="C767" s="16" t="s">
        <v>29</v>
      </c>
      <c r="D767" s="14"/>
      <c r="E767" s="14"/>
      <c r="F767" s="14"/>
      <c r="G767" s="14"/>
      <c r="H767" s="14"/>
      <c r="I767" s="14"/>
      <c r="J767" s="14"/>
      <c r="K767" s="14"/>
      <c r="L767" s="14"/>
      <c r="M767" s="14">
        <f t="shared" si="47"/>
        <v>0</v>
      </c>
      <c r="N767" s="14"/>
      <c r="O767" s="14"/>
      <c r="P767" s="14"/>
      <c r="Q767" s="14"/>
      <c r="R767" s="14"/>
      <c r="S767" s="14"/>
      <c r="T767" s="14"/>
      <c r="U767" s="14"/>
      <c r="V767" s="14"/>
      <c r="W767" s="14">
        <f t="shared" si="48"/>
        <v>0</v>
      </c>
      <c r="X767" s="14">
        <f t="shared" si="49"/>
        <v>0</v>
      </c>
    </row>
    <row r="768" spans="1:24">
      <c r="A768" s="2">
        <v>2014</v>
      </c>
      <c r="B768" s="5" t="s">
        <v>695</v>
      </c>
      <c r="C768" s="16" t="s">
        <v>825</v>
      </c>
      <c r="D768" s="14">
        <v>7520.5</v>
      </c>
      <c r="E768" s="14">
        <v>0</v>
      </c>
      <c r="F768" s="14">
        <v>0</v>
      </c>
      <c r="G768" s="14">
        <v>0</v>
      </c>
      <c r="H768" s="14">
        <v>0</v>
      </c>
      <c r="I768" s="14">
        <v>0</v>
      </c>
      <c r="J768" s="14">
        <v>0</v>
      </c>
      <c r="K768" s="14">
        <v>0</v>
      </c>
      <c r="L768" s="14">
        <v>0</v>
      </c>
      <c r="M768" s="14">
        <f>SUM(D768:L768)</f>
        <v>7520.5</v>
      </c>
      <c r="N768" s="14">
        <v>1000</v>
      </c>
      <c r="O768" s="14">
        <v>0</v>
      </c>
      <c r="P768" s="14">
        <v>0</v>
      </c>
      <c r="Q768" s="14">
        <v>0</v>
      </c>
      <c r="R768" s="14">
        <v>0</v>
      </c>
      <c r="S768" s="14">
        <v>0</v>
      </c>
      <c r="T768" s="14">
        <v>0</v>
      </c>
      <c r="U768" s="14">
        <v>0</v>
      </c>
      <c r="V768" s="14">
        <v>0</v>
      </c>
      <c r="W768" s="14">
        <f>SUM(N768:V768)</f>
        <v>1000</v>
      </c>
      <c r="X768" s="14">
        <f>SUM(M768,W768)</f>
        <v>8520.5</v>
      </c>
    </row>
    <row r="769" spans="1:24">
      <c r="A769" s="2">
        <v>2014</v>
      </c>
      <c r="B769" s="5" t="s">
        <v>566</v>
      </c>
      <c r="C769" s="16" t="s">
        <v>29</v>
      </c>
      <c r="D769" s="14"/>
      <c r="E769" s="14"/>
      <c r="F769" s="14"/>
      <c r="G769" s="14"/>
      <c r="H769" s="14"/>
      <c r="I769" s="14"/>
      <c r="J769" s="14"/>
      <c r="K769" s="14"/>
      <c r="L769" s="14"/>
      <c r="M769" s="14">
        <f t="shared" si="47"/>
        <v>0</v>
      </c>
      <c r="N769" s="14"/>
      <c r="O769" s="14"/>
      <c r="P769" s="14"/>
      <c r="Q769" s="14"/>
      <c r="R769" s="14"/>
      <c r="S769" s="14"/>
      <c r="T769" s="14"/>
      <c r="U769" s="14"/>
      <c r="V769" s="14"/>
      <c r="W769" s="14">
        <f t="shared" si="48"/>
        <v>0</v>
      </c>
      <c r="X769" s="14">
        <f t="shared" si="49"/>
        <v>0</v>
      </c>
    </row>
    <row r="770" spans="1:24">
      <c r="A770" s="2">
        <v>2014</v>
      </c>
      <c r="B770" s="5" t="s">
        <v>641</v>
      </c>
      <c r="C770" s="16" t="s">
        <v>825</v>
      </c>
      <c r="D770" s="14">
        <v>0</v>
      </c>
      <c r="E770" s="14">
        <v>0</v>
      </c>
      <c r="F770" s="14">
        <v>0</v>
      </c>
      <c r="G770" s="14">
        <v>0</v>
      </c>
      <c r="H770" s="14">
        <v>0</v>
      </c>
      <c r="I770" s="14">
        <v>0</v>
      </c>
      <c r="J770" s="14">
        <v>0</v>
      </c>
      <c r="K770" s="14">
        <v>412</v>
      </c>
      <c r="L770" s="14">
        <v>0</v>
      </c>
      <c r="M770" s="14">
        <f>SUM(D770:L770)</f>
        <v>412</v>
      </c>
      <c r="N770" s="14">
        <v>0</v>
      </c>
      <c r="O770" s="14">
        <v>0</v>
      </c>
      <c r="P770" s="14">
        <v>0</v>
      </c>
      <c r="Q770" s="14">
        <v>0</v>
      </c>
      <c r="R770" s="14">
        <v>0</v>
      </c>
      <c r="S770" s="14">
        <v>0</v>
      </c>
      <c r="T770" s="14">
        <v>0</v>
      </c>
      <c r="U770" s="14">
        <v>4</v>
      </c>
      <c r="V770" s="14">
        <v>0</v>
      </c>
      <c r="W770" s="14">
        <f>SUM(N770:V770)</f>
        <v>4</v>
      </c>
      <c r="X770" s="14">
        <f>SUM(M770,W770)</f>
        <v>416</v>
      </c>
    </row>
    <row r="771" spans="1:24">
      <c r="A771" s="2">
        <v>2014</v>
      </c>
      <c r="B771" s="5" t="s">
        <v>671</v>
      </c>
      <c r="C771" s="16" t="s">
        <v>29</v>
      </c>
      <c r="D771" s="14"/>
      <c r="E771" s="14"/>
      <c r="F771" s="14"/>
      <c r="G771" s="14"/>
      <c r="H771" s="14"/>
      <c r="I771" s="14"/>
      <c r="J771" s="14"/>
      <c r="K771" s="14"/>
      <c r="L771" s="14"/>
      <c r="M771" s="14">
        <f>SUM(D771:L771)</f>
        <v>0</v>
      </c>
      <c r="N771" s="14"/>
      <c r="O771" s="14"/>
      <c r="P771" s="14"/>
      <c r="Q771" s="14"/>
      <c r="R771" s="14"/>
      <c r="S771" s="14"/>
      <c r="T771" s="14"/>
      <c r="U771" s="14"/>
      <c r="V771" s="14"/>
      <c r="W771" s="14">
        <f>SUM(N771:V771)</f>
        <v>0</v>
      </c>
      <c r="X771" s="14">
        <f>SUM(M771,W771)</f>
        <v>0</v>
      </c>
    </row>
    <row r="772" spans="1:24">
      <c r="A772" s="2">
        <v>2014</v>
      </c>
      <c r="B772" s="5" t="s">
        <v>642</v>
      </c>
      <c r="C772" s="16" t="s">
        <v>10</v>
      </c>
      <c r="D772" s="14">
        <v>39000</v>
      </c>
      <c r="E772" s="14">
        <v>0</v>
      </c>
      <c r="F772" s="14">
        <v>0</v>
      </c>
      <c r="G772" s="14">
        <v>0</v>
      </c>
      <c r="H772" s="14">
        <v>0</v>
      </c>
      <c r="I772" s="14">
        <v>0</v>
      </c>
      <c r="J772" s="14">
        <v>0</v>
      </c>
      <c r="K772" s="14">
        <v>0</v>
      </c>
      <c r="L772" s="14">
        <v>0</v>
      </c>
      <c r="M772" s="14">
        <f>SUM(D772:L772)</f>
        <v>39000</v>
      </c>
      <c r="N772" s="14">
        <v>40000</v>
      </c>
      <c r="O772" s="14">
        <v>0</v>
      </c>
      <c r="P772" s="14">
        <v>0</v>
      </c>
      <c r="Q772" s="14">
        <v>0</v>
      </c>
      <c r="R772" s="14">
        <v>0</v>
      </c>
      <c r="S772" s="14">
        <v>0</v>
      </c>
      <c r="T772" s="14">
        <v>0</v>
      </c>
      <c r="U772" s="14">
        <v>0</v>
      </c>
      <c r="V772" s="14">
        <v>0</v>
      </c>
      <c r="W772" s="14">
        <f>SUM(N772:V772)</f>
        <v>40000</v>
      </c>
      <c r="X772" s="14">
        <f>SUM(M772,W772)</f>
        <v>79000</v>
      </c>
    </row>
    <row r="773" spans="1:24">
      <c r="A773" s="2">
        <v>2014</v>
      </c>
      <c r="B773" s="5" t="s">
        <v>409</v>
      </c>
      <c r="C773" s="16" t="s">
        <v>10</v>
      </c>
      <c r="D773" s="14">
        <v>19500</v>
      </c>
      <c r="E773" s="14">
        <v>0</v>
      </c>
      <c r="F773" s="14">
        <v>0</v>
      </c>
      <c r="G773" s="14">
        <v>0</v>
      </c>
      <c r="H773" s="14">
        <v>0</v>
      </c>
      <c r="I773" s="14">
        <v>0</v>
      </c>
      <c r="J773" s="14">
        <v>0</v>
      </c>
      <c r="K773" s="14">
        <v>0</v>
      </c>
      <c r="L773" s="14">
        <v>0</v>
      </c>
      <c r="M773" s="14">
        <f t="shared" si="47"/>
        <v>19500</v>
      </c>
      <c r="N773" s="14">
        <v>16250</v>
      </c>
      <c r="O773" s="14">
        <v>0</v>
      </c>
      <c r="P773" s="14">
        <v>0</v>
      </c>
      <c r="Q773" s="14">
        <v>0</v>
      </c>
      <c r="R773" s="14">
        <v>0</v>
      </c>
      <c r="S773" s="14">
        <v>0</v>
      </c>
      <c r="T773" s="14">
        <v>0</v>
      </c>
      <c r="U773" s="14">
        <v>0</v>
      </c>
      <c r="V773" s="14">
        <v>0</v>
      </c>
      <c r="W773" s="14">
        <f t="shared" si="48"/>
        <v>16250</v>
      </c>
      <c r="X773" s="14">
        <f t="shared" si="49"/>
        <v>35750</v>
      </c>
    </row>
    <row r="774" spans="1:24">
      <c r="A774" s="2">
        <v>2014</v>
      </c>
      <c r="B774" s="5" t="s">
        <v>535</v>
      </c>
      <c r="C774" s="16" t="s">
        <v>10</v>
      </c>
      <c r="D774" s="14">
        <v>26000</v>
      </c>
      <c r="E774" s="14">
        <v>105</v>
      </c>
      <c r="F774" s="14">
        <v>0</v>
      </c>
      <c r="G774" s="14">
        <v>0</v>
      </c>
      <c r="H774" s="14">
        <v>0</v>
      </c>
      <c r="I774" s="14">
        <v>0</v>
      </c>
      <c r="J774" s="14">
        <v>0</v>
      </c>
      <c r="K774" s="14">
        <v>0</v>
      </c>
      <c r="L774" s="14">
        <v>0</v>
      </c>
      <c r="M774" s="14">
        <f>SUM(D774:L774)</f>
        <v>26105</v>
      </c>
      <c r="N774" s="14">
        <v>19000</v>
      </c>
      <c r="O774" s="14">
        <v>0</v>
      </c>
      <c r="P774" s="14">
        <v>0</v>
      </c>
      <c r="Q774" s="14">
        <v>0</v>
      </c>
      <c r="R774" s="14">
        <v>0</v>
      </c>
      <c r="S774" s="14">
        <v>0</v>
      </c>
      <c r="T774" s="14">
        <v>0</v>
      </c>
      <c r="U774" s="14">
        <v>0</v>
      </c>
      <c r="V774" s="14">
        <v>0</v>
      </c>
      <c r="W774" s="14">
        <f>SUM(N774:V774)</f>
        <v>19000</v>
      </c>
      <c r="X774" s="14">
        <f>SUM(M774,W774)</f>
        <v>45105</v>
      </c>
    </row>
    <row r="775" spans="1:24">
      <c r="A775" s="2">
        <v>2014</v>
      </c>
      <c r="B775" s="5" t="s">
        <v>848</v>
      </c>
      <c r="C775" s="16" t="s">
        <v>817</v>
      </c>
      <c r="D775" s="14"/>
      <c r="E775" s="14"/>
      <c r="F775" s="14"/>
      <c r="G775" s="14"/>
      <c r="H775" s="14"/>
      <c r="I775" s="14"/>
      <c r="J775" s="14"/>
      <c r="K775" s="14"/>
      <c r="L775" s="14"/>
      <c r="M775" s="14">
        <f>SUM(D775:L775)</f>
        <v>0</v>
      </c>
      <c r="N775" s="14">
        <v>0</v>
      </c>
      <c r="O775" s="14">
        <v>0</v>
      </c>
      <c r="P775" s="14">
        <v>0</v>
      </c>
      <c r="Q775" s="14">
        <v>0</v>
      </c>
      <c r="R775" s="14">
        <v>0</v>
      </c>
      <c r="S775" s="14">
        <v>0</v>
      </c>
      <c r="T775" s="14">
        <v>0</v>
      </c>
      <c r="U775" s="14">
        <v>200</v>
      </c>
      <c r="V775" s="14">
        <v>0</v>
      </c>
      <c r="W775" s="14">
        <f>SUM(N775:V775)</f>
        <v>200</v>
      </c>
      <c r="X775" s="14">
        <f>SUM(M775,W775)</f>
        <v>200</v>
      </c>
    </row>
    <row r="776" spans="1:24">
      <c r="A776" s="2">
        <v>2014</v>
      </c>
      <c r="B776" s="5" t="s">
        <v>544</v>
      </c>
      <c r="C776" s="16" t="s">
        <v>29</v>
      </c>
      <c r="D776" s="14"/>
      <c r="E776" s="14"/>
      <c r="F776" s="14"/>
      <c r="G776" s="14"/>
      <c r="H776" s="14"/>
      <c r="I776" s="14"/>
      <c r="J776" s="14"/>
      <c r="K776" s="14"/>
      <c r="L776" s="14"/>
      <c r="M776" s="14">
        <f>SUM(D776:L776)</f>
        <v>0</v>
      </c>
      <c r="N776" s="14"/>
      <c r="O776" s="14"/>
      <c r="P776" s="14"/>
      <c r="Q776" s="14"/>
      <c r="R776" s="14"/>
      <c r="S776" s="14"/>
      <c r="T776" s="14"/>
      <c r="U776" s="14"/>
      <c r="V776" s="14"/>
      <c r="W776" s="14">
        <f>SUM(N776:V776)</f>
        <v>0</v>
      </c>
      <c r="X776" s="14">
        <f>SUM(M776,W776)</f>
        <v>0</v>
      </c>
    </row>
    <row r="777" spans="1:24">
      <c r="A777" s="2">
        <v>2014</v>
      </c>
      <c r="B777" s="5" t="s">
        <v>410</v>
      </c>
      <c r="C777" s="16" t="s">
        <v>29</v>
      </c>
      <c r="D777" s="19"/>
      <c r="E777" s="19"/>
      <c r="F777" s="19"/>
      <c r="G777" s="19"/>
      <c r="H777" s="14"/>
      <c r="I777" s="19"/>
      <c r="J777" s="14"/>
      <c r="K777" s="19"/>
      <c r="L777" s="19"/>
      <c r="M777" s="14">
        <f t="shared" si="47"/>
        <v>0</v>
      </c>
      <c r="N777" s="14"/>
      <c r="O777" s="14"/>
      <c r="P777" s="14"/>
      <c r="Q777" s="14"/>
      <c r="R777" s="14"/>
      <c r="S777" s="14"/>
      <c r="T777" s="14"/>
      <c r="U777" s="14"/>
      <c r="V777" s="14"/>
      <c r="W777" s="14">
        <f t="shared" si="48"/>
        <v>0</v>
      </c>
      <c r="X777" s="14">
        <f t="shared" si="49"/>
        <v>0</v>
      </c>
    </row>
    <row r="778" spans="1:24">
      <c r="A778" s="2">
        <v>2014</v>
      </c>
      <c r="B778" s="5" t="s">
        <v>411</v>
      </c>
      <c r="C778" s="16"/>
      <c r="D778" s="14">
        <v>1750</v>
      </c>
      <c r="E778" s="14">
        <v>205</v>
      </c>
      <c r="F778" s="14">
        <v>0</v>
      </c>
      <c r="G778" s="14">
        <v>0</v>
      </c>
      <c r="H778" s="14">
        <v>0</v>
      </c>
      <c r="I778" s="14">
        <v>0</v>
      </c>
      <c r="J778" s="14">
        <v>0</v>
      </c>
      <c r="K778" s="14">
        <v>0</v>
      </c>
      <c r="L778" s="14">
        <v>0</v>
      </c>
      <c r="M778" s="14">
        <f t="shared" si="47"/>
        <v>1955</v>
      </c>
      <c r="N778" s="14">
        <v>7350</v>
      </c>
      <c r="O778" s="14">
        <v>0</v>
      </c>
      <c r="P778" s="14">
        <v>0</v>
      </c>
      <c r="Q778" s="14">
        <v>0</v>
      </c>
      <c r="R778" s="14">
        <v>0</v>
      </c>
      <c r="S778" s="14">
        <v>0</v>
      </c>
      <c r="T778" s="14">
        <v>0</v>
      </c>
      <c r="U778" s="14">
        <v>0</v>
      </c>
      <c r="V778" s="14">
        <v>0</v>
      </c>
      <c r="W778" s="14">
        <f t="shared" si="48"/>
        <v>7350</v>
      </c>
      <c r="X778" s="14">
        <f t="shared" si="49"/>
        <v>9305</v>
      </c>
    </row>
    <row r="779" spans="1:24">
      <c r="A779" s="2">
        <v>2014</v>
      </c>
      <c r="B779" s="5" t="s">
        <v>412</v>
      </c>
      <c r="C779" s="16" t="s">
        <v>825</v>
      </c>
      <c r="D779" s="14">
        <v>26000</v>
      </c>
      <c r="E779" s="14">
        <v>0</v>
      </c>
      <c r="F779" s="14">
        <v>0</v>
      </c>
      <c r="G779" s="14">
        <v>0</v>
      </c>
      <c r="H779" s="14">
        <v>0</v>
      </c>
      <c r="I779" s="14">
        <v>0</v>
      </c>
      <c r="J779" s="14">
        <v>0</v>
      </c>
      <c r="K779" s="14">
        <v>0</v>
      </c>
      <c r="L779" s="14">
        <v>0</v>
      </c>
      <c r="M779" s="14">
        <f t="shared" si="47"/>
        <v>26000</v>
      </c>
      <c r="N779" s="14">
        <v>20000</v>
      </c>
      <c r="O779" s="14">
        <v>0</v>
      </c>
      <c r="P779" s="14">
        <v>0</v>
      </c>
      <c r="Q779" s="14">
        <v>0</v>
      </c>
      <c r="R779" s="14">
        <v>0</v>
      </c>
      <c r="S779" s="14">
        <v>0</v>
      </c>
      <c r="T779" s="14">
        <v>0</v>
      </c>
      <c r="U779" s="14">
        <v>0</v>
      </c>
      <c r="V779" s="14">
        <v>0</v>
      </c>
      <c r="W779" s="14">
        <f t="shared" si="48"/>
        <v>20000</v>
      </c>
      <c r="X779" s="14">
        <f t="shared" si="49"/>
        <v>46000</v>
      </c>
    </row>
    <row r="780" spans="1:24">
      <c r="A780" s="2">
        <v>2014</v>
      </c>
      <c r="B780" s="5" t="s">
        <v>413</v>
      </c>
      <c r="C780" s="16" t="s">
        <v>10</v>
      </c>
      <c r="D780" s="14">
        <v>35000</v>
      </c>
      <c r="E780" s="14">
        <v>0</v>
      </c>
      <c r="F780" s="14">
        <v>0</v>
      </c>
      <c r="G780" s="14">
        <v>0</v>
      </c>
      <c r="H780" s="14">
        <v>0</v>
      </c>
      <c r="I780" s="14">
        <v>0</v>
      </c>
      <c r="J780" s="14">
        <v>0</v>
      </c>
      <c r="K780" s="14">
        <v>0</v>
      </c>
      <c r="L780" s="14">
        <v>0</v>
      </c>
      <c r="M780" s="14">
        <f t="shared" si="47"/>
        <v>35000</v>
      </c>
      <c r="N780" s="14">
        <v>10000</v>
      </c>
      <c r="O780" s="14">
        <v>0</v>
      </c>
      <c r="P780" s="14">
        <v>0</v>
      </c>
      <c r="Q780" s="14">
        <v>0</v>
      </c>
      <c r="R780" s="14">
        <v>0</v>
      </c>
      <c r="S780" s="14">
        <v>0</v>
      </c>
      <c r="T780" s="14">
        <v>0</v>
      </c>
      <c r="U780" s="14">
        <v>0</v>
      </c>
      <c r="V780" s="14">
        <v>0</v>
      </c>
      <c r="W780" s="14">
        <f t="shared" si="48"/>
        <v>10000</v>
      </c>
      <c r="X780" s="14">
        <f t="shared" si="49"/>
        <v>45000</v>
      </c>
    </row>
    <row r="781" spans="1:24">
      <c r="A781" s="2">
        <v>2014</v>
      </c>
      <c r="B781" s="5" t="s">
        <v>414</v>
      </c>
      <c r="C781" s="16" t="s">
        <v>825</v>
      </c>
      <c r="D781" s="14">
        <v>28000</v>
      </c>
      <c r="E781" s="14">
        <v>206</v>
      </c>
      <c r="F781" s="14">
        <v>0</v>
      </c>
      <c r="G781" s="14">
        <v>0</v>
      </c>
      <c r="H781" s="14">
        <v>0</v>
      </c>
      <c r="I781" s="14">
        <v>0</v>
      </c>
      <c r="J781" s="14">
        <v>0</v>
      </c>
      <c r="K781" s="14">
        <v>0</v>
      </c>
      <c r="L781" s="14">
        <v>0</v>
      </c>
      <c r="M781" s="14">
        <f t="shared" si="47"/>
        <v>28206</v>
      </c>
      <c r="N781" s="14">
        <v>0</v>
      </c>
      <c r="O781" s="14">
        <v>0</v>
      </c>
      <c r="P781" s="14">
        <v>0</v>
      </c>
      <c r="Q781" s="14">
        <v>0</v>
      </c>
      <c r="R781" s="14">
        <v>0</v>
      </c>
      <c r="S781" s="14">
        <v>0</v>
      </c>
      <c r="T781" s="14">
        <v>0</v>
      </c>
      <c r="U781" s="14">
        <v>0</v>
      </c>
      <c r="V781" s="14">
        <v>0</v>
      </c>
      <c r="W781" s="14">
        <f t="shared" si="48"/>
        <v>0</v>
      </c>
      <c r="X781" s="14">
        <f t="shared" si="49"/>
        <v>28206</v>
      </c>
    </row>
    <row r="782" spans="1:24">
      <c r="A782" s="2">
        <v>2014</v>
      </c>
      <c r="B782" s="5" t="s">
        <v>769</v>
      </c>
      <c r="C782" s="16" t="s">
        <v>10</v>
      </c>
      <c r="D782" s="14">
        <v>24884</v>
      </c>
      <c r="E782" s="14">
        <v>0</v>
      </c>
      <c r="F782" s="14">
        <v>0</v>
      </c>
      <c r="G782" s="14">
        <v>0</v>
      </c>
      <c r="H782" s="14">
        <v>0</v>
      </c>
      <c r="I782" s="14">
        <v>0</v>
      </c>
      <c r="J782" s="14">
        <v>0</v>
      </c>
      <c r="K782" s="14">
        <v>20</v>
      </c>
      <c r="L782" s="14">
        <v>0</v>
      </c>
      <c r="M782" s="14">
        <f>SUM(D782:L782)</f>
        <v>24904</v>
      </c>
      <c r="N782" s="14">
        <v>4438</v>
      </c>
      <c r="O782" s="14">
        <v>0</v>
      </c>
      <c r="P782" s="14">
        <v>0</v>
      </c>
      <c r="Q782" s="14">
        <v>0</v>
      </c>
      <c r="R782" s="14">
        <v>0</v>
      </c>
      <c r="S782" s="14">
        <v>0</v>
      </c>
      <c r="T782" s="14">
        <v>0</v>
      </c>
      <c r="U782" s="14">
        <v>0</v>
      </c>
      <c r="V782" s="14">
        <v>0</v>
      </c>
      <c r="W782" s="14">
        <f>SUM(N782:V782)</f>
        <v>4438</v>
      </c>
      <c r="X782" s="14">
        <f>SUM(M782,W782)</f>
        <v>29342</v>
      </c>
    </row>
    <row r="783" spans="1:24">
      <c r="A783" s="2">
        <v>2014</v>
      </c>
      <c r="B783" s="5" t="s">
        <v>469</v>
      </c>
      <c r="C783" s="16" t="s">
        <v>10</v>
      </c>
      <c r="D783" s="14">
        <v>2666.8</v>
      </c>
      <c r="E783" s="14">
        <v>205</v>
      </c>
      <c r="F783" s="14">
        <v>0</v>
      </c>
      <c r="G783" s="14">
        <v>0</v>
      </c>
      <c r="H783" s="14">
        <v>0</v>
      </c>
      <c r="I783" s="14">
        <v>0</v>
      </c>
      <c r="J783" s="14">
        <v>0</v>
      </c>
      <c r="K783" s="14">
        <v>0</v>
      </c>
      <c r="L783" s="14">
        <v>0</v>
      </c>
      <c r="M783" s="14">
        <f t="shared" si="47"/>
        <v>2871.8</v>
      </c>
      <c r="N783" s="14">
        <v>6895</v>
      </c>
      <c r="O783" s="14">
        <v>0</v>
      </c>
      <c r="P783" s="14">
        <v>0</v>
      </c>
      <c r="Q783" s="14">
        <v>0</v>
      </c>
      <c r="R783" s="14">
        <v>0</v>
      </c>
      <c r="S783" s="14">
        <v>0</v>
      </c>
      <c r="T783" s="14">
        <v>0</v>
      </c>
      <c r="U783" s="14">
        <v>0</v>
      </c>
      <c r="V783" s="14">
        <v>0</v>
      </c>
      <c r="W783" s="14">
        <f t="shared" si="48"/>
        <v>6895</v>
      </c>
      <c r="X783" s="14">
        <f t="shared" si="49"/>
        <v>9766.7999999999993</v>
      </c>
    </row>
    <row r="784" spans="1:24">
      <c r="A784" s="2">
        <v>2014</v>
      </c>
      <c r="B784" s="5" t="s">
        <v>465</v>
      </c>
      <c r="C784" s="16" t="s">
        <v>10</v>
      </c>
      <c r="D784" s="14">
        <v>4109.59</v>
      </c>
      <c r="E784" s="14">
        <v>27.5</v>
      </c>
      <c r="F784" s="14">
        <v>0</v>
      </c>
      <c r="G784" s="14">
        <v>0</v>
      </c>
      <c r="H784" s="14">
        <v>0</v>
      </c>
      <c r="I784" s="14">
        <v>0</v>
      </c>
      <c r="J784" s="14">
        <v>0</v>
      </c>
      <c r="K784" s="14">
        <v>0</v>
      </c>
      <c r="L784" s="14">
        <v>0</v>
      </c>
      <c r="M784" s="14">
        <f t="shared" ref="M784:M790" si="50">SUM(D784:L784)</f>
        <v>4137.09</v>
      </c>
      <c r="N784" s="14">
        <v>32007.53</v>
      </c>
      <c r="O784" s="14">
        <v>305.27</v>
      </c>
      <c r="P784" s="14">
        <v>0</v>
      </c>
      <c r="Q784" s="14">
        <v>0</v>
      </c>
      <c r="R784" s="14">
        <v>0</v>
      </c>
      <c r="S784" s="14">
        <v>0</v>
      </c>
      <c r="T784" s="14">
        <v>0</v>
      </c>
      <c r="U784" s="14">
        <v>205</v>
      </c>
      <c r="V784" s="14">
        <v>0</v>
      </c>
      <c r="W784" s="14">
        <f t="shared" si="48"/>
        <v>32517.8</v>
      </c>
      <c r="X784" s="14">
        <f t="shared" si="49"/>
        <v>36654.89</v>
      </c>
    </row>
    <row r="785" spans="1:24">
      <c r="A785" s="2">
        <v>2014</v>
      </c>
      <c r="B785" s="5" t="s">
        <v>643</v>
      </c>
      <c r="C785" s="16" t="s">
        <v>10</v>
      </c>
      <c r="D785" s="14">
        <v>12700</v>
      </c>
      <c r="E785" s="14">
        <v>205</v>
      </c>
      <c r="F785" s="14">
        <v>0</v>
      </c>
      <c r="G785" s="14">
        <v>0</v>
      </c>
      <c r="H785" s="14">
        <v>0</v>
      </c>
      <c r="I785" s="14">
        <v>0</v>
      </c>
      <c r="J785" s="14">
        <v>0</v>
      </c>
      <c r="K785" s="14">
        <v>0</v>
      </c>
      <c r="L785" s="14">
        <v>0</v>
      </c>
      <c r="M785" s="14">
        <f t="shared" si="50"/>
        <v>12905</v>
      </c>
      <c r="N785" s="14">
        <v>2400</v>
      </c>
      <c r="O785" s="14">
        <v>0</v>
      </c>
      <c r="P785" s="14">
        <v>0</v>
      </c>
      <c r="Q785" s="14">
        <v>0</v>
      </c>
      <c r="R785" s="14">
        <v>0</v>
      </c>
      <c r="S785" s="14">
        <v>0</v>
      </c>
      <c r="T785" s="14">
        <v>0</v>
      </c>
      <c r="U785" s="14">
        <v>0</v>
      </c>
      <c r="V785" s="14">
        <v>0</v>
      </c>
      <c r="W785" s="14">
        <f>SUM(N785:V785)</f>
        <v>2400</v>
      </c>
      <c r="X785" s="14">
        <f>SUM(M785,W785)</f>
        <v>15305</v>
      </c>
    </row>
    <row r="786" spans="1:24">
      <c r="A786" s="2">
        <v>2014</v>
      </c>
      <c r="B786" s="5" t="s">
        <v>451</v>
      </c>
      <c r="C786" s="16" t="s">
        <v>10</v>
      </c>
      <c r="D786" s="14">
        <v>0</v>
      </c>
      <c r="E786" s="14">
        <v>0</v>
      </c>
      <c r="F786" s="14">
        <v>0</v>
      </c>
      <c r="G786" s="14">
        <v>0</v>
      </c>
      <c r="H786" s="14">
        <v>0</v>
      </c>
      <c r="I786" s="14">
        <v>0</v>
      </c>
      <c r="J786" s="14">
        <v>0</v>
      </c>
      <c r="K786" s="14">
        <v>0</v>
      </c>
      <c r="L786" s="14">
        <v>0</v>
      </c>
      <c r="M786" s="14">
        <f t="shared" si="50"/>
        <v>0</v>
      </c>
      <c r="N786" s="14">
        <v>170</v>
      </c>
      <c r="O786" s="14">
        <v>0</v>
      </c>
      <c r="P786" s="14">
        <v>0</v>
      </c>
      <c r="Q786" s="14">
        <v>0</v>
      </c>
      <c r="R786" s="14">
        <v>0</v>
      </c>
      <c r="S786" s="14">
        <v>0</v>
      </c>
      <c r="T786" s="14">
        <v>0</v>
      </c>
      <c r="U786" s="14">
        <v>400</v>
      </c>
      <c r="V786" s="14">
        <v>0</v>
      </c>
      <c r="W786" s="14">
        <f t="shared" si="48"/>
        <v>570</v>
      </c>
      <c r="X786" s="14">
        <f t="shared" si="49"/>
        <v>570</v>
      </c>
    </row>
    <row r="787" spans="1:24">
      <c r="A787" s="2">
        <v>2014</v>
      </c>
      <c r="B787" s="5" t="s">
        <v>711</v>
      </c>
      <c r="C787" s="16" t="s">
        <v>10</v>
      </c>
      <c r="D787" s="14">
        <v>10000</v>
      </c>
      <c r="E787" s="14">
        <v>485.85</v>
      </c>
      <c r="F787" s="14">
        <v>0</v>
      </c>
      <c r="G787" s="14">
        <v>0</v>
      </c>
      <c r="H787" s="14">
        <v>0</v>
      </c>
      <c r="I787" s="14">
        <v>0</v>
      </c>
      <c r="J787" s="14">
        <v>0</v>
      </c>
      <c r="K787" s="14">
        <v>0</v>
      </c>
      <c r="L787" s="14">
        <v>0</v>
      </c>
      <c r="M787" s="14">
        <f t="shared" si="50"/>
        <v>10485.85</v>
      </c>
      <c r="N787" s="14">
        <v>7500</v>
      </c>
      <c r="O787" s="14">
        <v>80.67</v>
      </c>
      <c r="P787" s="14">
        <v>0</v>
      </c>
      <c r="Q787" s="14">
        <v>0</v>
      </c>
      <c r="R787" s="14">
        <v>0</v>
      </c>
      <c r="S787" s="14">
        <v>0</v>
      </c>
      <c r="T787" s="14">
        <v>0</v>
      </c>
      <c r="U787" s="14">
        <v>0</v>
      </c>
      <c r="V787" s="14">
        <v>0</v>
      </c>
      <c r="W787" s="14">
        <f>SUM(N787:V787)</f>
        <v>7580.67</v>
      </c>
      <c r="X787" s="14">
        <f>SUM(M787,W787)</f>
        <v>18066.52</v>
      </c>
    </row>
    <row r="788" spans="1:24">
      <c r="A788" s="2">
        <v>2014</v>
      </c>
      <c r="B788" s="5" t="s">
        <v>480</v>
      </c>
      <c r="C788" s="16" t="s">
        <v>727</v>
      </c>
      <c r="D788" s="14">
        <v>0</v>
      </c>
      <c r="E788" s="14">
        <v>0</v>
      </c>
      <c r="F788" s="14">
        <v>0</v>
      </c>
      <c r="G788" s="14">
        <v>0</v>
      </c>
      <c r="H788" s="14">
        <v>0</v>
      </c>
      <c r="I788" s="14">
        <v>0</v>
      </c>
      <c r="J788" s="14">
        <v>0</v>
      </c>
      <c r="K788" s="14">
        <v>0</v>
      </c>
      <c r="L788" s="14">
        <v>0</v>
      </c>
      <c r="M788" s="14">
        <f t="shared" si="50"/>
        <v>0</v>
      </c>
      <c r="N788" s="14"/>
      <c r="O788" s="14"/>
      <c r="P788" s="14"/>
      <c r="Q788" s="14"/>
      <c r="R788" s="14"/>
      <c r="S788" s="14"/>
      <c r="T788" s="14"/>
      <c r="U788" s="14"/>
      <c r="V788" s="14"/>
      <c r="W788" s="14">
        <f t="shared" si="48"/>
        <v>0</v>
      </c>
      <c r="X788" s="14">
        <f t="shared" si="49"/>
        <v>0</v>
      </c>
    </row>
    <row r="789" spans="1:24">
      <c r="A789" s="2">
        <v>2014</v>
      </c>
      <c r="B789" s="5" t="s">
        <v>415</v>
      </c>
      <c r="C789" s="16" t="s">
        <v>10</v>
      </c>
      <c r="D789" s="14">
        <v>23362.5</v>
      </c>
      <c r="E789" s="14">
        <v>0</v>
      </c>
      <c r="F789" s="14">
        <v>0</v>
      </c>
      <c r="G789" s="14">
        <v>0</v>
      </c>
      <c r="H789" s="14">
        <v>0</v>
      </c>
      <c r="I789" s="14">
        <v>0</v>
      </c>
      <c r="J789" s="14">
        <v>0</v>
      </c>
      <c r="K789" s="14">
        <v>0</v>
      </c>
      <c r="L789" s="14">
        <v>0</v>
      </c>
      <c r="M789" s="14">
        <f t="shared" si="50"/>
        <v>23362.5</v>
      </c>
      <c r="N789" s="14">
        <v>26856.25</v>
      </c>
      <c r="O789" s="14">
        <v>0</v>
      </c>
      <c r="P789" s="14">
        <v>0</v>
      </c>
      <c r="Q789" s="14">
        <v>0</v>
      </c>
      <c r="R789" s="14">
        <v>0</v>
      </c>
      <c r="S789" s="14">
        <v>0</v>
      </c>
      <c r="T789" s="14">
        <v>0</v>
      </c>
      <c r="U789" s="14">
        <v>0</v>
      </c>
      <c r="V789" s="14">
        <v>0</v>
      </c>
      <c r="W789" s="14">
        <f>SUM(N789:V789)</f>
        <v>26856.25</v>
      </c>
      <c r="X789" s="14">
        <f>SUM(M789,W789)</f>
        <v>50218.75</v>
      </c>
    </row>
    <row r="790" spans="1:24">
      <c r="A790" s="2">
        <v>2014</v>
      </c>
      <c r="B790" s="5" t="s">
        <v>793</v>
      </c>
      <c r="C790" s="16" t="s">
        <v>727</v>
      </c>
      <c r="D790" s="14">
        <v>40000</v>
      </c>
      <c r="E790" s="14">
        <v>0</v>
      </c>
      <c r="F790" s="14">
        <v>0</v>
      </c>
      <c r="G790" s="14">
        <v>0</v>
      </c>
      <c r="H790" s="14">
        <v>0</v>
      </c>
      <c r="I790" s="14">
        <v>0</v>
      </c>
      <c r="J790" s="14">
        <v>0</v>
      </c>
      <c r="K790" s="14">
        <v>200</v>
      </c>
      <c r="L790" s="14">
        <v>0</v>
      </c>
      <c r="M790" s="14">
        <f t="shared" si="50"/>
        <v>40200</v>
      </c>
      <c r="N790" s="14"/>
      <c r="O790" s="14"/>
      <c r="P790" s="14"/>
      <c r="Q790" s="14"/>
      <c r="R790" s="14"/>
      <c r="S790" s="14"/>
      <c r="T790" s="14"/>
      <c r="U790" s="14"/>
      <c r="V790" s="14"/>
      <c r="W790" s="14">
        <f>SUM(N790:V790)</f>
        <v>0</v>
      </c>
      <c r="X790" s="14">
        <f>SUM(M790,W790)</f>
        <v>40200</v>
      </c>
    </row>
    <row r="791" spans="1:24">
      <c r="A791" s="2">
        <v>2014</v>
      </c>
      <c r="B791" s="5" t="s">
        <v>614</v>
      </c>
      <c r="C791" s="16"/>
      <c r="D791" s="14">
        <v>2951.7</v>
      </c>
      <c r="E791" s="14">
        <v>0</v>
      </c>
      <c r="F791" s="14">
        <v>0</v>
      </c>
      <c r="G791" s="14">
        <v>0</v>
      </c>
      <c r="H791" s="14">
        <v>0</v>
      </c>
      <c r="I791" s="14">
        <v>0</v>
      </c>
      <c r="J791" s="14">
        <v>0</v>
      </c>
      <c r="K791" s="14">
        <v>0</v>
      </c>
      <c r="L791" s="14">
        <v>0</v>
      </c>
      <c r="M791" s="14">
        <f t="shared" ref="M791:M803" si="51">SUM(D791:L791)</f>
        <v>2951.7</v>
      </c>
      <c r="N791" s="14">
        <v>2951.7</v>
      </c>
      <c r="O791" s="14">
        <v>0</v>
      </c>
      <c r="P791" s="14">
        <v>0</v>
      </c>
      <c r="Q791" s="14">
        <v>0</v>
      </c>
      <c r="R791" s="14">
        <v>0</v>
      </c>
      <c r="S791" s="14">
        <v>0</v>
      </c>
      <c r="T791" s="14">
        <v>0</v>
      </c>
      <c r="U791" s="14">
        <v>0</v>
      </c>
      <c r="V791" s="14">
        <v>0</v>
      </c>
      <c r="W791" s="14">
        <f>SUM(N791:V791)</f>
        <v>2951.7</v>
      </c>
      <c r="X791" s="14">
        <f>SUM(M791,W791)</f>
        <v>5903.4</v>
      </c>
    </row>
    <row r="792" spans="1:24">
      <c r="A792" s="2">
        <v>2014</v>
      </c>
      <c r="B792" s="5" t="s">
        <v>418</v>
      </c>
      <c r="C792" s="16" t="s">
        <v>10</v>
      </c>
      <c r="D792" s="14">
        <v>22126.5</v>
      </c>
      <c r="E792" s="14">
        <v>0</v>
      </c>
      <c r="F792" s="14">
        <v>0</v>
      </c>
      <c r="G792" s="14">
        <v>0</v>
      </c>
      <c r="H792" s="14">
        <v>0</v>
      </c>
      <c r="I792" s="14">
        <v>0</v>
      </c>
      <c r="J792" s="14">
        <v>0</v>
      </c>
      <c r="K792" s="14">
        <v>200</v>
      </c>
      <c r="L792" s="14">
        <v>0</v>
      </c>
      <c r="M792" s="14">
        <f t="shared" si="51"/>
        <v>22326.5</v>
      </c>
      <c r="N792" s="14">
        <v>22126.5</v>
      </c>
      <c r="O792" s="14">
        <v>0</v>
      </c>
      <c r="P792" s="14">
        <v>0</v>
      </c>
      <c r="Q792" s="14">
        <v>0</v>
      </c>
      <c r="R792" s="14">
        <v>0</v>
      </c>
      <c r="S792" s="14">
        <v>0</v>
      </c>
      <c r="T792" s="14">
        <v>0</v>
      </c>
      <c r="U792" s="14">
        <v>0</v>
      </c>
      <c r="V792" s="14">
        <v>0</v>
      </c>
      <c r="W792" s="14">
        <f t="shared" si="48"/>
        <v>22126.5</v>
      </c>
      <c r="X792" s="14">
        <f t="shared" si="49"/>
        <v>44453</v>
      </c>
    </row>
    <row r="793" spans="1:24">
      <c r="A793" s="2">
        <v>2014</v>
      </c>
      <c r="B793" s="5" t="s">
        <v>767</v>
      </c>
      <c r="C793" s="16" t="s">
        <v>10</v>
      </c>
      <c r="D793" s="14">
        <v>3023.61</v>
      </c>
      <c r="E793" s="14">
        <v>0</v>
      </c>
      <c r="F793" s="14">
        <v>0</v>
      </c>
      <c r="G793" s="14">
        <v>0</v>
      </c>
      <c r="H793" s="14">
        <v>0</v>
      </c>
      <c r="I793" s="14">
        <v>0</v>
      </c>
      <c r="J793" s="14">
        <v>0</v>
      </c>
      <c r="K793" s="14">
        <v>0</v>
      </c>
      <c r="L793" s="14">
        <v>0</v>
      </c>
      <c r="M793" s="14">
        <f t="shared" si="51"/>
        <v>3023.61</v>
      </c>
      <c r="N793" s="14">
        <v>0</v>
      </c>
      <c r="O793" s="14">
        <v>0</v>
      </c>
      <c r="P793" s="14">
        <v>0</v>
      </c>
      <c r="Q793" s="14">
        <v>0</v>
      </c>
      <c r="R793" s="14">
        <v>0</v>
      </c>
      <c r="S793" s="14">
        <v>0</v>
      </c>
      <c r="T793" s="14">
        <v>0</v>
      </c>
      <c r="U793" s="14">
        <v>0</v>
      </c>
      <c r="V793" s="14">
        <v>0</v>
      </c>
      <c r="W793" s="14">
        <f>SUM(N793:V793)</f>
        <v>0</v>
      </c>
      <c r="X793" s="14">
        <f>SUM(M793,W793)</f>
        <v>3023.61</v>
      </c>
    </row>
    <row r="794" spans="1:24">
      <c r="A794" s="2">
        <v>2014</v>
      </c>
      <c r="B794" s="5" t="s">
        <v>419</v>
      </c>
      <c r="C794" s="16" t="s">
        <v>10</v>
      </c>
      <c r="D794" s="14">
        <v>0</v>
      </c>
      <c r="E794" s="14">
        <v>0</v>
      </c>
      <c r="F794" s="14">
        <v>0</v>
      </c>
      <c r="G794" s="14">
        <v>0</v>
      </c>
      <c r="H794" s="14">
        <v>0</v>
      </c>
      <c r="I794" s="14">
        <v>0</v>
      </c>
      <c r="J794" s="14">
        <v>0</v>
      </c>
      <c r="K794" s="14">
        <v>400</v>
      </c>
      <c r="L794" s="14">
        <v>0</v>
      </c>
      <c r="M794" s="14">
        <f t="shared" si="51"/>
        <v>400</v>
      </c>
      <c r="N794" s="14">
        <v>0</v>
      </c>
      <c r="O794" s="14">
        <v>0</v>
      </c>
      <c r="P794" s="14">
        <v>0</v>
      </c>
      <c r="Q794" s="14">
        <v>0</v>
      </c>
      <c r="R794" s="14">
        <v>0</v>
      </c>
      <c r="S794" s="14">
        <v>0</v>
      </c>
      <c r="T794" s="14">
        <v>0</v>
      </c>
      <c r="U794" s="14">
        <v>0</v>
      </c>
      <c r="V794" s="14">
        <v>0</v>
      </c>
      <c r="W794" s="14">
        <f t="shared" si="48"/>
        <v>0</v>
      </c>
      <c r="X794" s="14">
        <f t="shared" si="49"/>
        <v>400</v>
      </c>
    </row>
    <row r="795" spans="1:24">
      <c r="A795" s="2">
        <v>2014</v>
      </c>
      <c r="B795" s="5" t="s">
        <v>683</v>
      </c>
      <c r="C795" s="16" t="s">
        <v>10</v>
      </c>
      <c r="D795" s="14">
        <v>19000</v>
      </c>
      <c r="E795" s="14">
        <v>36.6</v>
      </c>
      <c r="F795" s="14">
        <v>0</v>
      </c>
      <c r="G795" s="14">
        <v>0</v>
      </c>
      <c r="H795" s="14">
        <v>0</v>
      </c>
      <c r="I795" s="14">
        <v>0</v>
      </c>
      <c r="J795" s="14">
        <v>0</v>
      </c>
      <c r="K795" s="14">
        <v>206</v>
      </c>
      <c r="L795" s="14">
        <v>0</v>
      </c>
      <c r="M795" s="14">
        <f t="shared" si="51"/>
        <v>19242.599999999999</v>
      </c>
      <c r="N795" s="14">
        <v>19000</v>
      </c>
      <c r="O795" s="14">
        <v>9.0299999999999994</v>
      </c>
      <c r="P795" s="14">
        <v>0</v>
      </c>
      <c r="Q795" s="14">
        <v>0</v>
      </c>
      <c r="R795" s="14">
        <v>0</v>
      </c>
      <c r="S795" s="14">
        <v>0</v>
      </c>
      <c r="T795" s="14">
        <v>0</v>
      </c>
      <c r="U795" s="14">
        <v>0</v>
      </c>
      <c r="V795" s="14">
        <v>0</v>
      </c>
      <c r="W795" s="14">
        <f>SUM(N795:V795)</f>
        <v>19009.03</v>
      </c>
      <c r="X795" s="14">
        <f>SUM(M795,W795)</f>
        <v>38251.629999999997</v>
      </c>
    </row>
    <row r="796" spans="1:24">
      <c r="A796" s="2">
        <v>2014</v>
      </c>
      <c r="B796" s="5" t="s">
        <v>420</v>
      </c>
      <c r="C796" s="16"/>
      <c r="D796" s="14">
        <v>18072.55</v>
      </c>
      <c r="E796" s="14">
        <v>599.74</v>
      </c>
      <c r="F796" s="14">
        <v>0</v>
      </c>
      <c r="G796" s="14">
        <v>131.87</v>
      </c>
      <c r="H796" s="14">
        <v>0</v>
      </c>
      <c r="I796" s="14">
        <v>0</v>
      </c>
      <c r="J796" s="14">
        <v>414.83</v>
      </c>
      <c r="K796" s="14">
        <v>0</v>
      </c>
      <c r="L796" s="14">
        <v>0</v>
      </c>
      <c r="M796" s="14">
        <f t="shared" si="51"/>
        <v>19218.990000000002</v>
      </c>
      <c r="N796" s="14">
        <v>18618.62</v>
      </c>
      <c r="O796" s="14">
        <v>204.42</v>
      </c>
      <c r="P796" s="14">
        <v>0</v>
      </c>
      <c r="Q796" s="14">
        <v>5.72</v>
      </c>
      <c r="R796" s="14">
        <v>0</v>
      </c>
      <c r="S796" s="14">
        <v>0</v>
      </c>
      <c r="T796" s="14">
        <v>0</v>
      </c>
      <c r="U796" s="14">
        <v>0</v>
      </c>
      <c r="V796" s="14">
        <v>0</v>
      </c>
      <c r="W796" s="14">
        <f t="shared" si="48"/>
        <v>18828.759999999998</v>
      </c>
      <c r="X796" s="14">
        <f t="shared" si="49"/>
        <v>38047.75</v>
      </c>
    </row>
    <row r="797" spans="1:24">
      <c r="A797" s="2">
        <v>2014</v>
      </c>
      <c r="B797" s="5" t="s">
        <v>830</v>
      </c>
      <c r="C797" s="16" t="s">
        <v>817</v>
      </c>
      <c r="D797" s="14" t="s">
        <v>10</v>
      </c>
      <c r="E797" s="14" t="s">
        <v>10</v>
      </c>
      <c r="F797" s="14" t="s">
        <v>10</v>
      </c>
      <c r="G797" s="14" t="s">
        <v>10</v>
      </c>
      <c r="H797" s="14" t="s">
        <v>10</v>
      </c>
      <c r="I797" s="14" t="s">
        <v>10</v>
      </c>
      <c r="J797" s="14" t="s">
        <v>10</v>
      </c>
      <c r="K797" s="14" t="s">
        <v>10</v>
      </c>
      <c r="L797" s="14" t="s">
        <v>10</v>
      </c>
      <c r="M797" s="14">
        <f t="shared" si="51"/>
        <v>0</v>
      </c>
      <c r="N797" s="14">
        <v>0</v>
      </c>
      <c r="O797" s="14">
        <v>0</v>
      </c>
      <c r="P797" s="14">
        <v>0</v>
      </c>
      <c r="Q797" s="14">
        <v>0</v>
      </c>
      <c r="R797" s="14">
        <v>0</v>
      </c>
      <c r="S797" s="14">
        <v>0</v>
      </c>
      <c r="T797" s="14">
        <v>0</v>
      </c>
      <c r="U797" s="14">
        <v>400</v>
      </c>
      <c r="V797" s="14">
        <v>0</v>
      </c>
      <c r="W797" s="14">
        <f>SUM(N797:V797)</f>
        <v>400</v>
      </c>
      <c r="X797" s="14">
        <f>SUM(M797,W797)</f>
        <v>400</v>
      </c>
    </row>
    <row r="798" spans="1:24">
      <c r="A798" s="2">
        <v>2014</v>
      </c>
      <c r="B798" s="5" t="s">
        <v>421</v>
      </c>
      <c r="C798" s="16" t="s">
        <v>10</v>
      </c>
      <c r="D798" s="14">
        <v>3125.4</v>
      </c>
      <c r="E798" s="14">
        <v>1</v>
      </c>
      <c r="F798" s="14">
        <v>0</v>
      </c>
      <c r="G798" s="14">
        <v>0</v>
      </c>
      <c r="H798" s="14">
        <v>0</v>
      </c>
      <c r="I798" s="14">
        <v>0</v>
      </c>
      <c r="J798" s="14">
        <v>0</v>
      </c>
      <c r="K798" s="14">
        <v>0</v>
      </c>
      <c r="L798" s="14">
        <v>0</v>
      </c>
      <c r="M798" s="14">
        <f t="shared" si="51"/>
        <v>3126.4</v>
      </c>
      <c r="N798" s="14">
        <v>3677.24</v>
      </c>
      <c r="O798" s="14">
        <v>1</v>
      </c>
      <c r="P798" s="14">
        <v>0</v>
      </c>
      <c r="Q798" s="14">
        <v>0</v>
      </c>
      <c r="R798" s="14">
        <v>0</v>
      </c>
      <c r="S798" s="14">
        <v>0</v>
      </c>
      <c r="T798" s="14">
        <v>0</v>
      </c>
      <c r="U798" s="14">
        <v>400</v>
      </c>
      <c r="V798" s="14">
        <v>0</v>
      </c>
      <c r="W798" s="14">
        <f t="shared" si="48"/>
        <v>4078.24</v>
      </c>
      <c r="X798" s="14">
        <f t="shared" si="49"/>
        <v>7204.6399999999994</v>
      </c>
    </row>
    <row r="799" spans="1:24">
      <c r="A799" s="2">
        <v>2014</v>
      </c>
      <c r="B799" s="5" t="s">
        <v>688</v>
      </c>
      <c r="C799" s="16" t="s">
        <v>10</v>
      </c>
      <c r="D799" s="14">
        <v>43.88</v>
      </c>
      <c r="E799" s="14">
        <v>0</v>
      </c>
      <c r="F799" s="14">
        <v>0</v>
      </c>
      <c r="G799" s="14">
        <v>0</v>
      </c>
      <c r="H799" s="14">
        <v>0</v>
      </c>
      <c r="I799" s="14">
        <v>0</v>
      </c>
      <c r="J799" s="14">
        <v>0</v>
      </c>
      <c r="K799" s="14">
        <v>205</v>
      </c>
      <c r="L799" s="14">
        <v>0</v>
      </c>
      <c r="M799" s="14">
        <f t="shared" si="51"/>
        <v>248.88</v>
      </c>
      <c r="N799" s="14">
        <v>7445.5</v>
      </c>
      <c r="O799" s="14">
        <v>0</v>
      </c>
      <c r="P799" s="14">
        <v>0</v>
      </c>
      <c r="Q799" s="14">
        <v>0</v>
      </c>
      <c r="R799" s="14">
        <v>0</v>
      </c>
      <c r="S799" s="14">
        <v>0</v>
      </c>
      <c r="T799" s="14">
        <v>0</v>
      </c>
      <c r="U799" s="14">
        <v>0</v>
      </c>
      <c r="V799" s="14">
        <v>0</v>
      </c>
      <c r="W799" s="14">
        <f t="shared" si="48"/>
        <v>7445.5</v>
      </c>
      <c r="X799" s="14">
        <f t="shared" si="49"/>
        <v>7694.38</v>
      </c>
    </row>
    <row r="800" spans="1:24">
      <c r="A800" s="2">
        <v>2014</v>
      </c>
      <c r="B800" s="5" t="s">
        <v>736</v>
      </c>
      <c r="C800" s="17" t="s">
        <v>10</v>
      </c>
      <c r="D800" s="14">
        <v>19339.21</v>
      </c>
      <c r="E800" s="14">
        <v>0</v>
      </c>
      <c r="F800" s="14">
        <v>0</v>
      </c>
      <c r="G800" s="14">
        <v>0</v>
      </c>
      <c r="H800" s="14">
        <v>0</v>
      </c>
      <c r="I800" s="14">
        <v>3136.77</v>
      </c>
      <c r="J800" s="14">
        <v>0</v>
      </c>
      <c r="K800" s="14">
        <v>100</v>
      </c>
      <c r="L800" s="14">
        <v>0</v>
      </c>
      <c r="M800" s="14">
        <f t="shared" si="51"/>
        <v>22575.98</v>
      </c>
      <c r="N800" s="14">
        <v>8667.5</v>
      </c>
      <c r="O800" s="14">
        <v>0</v>
      </c>
      <c r="P800" s="14">
        <v>0</v>
      </c>
      <c r="Q800" s="14">
        <v>0</v>
      </c>
      <c r="R800" s="14">
        <v>0</v>
      </c>
      <c r="S800" s="14">
        <v>0</v>
      </c>
      <c r="T800" s="14">
        <v>0</v>
      </c>
      <c r="U800" s="14">
        <v>100</v>
      </c>
      <c r="V800" s="14">
        <v>0</v>
      </c>
      <c r="W800" s="14">
        <f>SUM(N800:V800)</f>
        <v>8767.5</v>
      </c>
      <c r="X800" s="14">
        <f>SUM(M800,W800)</f>
        <v>31343.48</v>
      </c>
    </row>
    <row r="801" spans="1:24">
      <c r="A801" s="2">
        <v>2014</v>
      </c>
      <c r="B801" s="5" t="s">
        <v>422</v>
      </c>
      <c r="C801" s="16"/>
      <c r="D801" s="14">
        <v>35712.080000000002</v>
      </c>
      <c r="E801" s="14">
        <v>0</v>
      </c>
      <c r="F801" s="14">
        <v>0</v>
      </c>
      <c r="G801" s="14">
        <v>79.08</v>
      </c>
      <c r="H801" s="14">
        <v>0</v>
      </c>
      <c r="I801" s="14">
        <v>0</v>
      </c>
      <c r="J801" s="14">
        <v>0</v>
      </c>
      <c r="K801" s="14">
        <v>0</v>
      </c>
      <c r="L801" s="14">
        <v>0</v>
      </c>
      <c r="M801" s="14">
        <f t="shared" si="51"/>
        <v>35791.160000000003</v>
      </c>
      <c r="N801" s="14">
        <v>30371.64</v>
      </c>
      <c r="O801" s="14">
        <v>0</v>
      </c>
      <c r="P801" s="14">
        <v>0</v>
      </c>
      <c r="Q801" s="14">
        <v>0</v>
      </c>
      <c r="R801" s="14">
        <v>0</v>
      </c>
      <c r="S801" s="14">
        <v>0</v>
      </c>
      <c r="T801" s="14">
        <v>0</v>
      </c>
      <c r="U801" s="14">
        <v>0</v>
      </c>
      <c r="V801" s="14">
        <v>0</v>
      </c>
      <c r="W801" s="14">
        <f t="shared" si="48"/>
        <v>30371.64</v>
      </c>
      <c r="X801" s="14">
        <f t="shared" si="49"/>
        <v>66162.8</v>
      </c>
    </row>
    <row r="802" spans="1:24">
      <c r="A802" s="2">
        <v>2014</v>
      </c>
      <c r="B802" s="5" t="s">
        <v>506</v>
      </c>
      <c r="C802" s="16" t="s">
        <v>727</v>
      </c>
      <c r="D802" s="14">
        <v>18383.330000000002</v>
      </c>
      <c r="E802" s="14">
        <v>234.38</v>
      </c>
      <c r="F802" s="14">
        <v>0</v>
      </c>
      <c r="G802" s="14">
        <v>0</v>
      </c>
      <c r="H802" s="14">
        <v>0</v>
      </c>
      <c r="I802" s="14">
        <v>0</v>
      </c>
      <c r="J802" s="14">
        <v>0</v>
      </c>
      <c r="K802" s="14">
        <v>0</v>
      </c>
      <c r="L802" s="14">
        <v>0</v>
      </c>
      <c r="M802" s="14">
        <f t="shared" si="51"/>
        <v>18617.710000000003</v>
      </c>
      <c r="N802" s="14"/>
      <c r="O802" s="14"/>
      <c r="P802" s="14"/>
      <c r="Q802" s="14"/>
      <c r="R802" s="14"/>
      <c r="S802" s="14"/>
      <c r="T802" s="14"/>
      <c r="U802" s="14"/>
      <c r="V802" s="14"/>
      <c r="W802" s="14">
        <f>SUM(N802:V802)</f>
        <v>0</v>
      </c>
      <c r="X802" s="14">
        <f>SUM(M802,W802)</f>
        <v>18617.710000000003</v>
      </c>
    </row>
    <row r="803" spans="1:24">
      <c r="A803" s="2">
        <v>2014</v>
      </c>
      <c r="B803" s="5" t="s">
        <v>486</v>
      </c>
      <c r="C803" s="16"/>
      <c r="D803" s="14">
        <v>6483.7</v>
      </c>
      <c r="E803" s="14">
        <v>0</v>
      </c>
      <c r="F803" s="14">
        <v>0</v>
      </c>
      <c r="G803" s="14">
        <v>0</v>
      </c>
      <c r="H803" s="14">
        <v>0</v>
      </c>
      <c r="I803" s="14">
        <v>0</v>
      </c>
      <c r="J803" s="14">
        <v>0</v>
      </c>
      <c r="K803" s="14">
        <v>1400</v>
      </c>
      <c r="L803" s="14">
        <v>0</v>
      </c>
      <c r="M803" s="14">
        <f t="shared" si="51"/>
        <v>7883.7</v>
      </c>
      <c r="N803" s="14">
        <v>3634.44</v>
      </c>
      <c r="O803" s="14">
        <v>0</v>
      </c>
      <c r="P803" s="14">
        <v>0</v>
      </c>
      <c r="Q803" s="14">
        <v>245</v>
      </c>
      <c r="R803" s="14">
        <v>0</v>
      </c>
      <c r="S803" s="14">
        <v>0</v>
      </c>
      <c r="T803" s="14">
        <v>0</v>
      </c>
      <c r="U803" s="14">
        <v>0</v>
      </c>
      <c r="V803" s="14">
        <v>0</v>
      </c>
      <c r="W803" s="14">
        <f t="shared" si="48"/>
        <v>3879.44</v>
      </c>
      <c r="X803" s="14">
        <f t="shared" si="49"/>
        <v>11763.14</v>
      </c>
    </row>
    <row r="804" spans="1:24">
      <c r="A804" s="2">
        <v>2014</v>
      </c>
      <c r="B804" s="5" t="s">
        <v>416</v>
      </c>
      <c r="C804" s="16"/>
      <c r="D804" s="14">
        <v>6417</v>
      </c>
      <c r="E804" s="14">
        <v>0</v>
      </c>
      <c r="F804" s="14">
        <v>0</v>
      </c>
      <c r="G804" s="14">
        <v>103</v>
      </c>
      <c r="H804" s="14">
        <v>0</v>
      </c>
      <c r="I804" s="14">
        <v>0</v>
      </c>
      <c r="J804" s="14">
        <v>0</v>
      </c>
      <c r="K804" s="14">
        <v>250</v>
      </c>
      <c r="L804" s="14">
        <v>109</v>
      </c>
      <c r="M804" s="14">
        <f t="shared" ref="M804:M810" si="52">SUM(D804:L804)</f>
        <v>6879</v>
      </c>
      <c r="N804" s="14">
        <v>5500</v>
      </c>
      <c r="O804" s="14">
        <v>0</v>
      </c>
      <c r="P804" s="14">
        <v>0</v>
      </c>
      <c r="Q804" s="14">
        <v>0</v>
      </c>
      <c r="R804" s="14">
        <v>0</v>
      </c>
      <c r="S804" s="14">
        <v>0</v>
      </c>
      <c r="T804" s="14">
        <v>0</v>
      </c>
      <c r="U804" s="14">
        <v>0</v>
      </c>
      <c r="V804" s="14">
        <v>0</v>
      </c>
      <c r="W804" s="14">
        <f t="shared" ref="W804:W810" si="53">SUM(N804:V804)</f>
        <v>5500</v>
      </c>
      <c r="X804" s="14">
        <f t="shared" ref="X804:X810" si="54">SUM(M804,W804)</f>
        <v>12379</v>
      </c>
    </row>
    <row r="805" spans="1:24">
      <c r="A805" s="2">
        <v>2014</v>
      </c>
      <c r="B805" s="5" t="s">
        <v>613</v>
      </c>
      <c r="C805" s="16" t="s">
        <v>10</v>
      </c>
      <c r="D805" s="14">
        <v>0</v>
      </c>
      <c r="E805" s="14">
        <v>0</v>
      </c>
      <c r="F805" s="14">
        <v>0</v>
      </c>
      <c r="G805" s="14">
        <v>0</v>
      </c>
      <c r="H805" s="14">
        <v>0</v>
      </c>
      <c r="I805" s="14">
        <v>0</v>
      </c>
      <c r="J805" s="14">
        <v>0</v>
      </c>
      <c r="K805" s="14">
        <v>0</v>
      </c>
      <c r="L805" s="14">
        <v>0</v>
      </c>
      <c r="M805" s="14">
        <f t="shared" si="52"/>
        <v>0</v>
      </c>
      <c r="N805" s="14">
        <v>0</v>
      </c>
      <c r="O805" s="14">
        <v>0</v>
      </c>
      <c r="P805" s="14">
        <v>0</v>
      </c>
      <c r="Q805" s="14">
        <v>0</v>
      </c>
      <c r="R805" s="14">
        <v>0</v>
      </c>
      <c r="S805" s="14">
        <v>0</v>
      </c>
      <c r="T805" s="14">
        <v>0</v>
      </c>
      <c r="U805" s="14">
        <v>410</v>
      </c>
      <c r="V805" s="14">
        <v>0</v>
      </c>
      <c r="W805" s="14">
        <f t="shared" si="53"/>
        <v>410</v>
      </c>
      <c r="X805" s="14">
        <f t="shared" si="54"/>
        <v>410</v>
      </c>
    </row>
    <row r="806" spans="1:24">
      <c r="A806" s="2">
        <v>2014</v>
      </c>
      <c r="B806" s="5" t="s">
        <v>689</v>
      </c>
      <c r="C806" s="16" t="s">
        <v>10</v>
      </c>
      <c r="D806" s="14">
        <v>30000</v>
      </c>
      <c r="E806" s="14">
        <v>15</v>
      </c>
      <c r="F806" s="14">
        <v>0</v>
      </c>
      <c r="G806" s="14">
        <v>0</v>
      </c>
      <c r="H806" s="14">
        <v>0</v>
      </c>
      <c r="I806" s="14">
        <v>0</v>
      </c>
      <c r="J806" s="14">
        <v>0</v>
      </c>
      <c r="K806" s="14">
        <v>206</v>
      </c>
      <c r="L806" s="14">
        <v>0</v>
      </c>
      <c r="M806" s="14">
        <f t="shared" si="52"/>
        <v>30221</v>
      </c>
      <c r="N806" s="14">
        <v>22069</v>
      </c>
      <c r="O806" s="14">
        <v>0</v>
      </c>
      <c r="P806" s="14">
        <v>0</v>
      </c>
      <c r="Q806" s="14">
        <v>0</v>
      </c>
      <c r="R806" s="14">
        <v>0</v>
      </c>
      <c r="S806" s="14">
        <v>0</v>
      </c>
      <c r="T806" s="14">
        <v>0</v>
      </c>
      <c r="U806" s="14">
        <v>206</v>
      </c>
      <c r="V806" s="14">
        <v>0</v>
      </c>
      <c r="W806" s="14">
        <f t="shared" si="53"/>
        <v>22275</v>
      </c>
      <c r="X806" s="14">
        <f t="shared" si="54"/>
        <v>52496</v>
      </c>
    </row>
    <row r="807" spans="1:24">
      <c r="A807" s="2">
        <v>2014</v>
      </c>
      <c r="B807" s="5" t="s">
        <v>417</v>
      </c>
      <c r="C807" s="16" t="s">
        <v>10</v>
      </c>
      <c r="D807" s="14">
        <v>7978.27</v>
      </c>
      <c r="E807" s="14">
        <v>0</v>
      </c>
      <c r="F807" s="14">
        <v>0</v>
      </c>
      <c r="G807" s="14">
        <v>0</v>
      </c>
      <c r="H807" s="14">
        <v>0</v>
      </c>
      <c r="I807" s="14">
        <v>0</v>
      </c>
      <c r="J807" s="14">
        <v>0</v>
      </c>
      <c r="K807" s="14">
        <v>130.85</v>
      </c>
      <c r="L807" s="14">
        <v>366.36</v>
      </c>
      <c r="M807" s="14">
        <f t="shared" si="52"/>
        <v>8475.4800000000014</v>
      </c>
      <c r="N807" s="14">
        <v>7399.04</v>
      </c>
      <c r="O807" s="14">
        <v>0</v>
      </c>
      <c r="P807" s="14">
        <v>0</v>
      </c>
      <c r="Q807" s="14">
        <v>0</v>
      </c>
      <c r="R807" s="14">
        <v>0</v>
      </c>
      <c r="S807" s="14">
        <v>0</v>
      </c>
      <c r="T807" s="14">
        <v>0</v>
      </c>
      <c r="U807" s="14">
        <v>11.04</v>
      </c>
      <c r="V807" s="14">
        <v>8.41</v>
      </c>
      <c r="W807" s="14">
        <f t="shared" si="53"/>
        <v>7418.49</v>
      </c>
      <c r="X807" s="14">
        <f t="shared" si="54"/>
        <v>15893.970000000001</v>
      </c>
    </row>
    <row r="808" spans="1:24">
      <c r="A808" s="2">
        <v>2014</v>
      </c>
      <c r="B808" s="5" t="s">
        <v>586</v>
      </c>
      <c r="C808" s="18"/>
      <c r="D808" s="14">
        <v>7500</v>
      </c>
      <c r="E808" s="14">
        <v>0</v>
      </c>
      <c r="F808" s="14">
        <v>0</v>
      </c>
      <c r="G808" s="14">
        <v>0</v>
      </c>
      <c r="H808" s="14">
        <v>0</v>
      </c>
      <c r="I808" s="14">
        <v>0</v>
      </c>
      <c r="J808" s="14">
        <v>0</v>
      </c>
      <c r="K808" s="14">
        <v>0</v>
      </c>
      <c r="L808" s="14">
        <v>0</v>
      </c>
      <c r="M808" s="14">
        <f t="shared" si="52"/>
        <v>7500</v>
      </c>
      <c r="N808" s="14">
        <v>7500</v>
      </c>
      <c r="O808" s="14">
        <v>0</v>
      </c>
      <c r="P808" s="14">
        <v>0</v>
      </c>
      <c r="Q808" s="14">
        <v>0</v>
      </c>
      <c r="R808" s="14">
        <v>0</v>
      </c>
      <c r="S808" s="14">
        <v>0</v>
      </c>
      <c r="T808" s="14">
        <v>0</v>
      </c>
      <c r="U808" s="14">
        <v>0</v>
      </c>
      <c r="V808" s="14">
        <v>0</v>
      </c>
      <c r="W808" s="14">
        <f t="shared" si="53"/>
        <v>7500</v>
      </c>
      <c r="X808" s="14">
        <f t="shared" si="54"/>
        <v>15000</v>
      </c>
    </row>
    <row r="809" spans="1:24">
      <c r="A809" s="2">
        <v>2014</v>
      </c>
      <c r="B809" s="5" t="s">
        <v>705</v>
      </c>
      <c r="C809" s="18" t="s">
        <v>29</v>
      </c>
      <c r="D809" s="14"/>
      <c r="E809" s="14"/>
      <c r="F809" s="14"/>
      <c r="G809" s="14"/>
      <c r="H809" s="14"/>
      <c r="I809" s="14"/>
      <c r="J809" s="14"/>
      <c r="K809" s="14"/>
      <c r="L809" s="14"/>
      <c r="M809" s="14">
        <f t="shared" si="52"/>
        <v>0</v>
      </c>
      <c r="N809" s="14"/>
      <c r="O809" s="14"/>
      <c r="P809" s="14"/>
      <c r="Q809" s="14"/>
      <c r="R809" s="14"/>
      <c r="S809" s="14"/>
      <c r="T809" s="14"/>
      <c r="U809" s="14"/>
      <c r="V809" s="14"/>
      <c r="W809" s="14">
        <f t="shared" si="53"/>
        <v>0</v>
      </c>
      <c r="X809" s="14">
        <f t="shared" si="54"/>
        <v>0</v>
      </c>
    </row>
    <row r="810" spans="1:24">
      <c r="A810" s="2">
        <v>2014</v>
      </c>
      <c r="B810" s="5" t="s">
        <v>814</v>
      </c>
      <c r="C810" s="17"/>
      <c r="D810" s="14">
        <v>23788</v>
      </c>
      <c r="E810" s="14">
        <v>230.12</v>
      </c>
      <c r="F810" s="14">
        <v>59.57</v>
      </c>
      <c r="G810" s="14">
        <v>99.4</v>
      </c>
      <c r="H810" s="14">
        <v>0</v>
      </c>
      <c r="I810" s="14">
        <v>1501.43</v>
      </c>
      <c r="J810" s="14">
        <v>112.2</v>
      </c>
      <c r="K810" s="14">
        <v>0</v>
      </c>
      <c r="L810" s="14">
        <v>0</v>
      </c>
      <c r="M810" s="14">
        <f t="shared" si="52"/>
        <v>25790.720000000001</v>
      </c>
      <c r="N810" s="14">
        <v>11814.5</v>
      </c>
      <c r="O810" s="14">
        <v>403.89</v>
      </c>
      <c r="P810" s="14">
        <v>0</v>
      </c>
      <c r="Q810" s="14">
        <v>134.54</v>
      </c>
      <c r="R810" s="14">
        <v>0</v>
      </c>
      <c r="S810" s="14">
        <v>0</v>
      </c>
      <c r="T810" s="14">
        <v>100</v>
      </c>
      <c r="U810" s="14">
        <v>800</v>
      </c>
      <c r="V810" s="14">
        <v>0</v>
      </c>
      <c r="W810" s="14">
        <f t="shared" si="53"/>
        <v>13252.93</v>
      </c>
      <c r="X810" s="14">
        <f t="shared" si="54"/>
        <v>39043.65</v>
      </c>
    </row>
    <row r="811" spans="1:24">
      <c r="A811" s="2">
        <v>2014</v>
      </c>
      <c r="B811" s="5" t="s">
        <v>423</v>
      </c>
      <c r="C811" s="17"/>
      <c r="D811" s="14">
        <v>29521</v>
      </c>
      <c r="E811" s="14">
        <v>2727.64</v>
      </c>
      <c r="F811" s="14">
        <v>0</v>
      </c>
      <c r="G811" s="14">
        <v>0</v>
      </c>
      <c r="H811" s="14">
        <v>0</v>
      </c>
      <c r="I811" s="14">
        <v>0</v>
      </c>
      <c r="J811" s="14">
        <v>0</v>
      </c>
      <c r="K811" s="14">
        <v>0</v>
      </c>
      <c r="L811" s="14">
        <v>0</v>
      </c>
      <c r="M811" s="14">
        <f>SUM(D811:L811)</f>
        <v>32248.639999999999</v>
      </c>
      <c r="N811" s="14">
        <v>28750</v>
      </c>
      <c r="O811" s="14">
        <v>0</v>
      </c>
      <c r="P811" s="14">
        <v>0</v>
      </c>
      <c r="Q811" s="14">
        <v>2010.5</v>
      </c>
      <c r="R811" s="14">
        <v>0</v>
      </c>
      <c r="S811" s="14">
        <v>0</v>
      </c>
      <c r="T811" s="14">
        <v>0</v>
      </c>
      <c r="U811" s="14">
        <v>410</v>
      </c>
      <c r="V811" s="14">
        <v>0</v>
      </c>
      <c r="W811" s="14">
        <f t="shared" si="48"/>
        <v>31170.5</v>
      </c>
      <c r="X811" s="14">
        <f t="shared" si="49"/>
        <v>63419.14</v>
      </c>
    </row>
    <row r="812" spans="1:24">
      <c r="A812" s="2">
        <v>2014</v>
      </c>
      <c r="B812" s="5" t="s">
        <v>587</v>
      </c>
      <c r="C812" s="16" t="s">
        <v>10</v>
      </c>
      <c r="D812" s="14">
        <v>7500</v>
      </c>
      <c r="E812" s="14">
        <v>0</v>
      </c>
      <c r="F812" s="14">
        <v>0</v>
      </c>
      <c r="G812" s="14">
        <v>0</v>
      </c>
      <c r="H812" s="14">
        <v>0</v>
      </c>
      <c r="I812" s="14">
        <v>0</v>
      </c>
      <c r="J812" s="14">
        <v>0</v>
      </c>
      <c r="K812" s="14">
        <v>0</v>
      </c>
      <c r="L812" s="14">
        <v>0</v>
      </c>
      <c r="M812" s="14">
        <f>SUM(D812:L812)</f>
        <v>7500</v>
      </c>
      <c r="N812" s="14">
        <v>7500</v>
      </c>
      <c r="O812" s="14">
        <v>0</v>
      </c>
      <c r="P812" s="14">
        <v>0</v>
      </c>
      <c r="Q812" s="14">
        <v>0</v>
      </c>
      <c r="R812" s="14">
        <v>0</v>
      </c>
      <c r="S812" s="14">
        <v>0</v>
      </c>
      <c r="T812" s="14">
        <v>500.07</v>
      </c>
      <c r="U812" s="14">
        <v>0</v>
      </c>
      <c r="V812" s="14">
        <v>0</v>
      </c>
      <c r="W812" s="14">
        <f>SUM(N812:V812)</f>
        <v>8000.07</v>
      </c>
      <c r="X812" s="14">
        <f>SUM(M812,W812)</f>
        <v>15500.07</v>
      </c>
    </row>
    <row r="813" spans="1:24">
      <c r="A813" s="2">
        <v>2014</v>
      </c>
      <c r="B813" s="5" t="s">
        <v>424</v>
      </c>
      <c r="C813" s="16" t="s">
        <v>10</v>
      </c>
      <c r="D813" s="14">
        <v>3600</v>
      </c>
      <c r="E813" s="14">
        <v>0</v>
      </c>
      <c r="F813" s="14">
        <v>0</v>
      </c>
      <c r="G813" s="14">
        <v>0</v>
      </c>
      <c r="H813" s="14">
        <v>0</v>
      </c>
      <c r="I813" s="14">
        <v>0</v>
      </c>
      <c r="J813" s="14">
        <v>0</v>
      </c>
      <c r="K813" s="14">
        <v>0</v>
      </c>
      <c r="L813" s="14">
        <v>0</v>
      </c>
      <c r="M813" s="14">
        <f t="shared" ref="M813:M831" si="55">SUM(D813:L813)</f>
        <v>3600</v>
      </c>
      <c r="N813" s="14">
        <v>3600</v>
      </c>
      <c r="O813" s="14">
        <v>0</v>
      </c>
      <c r="P813" s="14">
        <v>0</v>
      </c>
      <c r="Q813" s="14">
        <v>0</v>
      </c>
      <c r="R813" s="14">
        <v>0</v>
      </c>
      <c r="S813" s="14">
        <v>0</v>
      </c>
      <c r="T813" s="14">
        <v>0</v>
      </c>
      <c r="U813" s="14">
        <v>0</v>
      </c>
      <c r="V813" s="14">
        <v>0</v>
      </c>
      <c r="W813" s="14">
        <f t="shared" si="48"/>
        <v>3600</v>
      </c>
      <c r="X813" s="14">
        <f t="shared" si="49"/>
        <v>7200</v>
      </c>
    </row>
    <row r="814" spans="1:24">
      <c r="A814" s="2">
        <v>2014</v>
      </c>
      <c r="B814" s="5" t="s">
        <v>474</v>
      </c>
      <c r="C814" s="16" t="s">
        <v>10</v>
      </c>
      <c r="D814" s="14">
        <v>7143</v>
      </c>
      <c r="E814" s="14">
        <v>0</v>
      </c>
      <c r="F814" s="14">
        <v>0</v>
      </c>
      <c r="G814" s="14">
        <v>0</v>
      </c>
      <c r="H814" s="14">
        <v>0</v>
      </c>
      <c r="I814" s="14">
        <v>0</v>
      </c>
      <c r="J814" s="14">
        <v>0</v>
      </c>
      <c r="K814" s="14">
        <v>0</v>
      </c>
      <c r="L814" s="14">
        <v>0</v>
      </c>
      <c r="M814" s="14">
        <f>SUM(D814:L814)</f>
        <v>7143</v>
      </c>
      <c r="N814" s="14">
        <v>7143</v>
      </c>
      <c r="O814" s="14">
        <v>0</v>
      </c>
      <c r="P814" s="14">
        <v>0</v>
      </c>
      <c r="Q814" s="14">
        <v>0</v>
      </c>
      <c r="R814" s="14">
        <v>0</v>
      </c>
      <c r="S814" s="14">
        <v>100</v>
      </c>
      <c r="T814" s="14">
        <v>0</v>
      </c>
      <c r="U814" s="14">
        <v>0</v>
      </c>
      <c r="V814" s="14">
        <v>0</v>
      </c>
      <c r="W814" s="14">
        <f t="shared" si="48"/>
        <v>7243</v>
      </c>
      <c r="X814" s="14">
        <f t="shared" si="49"/>
        <v>14386</v>
      </c>
    </row>
    <row r="815" spans="1:24">
      <c r="A815" s="2">
        <v>2014</v>
      </c>
      <c r="B815" s="5" t="s">
        <v>425</v>
      </c>
      <c r="C815" s="16"/>
      <c r="D815" s="14">
        <v>9309.2999999999993</v>
      </c>
      <c r="E815" s="14">
        <v>0</v>
      </c>
      <c r="F815" s="14">
        <v>0</v>
      </c>
      <c r="G815" s="14">
        <v>0</v>
      </c>
      <c r="H815" s="14">
        <v>0</v>
      </c>
      <c r="I815" s="14">
        <v>0</v>
      </c>
      <c r="J815" s="14">
        <v>0</v>
      </c>
      <c r="K815" s="14">
        <v>411</v>
      </c>
      <c r="L815" s="14">
        <v>0</v>
      </c>
      <c r="M815" s="14">
        <f t="shared" si="55"/>
        <v>9720.2999999999993</v>
      </c>
      <c r="N815" s="14">
        <v>6982</v>
      </c>
      <c r="O815" s="14">
        <v>0</v>
      </c>
      <c r="P815" s="14">
        <v>0</v>
      </c>
      <c r="Q815" s="14">
        <v>28.37</v>
      </c>
      <c r="R815" s="14">
        <v>0</v>
      </c>
      <c r="S815" s="14">
        <v>0</v>
      </c>
      <c r="T815" s="14">
        <v>0</v>
      </c>
      <c r="U815" s="14">
        <v>2</v>
      </c>
      <c r="V815" s="14">
        <v>0</v>
      </c>
      <c r="W815" s="14">
        <f t="shared" si="48"/>
        <v>7012.37</v>
      </c>
      <c r="X815" s="14">
        <f t="shared" si="49"/>
        <v>16732.669999999998</v>
      </c>
    </row>
    <row r="816" spans="1:24">
      <c r="A816" s="2">
        <v>2014</v>
      </c>
      <c r="B816" s="5" t="s">
        <v>426</v>
      </c>
      <c r="C816" s="16"/>
      <c r="D816" s="14">
        <v>6262.23</v>
      </c>
      <c r="E816" s="14">
        <v>581.36</v>
      </c>
      <c r="F816" s="14">
        <v>0</v>
      </c>
      <c r="G816" s="14">
        <v>0</v>
      </c>
      <c r="H816" s="14">
        <v>0</v>
      </c>
      <c r="I816" s="14">
        <v>0</v>
      </c>
      <c r="J816" s="14">
        <v>0</v>
      </c>
      <c r="K816" s="14">
        <v>0</v>
      </c>
      <c r="L816" s="14">
        <v>0</v>
      </c>
      <c r="M816" s="14">
        <f t="shared" si="55"/>
        <v>6843.5899999999992</v>
      </c>
      <c r="N816" s="14">
        <v>0</v>
      </c>
      <c r="O816" s="14">
        <v>0</v>
      </c>
      <c r="P816" s="14">
        <v>0</v>
      </c>
      <c r="Q816" s="14">
        <v>0</v>
      </c>
      <c r="R816" s="14">
        <v>0</v>
      </c>
      <c r="S816" s="14">
        <v>0</v>
      </c>
      <c r="T816" s="14">
        <v>0</v>
      </c>
      <c r="U816" s="14">
        <v>0</v>
      </c>
      <c r="V816" s="14">
        <v>0</v>
      </c>
      <c r="W816" s="14">
        <f t="shared" si="48"/>
        <v>0</v>
      </c>
      <c r="X816" s="14">
        <f t="shared" si="49"/>
        <v>6843.5899999999992</v>
      </c>
    </row>
    <row r="817" spans="1:24">
      <c r="A817" s="2">
        <v>2014</v>
      </c>
      <c r="B817" s="5" t="s">
        <v>427</v>
      </c>
      <c r="C817" s="16"/>
      <c r="D817" s="14">
        <v>99506</v>
      </c>
      <c r="E817" s="14">
        <v>548.26</v>
      </c>
      <c r="F817" s="14">
        <v>0</v>
      </c>
      <c r="G817" s="14">
        <v>223.36</v>
      </c>
      <c r="H817" s="14">
        <v>0</v>
      </c>
      <c r="I817" s="14">
        <v>1896.9</v>
      </c>
      <c r="J817" s="14">
        <v>338.9</v>
      </c>
      <c r="K817" s="14">
        <v>618</v>
      </c>
      <c r="L817" s="14">
        <v>0</v>
      </c>
      <c r="M817" s="14">
        <f t="shared" si="55"/>
        <v>103131.41999999998</v>
      </c>
      <c r="N817" s="14">
        <v>112435</v>
      </c>
      <c r="O817" s="14">
        <v>0</v>
      </c>
      <c r="P817" s="14">
        <v>0</v>
      </c>
      <c r="Q817" s="14">
        <v>187.09</v>
      </c>
      <c r="R817" s="14">
        <v>0</v>
      </c>
      <c r="S817" s="14">
        <v>100</v>
      </c>
      <c r="T817" s="14">
        <v>431.92</v>
      </c>
      <c r="U817" s="14">
        <v>3</v>
      </c>
      <c r="V817" s="14">
        <v>0</v>
      </c>
      <c r="W817" s="14">
        <f t="shared" si="48"/>
        <v>113157.01</v>
      </c>
      <c r="X817" s="14">
        <f t="shared" si="49"/>
        <v>216288.43</v>
      </c>
    </row>
    <row r="818" spans="1:24">
      <c r="A818" s="2">
        <v>2014</v>
      </c>
      <c r="B818" s="5" t="s">
        <v>428</v>
      </c>
      <c r="C818" s="16"/>
      <c r="D818" s="14">
        <v>13200</v>
      </c>
      <c r="E818" s="14">
        <v>206</v>
      </c>
      <c r="F818" s="14">
        <v>0</v>
      </c>
      <c r="G818" s="14">
        <v>0</v>
      </c>
      <c r="H818" s="14">
        <v>0</v>
      </c>
      <c r="I818" s="14">
        <v>0</v>
      </c>
      <c r="J818" s="14">
        <v>0</v>
      </c>
      <c r="K818" s="14">
        <v>0</v>
      </c>
      <c r="L818" s="14">
        <v>0</v>
      </c>
      <c r="M818" s="14">
        <f t="shared" si="55"/>
        <v>13406</v>
      </c>
      <c r="N818" s="14">
        <v>5000</v>
      </c>
      <c r="O818" s="14">
        <v>205</v>
      </c>
      <c r="P818" s="14">
        <v>0</v>
      </c>
      <c r="Q818" s="14">
        <v>0</v>
      </c>
      <c r="R818" s="14">
        <v>0</v>
      </c>
      <c r="S818" s="14">
        <v>0</v>
      </c>
      <c r="T818" s="14">
        <v>0</v>
      </c>
      <c r="U818" s="14">
        <v>0</v>
      </c>
      <c r="V818" s="14">
        <v>0</v>
      </c>
      <c r="W818" s="14">
        <f t="shared" si="48"/>
        <v>5205</v>
      </c>
      <c r="X818" s="14">
        <f t="shared" si="49"/>
        <v>18611</v>
      </c>
    </row>
    <row r="819" spans="1:24">
      <c r="A819" s="2">
        <v>2014</v>
      </c>
      <c r="B819" s="5" t="s">
        <v>429</v>
      </c>
      <c r="C819" s="16"/>
      <c r="D819" s="14">
        <v>1800</v>
      </c>
      <c r="E819" s="14">
        <v>0</v>
      </c>
      <c r="F819" s="14">
        <v>0</v>
      </c>
      <c r="G819" s="14">
        <v>0</v>
      </c>
      <c r="H819" s="14">
        <v>0</v>
      </c>
      <c r="I819" s="14">
        <v>0</v>
      </c>
      <c r="J819" s="14">
        <v>0</v>
      </c>
      <c r="K819" s="14">
        <v>250</v>
      </c>
      <c r="L819" s="14">
        <v>0</v>
      </c>
      <c r="M819" s="14">
        <f t="shared" si="55"/>
        <v>2050</v>
      </c>
      <c r="N819" s="14">
        <v>1800</v>
      </c>
      <c r="O819" s="14">
        <v>0</v>
      </c>
      <c r="P819" s="14">
        <v>0</v>
      </c>
      <c r="Q819" s="14">
        <v>0</v>
      </c>
      <c r="R819" s="14">
        <v>0</v>
      </c>
      <c r="S819" s="14">
        <v>0</v>
      </c>
      <c r="T819" s="14">
        <v>0</v>
      </c>
      <c r="U819" s="14">
        <v>0</v>
      </c>
      <c r="V819" s="14">
        <v>0</v>
      </c>
      <c r="W819" s="14">
        <f t="shared" si="48"/>
        <v>1800</v>
      </c>
      <c r="X819" s="14">
        <f t="shared" si="49"/>
        <v>3850</v>
      </c>
    </row>
    <row r="820" spans="1:24">
      <c r="A820" s="2">
        <v>2014</v>
      </c>
      <c r="B820" s="5" t="s">
        <v>430</v>
      </c>
      <c r="C820" s="16" t="s">
        <v>825</v>
      </c>
      <c r="D820" s="14">
        <v>0</v>
      </c>
      <c r="E820" s="14">
        <v>0</v>
      </c>
      <c r="F820" s="14">
        <v>0</v>
      </c>
      <c r="G820" s="14">
        <v>0</v>
      </c>
      <c r="H820" s="14">
        <v>0</v>
      </c>
      <c r="I820" s="14">
        <v>0</v>
      </c>
      <c r="J820" s="14">
        <v>0</v>
      </c>
      <c r="K820" s="14">
        <v>300</v>
      </c>
      <c r="L820" s="14">
        <v>0</v>
      </c>
      <c r="M820" s="14">
        <f t="shared" si="55"/>
        <v>300</v>
      </c>
      <c r="N820" s="14">
        <v>0</v>
      </c>
      <c r="O820" s="14">
        <v>0</v>
      </c>
      <c r="P820" s="14">
        <v>0</v>
      </c>
      <c r="Q820" s="14">
        <v>0</v>
      </c>
      <c r="R820" s="14">
        <v>0</v>
      </c>
      <c r="S820" s="14">
        <v>0</v>
      </c>
      <c r="T820" s="14">
        <v>0</v>
      </c>
      <c r="U820" s="14">
        <v>0</v>
      </c>
      <c r="V820" s="14">
        <v>0</v>
      </c>
      <c r="W820" s="14">
        <f t="shared" ref="W820:W831" si="56">SUM(N820:V820)</f>
        <v>0</v>
      </c>
      <c r="X820" s="14">
        <f t="shared" ref="X820:X832" si="57">SUM(M820,W820)</f>
        <v>300</v>
      </c>
    </row>
    <row r="821" spans="1:24">
      <c r="A821" s="2">
        <v>2014</v>
      </c>
      <c r="B821" s="5" t="s">
        <v>615</v>
      </c>
      <c r="C821" s="16"/>
      <c r="D821" s="14">
        <v>100</v>
      </c>
      <c r="E821" s="14">
        <v>0</v>
      </c>
      <c r="F821" s="14">
        <v>0</v>
      </c>
      <c r="G821" s="14">
        <v>0</v>
      </c>
      <c r="H821" s="14">
        <v>0</v>
      </c>
      <c r="I821" s="14">
        <v>0</v>
      </c>
      <c r="J821" s="14">
        <v>0</v>
      </c>
      <c r="K821" s="14">
        <v>0</v>
      </c>
      <c r="L821" s="14">
        <v>0</v>
      </c>
      <c r="M821" s="14">
        <f>SUM(D821:L821)</f>
        <v>100</v>
      </c>
      <c r="N821" s="14">
        <v>0</v>
      </c>
      <c r="O821" s="14">
        <v>0</v>
      </c>
      <c r="P821" s="14">
        <v>0</v>
      </c>
      <c r="Q821" s="14">
        <v>0</v>
      </c>
      <c r="R821" s="14">
        <v>0</v>
      </c>
      <c r="S821" s="14">
        <v>0</v>
      </c>
      <c r="T821" s="14">
        <v>0</v>
      </c>
      <c r="U821" s="14">
        <v>0</v>
      </c>
      <c r="V821" s="14">
        <v>0</v>
      </c>
      <c r="W821" s="14">
        <f>SUM(N821:V821)</f>
        <v>0</v>
      </c>
      <c r="X821" s="14">
        <f>SUM(M821,W821)</f>
        <v>100</v>
      </c>
    </row>
    <row r="822" spans="1:24">
      <c r="A822" s="2">
        <v>2014</v>
      </c>
      <c r="B822" s="5" t="s">
        <v>431</v>
      </c>
      <c r="C822" s="16"/>
      <c r="D822" s="14">
        <v>14000</v>
      </c>
      <c r="E822" s="14">
        <v>0</v>
      </c>
      <c r="F822" s="14">
        <v>0</v>
      </c>
      <c r="G822" s="14">
        <v>0</v>
      </c>
      <c r="H822" s="14">
        <v>0</v>
      </c>
      <c r="I822" s="14">
        <v>0</v>
      </c>
      <c r="J822" s="14">
        <v>0</v>
      </c>
      <c r="K822" s="14">
        <v>0</v>
      </c>
      <c r="L822" s="14">
        <v>0</v>
      </c>
      <c r="M822" s="14">
        <f t="shared" si="55"/>
        <v>14000</v>
      </c>
      <c r="N822" s="14">
        <v>14000</v>
      </c>
      <c r="O822" s="14">
        <v>0</v>
      </c>
      <c r="P822" s="14">
        <v>0</v>
      </c>
      <c r="Q822" s="14">
        <v>0</v>
      </c>
      <c r="R822" s="14">
        <v>0</v>
      </c>
      <c r="S822" s="14">
        <v>0</v>
      </c>
      <c r="T822" s="14">
        <v>0</v>
      </c>
      <c r="U822" s="14">
        <v>0</v>
      </c>
      <c r="V822" s="14">
        <v>0</v>
      </c>
      <c r="W822" s="14">
        <f t="shared" si="56"/>
        <v>14000</v>
      </c>
      <c r="X822" s="14">
        <f t="shared" si="57"/>
        <v>28000</v>
      </c>
    </row>
    <row r="823" spans="1:24">
      <c r="A823" s="2">
        <v>2014</v>
      </c>
      <c r="B823" s="5" t="s">
        <v>432</v>
      </c>
      <c r="C823" s="16"/>
      <c r="D823" s="14">
        <v>19457</v>
      </c>
      <c r="E823" s="14">
        <v>206</v>
      </c>
      <c r="F823" s="14">
        <v>0</v>
      </c>
      <c r="G823" s="14">
        <v>0</v>
      </c>
      <c r="H823" s="14">
        <v>0</v>
      </c>
      <c r="I823" s="14">
        <v>797</v>
      </c>
      <c r="J823" s="14">
        <v>0</v>
      </c>
      <c r="K823" s="14">
        <v>0</v>
      </c>
      <c r="L823" s="14">
        <v>0</v>
      </c>
      <c r="M823" s="14">
        <f t="shared" si="55"/>
        <v>20460</v>
      </c>
      <c r="N823" s="14">
        <v>13750</v>
      </c>
      <c r="O823" s="14">
        <v>205</v>
      </c>
      <c r="P823" s="14">
        <v>0</v>
      </c>
      <c r="Q823" s="14">
        <v>0</v>
      </c>
      <c r="R823" s="14">
        <v>0</v>
      </c>
      <c r="S823" s="14">
        <v>0</v>
      </c>
      <c r="T823" s="14">
        <v>0</v>
      </c>
      <c r="U823" s="14">
        <v>0</v>
      </c>
      <c r="V823" s="14">
        <v>0</v>
      </c>
      <c r="W823" s="14">
        <f t="shared" si="56"/>
        <v>13955</v>
      </c>
      <c r="X823" s="14">
        <f t="shared" si="57"/>
        <v>34415</v>
      </c>
    </row>
    <row r="824" spans="1:24">
      <c r="A824" s="2">
        <v>2014</v>
      </c>
      <c r="B824" s="5" t="s">
        <v>433</v>
      </c>
      <c r="C824" s="16" t="s">
        <v>29</v>
      </c>
      <c r="D824" s="14"/>
      <c r="E824" s="14"/>
      <c r="F824" s="14"/>
      <c r="G824" s="14"/>
      <c r="H824" s="14"/>
      <c r="I824" s="14"/>
      <c r="J824" s="14"/>
      <c r="K824" s="14"/>
      <c r="L824" s="14"/>
      <c r="M824" s="14">
        <f t="shared" si="55"/>
        <v>0</v>
      </c>
      <c r="N824" s="14"/>
      <c r="O824" s="14"/>
      <c r="P824" s="14"/>
      <c r="Q824" s="14"/>
      <c r="R824" s="14"/>
      <c r="S824" s="14"/>
      <c r="T824" s="14"/>
      <c r="U824" s="14"/>
      <c r="V824" s="14"/>
      <c r="W824" s="14">
        <f t="shared" si="56"/>
        <v>0</v>
      </c>
      <c r="X824" s="14">
        <f t="shared" si="57"/>
        <v>0</v>
      </c>
    </row>
    <row r="825" spans="1:24">
      <c r="A825" s="2">
        <v>2014</v>
      </c>
      <c r="B825" s="5" t="s">
        <v>673</v>
      </c>
      <c r="C825" s="16" t="s">
        <v>10</v>
      </c>
      <c r="D825" s="14">
        <v>0</v>
      </c>
      <c r="E825" s="14">
        <v>0</v>
      </c>
      <c r="F825" s="14">
        <v>0</v>
      </c>
      <c r="G825" s="14">
        <v>0</v>
      </c>
      <c r="H825" s="14">
        <v>0</v>
      </c>
      <c r="I825" s="14">
        <v>0</v>
      </c>
      <c r="J825" s="14">
        <v>0</v>
      </c>
      <c r="K825" s="14">
        <v>0</v>
      </c>
      <c r="L825" s="14">
        <v>0</v>
      </c>
      <c r="M825" s="14">
        <f>SUM(D825:L825)</f>
        <v>0</v>
      </c>
      <c r="N825" s="14">
        <v>129.5</v>
      </c>
      <c r="O825" s="14">
        <v>0</v>
      </c>
      <c r="P825" s="14">
        <v>0</v>
      </c>
      <c r="Q825" s="14">
        <v>0</v>
      </c>
      <c r="R825" s="14">
        <v>0</v>
      </c>
      <c r="S825" s="14">
        <v>0</v>
      </c>
      <c r="T825" s="14">
        <v>0</v>
      </c>
      <c r="U825" s="14">
        <v>0</v>
      </c>
      <c r="V825" s="14">
        <v>0</v>
      </c>
      <c r="W825" s="14">
        <f>SUM(N825:V825)</f>
        <v>129.5</v>
      </c>
      <c r="X825" s="14">
        <f>SUM(M825,W825)</f>
        <v>129.5</v>
      </c>
    </row>
    <row r="826" spans="1:24">
      <c r="A826" s="2">
        <v>2014</v>
      </c>
      <c r="B826" s="5" t="s">
        <v>552</v>
      </c>
      <c r="C826" s="16" t="s">
        <v>397</v>
      </c>
      <c r="D826" s="14">
        <v>75000</v>
      </c>
      <c r="E826" s="14">
        <v>0</v>
      </c>
      <c r="F826" s="14">
        <v>0</v>
      </c>
      <c r="G826" s="14">
        <v>0</v>
      </c>
      <c r="H826" s="14">
        <v>0</v>
      </c>
      <c r="I826" s="14">
        <v>0</v>
      </c>
      <c r="J826" s="14">
        <v>0</v>
      </c>
      <c r="K826" s="14">
        <v>0</v>
      </c>
      <c r="L826" s="14">
        <v>0</v>
      </c>
      <c r="M826" s="14">
        <f>SUM(D826:L826)</f>
        <v>75000</v>
      </c>
      <c r="N826" s="14">
        <v>40000</v>
      </c>
      <c r="O826" s="14">
        <v>0</v>
      </c>
      <c r="P826" s="14">
        <v>0</v>
      </c>
      <c r="Q826" s="14">
        <v>0</v>
      </c>
      <c r="R826" s="14">
        <v>0</v>
      </c>
      <c r="S826" s="14">
        <v>0</v>
      </c>
      <c r="T826" s="14">
        <v>0</v>
      </c>
      <c r="U826" s="14">
        <v>0</v>
      </c>
      <c r="V826" s="14">
        <v>0</v>
      </c>
      <c r="W826" s="14">
        <f>SUM(N826:V826)</f>
        <v>40000</v>
      </c>
      <c r="X826" s="14">
        <f>SUM(M826,W826)</f>
        <v>115000</v>
      </c>
    </row>
    <row r="827" spans="1:24">
      <c r="A827" s="2">
        <v>2014</v>
      </c>
      <c r="B827" s="5" t="s">
        <v>758</v>
      </c>
      <c r="C827" s="16" t="s">
        <v>727</v>
      </c>
      <c r="D827" s="14">
        <v>0</v>
      </c>
      <c r="E827" s="14">
        <v>0</v>
      </c>
      <c r="F827" s="14">
        <v>0</v>
      </c>
      <c r="G827" s="14">
        <v>0</v>
      </c>
      <c r="H827" s="14">
        <v>30</v>
      </c>
      <c r="I827" s="14">
        <v>0</v>
      </c>
      <c r="J827" s="14">
        <v>400</v>
      </c>
      <c r="K827" s="14">
        <v>0</v>
      </c>
      <c r="L827" s="14">
        <v>0</v>
      </c>
      <c r="M827" s="14">
        <f>SUM(D827:L827)</f>
        <v>430</v>
      </c>
      <c r="N827" s="14"/>
      <c r="O827" s="14"/>
      <c r="P827" s="14"/>
      <c r="Q827" s="14"/>
      <c r="R827" s="14"/>
      <c r="S827" s="14"/>
      <c r="T827" s="14"/>
      <c r="U827" s="14"/>
      <c r="V827" s="14"/>
      <c r="W827" s="14">
        <f>SUM(N827:V827)</f>
        <v>0</v>
      </c>
      <c r="X827" s="14">
        <f>SUM(M827,W827)</f>
        <v>430</v>
      </c>
    </row>
    <row r="828" spans="1:24">
      <c r="A828" s="2">
        <v>2014</v>
      </c>
      <c r="B828" s="5" t="s">
        <v>536</v>
      </c>
      <c r="C828" s="16" t="s">
        <v>397</v>
      </c>
      <c r="D828" s="14">
        <v>33000</v>
      </c>
      <c r="E828" s="14">
        <v>0</v>
      </c>
      <c r="F828" s="14">
        <v>0</v>
      </c>
      <c r="G828" s="14">
        <v>0</v>
      </c>
      <c r="H828" s="14">
        <v>0</v>
      </c>
      <c r="I828" s="14">
        <v>0</v>
      </c>
      <c r="J828" s="14">
        <v>0</v>
      </c>
      <c r="K828" s="14">
        <v>0</v>
      </c>
      <c r="L828" s="14">
        <v>0</v>
      </c>
      <c r="M828" s="14">
        <f>SUM(D828:L828)</f>
        <v>33000</v>
      </c>
      <c r="N828" s="14">
        <v>32000</v>
      </c>
      <c r="O828" s="14">
        <v>0</v>
      </c>
      <c r="P828" s="14">
        <v>0</v>
      </c>
      <c r="Q828" s="14">
        <v>0</v>
      </c>
      <c r="R828" s="14">
        <v>0</v>
      </c>
      <c r="S828" s="14">
        <v>0</v>
      </c>
      <c r="T828" s="14">
        <v>0</v>
      </c>
      <c r="U828" s="14">
        <v>0</v>
      </c>
      <c r="V828" s="14">
        <v>0</v>
      </c>
      <c r="W828" s="14">
        <f>SUM(N828:V828)</f>
        <v>32000</v>
      </c>
      <c r="X828" s="14">
        <f>SUM(M828,W828)</f>
        <v>65000</v>
      </c>
    </row>
    <row r="829" spans="1:24">
      <c r="A829" s="2">
        <v>2014</v>
      </c>
      <c r="B829" s="5" t="s">
        <v>805</v>
      </c>
      <c r="C829" s="16" t="s">
        <v>397</v>
      </c>
      <c r="D829" s="14">
        <v>1135.3</v>
      </c>
      <c r="E829" s="14">
        <v>481.47</v>
      </c>
      <c r="F829" s="14">
        <v>0</v>
      </c>
      <c r="G829" s="14">
        <v>0</v>
      </c>
      <c r="H829" s="14">
        <v>0</v>
      </c>
      <c r="I829" s="14">
        <v>11000</v>
      </c>
      <c r="J829" s="14">
        <v>0</v>
      </c>
      <c r="K829" s="14">
        <v>615</v>
      </c>
      <c r="L829" s="14">
        <v>0</v>
      </c>
      <c r="M829" s="14">
        <f>SUM(D829:L829)</f>
        <v>13231.77</v>
      </c>
      <c r="N829" s="14">
        <v>1340.62</v>
      </c>
      <c r="O829" s="14">
        <v>0</v>
      </c>
      <c r="P829" s="14">
        <v>0</v>
      </c>
      <c r="Q829" s="14">
        <v>0</v>
      </c>
      <c r="R829" s="14">
        <v>0</v>
      </c>
      <c r="S829" s="14">
        <v>0</v>
      </c>
      <c r="T829" s="14">
        <v>0</v>
      </c>
      <c r="U829" s="14">
        <v>2</v>
      </c>
      <c r="V829" s="14">
        <v>0</v>
      </c>
      <c r="W829" s="14">
        <f>SUM(N829:V829)</f>
        <v>1342.62</v>
      </c>
      <c r="X829" s="14">
        <f>SUM(M829,W829)</f>
        <v>14574.39</v>
      </c>
    </row>
    <row r="830" spans="1:24">
      <c r="A830" s="8"/>
      <c r="B830" s="5"/>
      <c r="C830" s="16"/>
      <c r="D830" s="14"/>
      <c r="E830" s="14"/>
      <c r="F830" s="14"/>
      <c r="G830" s="14"/>
      <c r="H830" s="14"/>
      <c r="I830" s="14"/>
      <c r="J830" s="14"/>
      <c r="K830" s="14"/>
      <c r="L830" s="14"/>
      <c r="M830" s="14">
        <f t="shared" si="55"/>
        <v>0</v>
      </c>
      <c r="N830" s="14"/>
      <c r="O830" s="14"/>
      <c r="P830" s="14"/>
      <c r="Q830" s="14"/>
      <c r="R830" s="14"/>
      <c r="S830" s="14"/>
      <c r="T830" s="14"/>
      <c r="U830" s="14"/>
      <c r="V830" s="14"/>
      <c r="W830" s="14">
        <f t="shared" si="56"/>
        <v>0</v>
      </c>
      <c r="X830" s="14">
        <f t="shared" si="57"/>
        <v>0</v>
      </c>
    </row>
    <row r="831" spans="1:24">
      <c r="A831" s="8"/>
      <c r="B831" s="5"/>
      <c r="C831" s="22"/>
      <c r="D831" s="14"/>
      <c r="E831" s="14"/>
      <c r="F831" s="14"/>
      <c r="G831" s="14"/>
      <c r="H831" s="14"/>
      <c r="I831" s="14"/>
      <c r="J831" s="14"/>
      <c r="K831" s="14"/>
      <c r="L831" s="14"/>
      <c r="M831" s="14">
        <f t="shared" si="55"/>
        <v>0</v>
      </c>
      <c r="N831" s="14"/>
      <c r="O831" s="14"/>
      <c r="P831" s="14"/>
      <c r="Q831" s="14"/>
      <c r="R831" s="14"/>
      <c r="S831" s="14"/>
      <c r="T831" s="14"/>
      <c r="U831" s="14"/>
      <c r="V831" s="14"/>
      <c r="W831" s="14">
        <f t="shared" si="56"/>
        <v>0</v>
      </c>
      <c r="X831" s="14">
        <f t="shared" si="57"/>
        <v>0</v>
      </c>
    </row>
    <row r="832" spans="1:24" ht="13.5" thickBot="1">
      <c r="A832" s="8"/>
      <c r="B832" s="5"/>
      <c r="C832" s="22"/>
      <c r="D832" s="14"/>
      <c r="E832" s="14"/>
      <c r="F832" s="14"/>
      <c r="G832" s="14"/>
      <c r="H832" s="14"/>
      <c r="I832" s="14"/>
      <c r="J832" s="14"/>
      <c r="K832" s="14"/>
      <c r="L832" s="14"/>
      <c r="M832" s="23">
        <f>SUM(M9:M831)</f>
        <v>12176680.400000002</v>
      </c>
      <c r="N832" s="14"/>
      <c r="O832" s="14"/>
      <c r="P832" s="14"/>
      <c r="Q832" s="14"/>
      <c r="R832" s="14"/>
      <c r="S832" s="14"/>
      <c r="T832" s="14"/>
      <c r="U832" s="14"/>
      <c r="V832" s="14"/>
      <c r="W832" s="23">
        <f>SUM(W9:W831)</f>
        <v>8763252.9299999997</v>
      </c>
      <c r="X832" s="24">
        <f t="shared" si="57"/>
        <v>20939933.330000002</v>
      </c>
    </row>
    <row r="833" spans="1:2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25"/>
      <c r="N833" s="14"/>
      <c r="O833" s="14"/>
      <c r="P833" s="14"/>
      <c r="Q833" s="14"/>
      <c r="R833" s="14"/>
      <c r="S833" s="14"/>
      <c r="T833" s="14"/>
      <c r="U833" s="14"/>
      <c r="V833" s="14"/>
      <c r="W833" s="26"/>
      <c r="X833" s="25"/>
    </row>
    <row r="834" spans="1:2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5"/>
    </row>
  </sheetData>
  <phoneticPr fontId="1" type="noConversion"/>
  <pageMargins left="0.33" right="0.39" top="0.55000000000000004" bottom="0.6" header="0.38" footer="0.5"/>
  <pageSetup paperSize="2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ILRC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Moore</dc:creator>
  <cp:lastModifiedBy>Amy</cp:lastModifiedBy>
  <cp:lastPrinted>2015-02-24T17:39:14Z</cp:lastPrinted>
  <dcterms:created xsi:type="dcterms:W3CDTF">2011-04-19T17:38:01Z</dcterms:created>
  <dcterms:modified xsi:type="dcterms:W3CDTF">2015-02-24T17:39:16Z</dcterms:modified>
</cp:coreProperties>
</file>