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al Estate\Compliance\MATT - QUALIFIED CONTRACT\"/>
    </mc:Choice>
  </mc:AlternateContent>
  <xr:revisionPtr revIDLastSave="0" documentId="13_ncr:1_{ECAEF0A8-3A5D-4FB7-83FD-AC508EF6D28D}" xr6:coauthVersionLast="47" xr6:coauthVersionMax="47" xr10:uidLastSave="{00000000-0000-0000-0000-000000000000}"/>
  <bookViews>
    <workbookView xWindow="28680" yWindow="-120" windowWidth="29040" windowHeight="17520" xr2:uid="{23B7431E-54B0-48C2-B544-6FB6380B3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<sst xmlns="http://schemas.openxmlformats.org/spreadsheetml/2006/main" count="33" uniqueCount="29">
  <si>
    <t>Address</t>
  </si>
  <si>
    <t>City</t>
  </si>
  <si>
    <t>County</t>
  </si>
  <si>
    <t>Date Qualified Contract Request Submitted to IHCDA</t>
  </si>
  <si>
    <t>QC Price Calculated by Owner</t>
  </si>
  <si>
    <t>QC Price Confirmed by IHCDA</t>
  </si>
  <si>
    <t>Date of Earliest Release of Extended Use Agreement</t>
  </si>
  <si>
    <t># of LIHTC Units</t>
  </si>
  <si>
    <t>Building Identification Number (BIN)</t>
  </si>
  <si>
    <t>Indianapolis</t>
  </si>
  <si>
    <t>Marion</t>
  </si>
  <si>
    <t>34 North</t>
  </si>
  <si>
    <t>IN-08-03000</t>
  </si>
  <si>
    <t>3420 N Meridian Street</t>
  </si>
  <si>
    <t>Project</t>
  </si>
  <si>
    <t># Market Units</t>
  </si>
  <si>
    <t># Total Units (F+G)</t>
  </si>
  <si>
    <t>IN-09-04800</t>
  </si>
  <si>
    <t>Broadstone Pointe</t>
  </si>
  <si>
    <t>IN-10-02000</t>
  </si>
  <si>
    <t>Enclave at Meridian</t>
  </si>
  <si>
    <t>IN-11-02500</t>
  </si>
  <si>
    <t>Lafayette Landing at Kessler</t>
  </si>
  <si>
    <t>Brownsburg</t>
  </si>
  <si>
    <t>IHCDA Qualified Contract Tracking- QCs Under Review (as of 02/26/2026)</t>
  </si>
  <si>
    <t>8121 McLavery Way</t>
  </si>
  <si>
    <t>Hendricks</t>
  </si>
  <si>
    <t>3777 N Meridian Street</t>
  </si>
  <si>
    <t>2333 Layafette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</si>
</sst>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0" borderId="0" xfId="0" applyNumberFormat="1"/>
    <xf numFmtId="0" fontId="4" fillId="0" borderId="0" xfId="0" applyFont="1"/>
    <xf numFmtId="44" fontId="0" fillId="0" borderId="0" xfId="1" applyFont="1" applyFill="1" applyBorder="1"/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5731-6A66-43F4-8B94-BA2BC927FB46}">
  <dimension ref="A1:O6"/>
  <sheetViews>
    <sheetView tabSelected="1" workbookViewId="0">
      <selection activeCell="L16" sqref="L16"/>
    </sheetView>
  </sheetViews>
  <sheetFormatPr defaultRowHeight="15" x14ac:dyDescent="0.25"/>
  <cols>
    <col min="1" max="1" width="12.7109375" bestFit="1" customWidth="1"/>
    <col min="2" max="2" width="29.7109375" bestFit="1" customWidth="1"/>
    <col min="3" max="3" width="21.5703125" bestFit="1" customWidth="1"/>
    <col min="4" max="4" width="12.85546875" bestFit="1" customWidth="1"/>
    <col min="5" max="5" width="9.7109375" bestFit="1" customWidth="1"/>
    <col min="6" max="8" width="8.42578125" customWidth="1"/>
    <col min="9" max="9" width="17.85546875" bestFit="1" customWidth="1"/>
    <col min="10" max="10" width="20.5703125" bestFit="1" customWidth="1"/>
    <col min="11" max="11" width="17.140625" customWidth="1"/>
    <col min="12" max="12" width="17.28515625" customWidth="1"/>
  </cols>
  <sheetData>
    <row r="1" spans="1:15" ht="18.75" x14ac:dyDescent="0.3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ht="60" x14ac:dyDescent="0.25">
      <c r="A2" s="2" t="s">
        <v>8</v>
      </c>
      <c r="B2" s="3" t="s">
        <v>14</v>
      </c>
      <c r="C2" s="3" t="s">
        <v>0</v>
      </c>
      <c r="D2" s="3" t="s">
        <v>1</v>
      </c>
      <c r="E2" s="3" t="s">
        <v>2</v>
      </c>
      <c r="F2" s="2" t="s">
        <v>7</v>
      </c>
      <c r="G2" s="2" t="s">
        <v>15</v>
      </c>
      <c r="H2" s="2" t="s">
        <v>16</v>
      </c>
      <c r="I2" s="2" t="s">
        <v>3</v>
      </c>
      <c r="J2" s="2" t="s">
        <v>6</v>
      </c>
      <c r="K2" s="2" t="s">
        <v>4</v>
      </c>
      <c r="L2" s="2" t="s">
        <v>5</v>
      </c>
      <c r="M2" s="1"/>
      <c r="N2" s="1"/>
      <c r="O2" s="1"/>
    </row>
    <row r="3" spans="1:15" x14ac:dyDescent="0.25">
      <c r="A3" s="5" t="s">
        <v>12</v>
      </c>
      <c r="B3" s="5" t="s">
        <v>11</v>
      </c>
      <c r="C3" t="s">
        <v>13</v>
      </c>
      <c r="D3" s="5" t="s">
        <v>9</v>
      </c>
      <c r="E3" s="4" t="s">
        <v>10</v>
      </c>
      <c r="F3" s="5">
        <v>67</v>
      </c>
      <c r="G3" s="5">
        <v>4</v>
      </c>
      <c r="H3" s="5">
        <f>F3+G3</f>
        <v>71</v>
      </c>
      <c r="I3" s="4">
        <v>45741</v>
      </c>
      <c r="J3" s="4">
        <v>46106</v>
      </c>
      <c r="K3" s="6">
        <v>10029256</v>
      </c>
      <c r="L3" s="6">
        <v>10029256</v>
      </c>
    </row>
    <row r="4" spans="1:15" x14ac:dyDescent="0.25">
      <c r="A4" s="5" t="s">
        <v>17</v>
      </c>
      <c r="B4" s="5" t="s">
        <v>18</v>
      </c>
      <c r="C4" t="s">
        <v>25</v>
      </c>
      <c r="D4" t="s">
        <v>23</v>
      </c>
      <c r="E4" t="s">
        <v>26</v>
      </c>
      <c r="F4">
        <v>76</v>
      </c>
      <c r="G4">
        <v>0</v>
      </c>
      <c r="H4">
        <v>76</v>
      </c>
      <c r="I4" s="4">
        <v>46045</v>
      </c>
      <c r="J4" s="4">
        <v>46410</v>
      </c>
      <c r="K4" s="6">
        <v>8212688</v>
      </c>
    </row>
    <row r="5" spans="1:15" x14ac:dyDescent="0.25">
      <c r="A5" s="5" t="s">
        <v>19</v>
      </c>
      <c r="B5" s="5" t="s">
        <v>20</v>
      </c>
      <c r="C5" t="s">
        <v>27</v>
      </c>
      <c r="D5" t="s">
        <v>9</v>
      </c>
      <c r="E5" t="s">
        <v>10</v>
      </c>
      <c r="F5">
        <v>75</v>
      </c>
      <c r="G5">
        <v>0</v>
      </c>
      <c r="H5">
        <v>75</v>
      </c>
      <c r="I5" s="4">
        <v>46045</v>
      </c>
      <c r="J5" s="4">
        <v>46410</v>
      </c>
      <c r="K5" s="6">
        <v>10901866</v>
      </c>
    </row>
    <row r="6" spans="1:15" x14ac:dyDescent="0.25">
      <c r="A6" s="5" t="s">
        <v>21</v>
      </c>
      <c r="B6" s="5" t="s">
        <v>22</v>
      </c>
      <c r="C6" t="s">
        <v>28</v>
      </c>
      <c r="D6" t="s">
        <v>9</v>
      </c>
      <c r="E6" t="s">
        <v>10</v>
      </c>
      <c r="F6">
        <v>72</v>
      </c>
      <c r="G6">
        <v>0</v>
      </c>
      <c r="H6">
        <v>72</v>
      </c>
      <c r="I6" s="4">
        <v>46045</v>
      </c>
      <c r="J6" s="4">
        <v>46410</v>
      </c>
      <c r="K6" s="6">
        <v>10261987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Rayburn, Matt</dc:creator>
  <cp:lastModifiedBy>Rayburn, Matt</cp:lastModifiedBy>
  <dcterms:created xsi:type="dcterms:W3CDTF">2021-04-14T13:26:16Z</dcterms:created>
  <dcterms:modified xsi:type="dcterms:W3CDTF">2026-02-26T16:01:10Z</dcterms:modified>
</cp:coreProperties>
</file>