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Community Services\CoC\BoS NOFA\FY2022\"/>
    </mc:Choice>
  </mc:AlternateContent>
  <xr:revisionPtr revIDLastSave="0" documentId="13_ncr:1_{3DEF268B-6EEC-4BA8-8705-C1D445755665}" xr6:coauthVersionLast="47" xr6:coauthVersionMax="47" xr10:uidLastSave="{00000000-0000-0000-0000-000000000000}"/>
  <bookViews>
    <workbookView xWindow="-110" yWindow="-110" windowWidth="19420" windowHeight="10420" xr2:uid="{EEA79CAB-5A87-4A43-B178-B199E32B697E}"/>
  </bookViews>
  <sheets>
    <sheet name="Total Project Units and Type" sheetId="1" r:id="rId1"/>
    <sheet name="Households Served" sheetId="3" r:id="rId2"/>
    <sheet name="Outreach" sheetId="4" r:id="rId3"/>
    <sheet name="Rental Assistance Budget" sheetId="5" r:id="rId4"/>
    <sheet name="Supportive Services Buget" sheetId="6" r:id="rId5"/>
    <sheet name="HMIS Budget" sheetId="7" r:id="rId6"/>
    <sheet name="Match" sheetId="9" r:id="rId7"/>
    <sheet name="Project Budget"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8" l="1"/>
  <c r="E10" i="8"/>
  <c r="B13" i="9"/>
  <c r="E13" i="8"/>
  <c r="E12" i="8"/>
  <c r="E7" i="8" l="1"/>
  <c r="C9" i="7"/>
  <c r="C11" i="7" s="1"/>
  <c r="E8" i="8" s="1"/>
  <c r="C24" i="6"/>
  <c r="C26" i="6" s="1"/>
  <c r="B20" i="5"/>
  <c r="E10" i="5"/>
  <c r="E11" i="5"/>
  <c r="E12" i="5"/>
  <c r="E13" i="5"/>
  <c r="E14" i="5"/>
  <c r="E15" i="5"/>
  <c r="E16" i="5"/>
  <c r="E17" i="5"/>
  <c r="E18" i="5"/>
  <c r="E19" i="5"/>
  <c r="E9" i="5"/>
  <c r="E20" i="5" l="1"/>
  <c r="C5" i="8" s="1"/>
  <c r="E5" i="8" s="1"/>
  <c r="C6" i="8"/>
  <c r="E6" i="8" s="1"/>
  <c r="C15" i="4"/>
  <c r="D15" i="4"/>
  <c r="E15" i="4"/>
  <c r="F15" i="4"/>
  <c r="B15" i="4"/>
  <c r="B6" i="3"/>
  <c r="B7" i="3"/>
  <c r="B5" i="3"/>
  <c r="B9" i="3" s="1"/>
  <c r="E9" i="8" l="1"/>
  <c r="E11" i="8" l="1"/>
  <c r="E17" i="8" l="1"/>
</calcChain>
</file>

<file path=xl/sharedStrings.xml><?xml version="1.0" encoding="utf-8"?>
<sst xmlns="http://schemas.openxmlformats.org/spreadsheetml/2006/main" count="149" uniqueCount="142">
  <si>
    <t>Total Units</t>
  </si>
  <si>
    <t>Total Beds</t>
  </si>
  <si>
    <t>Total Chronic Beds</t>
  </si>
  <si>
    <t>Housing Type</t>
  </si>
  <si>
    <t>Barracks</t>
  </si>
  <si>
    <t>Dormitory-shared</t>
  </si>
  <si>
    <t>Shared Housig</t>
  </si>
  <si>
    <t>Single Room Occupancy</t>
  </si>
  <si>
    <t>Clustered Apartments</t>
  </si>
  <si>
    <t>Single Family Housing</t>
  </si>
  <si>
    <t>Scattered Site aparements</t>
  </si>
  <si>
    <t>Check One</t>
  </si>
  <si>
    <t>Enter Number</t>
  </si>
  <si>
    <t>Address of Units</t>
  </si>
  <si>
    <t>If you have scattered site units, use the site of the administration office.</t>
  </si>
  <si>
    <t>City</t>
  </si>
  <si>
    <t>State</t>
  </si>
  <si>
    <t>Zip</t>
  </si>
  <si>
    <t>Households with Adults Only</t>
  </si>
  <si>
    <t>Households with Adults and Children</t>
  </si>
  <si>
    <t>Households with Children Only</t>
  </si>
  <si>
    <t>For the purpose of a HUD application, children are considered youth under the age of 18.</t>
  </si>
  <si>
    <t>Chronically Homeless Veterans</t>
  </si>
  <si>
    <t>Non-Chronically Homeless Veterans</t>
  </si>
  <si>
    <t>Chronically Homeless Non-Veteras</t>
  </si>
  <si>
    <t>Chronic Substance Abuse</t>
  </si>
  <si>
    <t>Domestic Violence</t>
  </si>
  <si>
    <t>HIV/AIDS</t>
  </si>
  <si>
    <t>Severely Mental Ill</t>
  </si>
  <si>
    <t>Developmentally Disabled</t>
  </si>
  <si>
    <t>Physically Disabled</t>
  </si>
  <si>
    <t>Person not in one of the Identified subpulations</t>
  </si>
  <si>
    <t>Total Households</t>
  </si>
  <si>
    <t>Project Types and Visibility</t>
  </si>
  <si>
    <t>Locations</t>
  </si>
  <si>
    <t>PH-PSH</t>
  </si>
  <si>
    <t>TH</t>
  </si>
  <si>
    <t>SH</t>
  </si>
  <si>
    <t>SSO (non-CE)</t>
  </si>
  <si>
    <t>Directly from the street or other locations not meant for human habitation.</t>
  </si>
  <si>
    <t>Directly from emergency shelters.</t>
  </si>
  <si>
    <t>Persons at imminent risk of losing their night time residence within 14 days, have no subsequent housing identified, and lack the resources to obtain other housing (TH and SSO Projects Only)</t>
  </si>
  <si>
    <t>Directly from safe havens.</t>
  </si>
  <si>
    <t xml:space="preserve">Persons fleeing domestic violence. </t>
  </si>
  <si>
    <t>Directly from Transitional Housing</t>
  </si>
  <si>
    <t>Directly from transitional housing eliminated in a previous CoC Program Competition</t>
  </si>
  <si>
    <t xml:space="preserve">Directly from the TH Portion of a Joint TH and PH-RRH Component project </t>
  </si>
  <si>
    <t>Persons receiving services through a Department of Veterans Affairs(VA)-funded homeless assistance program</t>
  </si>
  <si>
    <t>PH-RRH</t>
  </si>
  <si>
    <t>Put the Percent of Recipeints that will come from each Outreach Method.  Only complete for the project type.</t>
  </si>
  <si>
    <t>Total should be 100%</t>
  </si>
  <si>
    <t>Total</t>
  </si>
  <si>
    <t xml:space="preserve">Please enter the nubers below.  </t>
  </si>
  <si>
    <t>Total**</t>
  </si>
  <si>
    <t>**The total should match total units on the previous sheet.</t>
  </si>
  <si>
    <t>Size of units for rental assistance or leasing</t>
  </si>
  <si>
    <t># of units</t>
  </si>
  <si>
    <t>FMR AREA</t>
  </si>
  <si>
    <t>Total Request</t>
  </si>
  <si>
    <t>SRO</t>
  </si>
  <si>
    <t>0 BEDROOM</t>
  </si>
  <si>
    <t>1 BEDROOM</t>
  </si>
  <si>
    <t>2 BEDROOM</t>
  </si>
  <si>
    <t>3 BEDROOM</t>
  </si>
  <si>
    <t>4 BEDROOM</t>
  </si>
  <si>
    <t>5 BEDROOM</t>
  </si>
  <si>
    <t>6 BEDROOM</t>
  </si>
  <si>
    <t>7 BEDROOM</t>
  </si>
  <si>
    <t>8 BEDROOM</t>
  </si>
  <si>
    <t>9 BEDROOM</t>
  </si>
  <si>
    <t>Total units and annual Assistance requested</t>
  </si>
  <si>
    <t>12 MONTHS (1 year
of grant, multiply FMR x 12 months to equal total request)</t>
  </si>
  <si>
    <t>Eligible Costs</t>
  </si>
  <si>
    <t>Quantity Description (max 400 characters)</t>
  </si>
  <si>
    <t>Annual Assistance Requested</t>
  </si>
  <si>
    <t>Assessment of Service Needs</t>
  </si>
  <si>
    <t>Assistance with Moving Costs</t>
  </si>
  <si>
    <t>Case Management</t>
  </si>
  <si>
    <t>Child Care</t>
  </si>
  <si>
    <t>Education Services</t>
  </si>
  <si>
    <t>Employment Assistance</t>
  </si>
  <si>
    <t>Food</t>
  </si>
  <si>
    <t>Housing Search/Counseling</t>
  </si>
  <si>
    <t>Services</t>
  </si>
  <si>
    <t>Legal Services</t>
  </si>
  <si>
    <t>Life Skills</t>
  </si>
  <si>
    <t>Mental Health Services</t>
  </si>
  <si>
    <t>Outpatient Health Services</t>
  </si>
  <si>
    <t>Outreach Services</t>
  </si>
  <si>
    <t>Substance Abuse Treatment</t>
  </si>
  <si>
    <t>Transportation</t>
  </si>
  <si>
    <t>Utility Deposits</t>
  </si>
  <si>
    <t>Operating Costs</t>
  </si>
  <si>
    <t>Grant Term</t>
  </si>
  <si>
    <t>Total Request for Grant Term</t>
  </si>
  <si>
    <t>Total Annual Assistance Requested</t>
  </si>
  <si>
    <t>Quantity and Description</t>
  </si>
  <si>
    <t>Equipment</t>
  </si>
  <si>
    <t>Software</t>
  </si>
  <si>
    <t>Personnel</t>
  </si>
  <si>
    <t>Space and Operations</t>
  </si>
  <si>
    <t>Grant Term (in years)</t>
  </si>
  <si>
    <t>Total Assistance Requested for Grant Term by Applicant</t>
  </si>
  <si>
    <t>2. Rental Assistance</t>
  </si>
  <si>
    <t>3. Supportive Services</t>
  </si>
  <si>
    <t>5. HMIS</t>
  </si>
  <si>
    <t>6. Sub-total Costs Requested</t>
  </si>
  <si>
    <t>8. Total Assistance plus Admin Requested</t>
  </si>
  <si>
    <t>9. Cash Match</t>
  </si>
  <si>
    <t>10. In-Kind Match</t>
  </si>
  <si>
    <t>Total Budget</t>
  </si>
  <si>
    <t>Annual Assistance Requested by Applicant</t>
  </si>
  <si>
    <t>Applicant’s Grant Term (in Years)</t>
  </si>
  <si>
    <t>What is the Source of the Contribution (i.e.: name of the grantor or where funds come from)</t>
  </si>
  <si>
    <t>Identify Source of Contribution as Government or Private funds</t>
  </si>
  <si>
    <t>Date of Written Commitment (i.e.: when was money received or committed from the donor)</t>
  </si>
  <si>
    <t>Type of Match (i.e.: Cash or In-kind)</t>
  </si>
  <si>
    <t>Amount of Written Commitment (i.e.: how much is total grant/donation and how much will be used for matching purposes for this request)</t>
  </si>
  <si>
    <t>Other Funding:</t>
  </si>
  <si>
    <t xml:space="preserve">Are the HUD CoC funds you are requesting sufficient to operate the project to serve the # of participants proposed in this application? </t>
  </si>
  <si>
    <t>If no, how much additional funding is required annually to fully support the project?</t>
  </si>
  <si>
    <t>Total CASH Match:</t>
  </si>
  <si>
    <t>Total In-Kind Match:</t>
  </si>
  <si>
    <t>Total Match</t>
  </si>
  <si>
    <t>Source</t>
  </si>
  <si>
    <t>Amount Committed Annually</t>
  </si>
  <si>
    <t>What eligibility requirements do the funder(s) have for this project?</t>
  </si>
  <si>
    <t>Yes or No</t>
  </si>
  <si>
    <t>4. Operating</t>
  </si>
  <si>
    <t xml:space="preserve">This workbook is a summary of charts required by HUD in the CoC's application.  </t>
  </si>
  <si>
    <t>Please complete or enter in the cells highlighted in orange only.</t>
  </si>
  <si>
    <t xml:space="preserve">Budget Detail (Chart #1): Enter number of units by unit type.  The formulas will calculate, using applicable Fair Market Rent (FMR) level, multiply units times 12 (1-year grant) and enter totals. </t>
  </si>
  <si>
    <t>Enter the quantity and total budget request for each HMIS cost.</t>
  </si>
  <si>
    <t>Please use FMR from the applicable community data.</t>
  </si>
  <si>
    <t>Visit HUD's FMR website for more information.</t>
  </si>
  <si>
    <t>https://www.huduser.gov/portal/datasets/fmr.html</t>
  </si>
  <si>
    <t>7. Administrative Cost (10% of requested budget)</t>
  </si>
  <si>
    <r>
      <t xml:space="preserve">Using the rental assistance amount from the chart above, complete the budget below for the project that you are requesting assistance for this grant request. Eligible costs are line itemed below. </t>
    </r>
    <r>
      <rPr>
        <b/>
        <i/>
        <sz val="12"/>
        <color theme="1"/>
        <rFont val="Calibri"/>
        <family val="2"/>
        <scheme val="minor"/>
      </rPr>
      <t>Do not enter information into this chart.  It should self-fill based on other charts. Only double check information.</t>
    </r>
    <r>
      <rPr>
        <sz val="12"/>
        <color theme="1"/>
        <rFont val="Calibri"/>
        <family val="2"/>
        <scheme val="minor"/>
      </rPr>
      <t xml:space="preserve"> </t>
    </r>
    <r>
      <rPr>
        <sz val="12"/>
        <color rgb="FFFF0000"/>
        <rFont val="Calibri"/>
        <family val="2"/>
        <scheme val="minor"/>
      </rPr>
      <t>(5 Points- cost effectiveness)</t>
    </r>
  </si>
  <si>
    <r>
      <t xml:space="preserve">Enter the quantity and total budget request for each supportive services cost. The request entered should be equivalent to the cost of one year of the relevant supportive service. When including staff costs, please include title, salary and number of FTEs. </t>
    </r>
    <r>
      <rPr>
        <sz val="12"/>
        <color rgb="FFFF0000"/>
        <rFont val="Calibri"/>
        <family val="2"/>
        <scheme val="minor"/>
      </rPr>
      <t xml:space="preserve"> (3 Points)</t>
    </r>
  </si>
  <si>
    <r>
      <t xml:space="preserve">A minimum of 25% of the project budget must be matched from the requesting agency. Proof of the match amount needs to be listed below. All documentation of match sources and amounts will be needed to be provided to the Indiana Housing and Community Development Authority. </t>
    </r>
    <r>
      <rPr>
        <sz val="12"/>
        <color rgb="FFFF0000"/>
        <rFont val="Calibri"/>
        <family val="2"/>
        <scheme val="minor"/>
      </rPr>
      <t>(5 Points)</t>
    </r>
  </si>
  <si>
    <r>
      <t xml:space="preserve">What additional funding sources and amounts, other than HUD CoC sources are committed to the project? </t>
    </r>
    <r>
      <rPr>
        <sz val="12"/>
        <color theme="1"/>
        <rFont val="Calibri"/>
        <family val="2"/>
        <scheme val="minor"/>
      </rPr>
      <t>(Fill chart below)</t>
    </r>
  </si>
  <si>
    <r>
      <t xml:space="preserve">Total Match </t>
    </r>
    <r>
      <rPr>
        <b/>
        <sz val="11"/>
        <color theme="1"/>
        <rFont val="Calibri"/>
        <family val="2"/>
        <scheme val="minor"/>
      </rPr>
      <t>(Must be</t>
    </r>
    <r>
      <rPr>
        <sz val="11"/>
        <color theme="1"/>
        <rFont val="Calibri"/>
        <family val="2"/>
        <scheme val="minor"/>
      </rPr>
      <t xml:space="preserve"> at a minimum of 25% of project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</si>
</sst>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
  </numFmts>
  <fonts count="13" x14ac:knownFonts="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1"/>
      <color rgb="FF000000"/>
      <name val="Calibri"/>
      <family val="2"/>
      <scheme val="minor"/>
    </font>
    <font>
      <b/>
      <sz val="12"/>
      <color rgb="FF000000"/>
      <name val="Calibri"/>
      <family val="2"/>
      <scheme val="minor"/>
    </font>
    <font>
      <sz val="12"/>
      <color rgb="FF000000"/>
      <name val="Calibri"/>
      <family val="2"/>
      <scheme val="minor"/>
    </font>
    <font>
      <b/>
      <i/>
      <sz val="12"/>
      <color theme="1"/>
      <name val="Calibri"/>
      <family val="2"/>
      <scheme val="minor"/>
    </font>
    <font>
      <b/>
      <sz val="16"/>
      <color theme="1"/>
      <name val="Calibri"/>
      <family val="2"/>
      <scheme val="minor"/>
    </font>
    <font>
      <sz val="12"/>
      <color rgb="FF0070C0"/>
      <name val="Calibri"/>
      <family val="2"/>
      <scheme val="minor"/>
    </font>
    <font>
      <u/>
      <sz val="12"/>
      <color theme="10"/>
      <name val="Calibri"/>
      <family val="2"/>
      <scheme val="minor"/>
    </font>
    <font>
      <sz val="12"/>
      <color rgb="FFFF0000"/>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rgb="FFFFFFFF"/>
        <bgColor indexed="64"/>
      </patternFill>
    </fill>
    <fill>
      <patternFill patternType="solid">
        <fgColor rgb="FFC0C0C0"/>
        <bgColor indexed="64"/>
      </patternFill>
    </fill>
    <fill>
      <patternFill patternType="solid">
        <fgColor theme="0" tint="-0.14999847407452621"/>
        <bgColor indexed="64"/>
      </patternFill>
    </fill>
    <fill>
      <patternFill patternType="solid">
        <fgColor rgb="FFDADADA"/>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9" fontId="2"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cellStyleXfs>
  <cellXfs count="79">
    <xf numFmtId="0" fontId="0" fillId="0" borderId="0" xfId="0"/>
    <xf numFmtId="0" fontId="0" fillId="0" borderId="0" xfId="0" applyFont="1"/>
    <xf numFmtId="0" fontId="0" fillId="0" borderId="1" xfId="0" applyFont="1" applyBorder="1" applyAlignment="1">
      <alignment horizontal="center" vertical="center" wrapText="1"/>
    </xf>
    <xf numFmtId="0" fontId="0" fillId="0" borderId="1" xfId="0" applyFont="1" applyBorder="1" applyAlignment="1">
      <alignment horizontal="left" vertical="center" wrapText="1" indent="2"/>
    </xf>
    <xf numFmtId="0" fontId="3" fillId="0" borderId="1" xfId="0" applyFont="1" applyBorder="1" applyAlignment="1">
      <alignment vertical="center" wrapText="1"/>
    </xf>
    <xf numFmtId="0" fontId="0" fillId="0" borderId="1" xfId="0" applyFont="1" applyBorder="1" applyAlignment="1">
      <alignment vertical="center" wrapText="1"/>
    </xf>
    <xf numFmtId="0" fontId="7" fillId="5" borderId="1" xfId="0" applyFont="1" applyFill="1" applyBorder="1" applyAlignment="1">
      <alignment vertical="center" wrapText="1"/>
    </xf>
    <xf numFmtId="0" fontId="3" fillId="6" borderId="1" xfId="0" applyFont="1" applyFill="1" applyBorder="1" applyAlignment="1">
      <alignment vertical="center" wrapText="1"/>
    </xf>
    <xf numFmtId="0" fontId="0" fillId="0" borderId="5" xfId="0" applyFont="1" applyBorder="1" applyAlignment="1">
      <alignment horizontal="left" vertical="center" wrapText="1"/>
    </xf>
    <xf numFmtId="0" fontId="0" fillId="2" borderId="1" xfId="0" applyFont="1" applyFill="1" applyBorder="1" applyAlignment="1">
      <alignment vertical="center" wrapText="1"/>
    </xf>
    <xf numFmtId="0" fontId="7" fillId="6" borderId="1" xfId="0" applyFont="1" applyFill="1" applyBorder="1" applyAlignment="1">
      <alignment vertical="center" wrapText="1"/>
    </xf>
    <xf numFmtId="0" fontId="0" fillId="6" borderId="1" xfId="0" applyFont="1" applyFill="1" applyBorder="1" applyAlignment="1">
      <alignment vertical="center" wrapText="1"/>
    </xf>
    <xf numFmtId="0" fontId="5" fillId="7" borderId="1" xfId="0" applyFont="1" applyFill="1" applyBorder="1" applyAlignment="1">
      <alignment vertical="center" wrapText="1"/>
    </xf>
    <xf numFmtId="0" fontId="3" fillId="7" borderId="1" xfId="0" applyFont="1" applyFill="1" applyBorder="1" applyAlignment="1">
      <alignment vertical="top" wrapText="1"/>
    </xf>
    <xf numFmtId="44" fontId="3" fillId="0" borderId="1" xfId="2" applyFont="1" applyBorder="1" applyAlignment="1">
      <alignment vertical="center" wrapText="1"/>
    </xf>
    <xf numFmtId="0" fontId="3" fillId="0" borderId="0" xfId="0" applyFont="1"/>
    <xf numFmtId="0" fontId="4" fillId="7" borderId="1" xfId="0" applyFont="1" applyFill="1" applyBorder="1" applyAlignment="1">
      <alignment vertical="center" wrapText="1"/>
    </xf>
    <xf numFmtId="0" fontId="3" fillId="2" borderId="1" xfId="0" applyFont="1" applyFill="1" applyBorder="1"/>
    <xf numFmtId="44" fontId="3" fillId="0" borderId="1" xfId="2" applyFont="1" applyBorder="1"/>
    <xf numFmtId="0" fontId="0" fillId="0" borderId="1" xfId="0" applyFont="1" applyBorder="1" applyAlignment="1">
      <alignment horizontal="center"/>
    </xf>
    <xf numFmtId="0" fontId="0" fillId="0" borderId="0" xfId="0" applyFont="1" applyAlignment="1">
      <alignment horizontal="right"/>
    </xf>
    <xf numFmtId="44" fontId="0" fillId="0" borderId="1" xfId="2" applyFont="1" applyBorder="1" applyAlignment="1">
      <alignment vertical="center" wrapText="1"/>
    </xf>
    <xf numFmtId="0" fontId="9" fillId="0" borderId="0" xfId="0" applyFont="1"/>
    <xf numFmtId="0" fontId="3" fillId="0" borderId="0" xfId="0" applyFont="1" applyAlignment="1">
      <alignment horizontal="center"/>
    </xf>
    <xf numFmtId="0" fontId="0" fillId="2" borderId="1" xfId="0" applyFont="1" applyFill="1" applyBorder="1"/>
    <xf numFmtId="0" fontId="3" fillId="0" borderId="0" xfId="0" applyFont="1" applyFill="1"/>
    <xf numFmtId="0" fontId="0" fillId="0" borderId="0" xfId="0" applyFont="1" applyFill="1" applyBorder="1"/>
    <xf numFmtId="0" fontId="0" fillId="0" borderId="0" xfId="0" applyFont="1" applyFill="1"/>
    <xf numFmtId="0" fontId="0" fillId="0" borderId="0" xfId="0" applyFont="1" applyAlignment="1">
      <alignment wrapText="1"/>
    </xf>
    <xf numFmtId="0" fontId="0" fillId="0" borderId="0" xfId="0" applyFont="1" applyAlignment="1">
      <alignment horizontal="center" wrapText="1"/>
    </xf>
    <xf numFmtId="0" fontId="0" fillId="3" borderId="1" xfId="0" applyFont="1" applyFill="1" applyBorder="1"/>
    <xf numFmtId="0" fontId="3" fillId="0" borderId="0" xfId="0" applyFont="1" applyFill="1" applyBorder="1"/>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7" fillId="0" borderId="1" xfId="0" applyFont="1" applyBorder="1" applyAlignment="1">
      <alignment vertical="center" wrapText="1"/>
    </xf>
    <xf numFmtId="164" fontId="10" fillId="0" borderId="1" xfId="1" applyNumberFormat="1" applyFont="1" applyBorder="1" applyAlignment="1">
      <alignment horizontal="center" vertical="center" wrapText="1"/>
    </xf>
    <xf numFmtId="164" fontId="0" fillId="0" borderId="1" xfId="1" applyNumberFormat="1" applyFont="1" applyBorder="1"/>
    <xf numFmtId="164" fontId="0" fillId="0" borderId="1" xfId="1" applyNumberFormat="1" applyFont="1" applyBorder="1" applyAlignment="1">
      <alignment vertical="center" wrapText="1"/>
    </xf>
    <xf numFmtId="0" fontId="7" fillId="4" borderId="1" xfId="0" applyFont="1" applyFill="1" applyBorder="1" applyAlignment="1">
      <alignment vertical="center" wrapText="1"/>
    </xf>
    <xf numFmtId="164" fontId="10" fillId="4" borderId="1" xfId="1" applyNumberFormat="1" applyFont="1" applyFill="1" applyBorder="1" applyAlignment="1">
      <alignment horizontal="center" vertical="center" wrapText="1"/>
    </xf>
    <xf numFmtId="164" fontId="0" fillId="4" borderId="1" xfId="1" applyNumberFormat="1" applyFont="1" applyFill="1" applyBorder="1" applyAlignment="1">
      <alignment vertical="center" wrapText="1"/>
    </xf>
    <xf numFmtId="0" fontId="3" fillId="0" borderId="1" xfId="0" applyFont="1" applyBorder="1"/>
    <xf numFmtId="9" fontId="3" fillId="0" borderId="1" xfId="0" applyNumberFormat="1" applyFont="1" applyBorder="1"/>
    <xf numFmtId="0" fontId="0" fillId="2" borderId="2" xfId="0" applyFont="1" applyFill="1" applyBorder="1" applyAlignment="1">
      <alignment horizontal="center"/>
    </xf>
    <xf numFmtId="0" fontId="0" fillId="2" borderId="3" xfId="0" applyFont="1" applyFill="1" applyBorder="1" applyAlignment="1">
      <alignment horizontal="center"/>
    </xf>
    <xf numFmtId="0" fontId="0" fillId="2" borderId="4" xfId="0" applyFont="1" applyFill="1" applyBorder="1" applyAlignment="1">
      <alignment horizontal="center"/>
    </xf>
    <xf numFmtId="0" fontId="6" fillId="2" borderId="1" xfId="0" applyFont="1" applyFill="1" applyBorder="1" applyAlignment="1">
      <alignment horizontal="center" vertical="center"/>
    </xf>
    <xf numFmtId="0" fontId="0" fillId="0" borderId="0" xfId="0" applyFont="1" applyAlignment="1">
      <alignment horizontal="left" wrapText="1"/>
    </xf>
    <xf numFmtId="0" fontId="6" fillId="5" borderId="1" xfId="0" applyFont="1" applyFill="1" applyBorder="1" applyAlignment="1">
      <alignment horizontal="center" vertical="center" wrapText="1"/>
    </xf>
    <xf numFmtId="0" fontId="3" fillId="2" borderId="7" xfId="0" applyFont="1" applyFill="1" applyBorder="1" applyAlignment="1">
      <alignment horizontal="center" wrapText="1"/>
    </xf>
    <xf numFmtId="0" fontId="3" fillId="2" borderId="11" xfId="0" applyFont="1" applyFill="1" applyBorder="1" applyAlignment="1">
      <alignment horizontal="center" wrapText="1"/>
    </xf>
    <xf numFmtId="0" fontId="3" fillId="2" borderId="8" xfId="0" applyFont="1" applyFill="1" applyBorder="1" applyAlignment="1">
      <alignment horizontal="center" wrapText="1"/>
    </xf>
    <xf numFmtId="0" fontId="3" fillId="2" borderId="12" xfId="0" applyFont="1" applyFill="1" applyBorder="1" applyAlignment="1">
      <alignment horizontal="center" wrapText="1"/>
    </xf>
    <xf numFmtId="0" fontId="3" fillId="2" borderId="0" xfId="0" applyFont="1" applyFill="1" applyBorder="1" applyAlignment="1">
      <alignment horizontal="center" wrapText="1"/>
    </xf>
    <xf numFmtId="0" fontId="3" fillId="2" borderId="13" xfId="0" applyFont="1" applyFill="1" applyBorder="1" applyAlignment="1">
      <alignment horizontal="center" wrapText="1"/>
    </xf>
    <xf numFmtId="0" fontId="3" fillId="2" borderId="9" xfId="0" applyFont="1" applyFill="1" applyBorder="1" applyAlignment="1">
      <alignment horizontal="center" wrapText="1"/>
    </xf>
    <xf numFmtId="0" fontId="3" fillId="2" borderId="6" xfId="0" applyFont="1" applyFill="1" applyBorder="1" applyAlignment="1">
      <alignment horizontal="center" wrapText="1"/>
    </xf>
    <xf numFmtId="0" fontId="3" fillId="2" borderId="10" xfId="0" applyFont="1" applyFill="1" applyBorder="1" applyAlignment="1">
      <alignment horizontal="center" wrapText="1"/>
    </xf>
    <xf numFmtId="0" fontId="3" fillId="0" borderId="0" xfId="0" applyFont="1" applyAlignment="1">
      <alignment horizontal="left" wrapText="1"/>
    </xf>
    <xf numFmtId="8"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44" fontId="0" fillId="0" borderId="1" xfId="2" applyFont="1" applyBorder="1" applyAlignment="1">
      <alignment vertical="center" wrapText="1"/>
    </xf>
    <xf numFmtId="0" fontId="5" fillId="7" borderId="2" xfId="0" applyFont="1" applyFill="1" applyBorder="1" applyAlignment="1">
      <alignment vertical="center" wrapText="1"/>
    </xf>
    <xf numFmtId="0" fontId="5" fillId="7" borderId="4" xfId="0" applyFont="1" applyFill="1" applyBorder="1" applyAlignment="1">
      <alignment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8" fontId="1" fillId="0" borderId="1" xfId="0" applyNumberFormat="1"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4" xfId="0" applyFont="1" applyBorder="1" applyAlignment="1">
      <alignment vertical="center" wrapText="1"/>
    </xf>
    <xf numFmtId="0" fontId="11" fillId="0" borderId="0" xfId="3" applyFont="1"/>
    <xf numFmtId="8" fontId="0" fillId="2" borderId="1" xfId="0" applyNumberFormat="1" applyFont="1" applyFill="1" applyBorder="1" applyAlignment="1">
      <alignment horizontal="right" vertical="center" wrapText="1"/>
    </xf>
    <xf numFmtId="8" fontId="0" fillId="0" borderId="1" xfId="0" applyNumberFormat="1" applyFont="1" applyBorder="1" applyAlignment="1">
      <alignment vertical="center" wrapText="1"/>
    </xf>
    <xf numFmtId="0" fontId="0" fillId="2" borderId="1" xfId="0" applyFont="1" applyFill="1" applyBorder="1" applyAlignment="1">
      <alignment vertical="center" wrapText="1"/>
    </xf>
    <xf numFmtId="0" fontId="0" fillId="5" borderId="1" xfId="0" applyFont="1" applyFill="1" applyBorder="1" applyAlignment="1">
      <alignment vertical="center" wrapText="1"/>
    </xf>
    <xf numFmtId="8" fontId="0" fillId="0" borderId="1" xfId="0" applyNumberFormat="1" applyFont="1" applyBorder="1" applyAlignment="1">
      <alignment horizontal="right" vertical="center" wrapText="1"/>
    </xf>
    <xf numFmtId="0" fontId="4" fillId="2" borderId="1" xfId="0" applyFont="1" applyFill="1" applyBorder="1" applyAlignment="1">
      <alignment vertical="center" wrapText="1"/>
    </xf>
  </cellXfs>
  <cellStyles count="4">
    <cellStyle name="Currency" xfId="2" builtinId="4"/>
    <cellStyle name="Hyperlink" xfId="3" builtinId="8"/>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huduser.gov/portal/datasets/fmr.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0C4F-E61B-E047-B33A-3202745E45C2}">
  <dimension ref="A1:E28"/>
  <sheetViews>
    <sheetView tabSelected="1" topLeftCell="A13" zoomScaleNormal="100" workbookViewId="0">
      <selection activeCell="A13" sqref="A1:XFD1048576"/>
    </sheetView>
  </sheetViews>
  <sheetFormatPr defaultColWidth="10.83203125" defaultRowHeight="15.5" x14ac:dyDescent="0.35"/>
  <cols>
    <col min="1" max="1" width="23.33203125" style="1" bestFit="1" customWidth="1"/>
    <col min="2" max="2" width="14.5" style="1" customWidth="1"/>
    <col min="3" max="16384" width="10.83203125" style="1"/>
  </cols>
  <sheetData>
    <row r="1" spans="1:5" ht="21" x14ac:dyDescent="0.5">
      <c r="A1" s="22" t="s">
        <v>129</v>
      </c>
      <c r="B1" s="22"/>
      <c r="C1" s="22"/>
      <c r="D1" s="22"/>
      <c r="E1" s="22"/>
    </row>
    <row r="2" spans="1:5" ht="21" x14ac:dyDescent="0.5">
      <c r="A2" s="22" t="s">
        <v>130</v>
      </c>
      <c r="B2" s="22"/>
      <c r="C2" s="22"/>
      <c r="D2" s="22"/>
      <c r="E2" s="22"/>
    </row>
    <row r="5" spans="1:5" x14ac:dyDescent="0.35">
      <c r="A5" s="15"/>
      <c r="B5" s="23" t="s">
        <v>12</v>
      </c>
    </row>
    <row r="6" spans="1:5" x14ac:dyDescent="0.35">
      <c r="A6" s="15" t="s">
        <v>0</v>
      </c>
      <c r="B6" s="24">
        <v>0</v>
      </c>
    </row>
    <row r="7" spans="1:5" x14ac:dyDescent="0.35">
      <c r="A7" s="15" t="s">
        <v>1</v>
      </c>
      <c r="B7" s="24">
        <v>0</v>
      </c>
    </row>
    <row r="8" spans="1:5" x14ac:dyDescent="0.35">
      <c r="A8" s="15"/>
    </row>
    <row r="9" spans="1:5" x14ac:dyDescent="0.35">
      <c r="A9" s="15" t="s">
        <v>2</v>
      </c>
      <c r="B9" s="24">
        <v>0</v>
      </c>
    </row>
    <row r="12" spans="1:5" x14ac:dyDescent="0.35">
      <c r="A12" s="15" t="s">
        <v>3</v>
      </c>
      <c r="B12" s="15" t="s">
        <v>11</v>
      </c>
    </row>
    <row r="13" spans="1:5" x14ac:dyDescent="0.35">
      <c r="A13" s="1" t="s">
        <v>4</v>
      </c>
      <c r="B13" s="24"/>
    </row>
    <row r="14" spans="1:5" x14ac:dyDescent="0.35">
      <c r="A14" s="1" t="s">
        <v>5</v>
      </c>
      <c r="B14" s="24"/>
    </row>
    <row r="15" spans="1:5" x14ac:dyDescent="0.35">
      <c r="A15" s="1" t="s">
        <v>6</v>
      </c>
      <c r="B15" s="24"/>
    </row>
    <row r="16" spans="1:5" x14ac:dyDescent="0.35">
      <c r="A16" s="1" t="s">
        <v>7</v>
      </c>
      <c r="B16" s="24"/>
    </row>
    <row r="17" spans="1:4" x14ac:dyDescent="0.35">
      <c r="A17" s="1" t="s">
        <v>8</v>
      </c>
      <c r="B17" s="24"/>
    </row>
    <row r="18" spans="1:4" x14ac:dyDescent="0.35">
      <c r="A18" s="1" t="s">
        <v>9</v>
      </c>
      <c r="B18" s="24"/>
    </row>
    <row r="19" spans="1:4" x14ac:dyDescent="0.35">
      <c r="A19" s="1" t="s">
        <v>10</v>
      </c>
      <c r="B19" s="24"/>
    </row>
    <row r="22" spans="1:4" x14ac:dyDescent="0.35">
      <c r="A22" s="15" t="s">
        <v>13</v>
      </c>
      <c r="B22" s="43"/>
      <c r="C22" s="44"/>
      <c r="D22" s="45"/>
    </row>
    <row r="23" spans="1:4" x14ac:dyDescent="0.35">
      <c r="A23" s="15"/>
      <c r="B23" s="43"/>
      <c r="C23" s="44"/>
      <c r="D23" s="45"/>
    </row>
    <row r="24" spans="1:4" x14ac:dyDescent="0.35">
      <c r="A24" s="15" t="s">
        <v>15</v>
      </c>
      <c r="B24" s="43"/>
      <c r="C24" s="44"/>
      <c r="D24" s="45"/>
    </row>
    <row r="25" spans="1:4" x14ac:dyDescent="0.35">
      <c r="A25" s="15" t="s">
        <v>16</v>
      </c>
      <c r="B25" s="43"/>
      <c r="C25" s="44"/>
      <c r="D25" s="45"/>
    </row>
    <row r="26" spans="1:4" x14ac:dyDescent="0.35">
      <c r="A26" s="15" t="s">
        <v>17</v>
      </c>
      <c r="B26" s="43"/>
      <c r="C26" s="44"/>
      <c r="D26" s="45"/>
    </row>
    <row r="27" spans="1:4" s="27" customFormat="1" x14ac:dyDescent="0.35">
      <c r="A27" s="25"/>
      <c r="B27" s="26"/>
      <c r="C27" s="26"/>
      <c r="D27" s="26"/>
    </row>
    <row r="28" spans="1:4" x14ac:dyDescent="0.35">
      <c r="A28" s="1" t="s">
        <v>14</v>
      </c>
    </row>
  </sheetData>
  <mergeCells count="5">
    <mergeCell ref="B22:D22"/>
    <mergeCell ref="B23:D23"/>
    <mergeCell ref="B24:D24"/>
    <mergeCell ref="B25:D25"/>
    <mergeCell ref="B26:D2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2BD0B-195C-6D49-B25F-31A30F6985EC}">
  <dimension ref="A1:N10"/>
  <sheetViews>
    <sheetView zoomScaleNormal="100" workbookViewId="0">
      <selection sqref="A1:XFD1048576"/>
    </sheetView>
  </sheetViews>
  <sheetFormatPr defaultColWidth="11" defaultRowHeight="15.5" x14ac:dyDescent="0.35"/>
  <cols>
    <col min="1" max="1" width="36.1640625" style="1" customWidth="1"/>
    <col min="2" max="2" width="12" style="1" customWidth="1"/>
    <col min="3" max="9" width="13.5" style="1" customWidth="1"/>
    <col min="10" max="10" width="15.1640625" style="1" customWidth="1"/>
    <col min="11" max="14" width="13.5" style="1" customWidth="1"/>
    <col min="15" max="16384" width="11" style="1"/>
  </cols>
  <sheetData>
    <row r="1" spans="1:14" x14ac:dyDescent="0.35">
      <c r="A1" s="15" t="s">
        <v>52</v>
      </c>
      <c r="B1" s="15"/>
    </row>
    <row r="2" spans="1:14" x14ac:dyDescent="0.35">
      <c r="A2" s="1" t="s">
        <v>21</v>
      </c>
    </row>
    <row r="4" spans="1:14" ht="64" customHeight="1" x14ac:dyDescent="0.35">
      <c r="B4" s="28" t="s">
        <v>32</v>
      </c>
      <c r="C4" s="29" t="s">
        <v>22</v>
      </c>
      <c r="D4" s="29" t="s">
        <v>23</v>
      </c>
      <c r="E4" s="29" t="s">
        <v>24</v>
      </c>
      <c r="F4" s="29" t="s">
        <v>25</v>
      </c>
      <c r="G4" s="29" t="s">
        <v>26</v>
      </c>
      <c r="H4" s="29" t="s">
        <v>27</v>
      </c>
      <c r="I4" s="29" t="s">
        <v>28</v>
      </c>
      <c r="J4" s="29" t="s">
        <v>29</v>
      </c>
      <c r="K4" s="29" t="s">
        <v>30</v>
      </c>
      <c r="L4" s="29" t="s">
        <v>31</v>
      </c>
      <c r="M4" s="28"/>
      <c r="N4" s="28"/>
    </row>
    <row r="5" spans="1:14" x14ac:dyDescent="0.35">
      <c r="A5" s="15" t="s">
        <v>18</v>
      </c>
      <c r="B5" s="17">
        <f>SUM(C5:E5)</f>
        <v>0</v>
      </c>
      <c r="C5" s="24">
        <v>0</v>
      </c>
      <c r="D5" s="24">
        <v>0</v>
      </c>
      <c r="E5" s="24">
        <v>0</v>
      </c>
      <c r="F5" s="30"/>
      <c r="G5" s="30"/>
      <c r="H5" s="30"/>
      <c r="I5" s="30"/>
      <c r="J5" s="30"/>
      <c r="K5" s="30"/>
      <c r="L5" s="30"/>
    </row>
    <row r="6" spans="1:14" x14ac:dyDescent="0.35">
      <c r="A6" s="15" t="s">
        <v>19</v>
      </c>
      <c r="B6" s="17">
        <f t="shared" ref="B6:B7" si="0">SUM(C6:E6)</f>
        <v>0</v>
      </c>
      <c r="C6" s="24">
        <v>0</v>
      </c>
      <c r="D6" s="24">
        <v>0</v>
      </c>
      <c r="E6" s="24">
        <v>0</v>
      </c>
      <c r="F6" s="30"/>
      <c r="G6" s="30"/>
      <c r="H6" s="30"/>
      <c r="I6" s="30"/>
      <c r="J6" s="30"/>
      <c r="K6" s="30"/>
      <c r="L6" s="30"/>
    </row>
    <row r="7" spans="1:14" x14ac:dyDescent="0.35">
      <c r="A7" s="15" t="s">
        <v>20</v>
      </c>
      <c r="B7" s="17">
        <f t="shared" si="0"/>
        <v>0</v>
      </c>
      <c r="C7" s="24">
        <v>0</v>
      </c>
      <c r="D7" s="24">
        <v>0</v>
      </c>
      <c r="E7" s="24">
        <v>0</v>
      </c>
      <c r="F7" s="30"/>
      <c r="G7" s="30"/>
      <c r="H7" s="30"/>
      <c r="I7" s="30"/>
      <c r="J7" s="30"/>
      <c r="K7" s="30"/>
      <c r="L7" s="30"/>
    </row>
    <row r="9" spans="1:14" x14ac:dyDescent="0.35">
      <c r="A9" s="31" t="s">
        <v>53</v>
      </c>
      <c r="B9" s="1">
        <f>SUM(B5:B8)</f>
        <v>0</v>
      </c>
    </row>
    <row r="10" spans="1:14" x14ac:dyDescent="0.35">
      <c r="A10" s="26" t="s">
        <v>54</v>
      </c>
      <c r="B10" s="26"/>
    </row>
  </sheetData>
  <pageMargins left="0.7" right="0.7" top="0.75" bottom="0.75" header="0.3" footer="0.3"/>
  <pageSetup scale="46"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316A-F131-934A-8DB9-8B8DD61F4366}">
  <dimension ref="A1:F15"/>
  <sheetViews>
    <sheetView zoomScaleNormal="100" workbookViewId="0">
      <selection activeCell="A21" sqref="A21"/>
    </sheetView>
  </sheetViews>
  <sheetFormatPr defaultColWidth="10.83203125" defaultRowHeight="15.5" x14ac:dyDescent="0.35"/>
  <cols>
    <col min="1" max="1" width="52.1640625" style="1" customWidth="1"/>
    <col min="2" max="5" width="10.83203125" style="1"/>
    <col min="6" max="6" width="13.33203125" style="1" bestFit="1" customWidth="1"/>
    <col min="7" max="16384" width="10.83203125" style="1"/>
  </cols>
  <sheetData>
    <row r="1" spans="1:6" x14ac:dyDescent="0.35">
      <c r="A1" s="15" t="s">
        <v>49</v>
      </c>
    </row>
    <row r="2" spans="1:6" x14ac:dyDescent="0.35">
      <c r="A2" s="15" t="s">
        <v>50</v>
      </c>
    </row>
    <row r="4" spans="1:6" x14ac:dyDescent="0.35">
      <c r="A4" s="24"/>
      <c r="B4" s="46" t="s">
        <v>33</v>
      </c>
      <c r="C4" s="46"/>
      <c r="D4" s="46"/>
      <c r="E4" s="46"/>
      <c r="F4" s="46"/>
    </row>
    <row r="5" spans="1:6" x14ac:dyDescent="0.35">
      <c r="A5" s="32" t="s">
        <v>34</v>
      </c>
      <c r="B5" s="33" t="s">
        <v>35</v>
      </c>
      <c r="C5" s="33" t="s">
        <v>48</v>
      </c>
      <c r="D5" s="33" t="s">
        <v>36</v>
      </c>
      <c r="E5" s="33" t="s">
        <v>37</v>
      </c>
      <c r="F5" s="33" t="s">
        <v>38</v>
      </c>
    </row>
    <row r="6" spans="1:6" ht="31" x14ac:dyDescent="0.35">
      <c r="A6" s="34" t="s">
        <v>39</v>
      </c>
      <c r="B6" s="35"/>
      <c r="C6" s="35"/>
      <c r="D6" s="35"/>
      <c r="E6" s="35"/>
      <c r="F6" s="35"/>
    </row>
    <row r="7" spans="1:6" x14ac:dyDescent="0.35">
      <c r="A7" s="34" t="s">
        <v>40</v>
      </c>
      <c r="B7" s="35"/>
      <c r="C7" s="35"/>
      <c r="D7" s="35"/>
      <c r="E7" s="35"/>
      <c r="F7" s="35"/>
    </row>
    <row r="8" spans="1:6" ht="57" customHeight="1" x14ac:dyDescent="0.35">
      <c r="A8" s="34" t="s">
        <v>41</v>
      </c>
      <c r="B8" s="36"/>
      <c r="C8" s="36"/>
      <c r="D8" s="35"/>
      <c r="E8" s="37"/>
      <c r="F8" s="35"/>
    </row>
    <row r="9" spans="1:6" x14ac:dyDescent="0.35">
      <c r="A9" s="34" t="s">
        <v>42</v>
      </c>
      <c r="B9" s="35"/>
      <c r="C9" s="35"/>
      <c r="D9" s="35"/>
      <c r="E9" s="35"/>
      <c r="F9" s="35"/>
    </row>
    <row r="10" spans="1:6" x14ac:dyDescent="0.35">
      <c r="A10" s="34" t="s">
        <v>43</v>
      </c>
      <c r="B10" s="35"/>
      <c r="C10" s="35"/>
      <c r="D10" s="35"/>
      <c r="E10" s="35"/>
      <c r="F10" s="35"/>
    </row>
    <row r="11" spans="1:6" x14ac:dyDescent="0.35">
      <c r="A11" s="5" t="s">
        <v>44</v>
      </c>
      <c r="B11" s="37"/>
      <c r="C11" s="37"/>
      <c r="D11" s="35"/>
      <c r="E11" s="36"/>
      <c r="F11" s="35"/>
    </row>
    <row r="12" spans="1:6" ht="31" x14ac:dyDescent="0.35">
      <c r="A12" s="34" t="s">
        <v>45</v>
      </c>
      <c r="B12" s="35"/>
      <c r="C12" s="35"/>
      <c r="D12" s="37"/>
      <c r="E12" s="36"/>
      <c r="F12" s="37"/>
    </row>
    <row r="13" spans="1:6" ht="31" x14ac:dyDescent="0.35">
      <c r="A13" s="34" t="s">
        <v>46</v>
      </c>
      <c r="B13" s="35"/>
      <c r="C13" s="35"/>
      <c r="D13" s="35"/>
      <c r="E13" s="37"/>
      <c r="F13" s="37"/>
    </row>
    <row r="14" spans="1:6" ht="31" x14ac:dyDescent="0.35">
      <c r="A14" s="38" t="s">
        <v>47</v>
      </c>
      <c r="B14" s="39"/>
      <c r="C14" s="39"/>
      <c r="D14" s="39"/>
      <c r="E14" s="40"/>
      <c r="F14" s="40"/>
    </row>
    <row r="15" spans="1:6" x14ac:dyDescent="0.35">
      <c r="A15" s="41" t="s">
        <v>51</v>
      </c>
      <c r="B15" s="42">
        <f>SUM(B6:B14)</f>
        <v>0</v>
      </c>
      <c r="C15" s="42">
        <f t="shared" ref="C15:F15" si="0">SUM(C6:C14)</f>
        <v>0</v>
      </c>
      <c r="D15" s="42">
        <f t="shared" si="0"/>
        <v>0</v>
      </c>
      <c r="E15" s="42">
        <f t="shared" si="0"/>
        <v>0</v>
      </c>
      <c r="F15" s="42">
        <f t="shared" si="0"/>
        <v>0</v>
      </c>
    </row>
  </sheetData>
  <mergeCells count="1">
    <mergeCell ref="B4:F4"/>
  </mergeCells>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BF3EF-0043-DD44-B309-44015FB9E4C2}">
  <dimension ref="A1:E20"/>
  <sheetViews>
    <sheetView zoomScaleNormal="100" workbookViewId="0">
      <selection sqref="A1:XFD1048576"/>
    </sheetView>
  </sheetViews>
  <sheetFormatPr defaultColWidth="10.83203125" defaultRowHeight="15.5" x14ac:dyDescent="0.35"/>
  <cols>
    <col min="1" max="1" width="20.5" style="1" customWidth="1"/>
    <col min="2" max="3" width="10.83203125" style="1"/>
    <col min="4" max="4" width="23.1640625" style="1" customWidth="1"/>
    <col min="5" max="5" width="25.33203125" style="1" customWidth="1"/>
    <col min="6" max="16384" width="10.83203125" style="1"/>
  </cols>
  <sheetData>
    <row r="1" spans="1:5" x14ac:dyDescent="0.35">
      <c r="A1" s="47" t="s">
        <v>131</v>
      </c>
      <c r="B1" s="47"/>
      <c r="C1" s="47"/>
      <c r="D1" s="47"/>
      <c r="E1" s="47"/>
    </row>
    <row r="2" spans="1:5" x14ac:dyDescent="0.35">
      <c r="A2" s="47"/>
      <c r="B2" s="47"/>
      <c r="C2" s="47"/>
      <c r="D2" s="47"/>
      <c r="E2" s="47"/>
    </row>
    <row r="3" spans="1:5" x14ac:dyDescent="0.35">
      <c r="A3" s="1" t="s">
        <v>133</v>
      </c>
    </row>
    <row r="4" spans="1:5" x14ac:dyDescent="0.35">
      <c r="A4" s="1" t="s">
        <v>134</v>
      </c>
      <c r="D4" s="72" t="s">
        <v>135</v>
      </c>
    </row>
    <row r="5" spans="1:5" x14ac:dyDescent="0.35">
      <c r="A5" s="48" t="s">
        <v>55</v>
      </c>
      <c r="B5" s="48" t="s">
        <v>56</v>
      </c>
      <c r="C5" s="48" t="s">
        <v>57</v>
      </c>
      <c r="D5" s="48" t="s">
        <v>71</v>
      </c>
      <c r="E5" s="48" t="s">
        <v>58</v>
      </c>
    </row>
    <row r="6" spans="1:5" x14ac:dyDescent="0.35">
      <c r="A6" s="48"/>
      <c r="B6" s="48"/>
      <c r="C6" s="48"/>
      <c r="D6" s="48"/>
      <c r="E6" s="48"/>
    </row>
    <row r="7" spans="1:5" x14ac:dyDescent="0.35">
      <c r="A7" s="48"/>
      <c r="B7" s="48"/>
      <c r="C7" s="48"/>
      <c r="D7" s="48"/>
      <c r="E7" s="48"/>
    </row>
    <row r="8" spans="1:5" x14ac:dyDescent="0.35">
      <c r="A8" s="48"/>
      <c r="B8" s="48"/>
      <c r="C8" s="48"/>
      <c r="D8" s="48"/>
      <c r="E8" s="48"/>
    </row>
    <row r="9" spans="1:5" x14ac:dyDescent="0.35">
      <c r="A9" s="2" t="s">
        <v>59</v>
      </c>
      <c r="B9" s="9"/>
      <c r="C9" s="73"/>
      <c r="D9" s="2">
        <v>12</v>
      </c>
      <c r="E9" s="74">
        <f>(B9*C9)*D9</f>
        <v>0</v>
      </c>
    </row>
    <row r="10" spans="1:5" x14ac:dyDescent="0.35">
      <c r="A10" s="2" t="s">
        <v>60</v>
      </c>
      <c r="B10" s="9"/>
      <c r="C10" s="73"/>
      <c r="D10" s="2">
        <v>12</v>
      </c>
      <c r="E10" s="74">
        <f t="shared" ref="E10:E19" si="0">(B10*C10)*D10</f>
        <v>0</v>
      </c>
    </row>
    <row r="11" spans="1:5" x14ac:dyDescent="0.35">
      <c r="A11" s="2" t="s">
        <v>61</v>
      </c>
      <c r="B11" s="9"/>
      <c r="C11" s="73"/>
      <c r="D11" s="2">
        <v>12</v>
      </c>
      <c r="E11" s="74">
        <f t="shared" si="0"/>
        <v>0</v>
      </c>
    </row>
    <row r="12" spans="1:5" x14ac:dyDescent="0.35">
      <c r="A12" s="2" t="s">
        <v>62</v>
      </c>
      <c r="B12" s="9"/>
      <c r="C12" s="73"/>
      <c r="D12" s="2">
        <v>12</v>
      </c>
      <c r="E12" s="74">
        <f t="shared" si="0"/>
        <v>0</v>
      </c>
    </row>
    <row r="13" spans="1:5" x14ac:dyDescent="0.35">
      <c r="A13" s="2" t="s">
        <v>63</v>
      </c>
      <c r="B13" s="9"/>
      <c r="C13" s="73"/>
      <c r="D13" s="2">
        <v>12</v>
      </c>
      <c r="E13" s="74">
        <f t="shared" si="0"/>
        <v>0</v>
      </c>
    </row>
    <row r="14" spans="1:5" x14ac:dyDescent="0.35">
      <c r="A14" s="2" t="s">
        <v>64</v>
      </c>
      <c r="B14" s="9"/>
      <c r="C14" s="73"/>
      <c r="D14" s="2">
        <v>12</v>
      </c>
      <c r="E14" s="74">
        <f t="shared" si="0"/>
        <v>0</v>
      </c>
    </row>
    <row r="15" spans="1:5" x14ac:dyDescent="0.35">
      <c r="A15" s="2" t="s">
        <v>65</v>
      </c>
      <c r="B15" s="9"/>
      <c r="C15" s="73"/>
      <c r="D15" s="2">
        <v>12</v>
      </c>
      <c r="E15" s="74">
        <f t="shared" si="0"/>
        <v>0</v>
      </c>
    </row>
    <row r="16" spans="1:5" x14ac:dyDescent="0.35">
      <c r="A16" s="2" t="s">
        <v>66</v>
      </c>
      <c r="B16" s="9"/>
      <c r="C16" s="73"/>
      <c r="D16" s="2">
        <v>12</v>
      </c>
      <c r="E16" s="74">
        <f t="shared" si="0"/>
        <v>0</v>
      </c>
    </row>
    <row r="17" spans="1:5" x14ac:dyDescent="0.35">
      <c r="A17" s="2" t="s">
        <v>67</v>
      </c>
      <c r="B17" s="9"/>
      <c r="C17" s="73"/>
      <c r="D17" s="2">
        <v>12</v>
      </c>
      <c r="E17" s="74">
        <f t="shared" si="0"/>
        <v>0</v>
      </c>
    </row>
    <row r="18" spans="1:5" x14ac:dyDescent="0.35">
      <c r="A18" s="2" t="s">
        <v>68</v>
      </c>
      <c r="B18" s="9"/>
      <c r="C18" s="73"/>
      <c r="D18" s="2">
        <v>12</v>
      </c>
      <c r="E18" s="74">
        <f t="shared" si="0"/>
        <v>0</v>
      </c>
    </row>
    <row r="19" spans="1:5" x14ac:dyDescent="0.35">
      <c r="A19" s="2" t="s">
        <v>69</v>
      </c>
      <c r="B19" s="9"/>
      <c r="C19" s="73"/>
      <c r="D19" s="2">
        <v>12</v>
      </c>
      <c r="E19" s="74">
        <f t="shared" si="0"/>
        <v>0</v>
      </c>
    </row>
    <row r="20" spans="1:5" ht="46.5" x14ac:dyDescent="0.35">
      <c r="A20" s="3" t="s">
        <v>70</v>
      </c>
      <c r="B20" s="2">
        <f>SUM(B9:B19)</f>
        <v>0</v>
      </c>
      <c r="C20" s="5"/>
      <c r="D20" s="5"/>
      <c r="E20" s="74">
        <f>SUM(E9:E19)</f>
        <v>0</v>
      </c>
    </row>
  </sheetData>
  <mergeCells count="6">
    <mergeCell ref="A1:E2"/>
    <mergeCell ref="D5:D8"/>
    <mergeCell ref="A5:A8"/>
    <mergeCell ref="B5:B8"/>
    <mergeCell ref="C5:C8"/>
    <mergeCell ref="E5:E8"/>
  </mergeCells>
  <hyperlinks>
    <hyperlink ref="D4" r:id="rId1" xr:uid="{D4498CBA-42D4-443D-8234-74FB9191F96D}"/>
  </hyperlinks>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941B6-6008-9A4F-9DE7-A6FA505FD3C0}">
  <dimension ref="A1:C26"/>
  <sheetViews>
    <sheetView zoomScaleNormal="100" workbookViewId="0">
      <selection sqref="A1:XFD1048576"/>
    </sheetView>
  </sheetViews>
  <sheetFormatPr defaultColWidth="39.83203125" defaultRowHeight="15.5" x14ac:dyDescent="0.35"/>
  <cols>
    <col min="1" max="16384" width="39.83203125" style="1"/>
  </cols>
  <sheetData>
    <row r="1" spans="1:3" x14ac:dyDescent="0.35">
      <c r="A1" s="47" t="s">
        <v>138</v>
      </c>
      <c r="B1" s="47"/>
      <c r="C1" s="47"/>
    </row>
    <row r="2" spans="1:3" x14ac:dyDescent="0.35">
      <c r="A2" s="47"/>
      <c r="B2" s="47"/>
      <c r="C2" s="47"/>
    </row>
    <row r="4" spans="1:3" x14ac:dyDescent="0.35">
      <c r="A4" s="7" t="s">
        <v>72</v>
      </c>
      <c r="B4" s="7" t="s">
        <v>73</v>
      </c>
      <c r="C4" s="7" t="s">
        <v>74</v>
      </c>
    </row>
    <row r="5" spans="1:3" x14ac:dyDescent="0.35">
      <c r="A5" s="5" t="s">
        <v>75</v>
      </c>
      <c r="B5" s="9"/>
      <c r="C5" s="9"/>
    </row>
    <row r="6" spans="1:3" x14ac:dyDescent="0.35">
      <c r="A6" s="5" t="s">
        <v>76</v>
      </c>
      <c r="B6" s="9"/>
      <c r="C6" s="9"/>
    </row>
    <row r="7" spans="1:3" x14ac:dyDescent="0.35">
      <c r="A7" s="5" t="s">
        <v>77</v>
      </c>
      <c r="B7" s="9"/>
      <c r="C7" s="9"/>
    </row>
    <row r="8" spans="1:3" x14ac:dyDescent="0.35">
      <c r="A8" s="5" t="s">
        <v>78</v>
      </c>
      <c r="B8" s="9"/>
      <c r="C8" s="9"/>
    </row>
    <row r="9" spans="1:3" x14ac:dyDescent="0.35">
      <c r="A9" s="5" t="s">
        <v>79</v>
      </c>
      <c r="B9" s="9"/>
      <c r="C9" s="9"/>
    </row>
    <row r="10" spans="1:3" x14ac:dyDescent="0.35">
      <c r="A10" s="5" t="s">
        <v>80</v>
      </c>
      <c r="B10" s="9"/>
      <c r="C10" s="9"/>
    </row>
    <row r="11" spans="1:3" x14ac:dyDescent="0.35">
      <c r="A11" s="5" t="s">
        <v>81</v>
      </c>
      <c r="B11" s="9"/>
      <c r="C11" s="9"/>
    </row>
    <row r="12" spans="1:3" x14ac:dyDescent="0.35">
      <c r="A12" s="5" t="s">
        <v>82</v>
      </c>
      <c r="B12" s="75"/>
      <c r="C12" s="75"/>
    </row>
    <row r="13" spans="1:3" x14ac:dyDescent="0.35">
      <c r="A13" s="5" t="s">
        <v>83</v>
      </c>
      <c r="B13" s="75"/>
      <c r="C13" s="75"/>
    </row>
    <row r="14" spans="1:3" x14ac:dyDescent="0.35">
      <c r="A14" s="5" t="s">
        <v>84</v>
      </c>
      <c r="B14" s="9"/>
      <c r="C14" s="9"/>
    </row>
    <row r="15" spans="1:3" x14ac:dyDescent="0.35">
      <c r="A15" s="5" t="s">
        <v>85</v>
      </c>
      <c r="B15" s="9"/>
      <c r="C15" s="9"/>
    </row>
    <row r="16" spans="1:3" x14ac:dyDescent="0.35">
      <c r="A16" s="5" t="s">
        <v>86</v>
      </c>
      <c r="B16" s="9"/>
      <c r="C16" s="9"/>
    </row>
    <row r="17" spans="1:3" x14ac:dyDescent="0.35">
      <c r="A17" s="5" t="s">
        <v>87</v>
      </c>
      <c r="B17" s="9"/>
      <c r="C17" s="9"/>
    </row>
    <row r="18" spans="1:3" x14ac:dyDescent="0.35">
      <c r="A18" s="5" t="s">
        <v>88</v>
      </c>
      <c r="B18" s="9"/>
      <c r="C18" s="9"/>
    </row>
    <row r="19" spans="1:3" x14ac:dyDescent="0.35">
      <c r="A19" s="5" t="s">
        <v>89</v>
      </c>
      <c r="B19" s="75"/>
      <c r="C19" s="75"/>
    </row>
    <row r="20" spans="1:3" x14ac:dyDescent="0.35">
      <c r="A20" s="5" t="s">
        <v>83</v>
      </c>
      <c r="B20" s="75"/>
      <c r="C20" s="75"/>
    </row>
    <row r="21" spans="1:3" x14ac:dyDescent="0.35">
      <c r="A21" s="5" t="s">
        <v>90</v>
      </c>
      <c r="B21" s="9"/>
      <c r="C21" s="9"/>
    </row>
    <row r="22" spans="1:3" x14ac:dyDescent="0.35">
      <c r="A22" s="5" t="s">
        <v>91</v>
      </c>
      <c r="B22" s="9"/>
      <c r="C22" s="9"/>
    </row>
    <row r="23" spans="1:3" x14ac:dyDescent="0.35">
      <c r="A23" s="5" t="s">
        <v>92</v>
      </c>
      <c r="B23" s="9"/>
      <c r="C23" s="9"/>
    </row>
    <row r="24" spans="1:3" x14ac:dyDescent="0.35">
      <c r="A24" s="8" t="s">
        <v>95</v>
      </c>
      <c r="B24" s="76"/>
      <c r="C24" s="77">
        <f>SUM(C5:C23)</f>
        <v>0</v>
      </c>
    </row>
    <row r="25" spans="1:3" x14ac:dyDescent="0.35">
      <c r="A25" s="5" t="s">
        <v>93</v>
      </c>
      <c r="B25" s="6">
        <v>1</v>
      </c>
      <c r="C25" s="76"/>
    </row>
    <row r="26" spans="1:3" x14ac:dyDescent="0.35">
      <c r="A26" s="5" t="s">
        <v>94</v>
      </c>
      <c r="B26" s="76"/>
      <c r="C26" s="77">
        <f>C24*B25</f>
        <v>0</v>
      </c>
    </row>
  </sheetData>
  <mergeCells count="5">
    <mergeCell ref="A1:C2"/>
    <mergeCell ref="B12:B13"/>
    <mergeCell ref="C12:C13"/>
    <mergeCell ref="B19:B20"/>
    <mergeCell ref="C19:C20"/>
  </mergeCells>
  <pageMargins left="0.7" right="0.7" top="0.75" bottom="0.75" header="0.3" footer="0.3"/>
  <pageSetup scale="96"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169B2-F5F6-684E-B76F-75035E0A03E4}">
  <dimension ref="A1:C11"/>
  <sheetViews>
    <sheetView zoomScaleNormal="100" workbookViewId="0">
      <selection sqref="A1:XFD1048576"/>
    </sheetView>
  </sheetViews>
  <sheetFormatPr defaultColWidth="30.5" defaultRowHeight="15.5" x14ac:dyDescent="0.35"/>
  <cols>
    <col min="1" max="16384" width="30.5" style="1"/>
  </cols>
  <sheetData>
    <row r="1" spans="1:3" x14ac:dyDescent="0.35">
      <c r="A1" s="47" t="s">
        <v>132</v>
      </c>
      <c r="B1" s="47"/>
      <c r="C1" s="47"/>
    </row>
    <row r="3" spans="1:3" x14ac:dyDescent="0.35">
      <c r="A3" s="7" t="s">
        <v>72</v>
      </c>
      <c r="B3" s="7" t="s">
        <v>96</v>
      </c>
      <c r="C3" s="7" t="s">
        <v>74</v>
      </c>
    </row>
    <row r="4" spans="1:3" x14ac:dyDescent="0.35">
      <c r="A4" s="5" t="s">
        <v>97</v>
      </c>
      <c r="B4" s="9"/>
      <c r="C4" s="9"/>
    </row>
    <row r="5" spans="1:3" x14ac:dyDescent="0.35">
      <c r="A5" s="5" t="s">
        <v>98</v>
      </c>
      <c r="B5" s="9"/>
      <c r="C5" s="9"/>
    </row>
    <row r="6" spans="1:3" x14ac:dyDescent="0.35">
      <c r="A6" s="5" t="s">
        <v>83</v>
      </c>
      <c r="B6" s="9"/>
      <c r="C6" s="9"/>
    </row>
    <row r="7" spans="1:3" x14ac:dyDescent="0.35">
      <c r="A7" s="5" t="s">
        <v>99</v>
      </c>
      <c r="B7" s="9"/>
      <c r="C7" s="9"/>
    </row>
    <row r="8" spans="1:3" x14ac:dyDescent="0.35">
      <c r="A8" s="5" t="s">
        <v>100</v>
      </c>
      <c r="B8" s="9"/>
      <c r="C8" s="9"/>
    </row>
    <row r="9" spans="1:3" x14ac:dyDescent="0.35">
      <c r="A9" s="5" t="s">
        <v>95</v>
      </c>
      <c r="B9" s="5"/>
      <c r="C9" s="21">
        <f>SUM(C4:C8)</f>
        <v>0</v>
      </c>
    </row>
    <row r="10" spans="1:3" x14ac:dyDescent="0.35">
      <c r="A10" s="5" t="s">
        <v>101</v>
      </c>
      <c r="B10" s="10">
        <v>1</v>
      </c>
      <c r="C10" s="11"/>
    </row>
    <row r="11" spans="1:3" x14ac:dyDescent="0.35">
      <c r="A11" s="4" t="s">
        <v>94</v>
      </c>
      <c r="B11" s="11"/>
      <c r="C11" s="21">
        <f>C9*B10</f>
        <v>0</v>
      </c>
    </row>
  </sheetData>
  <mergeCells count="1">
    <mergeCell ref="A1:C1"/>
  </mergeCells>
  <pageMargins left="0.7" right="0.7" top="0.75" bottom="0.75" header="0.3" footer="0.3"/>
  <pageSetup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8B755-A8AC-BE43-B8A6-CDDA751BCC27}">
  <dimension ref="A1:E36"/>
  <sheetViews>
    <sheetView zoomScaleNormal="100" workbookViewId="0">
      <selection sqref="A1:XFD1048576"/>
    </sheetView>
  </sheetViews>
  <sheetFormatPr defaultColWidth="31.1640625" defaultRowHeight="15.5" x14ac:dyDescent="0.35"/>
  <cols>
    <col min="1" max="16384" width="31.1640625" style="15"/>
  </cols>
  <sheetData>
    <row r="1" spans="1:5" x14ac:dyDescent="0.35">
      <c r="A1" s="47" t="s">
        <v>139</v>
      </c>
      <c r="B1" s="58"/>
      <c r="C1" s="58"/>
      <c r="D1" s="58"/>
      <c r="E1" s="58"/>
    </row>
    <row r="2" spans="1:5" x14ac:dyDescent="0.35">
      <c r="A2" s="58"/>
      <c r="B2" s="58"/>
      <c r="C2" s="58"/>
      <c r="D2" s="58"/>
      <c r="E2" s="58"/>
    </row>
    <row r="4" spans="1:5" ht="58" x14ac:dyDescent="0.35">
      <c r="A4" s="16" t="s">
        <v>116</v>
      </c>
      <c r="B4" s="12" t="s">
        <v>113</v>
      </c>
      <c r="C4" s="12" t="s">
        <v>114</v>
      </c>
      <c r="D4" s="12" t="s">
        <v>115</v>
      </c>
      <c r="E4" s="12" t="s">
        <v>117</v>
      </c>
    </row>
    <row r="5" spans="1:5" x14ac:dyDescent="0.35">
      <c r="A5" s="78"/>
      <c r="B5" s="78"/>
      <c r="C5" s="78"/>
      <c r="D5" s="78"/>
      <c r="E5" s="78"/>
    </row>
    <row r="6" spans="1:5" x14ac:dyDescent="0.35">
      <c r="A6" s="78"/>
      <c r="B6" s="78"/>
      <c r="C6" s="78"/>
      <c r="D6" s="78"/>
      <c r="E6" s="78"/>
    </row>
    <row r="7" spans="1:5" x14ac:dyDescent="0.35">
      <c r="A7" s="78"/>
      <c r="B7" s="78"/>
      <c r="C7" s="78"/>
      <c r="D7" s="78"/>
      <c r="E7" s="78"/>
    </row>
    <row r="8" spans="1:5" x14ac:dyDescent="0.35">
      <c r="A8" s="17"/>
      <c r="B8" s="17"/>
      <c r="C8" s="17"/>
      <c r="D8" s="17"/>
      <c r="E8" s="17"/>
    </row>
    <row r="9" spans="1:5" x14ac:dyDescent="0.35">
      <c r="A9" s="17"/>
      <c r="B9" s="17"/>
      <c r="C9" s="17"/>
      <c r="D9" s="17"/>
      <c r="E9" s="17"/>
    </row>
    <row r="11" spans="1:5" x14ac:dyDescent="0.35">
      <c r="A11" s="15" t="s">
        <v>121</v>
      </c>
      <c r="B11" s="17"/>
    </row>
    <row r="12" spans="1:5" x14ac:dyDescent="0.35">
      <c r="A12" s="15" t="s">
        <v>122</v>
      </c>
      <c r="B12" s="17"/>
    </row>
    <row r="13" spans="1:5" x14ac:dyDescent="0.35">
      <c r="A13" s="15" t="s">
        <v>123</v>
      </c>
      <c r="B13" s="18">
        <f>SUM(B11:B12)</f>
        <v>0</v>
      </c>
    </row>
    <row r="16" spans="1:5" x14ac:dyDescent="0.35">
      <c r="A16" s="15" t="s">
        <v>118</v>
      </c>
    </row>
    <row r="17" spans="1:5" x14ac:dyDescent="0.35">
      <c r="A17" s="15" t="s">
        <v>119</v>
      </c>
    </row>
    <row r="18" spans="1:5" x14ac:dyDescent="0.35">
      <c r="A18" s="20" t="s">
        <v>127</v>
      </c>
      <c r="B18" s="17"/>
    </row>
    <row r="20" spans="1:5" x14ac:dyDescent="0.35">
      <c r="A20" s="15" t="s">
        <v>120</v>
      </c>
    </row>
    <row r="21" spans="1:5" x14ac:dyDescent="0.35">
      <c r="A21" s="49"/>
      <c r="B21" s="50"/>
      <c r="C21" s="50"/>
      <c r="D21" s="50"/>
      <c r="E21" s="51"/>
    </row>
    <row r="22" spans="1:5" x14ac:dyDescent="0.35">
      <c r="A22" s="55"/>
      <c r="B22" s="56"/>
      <c r="C22" s="56"/>
      <c r="D22" s="56"/>
      <c r="E22" s="57"/>
    </row>
    <row r="24" spans="1:5" x14ac:dyDescent="0.35">
      <c r="A24" s="15" t="s">
        <v>140</v>
      </c>
    </row>
    <row r="26" spans="1:5" x14ac:dyDescent="0.35">
      <c r="A26" s="19" t="s">
        <v>124</v>
      </c>
      <c r="B26" s="19" t="s">
        <v>125</v>
      </c>
    </row>
    <row r="27" spans="1:5" x14ac:dyDescent="0.35">
      <c r="A27" s="17"/>
      <c r="B27" s="17"/>
    </row>
    <row r="28" spans="1:5" x14ac:dyDescent="0.35">
      <c r="A28" s="17"/>
      <c r="B28" s="17"/>
    </row>
    <row r="29" spans="1:5" x14ac:dyDescent="0.35">
      <c r="A29" s="17"/>
      <c r="B29" s="17"/>
    </row>
    <row r="30" spans="1:5" x14ac:dyDescent="0.35">
      <c r="A30" s="17"/>
      <c r="B30" s="17"/>
    </row>
    <row r="31" spans="1:5" x14ac:dyDescent="0.35">
      <c r="A31" s="17"/>
      <c r="B31" s="17"/>
    </row>
    <row r="33" spans="1:5" x14ac:dyDescent="0.35">
      <c r="A33" s="15" t="s">
        <v>126</v>
      </c>
    </row>
    <row r="34" spans="1:5" x14ac:dyDescent="0.35">
      <c r="A34" s="49"/>
      <c r="B34" s="50"/>
      <c r="C34" s="50"/>
      <c r="D34" s="50"/>
      <c r="E34" s="51"/>
    </row>
    <row r="35" spans="1:5" x14ac:dyDescent="0.35">
      <c r="A35" s="52"/>
      <c r="B35" s="53"/>
      <c r="C35" s="53"/>
      <c r="D35" s="53"/>
      <c r="E35" s="54"/>
    </row>
    <row r="36" spans="1:5" x14ac:dyDescent="0.35">
      <c r="A36" s="55"/>
      <c r="B36" s="56"/>
      <c r="C36" s="56"/>
      <c r="D36" s="56"/>
      <c r="E36" s="57"/>
    </row>
  </sheetData>
  <mergeCells count="3">
    <mergeCell ref="A34:E36"/>
    <mergeCell ref="A1:E2"/>
    <mergeCell ref="A21:E22"/>
  </mergeCells>
  <pageMargins left="0.7" right="0.7" top="0.75" bottom="0.75" header="0.3" footer="0.3"/>
  <pageSetup scale="73"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CEE1-B4C2-8044-8950-31DB81A62D70}">
  <dimension ref="A1:E17"/>
  <sheetViews>
    <sheetView topLeftCell="A7" zoomScaleNormal="100" workbookViewId="0">
      <selection activeCell="D22" sqref="D22"/>
    </sheetView>
  </sheetViews>
  <sheetFormatPr defaultColWidth="26" defaultRowHeight="15.5" x14ac:dyDescent="0.35"/>
  <cols>
    <col min="1" max="4" width="26" style="1"/>
    <col min="5" max="5" width="30.6640625" style="1" customWidth="1"/>
    <col min="6" max="16384" width="26" style="1"/>
  </cols>
  <sheetData>
    <row r="1" spans="1:5" x14ac:dyDescent="0.35">
      <c r="A1" s="47" t="s">
        <v>137</v>
      </c>
      <c r="B1" s="47"/>
      <c r="C1" s="47"/>
      <c r="D1" s="47"/>
      <c r="E1" s="47"/>
    </row>
    <row r="2" spans="1:5" ht="30.5" customHeight="1" x14ac:dyDescent="0.35">
      <c r="A2" s="47"/>
      <c r="B2" s="47"/>
      <c r="C2" s="47"/>
      <c r="D2" s="47"/>
      <c r="E2" s="47"/>
    </row>
    <row r="4" spans="1:5" ht="31" x14ac:dyDescent="0.35">
      <c r="A4" s="63" t="s">
        <v>72</v>
      </c>
      <c r="B4" s="64"/>
      <c r="C4" s="13" t="s">
        <v>111</v>
      </c>
      <c r="D4" s="13" t="s">
        <v>112</v>
      </c>
      <c r="E4" s="12" t="s">
        <v>102</v>
      </c>
    </row>
    <row r="5" spans="1:5" x14ac:dyDescent="0.35">
      <c r="A5" s="66" t="s">
        <v>103</v>
      </c>
      <c r="C5" s="67">
        <f>'Rental Assistance Budget'!E20</f>
        <v>0</v>
      </c>
      <c r="D5" s="68">
        <v>1</v>
      </c>
      <c r="E5" s="21">
        <f t="shared" ref="E5:E7" si="0">D5*C5</f>
        <v>0</v>
      </c>
    </row>
    <row r="6" spans="1:5" x14ac:dyDescent="0.35">
      <c r="A6" s="69" t="s">
        <v>104</v>
      </c>
      <c r="B6" s="69"/>
      <c r="C6" s="67">
        <f>'Supportive Services Buget'!C24</f>
        <v>0</v>
      </c>
      <c r="D6" s="68">
        <v>1</v>
      </c>
      <c r="E6" s="21">
        <f t="shared" si="0"/>
        <v>0</v>
      </c>
    </row>
    <row r="7" spans="1:5" x14ac:dyDescent="0.35">
      <c r="A7" s="70" t="s">
        <v>128</v>
      </c>
      <c r="B7" s="70"/>
      <c r="C7" s="66"/>
      <c r="D7" s="68">
        <v>1</v>
      </c>
      <c r="E7" s="21">
        <f t="shared" si="0"/>
        <v>0</v>
      </c>
    </row>
    <row r="8" spans="1:5" x14ac:dyDescent="0.35">
      <c r="A8" s="69" t="s">
        <v>105</v>
      </c>
      <c r="B8" s="69"/>
      <c r="C8" s="69"/>
      <c r="D8" s="69"/>
      <c r="E8" s="21">
        <f>'HMIS Budget'!C11</f>
        <v>0</v>
      </c>
    </row>
    <row r="9" spans="1:5" x14ac:dyDescent="0.35">
      <c r="A9" s="69" t="s">
        <v>106</v>
      </c>
      <c r="B9" s="69"/>
      <c r="C9" s="69"/>
      <c r="D9" s="69"/>
      <c r="E9" s="21">
        <f>SUM(E5:E8)</f>
        <v>0</v>
      </c>
    </row>
    <row r="10" spans="1:5" x14ac:dyDescent="0.35">
      <c r="A10" s="65" t="s">
        <v>136</v>
      </c>
      <c r="B10" s="71"/>
      <c r="C10" s="69"/>
      <c r="D10" s="69"/>
      <c r="E10" s="21">
        <f>E9*0.1</f>
        <v>0</v>
      </c>
    </row>
    <row r="11" spans="1:5" x14ac:dyDescent="0.35">
      <c r="A11" s="69" t="s">
        <v>107</v>
      </c>
      <c r="B11" s="69"/>
      <c r="C11" s="69"/>
      <c r="D11" s="69"/>
      <c r="E11" s="14">
        <f>E10+E9</f>
        <v>0</v>
      </c>
    </row>
    <row r="12" spans="1:5" x14ac:dyDescent="0.35">
      <c r="A12" s="69" t="s">
        <v>108</v>
      </c>
      <c r="B12" s="69"/>
      <c r="C12" s="69"/>
      <c r="D12" s="69"/>
      <c r="E12" s="21">
        <f>Match!B11</f>
        <v>0</v>
      </c>
    </row>
    <row r="13" spans="1:5" x14ac:dyDescent="0.35">
      <c r="A13" s="69" t="s">
        <v>109</v>
      </c>
      <c r="B13" s="69"/>
      <c r="C13" s="69"/>
      <c r="D13" s="69"/>
      <c r="E13" s="21">
        <f>Match!B12</f>
        <v>0</v>
      </c>
    </row>
    <row r="14" spans="1:5" x14ac:dyDescent="0.35">
      <c r="A14" s="69" t="s">
        <v>141</v>
      </c>
      <c r="B14" s="69"/>
      <c r="C14" s="69"/>
      <c r="D14" s="69"/>
      <c r="E14" s="62"/>
    </row>
    <row r="15" spans="1:5" x14ac:dyDescent="0.35">
      <c r="A15" s="59">
        <f>E11*0.25</f>
        <v>0</v>
      </c>
      <c r="B15" s="60"/>
      <c r="C15" s="69"/>
      <c r="D15" s="69"/>
      <c r="E15" s="62"/>
    </row>
    <row r="16" spans="1:5" x14ac:dyDescent="0.35">
      <c r="A16" s="61"/>
      <c r="B16" s="61"/>
      <c r="C16" s="69"/>
      <c r="D16" s="69"/>
      <c r="E16" s="62"/>
    </row>
    <row r="17" spans="1:5" x14ac:dyDescent="0.35">
      <c r="A17" s="69" t="s">
        <v>110</v>
      </c>
      <c r="B17" s="69"/>
      <c r="C17" s="69"/>
      <c r="D17" s="69"/>
      <c r="E17" s="14">
        <f>E11+E12+E13</f>
        <v>0</v>
      </c>
    </row>
  </sheetData>
  <mergeCells count="16">
    <mergeCell ref="A15:B15"/>
    <mergeCell ref="A16:B16"/>
    <mergeCell ref="E14:E16"/>
    <mergeCell ref="A17:B17"/>
    <mergeCell ref="A1:E2"/>
    <mergeCell ref="A11:B11"/>
    <mergeCell ref="A12:B12"/>
    <mergeCell ref="A13:B13"/>
    <mergeCell ref="A14:B14"/>
    <mergeCell ref="A7:B7"/>
    <mergeCell ref="A8:B8"/>
    <mergeCell ref="C8:D17"/>
    <mergeCell ref="A9:B9"/>
    <mergeCell ref="A10:B10"/>
    <mergeCell ref="A6:B6"/>
    <mergeCell ref="A4:B4"/>
  </mergeCells>
  <pageMargins left="0.7" right="0.7" top="0.75" bottom="0.75" header="0.3" footer="0.3"/>
  <pageSetup scale="88" orientation="landscape" r:id="rId1"/>
  <extLst>
    <ext xmlns:x14="http://schemas.microsoft.com/office/spreadsheetml/2009/9/main" uri="{78C0D931-6437-407d-A8EE-F0AAD7539E65}">
      <x14:conditionalFormattings>
        <x14:conditionalFormatting xmlns:xm="http://schemas.microsoft.com/office/excel/2006/main">
          <x14:cfRule type="cellIs" priority="1" operator="notEqual" id="{6B3D6AAC-6E69-B647-8CDE-F52DDE298B11}">
            <xm:f>Match!$B$13</xm:f>
            <x14:dxf>
              <font>
                <color rgb="FF9C0006"/>
              </font>
              <fill>
                <patternFill>
                  <bgColor rgb="FFFFC7CE"/>
                </patternFill>
              </fill>
            </x14:dxf>
          </x14:cfRule>
          <xm:sqref>A15:B15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Total Project Units and Type</vt:lpstr>
      <vt:lpstr>Households Served</vt:lpstr>
      <vt:lpstr>Outreach</vt:lpstr>
      <vt:lpstr>Rental Assistance Budget</vt:lpstr>
      <vt:lpstr>Supportive Services Buget</vt:lpstr>
      <vt:lpstr>HMIS Budget</vt:lpstr>
      <vt:lpstr>Match</vt:lpstr>
      <vt:lpstr>Project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Sample, Rachael</cp:lastModifiedBy>
  <dcterms:created xsi:type="dcterms:W3CDTF">2020-03-14T19:31:57Z</dcterms:created>
  <dcterms:modified xsi:type="dcterms:W3CDTF">2022-08-11T19:59:37Z</dcterms:modified>
</cp:coreProperties>
</file>