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aylor\Documents\Edited Forms\"/>
    </mc:Choice>
  </mc:AlternateContent>
  <xr:revisionPtr revIDLastSave="0" documentId="13_ncr:1_{268AF10F-BB80-46DC-885D-8672E9EDB77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ntal Assistance" sheetId="35" r:id="rId1"/>
    <sheet name=" Admin" sheetId="37" r:id="rId2"/>
    <sheet name="Supportive Services " sheetId="39" r:id="rId3"/>
  </sheets>
  <externalReferences>
    <externalReference r:id="rId4"/>
    <externalReference r:id="rId5"/>
  </externalReferences>
  <definedNames>
    <definedName name="Age">[1]Sheet1!$A$1:$A$4</definedName>
    <definedName name="AMI">[1]Sheet1!$A$32:$A$35</definedName>
    <definedName name="Gender">[1]Sheet1!$A$29:$A$30</definedName>
    <definedName name="_xlnm.Print_Area" localSheetId="0">'Rental Assistance'!$A$1:$K$95</definedName>
    <definedName name="_xlnm.Print_Area" localSheetId="2">'Supportive Services '!$A$1:$K$74</definedName>
    <definedName name="Prior">[1]Sheet1!$A$38:$A$53</definedName>
    <definedName name="Race">[1]Sheet1!$A$7:$A$26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37" l="1"/>
  <c r="K60" i="37"/>
  <c r="I60" i="37"/>
  <c r="H60" i="37"/>
  <c r="G60" i="37"/>
  <c r="F60" i="37"/>
  <c r="E60" i="37"/>
  <c r="D60" i="37"/>
  <c r="C60" i="37"/>
  <c r="J59" i="37"/>
  <c r="J58" i="37"/>
  <c r="J57" i="37"/>
  <c r="J56" i="37"/>
  <c r="J55" i="37"/>
  <c r="J54" i="37"/>
  <c r="J53" i="37"/>
  <c r="J52" i="37"/>
  <c r="J60" i="37" s="1"/>
  <c r="K42" i="37"/>
  <c r="I42" i="37"/>
  <c r="H42" i="37"/>
  <c r="G42" i="37"/>
  <c r="F42" i="37"/>
  <c r="E42" i="37"/>
  <c r="D42" i="37"/>
  <c r="C42" i="37"/>
  <c r="J41" i="37"/>
  <c r="J40" i="37"/>
  <c r="J39" i="37"/>
  <c r="J38" i="37"/>
  <c r="J37" i="37"/>
  <c r="J36" i="37"/>
  <c r="J35" i="37"/>
  <c r="J42" i="37" s="1"/>
  <c r="J64" i="37" s="1"/>
  <c r="J34" i="37"/>
  <c r="K27" i="37"/>
  <c r="I27" i="37"/>
  <c r="H27" i="37"/>
  <c r="G27" i="37"/>
  <c r="F27" i="37"/>
  <c r="E27" i="37"/>
  <c r="D27" i="37"/>
  <c r="C27" i="37"/>
  <c r="J26" i="37"/>
  <c r="J25" i="37"/>
  <c r="J24" i="37"/>
  <c r="J23" i="37"/>
  <c r="J22" i="37"/>
  <c r="J21" i="37"/>
  <c r="J20" i="37"/>
  <c r="J19" i="37"/>
  <c r="G13" i="37"/>
  <c r="H13" i="37"/>
  <c r="I13" i="37"/>
  <c r="F13" i="37"/>
  <c r="J6" i="37"/>
  <c r="J7" i="37"/>
  <c r="J8" i="37"/>
  <c r="J9" i="37"/>
  <c r="J10" i="37"/>
  <c r="J11" i="37"/>
  <c r="J12" i="37"/>
  <c r="J5" i="37"/>
  <c r="J13" i="37" s="1"/>
  <c r="J29" i="37" s="1"/>
  <c r="J27" i="37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16" i="39"/>
  <c r="C32" i="39" s="1"/>
  <c r="K13" i="37"/>
  <c r="K29" i="37"/>
  <c r="K64" i="37"/>
  <c r="D13" i="37"/>
  <c r="E13" i="37"/>
  <c r="C13" i="37"/>
  <c r="N52" i="35"/>
  <c r="G52" i="35"/>
  <c r="J52" i="35"/>
  <c r="O52" i="35" s="1"/>
  <c r="O51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14" i="35"/>
  <c r="K67" i="37"/>
  <c r="J67" i="37" l="1"/>
</calcChain>
</file>

<file path=xl/sharedStrings.xml><?xml version="1.0" encoding="utf-8"?>
<sst xmlns="http://schemas.openxmlformats.org/spreadsheetml/2006/main" count="176" uniqueCount="91">
  <si>
    <t>Date Paid</t>
  </si>
  <si>
    <t>Month:</t>
  </si>
  <si>
    <t>Check #</t>
  </si>
  <si>
    <t>Totals:</t>
  </si>
  <si>
    <t>Total</t>
  </si>
  <si>
    <t>FMR</t>
  </si>
  <si>
    <t>Rent reasonable is $800/mo</t>
  </si>
  <si>
    <t xml:space="preserve">Lease signing </t>
  </si>
  <si>
    <t>1.5hours</t>
  </si>
  <si>
    <t>Tenant 
Paid</t>
  </si>
  <si>
    <t>Program 
Paid</t>
  </si>
  <si>
    <t>Monthly Totals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</si>
  <si>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</si>
  <si>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</si>
  <si>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</si>
  <si>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</si>
  <si>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</si>
  <si>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</si>
  <si>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</si>
  <si>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</si>
  <si>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Dates</t>
  </si>
  <si>
    <t>Total Pay</t>
  </si>
  <si>
    <t>Two Week Total Hours</t>
  </si>
  <si>
    <t>Two Week Total Pay</t>
  </si>
  <si>
    <t>Week One</t>
  </si>
  <si>
    <t>Week Two</t>
  </si>
  <si>
    <t>Week Three</t>
  </si>
  <si>
    <t>Week Four</t>
  </si>
  <si>
    <t>Total Montly Hours</t>
  </si>
  <si>
    <t>Total Monthly Reimbursement</t>
  </si>
  <si>
    <t>Manager Signature: ________________________________</t>
  </si>
  <si>
    <t>Notes</t>
  </si>
  <si>
    <t>Staff Initial</t>
  </si>
  <si>
    <t xml:space="preserve">Please complete each relevant column and confirm total at the bottom of this form. </t>
  </si>
  <si>
    <t>Rental Services (if applicable)</t>
  </si>
  <si>
    <t>Tenant (use initials and HMIS ID number)</t>
  </si>
  <si>
    <r>
      <rPr>
        <b/>
        <sz val="11"/>
        <color theme="1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>RH 116472</t>
    </r>
  </si>
  <si>
    <t>Leased Rent amount</t>
  </si>
  <si>
    <t>lease dates</t>
  </si>
  <si>
    <t>6/1/16-6/1/17</t>
  </si>
  <si>
    <t>Staff Time Spent on RA Activities</t>
  </si>
  <si>
    <t>Description of Rental Assistance 
Services Provided 
(HQS, GoSection8, see below)*</t>
  </si>
  <si>
    <t>* Activites that can be billed under this line:</t>
  </si>
  <si>
    <t>Only identify tenants by HMIS ID and initals.</t>
  </si>
  <si>
    <t>security deposit (if applicable)</t>
  </si>
  <si>
    <t>Staff Name/Title</t>
  </si>
  <si>
    <t>Emily/Case manager</t>
  </si>
  <si>
    <t>Lee/Case manager</t>
  </si>
  <si>
    <t>Sarah/Nurse</t>
  </si>
  <si>
    <t>Sam/Executive Director</t>
  </si>
  <si>
    <t>Activities</t>
  </si>
  <si>
    <t>N/A</t>
  </si>
  <si>
    <t>preparing reports for HUD</t>
  </si>
  <si>
    <t>data entry for compliance</t>
  </si>
  <si>
    <t>Payroll total (attach timesheet or invoice) for 
RA activities</t>
  </si>
  <si>
    <t>$20/hr</t>
  </si>
  <si>
    <t>Costs associated with adminstering Rental Assistance: Income verification,</t>
  </si>
  <si>
    <t>IHCDA/example/unit 20/2BR</t>
  </si>
  <si>
    <t>Landlord/lease address/unit #/unit size</t>
  </si>
  <si>
    <t xml:space="preserve"> Rent Reasonable, HQS, Environmental Review, Lease signing and recert, processing rent/utility payments</t>
  </si>
  <si>
    <t>Staff time spent on housing information/assistance for clients (searching for units, etc).</t>
  </si>
  <si>
    <t>Notes:
(i.e. paying damages/vacancy; rent over FMR and within rent reasonableness, etc.)</t>
  </si>
  <si>
    <t>Claims submitted without proof of payments (check stubs or general ledger or bank statement) will not be approved.</t>
  </si>
  <si>
    <t>Claims submitted without supporting documentation will not be approved.</t>
  </si>
  <si>
    <t>Only identify clients by HMIS ID and initals.</t>
  </si>
  <si>
    <t>Assessment of Service Needs</t>
  </si>
  <si>
    <t>Assistance with Moving Costs</t>
  </si>
  <si>
    <t>Case Management</t>
  </si>
  <si>
    <t>Child Care</t>
  </si>
  <si>
    <t>Education Services</t>
  </si>
  <si>
    <t>Food</t>
  </si>
  <si>
    <t>Housing/Counseling Services</t>
  </si>
  <si>
    <t>Legal Services</t>
  </si>
  <si>
    <t>Life Skills</t>
  </si>
  <si>
    <t>Mental Health Services</t>
  </si>
  <si>
    <t>Outpatient Health Services</t>
  </si>
  <si>
    <t>Outreach Services</t>
  </si>
  <si>
    <t>Substance Abuse Treatment Services</t>
  </si>
  <si>
    <t>Transportation</t>
  </si>
  <si>
    <t>Utility Deposits</t>
  </si>
  <si>
    <t>Supportive Service Category</t>
  </si>
  <si>
    <t>Monthly Rental Payments</t>
  </si>
  <si>
    <t>Monthly Supportive Services Costs</t>
  </si>
  <si>
    <t>Employment Assistance and Job Training</t>
  </si>
  <si>
    <t>For additional information on items that can be billed under these categories see 24 CFR 578.53</t>
  </si>
  <si>
    <t>application or amendment. If modifications are needed, please contact eryoung@ihcda.in.gov.</t>
  </si>
  <si>
    <t xml:space="preserve">Please note: your budget in IHCDAOnline should reflect the categories you submitted with your </t>
  </si>
  <si>
    <t xml:space="preserve">Date: </t>
  </si>
  <si>
    <t xml:space="preserve"> Rental Assistance Reimbursement Request Form</t>
  </si>
  <si>
    <t xml:space="preserve"> Supportive Services Reimbursement Request Form</t>
  </si>
  <si>
    <t>Form updated: 05/05/2020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</si>
</sst>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2D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44" fontId="0" fillId="0" borderId="2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5" fillId="0" borderId="2" xfId="1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4" fontId="2" fillId="2" borderId="2" xfId="1" applyFont="1" applyFill="1" applyBorder="1" applyAlignment="1" applyProtection="1">
      <alignment horizontal="center"/>
    </xf>
    <xf numFmtId="15" fontId="0" fillId="0" borderId="2" xfId="0" applyNumberForma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2" xfId="0" applyNumberFormat="1" applyBorder="1" applyAlignment="1" applyProtection="1">
      <protection locked="0"/>
    </xf>
    <xf numFmtId="6" fontId="0" fillId="0" borderId="2" xfId="0" applyNumberFormat="1" applyBorder="1" applyAlignment="1" applyProtection="1">
      <alignment horizontal="center"/>
      <protection locked="0"/>
    </xf>
    <xf numFmtId="44" fontId="2" fillId="0" borderId="2" xfId="1" applyFont="1" applyFill="1" applyBorder="1" applyAlignment="1" applyProtection="1">
      <alignment horizontal="center"/>
    </xf>
    <xf numFmtId="44" fontId="0" fillId="0" borderId="5" xfId="1" applyFont="1" applyBorder="1" applyAlignment="1" applyProtection="1">
      <protection locked="0"/>
    </xf>
    <xf numFmtId="44" fontId="0" fillId="0" borderId="0" xfId="0" applyNumberFormat="1"/>
    <xf numFmtId="0" fontId="8" fillId="0" borderId="0" xfId="0" applyFont="1"/>
    <xf numFmtId="44" fontId="0" fillId="0" borderId="2" xfId="0" applyNumberFormat="1" applyBorder="1"/>
    <xf numFmtId="0" fontId="7" fillId="0" borderId="7" xfId="0" applyFont="1" applyBorder="1" applyAlignment="1">
      <alignment horizontal="center" wrapText="1"/>
    </xf>
    <xf numFmtId="44" fontId="0" fillId="0" borderId="8" xfId="0" applyNumberFormat="1" applyBorder="1"/>
    <xf numFmtId="0" fontId="7" fillId="0" borderId="9" xfId="0" applyFont="1" applyFill="1" applyBorder="1" applyAlignment="1">
      <alignment horizontal="center" wrapText="1"/>
    </xf>
    <xf numFmtId="44" fontId="0" fillId="0" borderId="3" xfId="0" applyNumberFormat="1" applyBorder="1"/>
    <xf numFmtId="44" fontId="0" fillId="0" borderId="9" xfId="0" applyNumberFormat="1" applyBorder="1"/>
    <xf numFmtId="6" fontId="2" fillId="2" borderId="7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/>
    <xf numFmtId="0" fontId="9" fillId="0" borderId="0" xfId="0" applyFont="1" applyAlignment="1">
      <alignment wrapText="1"/>
    </xf>
    <xf numFmtId="164" fontId="9" fillId="0" borderId="0" xfId="0" applyNumberFormat="1" applyFont="1"/>
    <xf numFmtId="164" fontId="10" fillId="0" borderId="0" xfId="0" applyNumberFormat="1" applyFont="1"/>
    <xf numFmtId="0" fontId="10" fillId="0" borderId="0" xfId="0" applyFont="1"/>
    <xf numFmtId="44" fontId="9" fillId="0" borderId="0" xfId="1" applyFont="1"/>
    <xf numFmtId="44" fontId="10" fillId="0" borderId="0" xfId="1" applyFont="1"/>
    <xf numFmtId="0" fontId="10" fillId="0" borderId="9" xfId="0" applyFont="1" applyBorder="1" applyAlignment="1">
      <alignment horizontal="center" wrapText="1"/>
    </xf>
    <xf numFmtId="164" fontId="9" fillId="0" borderId="9" xfId="0" applyNumberFormat="1" applyFont="1" applyBorder="1"/>
    <xf numFmtId="44" fontId="9" fillId="0" borderId="9" xfId="0" applyNumberFormat="1" applyFont="1" applyBorder="1"/>
    <xf numFmtId="0" fontId="9" fillId="0" borderId="0" xfId="0" applyFont="1" applyBorder="1"/>
    <xf numFmtId="0" fontId="13" fillId="4" borderId="0" xfId="0" applyFont="1" applyFill="1"/>
    <xf numFmtId="0" fontId="13" fillId="5" borderId="0" xfId="0" applyFont="1" applyFill="1"/>
    <xf numFmtId="164" fontId="9" fillId="0" borderId="0" xfId="0" applyNumberFormat="1" applyFont="1" applyBorder="1"/>
    <xf numFmtId="44" fontId="9" fillId="0" borderId="0" xfId="0" applyNumberFormat="1" applyFont="1" applyBorder="1"/>
    <xf numFmtId="0" fontId="10" fillId="0" borderId="0" xfId="0" applyFont="1" applyBorder="1" applyAlignment="1">
      <alignment horizontal="center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44" fontId="9" fillId="0" borderId="0" xfId="0" applyNumberFormat="1" applyFont="1" applyFill="1" applyBorder="1"/>
    <xf numFmtId="0" fontId="13" fillId="3" borderId="2" xfId="0" applyFont="1" applyFill="1" applyBorder="1" applyAlignment="1">
      <alignment horizontal="center" wrapText="1"/>
    </xf>
    <xf numFmtId="164" fontId="12" fillId="3" borderId="10" xfId="0" applyNumberFormat="1" applyFont="1" applyFill="1" applyBorder="1"/>
    <xf numFmtId="44" fontId="12" fillId="3" borderId="10" xfId="0" applyNumberFormat="1" applyFont="1" applyFill="1" applyBorder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9" xfId="0" applyFont="1" applyFill="1" applyBorder="1" applyAlignment="1">
      <alignment horizontal="left" wrapText="1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5" fillId="0" borderId="0" xfId="0" applyFont="1" applyAlignment="1"/>
    <xf numFmtId="0" fontId="3" fillId="0" borderId="0" xfId="0" applyFont="1" applyAlignment="1"/>
    <xf numFmtId="165" fontId="0" fillId="0" borderId="2" xfId="0" applyNumberFormat="1" applyBorder="1" applyAlignment="1" applyProtection="1">
      <alignment horizontal="left"/>
      <protection locked="0"/>
    </xf>
    <xf numFmtId="165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17" fillId="0" borderId="0" xfId="0" applyFont="1"/>
    <xf numFmtId="0" fontId="18" fillId="0" borderId="0" xfId="0" applyFont="1" applyAlignment="1"/>
    <xf numFmtId="0" fontId="16" fillId="0" borderId="0" xfId="0" applyFont="1" applyFill="1" applyAlignment="1">
      <alignment horizontal="left"/>
    </xf>
    <xf numFmtId="0" fontId="9" fillId="6" borderId="0" xfId="0" applyNumberFormat="1" applyFont="1" applyFill="1"/>
    <xf numFmtId="16" fontId="9" fillId="6" borderId="0" xfId="0" applyNumberFormat="1" applyFont="1" applyFill="1"/>
    <xf numFmtId="0" fontId="9" fillId="6" borderId="0" xfId="0" applyFont="1" applyFill="1"/>
    <xf numFmtId="44" fontId="9" fillId="0" borderId="0" xfId="1" applyFont="1" applyProtection="1">
      <protection locked="0"/>
    </xf>
    <xf numFmtId="0" fontId="9" fillId="0" borderId="0" xfId="0" applyFont="1" applyProtection="1">
      <protection locked="0"/>
    </xf>
    <xf numFmtId="44" fontId="10" fillId="0" borderId="0" xfId="1" applyFont="1" applyProtection="1">
      <protection locked="0"/>
    </xf>
    <xf numFmtId="0" fontId="10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5" fontId="10" fillId="0" borderId="0" xfId="1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65" fontId="10" fillId="0" borderId="0" xfId="0" applyNumberFormat="1" applyFont="1" applyProtection="1">
      <protection locked="0"/>
    </xf>
    <xf numFmtId="44" fontId="9" fillId="0" borderId="0" xfId="0" applyNumberFormat="1" applyFont="1" applyBorder="1" applyProtection="1">
      <protection locked="0"/>
    </xf>
    <xf numFmtId="44" fontId="9" fillId="0" borderId="0" xfId="0" applyNumberFormat="1" applyFont="1" applyProtection="1">
      <protection locked="0"/>
    </xf>
    <xf numFmtId="165" fontId="9" fillId="0" borderId="0" xfId="1" applyNumberFormat="1" applyFont="1" applyProtection="1"/>
    <xf numFmtId="165" fontId="9" fillId="0" borderId="0" xfId="0" applyNumberFormat="1" applyFont="1" applyProtection="1"/>
    <xf numFmtId="165" fontId="10" fillId="0" borderId="0" xfId="1" applyNumberFormat="1" applyFont="1" applyProtection="1"/>
    <xf numFmtId="44" fontId="10" fillId="0" borderId="0" xfId="1" applyFont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3" fillId="5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2D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171450</xdr:colOff>
      <xdr:row>0</xdr:row>
      <xdr:rowOff>28576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8576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781050</xdr:colOff>
      <xdr:row>9</xdr:row>
      <xdr:rowOff>142875</xdr:rowOff>
    </xdr:from>
    <xdr:to>
      <xdr:col>6</xdr:col>
      <xdr:colOff>28575</xdr:colOff>
      <xdr:row>10</xdr:row>
      <xdr:rowOff>180976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046955-3A44-4CDD-A0ED-B99B64ECC021}"/>
            </a:ext>
          </a:extLst>
        </xdr:cNvPr>
        <xdr:cNvSpPr txBox="1"/>
      </xdr:nvSpPr>
      <xdr:spPr>
        <a:xfrm>
          <a:off x="5267325" y="1933575"/>
          <a:ext cx="2038350" cy="228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Permanent Supportive Housing</a:t>
          </a:r>
        </a:p>
        <a:p>
          <a:endParaRPr lang="en-US" sz="1100"/>
        </a:p>
      </xdr:txBody>
    </xdr:sp>
    <xdr:clientData/>
  </xdr:twoCellAnchor>
  <xdr:twoCellAnchor>
    <xdr:from>
      <xdr:col>7</xdr:col>
      <xdr:colOff>0</xdr:colOff>
      <xdr:row>9</xdr:row>
      <xdr:rowOff>142875</xdr:rowOff>
    </xdr:from>
    <xdr:to>
      <xdr:col>8</xdr:col>
      <xdr:colOff>771525</xdr:colOff>
      <xdr:row>11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5F96893-E31C-4260-B573-670961E8843C}"/>
            </a:ext>
          </a:extLst>
        </xdr:cNvPr>
        <xdr:cNvSpPr txBox="1"/>
      </xdr:nvSpPr>
      <xdr:spPr>
        <a:xfrm>
          <a:off x="7915275" y="1933575"/>
          <a:ext cx="1371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Rapid</a:t>
          </a:r>
          <a:r>
            <a:rPr lang="en-US" sz="1100" b="1" baseline="0"/>
            <a:t> Re-Housing</a:t>
          </a:r>
          <a:endParaRPr lang="en-US" sz="1100" b="1"/>
        </a:p>
        <a:p>
          <a:endParaRPr lang="en-US" sz="1100"/>
        </a:p>
      </xdr:txBody>
    </xdr:sp>
    <xdr:clientData/>
  </xdr:twoCellAnchor>
  <xdr:twoCellAnchor>
    <xdr:from>
      <xdr:col>9</xdr:col>
      <xdr:colOff>9525</xdr:colOff>
      <xdr:row>9</xdr:row>
      <xdr:rowOff>123825</xdr:rowOff>
    </xdr:from>
    <xdr:to>
      <xdr:col>10</xdr:col>
      <xdr:colOff>704850</xdr:colOff>
      <xdr:row>10</xdr:row>
      <xdr:rowOff>180975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642752F-A3AC-4A12-958A-B5A60C74E4E8}"/>
            </a:ext>
          </a:extLst>
        </xdr:cNvPr>
        <xdr:cNvSpPr txBox="1"/>
      </xdr:nvSpPr>
      <xdr:spPr>
        <a:xfrm>
          <a:off x="9810750" y="1914525"/>
          <a:ext cx="14954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Transitional</a:t>
          </a:r>
          <a:r>
            <a:rPr lang="en-US" sz="1100" b="1" baseline="0"/>
            <a:t> Housing</a:t>
          </a:r>
          <a:endParaRPr lang="en-US" sz="1100" b="1"/>
        </a:p>
        <a:p>
          <a:endParaRPr lang="en-US" sz="1100"/>
        </a:p>
      </xdr:txBody>
    </xdr:sp>
    <xdr:clientData/>
  </xdr:twoCellAnchor>
  <xdr:twoCellAnchor>
    <xdr:from>
      <xdr:col>10</xdr:col>
      <xdr:colOff>1152525</xdr:colOff>
      <xdr:row>9</xdr:row>
      <xdr:rowOff>123825</xdr:rowOff>
    </xdr:from>
    <xdr:to>
      <xdr:col>11</xdr:col>
      <xdr:colOff>1657350</xdr:colOff>
      <xdr:row>10</xdr:row>
      <xdr:rowOff>180975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7694178-72E3-4A3E-8E6F-BBF3F87CB69C}"/>
            </a:ext>
          </a:extLst>
        </xdr:cNvPr>
        <xdr:cNvSpPr txBox="1"/>
      </xdr:nvSpPr>
      <xdr:spPr>
        <a:xfrm>
          <a:off x="11753850" y="1914525"/>
          <a:ext cx="29241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Joint</a:t>
          </a:r>
          <a:r>
            <a:rPr lang="en-US" sz="1100" b="1" baseline="0"/>
            <a:t> Transitional Housing - Rapid Re-Housing</a:t>
          </a:r>
          <a:endParaRPr lang="en-US" sz="1100" b="1"/>
        </a:p>
        <a:p>
          <a:endParaRPr lang="en-US" sz="1100"/>
        </a:p>
      </xdr:txBody>
    </xdr:sp>
    <xdr:clientData/>
  </xdr:twoCellAnchor>
  <xdr:twoCellAnchor>
    <xdr:from>
      <xdr:col>2</xdr:col>
      <xdr:colOff>419100</xdr:colOff>
      <xdr:row>9</xdr:row>
      <xdr:rowOff>161925</xdr:rowOff>
    </xdr:from>
    <xdr:to>
      <xdr:col>2</xdr:col>
      <xdr:colOff>647700</xdr:colOff>
      <xdr:row>10</xdr:row>
      <xdr:rowOff>180975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00EF505-D5CC-426D-A466-BDA3902E7B96}"/>
            </a:ext>
          </a:extLst>
        </xdr:cNvPr>
        <xdr:cNvSpPr txBox="1"/>
      </xdr:nvSpPr>
      <xdr:spPr>
        <a:xfrm>
          <a:off x="4905375" y="1952625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819150</xdr:colOff>
      <xdr:row>9</xdr:row>
      <xdr:rowOff>161925</xdr:rowOff>
    </xdr:from>
    <xdr:to>
      <xdr:col>10</xdr:col>
      <xdr:colOff>1047750</xdr:colOff>
      <xdr:row>10</xdr:row>
      <xdr:rowOff>180975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2B6D70-5177-4F1D-BAF9-FE102EE2ED8B}"/>
            </a:ext>
          </a:extLst>
        </xdr:cNvPr>
        <xdr:cNvSpPr txBox="1"/>
      </xdr:nvSpPr>
      <xdr:spPr>
        <a:xfrm>
          <a:off x="11420475" y="1952625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962025</xdr:colOff>
      <xdr:row>9</xdr:row>
      <xdr:rowOff>161925</xdr:rowOff>
    </xdr:from>
    <xdr:to>
      <xdr:col>8</xdr:col>
      <xdr:colOff>1190625</xdr:colOff>
      <xdr:row>10</xdr:row>
      <xdr:rowOff>180975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4D45736-81CE-43EB-8D75-BFD728E5DA82}"/>
            </a:ext>
          </a:extLst>
        </xdr:cNvPr>
        <xdr:cNvSpPr txBox="1"/>
      </xdr:nvSpPr>
      <xdr:spPr>
        <a:xfrm>
          <a:off x="9477375" y="1952625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314325</xdr:colOff>
      <xdr:row>9</xdr:row>
      <xdr:rowOff>161925</xdr:rowOff>
    </xdr:from>
    <xdr:to>
      <xdr:col>6</xdr:col>
      <xdr:colOff>542925</xdr:colOff>
      <xdr:row>10</xdr:row>
      <xdr:rowOff>180975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B28AD69-3612-498D-8065-BEB2C97438C9}"/>
            </a:ext>
          </a:extLst>
        </xdr:cNvPr>
        <xdr:cNvSpPr txBox="1"/>
      </xdr:nvSpPr>
      <xdr:spPr>
        <a:xfrm>
          <a:off x="7591425" y="1952625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142876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42876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19050</xdr:colOff>
      <xdr:row>10</xdr:row>
      <xdr:rowOff>171450</xdr:rowOff>
    </xdr:from>
    <xdr:to>
      <xdr:col>0</xdr:col>
      <xdr:colOff>257175</xdr:colOff>
      <xdr:row>12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F5D9181-6D8B-4118-87A4-CA4288819E27}"/>
            </a:ext>
          </a:extLst>
        </xdr:cNvPr>
        <xdr:cNvSpPr txBox="1"/>
      </xdr:nvSpPr>
      <xdr:spPr>
        <a:xfrm>
          <a:off x="19050" y="2152650"/>
          <a:ext cx="238125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1371600</xdr:colOff>
      <xdr:row>10</xdr:row>
      <xdr:rowOff>180975</xdr:rowOff>
    </xdr:from>
    <xdr:to>
      <xdr:col>1</xdr:col>
      <xdr:colOff>1609725</xdr:colOff>
      <xdr:row>12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CE482B5-3F4B-428A-9F48-B67629B8811D}"/>
            </a:ext>
          </a:extLst>
        </xdr:cNvPr>
        <xdr:cNvSpPr txBox="1"/>
      </xdr:nvSpPr>
      <xdr:spPr>
        <a:xfrm>
          <a:off x="4086225" y="2162175"/>
          <a:ext cx="238125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2466975</xdr:colOff>
      <xdr:row>10</xdr:row>
      <xdr:rowOff>180975</xdr:rowOff>
    </xdr:from>
    <xdr:to>
      <xdr:col>0</xdr:col>
      <xdr:colOff>2705100</xdr:colOff>
      <xdr:row>12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0E81B5C-EC86-4600-B974-8566E1570DC5}"/>
            </a:ext>
          </a:extLst>
        </xdr:cNvPr>
        <xdr:cNvSpPr txBox="1"/>
      </xdr:nvSpPr>
      <xdr:spPr>
        <a:xfrm>
          <a:off x="2466975" y="2162175"/>
          <a:ext cx="238125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552450</xdr:colOff>
      <xdr:row>10</xdr:row>
      <xdr:rowOff>180975</xdr:rowOff>
    </xdr:from>
    <xdr:to>
      <xdr:col>2</xdr:col>
      <xdr:colOff>790575</xdr:colOff>
      <xdr:row>12</xdr:row>
      <xdr:rowOff>9525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31F0D27-E915-4F65-A70E-7D52D2E8CEBA}"/>
            </a:ext>
          </a:extLst>
        </xdr:cNvPr>
        <xdr:cNvSpPr txBox="1"/>
      </xdr:nvSpPr>
      <xdr:spPr>
        <a:xfrm>
          <a:off x="5905500" y="2162175"/>
          <a:ext cx="238125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276225</xdr:colOff>
      <xdr:row>10</xdr:row>
      <xdr:rowOff>123825</xdr:rowOff>
    </xdr:from>
    <xdr:to>
      <xdr:col>0</xdr:col>
      <xdr:colOff>2286000</xdr:colOff>
      <xdr:row>12</xdr:row>
      <xdr:rowOff>9524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D387572-880F-42D5-9355-F93142A7CCF8}"/>
            </a:ext>
          </a:extLst>
        </xdr:cNvPr>
        <xdr:cNvSpPr txBox="1"/>
      </xdr:nvSpPr>
      <xdr:spPr>
        <a:xfrm>
          <a:off x="276225" y="2105025"/>
          <a:ext cx="2009775" cy="266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Permanent Supportive Housing</a:t>
          </a:r>
        </a:p>
        <a:p>
          <a:endParaRPr lang="en-US" sz="1100"/>
        </a:p>
      </xdr:txBody>
    </xdr:sp>
    <xdr:clientData/>
  </xdr:twoCellAnchor>
  <xdr:twoCellAnchor>
    <xdr:from>
      <xdr:col>1</xdr:col>
      <xdr:colOff>1</xdr:colOff>
      <xdr:row>10</xdr:row>
      <xdr:rowOff>133350</xdr:rowOff>
    </xdr:from>
    <xdr:to>
      <xdr:col>1</xdr:col>
      <xdr:colOff>1247775</xdr:colOff>
      <xdr:row>12</xdr:row>
      <xdr:rowOff>19049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0082F74-7ADE-4DDA-A1CB-747B162C6B2E}"/>
            </a:ext>
          </a:extLst>
        </xdr:cNvPr>
        <xdr:cNvSpPr txBox="1"/>
      </xdr:nvSpPr>
      <xdr:spPr>
        <a:xfrm>
          <a:off x="2714626" y="2114550"/>
          <a:ext cx="1247774" cy="266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Rapid Re-Housing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</xdr:col>
      <xdr:colOff>1628776</xdr:colOff>
      <xdr:row>10</xdr:row>
      <xdr:rowOff>123825</xdr:rowOff>
    </xdr:from>
    <xdr:to>
      <xdr:col>2</xdr:col>
      <xdr:colOff>381001</xdr:colOff>
      <xdr:row>12</xdr:row>
      <xdr:rowOff>9524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14FE139-FDE9-4079-9DFF-709A50139BAB}"/>
            </a:ext>
          </a:extLst>
        </xdr:cNvPr>
        <xdr:cNvSpPr txBox="1"/>
      </xdr:nvSpPr>
      <xdr:spPr>
        <a:xfrm>
          <a:off x="4343401" y="2105025"/>
          <a:ext cx="1390650" cy="266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Transitional</a:t>
          </a:r>
          <a:r>
            <a:rPr lang="en-US" sz="1100"/>
            <a:t> </a:t>
          </a:r>
          <a:r>
            <a:rPr lang="en-US" sz="1100" b="1"/>
            <a:t>Housing</a:t>
          </a:r>
        </a:p>
        <a:p>
          <a:endParaRPr lang="en-US" sz="1100"/>
        </a:p>
      </xdr:txBody>
    </xdr:sp>
    <xdr:clientData/>
  </xdr:twoCellAnchor>
  <xdr:twoCellAnchor>
    <xdr:from>
      <xdr:col>2</xdr:col>
      <xdr:colOff>819150</xdr:colOff>
      <xdr:row>10</xdr:row>
      <xdr:rowOff>123825</xdr:rowOff>
    </xdr:from>
    <xdr:to>
      <xdr:col>5</xdr:col>
      <xdr:colOff>1343025</xdr:colOff>
      <xdr:row>12</xdr:row>
      <xdr:rowOff>9524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63BFE78-FB56-4807-A010-A816A1C9BB17}"/>
            </a:ext>
          </a:extLst>
        </xdr:cNvPr>
        <xdr:cNvSpPr txBox="1"/>
      </xdr:nvSpPr>
      <xdr:spPr>
        <a:xfrm>
          <a:off x="6172200" y="2105025"/>
          <a:ext cx="2943225" cy="266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Joint Transitional Housing</a:t>
          </a:r>
          <a:r>
            <a:rPr lang="en-US" sz="1100" b="1" baseline="0"/>
            <a:t> - Rapid Re-Housing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munity%20Services\HOPWA\2013-2014%20HOPWA\IHCDA%20Claim%20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wson/AppData/Local/Microsoft/Windows/Temporary%20Internet%20Files/Content.Outlook/KZG18EDX/Appendix_B-Rental_Assistance_and_Financial_Serv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BRA"/>
      <sheetName val="STRMU"/>
      <sheetName val="PHP"/>
      <sheetName val="SS"/>
      <sheetName val="Facility-Based"/>
      <sheetName val="Housing Information"/>
      <sheetName val="Administration"/>
      <sheetName val="Program Delive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Under 18</v>
          </cell>
        </row>
        <row r="2">
          <cell r="A2" t="str">
            <v>18 to 30 years</v>
          </cell>
        </row>
        <row r="3">
          <cell r="A3" t="str">
            <v>31 to 50 years</v>
          </cell>
        </row>
        <row r="4">
          <cell r="A4" t="str">
            <v>51 years and Older</v>
          </cell>
        </row>
        <row r="7">
          <cell r="A7" t="str">
            <v>American Indian/Alaskan Native</v>
          </cell>
        </row>
        <row r="8">
          <cell r="A8" t="str">
            <v>American Indian/Alaskan Native Also Hispanic/Latino</v>
          </cell>
        </row>
        <row r="9">
          <cell r="A9" t="str">
            <v>Asian</v>
          </cell>
        </row>
        <row r="10">
          <cell r="A10" t="str">
            <v>Asian Also Hispanic/Latino</v>
          </cell>
        </row>
        <row r="11">
          <cell r="A11" t="str">
            <v>Black/African American</v>
          </cell>
        </row>
        <row r="12">
          <cell r="A12" t="str">
            <v>Black/African American Also Hispanic/Latino</v>
          </cell>
        </row>
        <row r="13">
          <cell r="A13" t="str">
            <v>Native Hawaiian/ Other Pacific Islander</v>
          </cell>
        </row>
        <row r="14">
          <cell r="A14" t="str">
            <v>Native Hawaiian/ Other Pacific Islander Also Hispanic/Latino</v>
          </cell>
        </row>
        <row r="15">
          <cell r="A15" t="str">
            <v>White</v>
          </cell>
        </row>
        <row r="16">
          <cell r="A16" t="str">
            <v>White Also Hispanic/Latino</v>
          </cell>
        </row>
        <row r="17">
          <cell r="A17" t="str">
            <v>American Indian/Alaskan Native and White</v>
          </cell>
        </row>
        <row r="18">
          <cell r="A18" t="str">
            <v>American Indiana/Alaskan Native and White Also Hispanic/Latino</v>
          </cell>
        </row>
        <row r="19">
          <cell r="A19" t="str">
            <v>Asian and White</v>
          </cell>
        </row>
        <row r="20">
          <cell r="A20" t="str">
            <v>Asian and White Also Hispanic/Latino</v>
          </cell>
        </row>
        <row r="21">
          <cell r="A21" t="str">
            <v>Black/African American and White</v>
          </cell>
        </row>
        <row r="22">
          <cell r="A22" t="str">
            <v>Black/African American and White Also Hispanic/Latino</v>
          </cell>
        </row>
        <row r="23">
          <cell r="A23" t="str">
            <v>American Indiana/Alaskan Native and Black/African American</v>
          </cell>
        </row>
        <row r="24">
          <cell r="A24" t="str">
            <v>American Indian/Alsaskan Native and Black/African American Also Hispanic Latino</v>
          </cell>
        </row>
        <row r="25">
          <cell r="A25" t="str">
            <v>Other Multi-Racial</v>
          </cell>
        </row>
        <row r="26">
          <cell r="A26" t="str">
            <v>Other Multi-Racial Also Hispanic Latino</v>
          </cell>
        </row>
        <row r="29">
          <cell r="A29" t="str">
            <v>Male</v>
          </cell>
        </row>
        <row r="30">
          <cell r="A30" t="str">
            <v>Female</v>
          </cell>
        </row>
        <row r="32">
          <cell r="A32" t="str">
            <v>0-30% of Area Median Income (extremely low)</v>
          </cell>
        </row>
        <row r="33">
          <cell r="A33" t="str">
            <v>31-50% of Area Median Income (very low)</v>
          </cell>
        </row>
        <row r="34">
          <cell r="A34" t="str">
            <v>51-60% of Area Median Income (low)</v>
          </cell>
        </row>
        <row r="35">
          <cell r="A35" t="str">
            <v>61-80% of Area Median Income (low)</v>
          </cell>
        </row>
        <row r="38">
          <cell r="A38" t="str">
            <v>Continuing in Program From PREVIOUS YEAR</v>
          </cell>
        </row>
        <row r="39">
          <cell r="A39" t="str">
            <v>Place not meant for human habitation (vehicle, abandoned building, bus/train/subway/airport or outside)</v>
          </cell>
        </row>
        <row r="40">
          <cell r="A40" t="str">
            <v>Emergency shelter (including hotel paid for with emergency shelter voucher</v>
          </cell>
        </row>
        <row r="41">
          <cell r="A41" t="str">
            <v>Transitional housing for homeless persons</v>
          </cell>
        </row>
        <row r="42">
          <cell r="A42" t="str">
            <v>Permanent Housing for formerly homeless persons</v>
          </cell>
        </row>
        <row r="43">
          <cell r="A43" t="str">
            <v>Psychiatric hospital or other psych facility</v>
          </cell>
        </row>
        <row r="44">
          <cell r="A44" t="str">
            <v>Substance abuse treatment facility</v>
          </cell>
        </row>
        <row r="45">
          <cell r="A45" t="str">
            <v>Hospital (non-psychiatric facility)</v>
          </cell>
        </row>
        <row r="46">
          <cell r="A46" t="str">
            <v>Foster care home or foster care group home</v>
          </cell>
        </row>
        <row r="47">
          <cell r="A47" t="str">
            <v>Jail, prison or juvenile detention facility</v>
          </cell>
        </row>
        <row r="48">
          <cell r="A48" t="str">
            <v>Rented room, apartment or house</v>
          </cell>
        </row>
        <row r="49">
          <cell r="A49" t="str">
            <v>House you own</v>
          </cell>
        </row>
        <row r="50">
          <cell r="A50" t="str">
            <v>Staying or living in someone else's room, apartment or home</v>
          </cell>
        </row>
        <row r="51">
          <cell r="A51" t="str">
            <v>Hotel or motel paid for without emergency shelter voucher</v>
          </cell>
        </row>
        <row r="52">
          <cell r="A52" t="str">
            <v>Other</v>
          </cell>
        </row>
        <row r="53">
          <cell r="A53" t="str">
            <v>Don't know or refused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ing AssistanceReimbursement"/>
      <sheetName val="H.A.R.Instructions and Glossary"/>
      <sheetName val="ESG-RR-Fin. Services&amp;Assistance"/>
      <sheetName val="Sheet1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opLeftCell="A22" zoomScaleNormal="100" workbookViewId="0">
      <selection activeCell="A55" sqref="A55"/>
    </sheetView>
  </sheetViews>
  <sheetFormatPr defaultRowHeight="15" x14ac:dyDescent="0.25"/>
  <cols>
    <col min="1" max="1" width="26.28515625" customWidth="1"/>
    <col min="2" max="2" width="41" bestFit="1" customWidth="1"/>
    <col min="3" max="3" width="13" customWidth="1"/>
    <col min="4" max="4" width="10.7109375" bestFit="1" customWidth="1"/>
    <col min="5" max="5" width="9.140625" bestFit="1" customWidth="1"/>
    <col min="6" max="6" width="9" bestFit="1" customWidth="1"/>
    <col min="7" max="7" width="9.5703125" bestFit="1" customWidth="1"/>
    <col min="8" max="8" width="9" bestFit="1" customWidth="1"/>
    <col min="9" max="9" width="19.28515625" bestFit="1" customWidth="1"/>
    <col min="10" max="10" width="12" bestFit="1" customWidth="1"/>
    <col min="11" max="11" width="36.28515625" bestFit="1" customWidth="1"/>
    <col min="12" max="12" width="97" bestFit="1" customWidth="1"/>
    <col min="13" max="13" width="21.42578125" hidden="1" customWidth="1"/>
    <col min="14" max="14" width="18.42578125" hidden="1" customWidth="1"/>
    <col min="15" max="15" width="23.85546875" customWidth="1"/>
    <col min="17" max="17" width="41.85546875" bestFit="1" customWidth="1"/>
  </cols>
  <sheetData>
    <row r="1" spans="1:15" ht="21" customHeight="1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 customHeight="1" x14ac:dyDescent="0.3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" customHeight="1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" customHeight="1" x14ac:dyDescent="0.3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" customHeight="1" x14ac:dyDescent="0.3">
      <c r="A5" s="105" t="s">
        <v>88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5" customHeight="1" x14ac:dyDescent="0.3">
      <c r="A6" s="106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" customHeight="1" thickBot="1" x14ac:dyDescent="0.35">
      <c r="A7" s="57" t="s">
        <v>1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 customHeight="1" x14ac:dyDescent="0.3">
      <c r="A8" s="105" t="s">
        <v>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15" customHeight="1" x14ac:dyDescent="0.3">
      <c r="A9" s="105" t="s">
        <v>43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" customHeight="1" x14ac:dyDescent="0.3">
      <c r="A10" s="95"/>
      <c r="B10" s="96"/>
      <c r="C10" s="95"/>
      <c r="D10" s="96"/>
      <c r="E10" s="95"/>
      <c r="F10" s="96"/>
      <c r="G10" s="96"/>
      <c r="H10" s="95"/>
      <c r="I10" s="96"/>
      <c r="J10" s="95"/>
      <c r="K10" s="96"/>
      <c r="L10" s="95"/>
      <c r="M10" s="95"/>
      <c r="N10" s="95"/>
      <c r="O10" s="95"/>
    </row>
    <row r="11" spans="1:15" ht="15" customHeight="1" x14ac:dyDescent="0.3">
      <c r="A11" s="18"/>
      <c r="B11" s="18"/>
      <c r="C11" s="19"/>
      <c r="D11" s="18"/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</row>
    <row r="12" spans="1:15" ht="19.5" thickBot="1" x14ac:dyDescent="0.35">
      <c r="A12" s="103" t="s">
        <v>81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2" t="s">
        <v>34</v>
      </c>
      <c r="M12" s="102"/>
      <c r="N12" s="102"/>
    </row>
    <row r="13" spans="1:15" ht="76.5" thickTop="1" thickBot="1" x14ac:dyDescent="0.3">
      <c r="A13" s="12" t="s">
        <v>35</v>
      </c>
      <c r="B13" s="11" t="s">
        <v>58</v>
      </c>
      <c r="C13" s="11" t="s">
        <v>38</v>
      </c>
      <c r="D13" s="11" t="s">
        <v>0</v>
      </c>
      <c r="E13" s="12" t="s">
        <v>2</v>
      </c>
      <c r="F13" s="12" t="s">
        <v>9</v>
      </c>
      <c r="G13" s="12" t="s">
        <v>10</v>
      </c>
      <c r="H13" s="12" t="s">
        <v>5</v>
      </c>
      <c r="I13" s="12" t="s">
        <v>37</v>
      </c>
      <c r="J13" s="12" t="s">
        <v>44</v>
      </c>
      <c r="K13" s="12" t="s">
        <v>61</v>
      </c>
      <c r="L13" s="12" t="s">
        <v>41</v>
      </c>
      <c r="M13" s="12" t="s">
        <v>40</v>
      </c>
      <c r="N13" s="27" t="s">
        <v>54</v>
      </c>
      <c r="O13" s="29" t="s">
        <v>11</v>
      </c>
    </row>
    <row r="14" spans="1:15" ht="15.75" thickTop="1" x14ac:dyDescent="0.25">
      <c r="A14" s="3" t="s">
        <v>36</v>
      </c>
      <c r="B14" s="15" t="s">
        <v>57</v>
      </c>
      <c r="C14" s="20" t="s">
        <v>39</v>
      </c>
      <c r="D14" s="20">
        <v>42736</v>
      </c>
      <c r="E14" s="14">
        <v>101</v>
      </c>
      <c r="F14" s="23">
        <v>150</v>
      </c>
      <c r="G14" s="6">
        <v>650</v>
      </c>
      <c r="H14" s="6">
        <v>600</v>
      </c>
      <c r="I14" s="6">
        <v>800</v>
      </c>
      <c r="J14" s="6">
        <v>600</v>
      </c>
      <c r="K14" s="9" t="s">
        <v>6</v>
      </c>
      <c r="L14" s="9" t="s">
        <v>7</v>
      </c>
      <c r="M14" s="9" t="s">
        <v>8</v>
      </c>
      <c r="N14" s="21">
        <v>30</v>
      </c>
      <c r="O14" s="28">
        <f>SUM(G14,J14,N14)</f>
        <v>1280</v>
      </c>
    </row>
    <row r="15" spans="1:15" x14ac:dyDescent="0.25">
      <c r="A15" s="3"/>
      <c r="B15" s="3"/>
      <c r="C15" s="17"/>
      <c r="D15" s="17"/>
      <c r="E15" s="3"/>
      <c r="F15" s="3"/>
      <c r="G15" s="6"/>
      <c r="H15" s="6"/>
      <c r="I15" s="6"/>
      <c r="J15" s="6"/>
      <c r="K15" s="9"/>
      <c r="L15" s="9"/>
      <c r="M15" s="9"/>
      <c r="N15" s="9"/>
      <c r="O15" s="26">
        <f t="shared" ref="O15:O50" si="0">SUM(G15,J15,N15)</f>
        <v>0</v>
      </c>
    </row>
    <row r="16" spans="1:15" x14ac:dyDescent="0.25">
      <c r="A16" s="3"/>
      <c r="B16" s="3"/>
      <c r="C16" s="3"/>
      <c r="D16" s="3"/>
      <c r="E16" s="3"/>
      <c r="F16" s="3"/>
      <c r="G16" s="6"/>
      <c r="H16" s="6"/>
      <c r="I16" s="6"/>
      <c r="J16" s="6"/>
      <c r="K16" s="9"/>
      <c r="L16" s="9"/>
      <c r="M16" s="9"/>
      <c r="N16" s="9"/>
      <c r="O16" s="26">
        <f t="shared" si="0"/>
        <v>0</v>
      </c>
    </row>
    <row r="17" spans="1:23" x14ac:dyDescent="0.25">
      <c r="A17" s="3"/>
      <c r="B17" s="3"/>
      <c r="C17" s="3"/>
      <c r="D17" s="3"/>
      <c r="E17" s="3"/>
      <c r="F17" s="3"/>
      <c r="G17" s="6"/>
      <c r="H17" s="6"/>
      <c r="I17" s="6"/>
      <c r="J17" s="6"/>
      <c r="K17" s="9"/>
      <c r="L17" s="9"/>
      <c r="M17" s="9"/>
      <c r="N17" s="9"/>
      <c r="O17" s="26">
        <f t="shared" si="0"/>
        <v>0</v>
      </c>
    </row>
    <row r="18" spans="1:23" x14ac:dyDescent="0.25">
      <c r="A18" s="3"/>
      <c r="B18" s="3"/>
      <c r="C18" s="3"/>
      <c r="D18" s="3"/>
      <c r="E18" s="3"/>
      <c r="F18" s="3"/>
      <c r="G18" s="6"/>
      <c r="H18" s="6"/>
      <c r="I18" s="6"/>
      <c r="J18" s="6"/>
      <c r="K18" s="9"/>
      <c r="L18" s="9"/>
      <c r="M18" s="9"/>
      <c r="N18" s="9"/>
      <c r="O18" s="26">
        <f t="shared" si="0"/>
        <v>0</v>
      </c>
    </row>
    <row r="19" spans="1:23" x14ac:dyDescent="0.25">
      <c r="A19" s="3"/>
      <c r="B19" s="3"/>
      <c r="C19" s="3"/>
      <c r="D19" s="3"/>
      <c r="E19" s="3"/>
      <c r="F19" s="3"/>
      <c r="G19" s="6"/>
      <c r="H19" s="6"/>
      <c r="I19" s="6"/>
      <c r="J19" s="6"/>
      <c r="K19" s="9"/>
      <c r="L19" s="9"/>
      <c r="M19" s="9"/>
      <c r="N19" s="9"/>
      <c r="O19" s="26">
        <f t="shared" si="0"/>
        <v>0</v>
      </c>
      <c r="S19" s="101"/>
      <c r="T19" s="101"/>
      <c r="U19" s="101"/>
      <c r="V19" s="101"/>
      <c r="W19" s="101"/>
    </row>
    <row r="20" spans="1:23" x14ac:dyDescent="0.25">
      <c r="A20" s="3"/>
      <c r="B20" s="3"/>
      <c r="C20" s="3"/>
      <c r="D20" s="3"/>
      <c r="E20" s="3"/>
      <c r="F20" s="3"/>
      <c r="G20" s="6"/>
      <c r="H20" s="6"/>
      <c r="I20" s="6"/>
      <c r="J20" s="6"/>
      <c r="K20" s="9"/>
      <c r="L20" s="9"/>
      <c r="M20" s="9"/>
      <c r="N20" s="9"/>
      <c r="O20" s="26">
        <f t="shared" si="0"/>
        <v>0</v>
      </c>
    </row>
    <row r="21" spans="1:23" x14ac:dyDescent="0.25">
      <c r="A21" s="3"/>
      <c r="B21" s="3"/>
      <c r="C21" s="3"/>
      <c r="D21" s="3"/>
      <c r="E21" s="3"/>
      <c r="F21" s="3"/>
      <c r="G21" s="6"/>
      <c r="H21" s="6"/>
      <c r="I21" s="6"/>
      <c r="J21" s="6"/>
      <c r="K21" s="9"/>
      <c r="L21" s="9"/>
      <c r="M21" s="9"/>
      <c r="N21" s="9"/>
      <c r="O21" s="26">
        <f t="shared" si="0"/>
        <v>0</v>
      </c>
    </row>
    <row r="22" spans="1:23" x14ac:dyDescent="0.25">
      <c r="A22" s="3"/>
      <c r="B22" s="3"/>
      <c r="C22" s="3"/>
      <c r="D22" s="3"/>
      <c r="E22" s="3"/>
      <c r="F22" s="3"/>
      <c r="G22" s="6"/>
      <c r="H22" s="6"/>
      <c r="I22" s="6"/>
      <c r="J22" s="6"/>
      <c r="K22" s="9"/>
      <c r="L22" s="9"/>
      <c r="M22" s="9"/>
      <c r="N22" s="9"/>
      <c r="O22" s="26">
        <f t="shared" si="0"/>
        <v>0</v>
      </c>
    </row>
    <row r="23" spans="1:23" x14ac:dyDescent="0.25">
      <c r="A23" s="3"/>
      <c r="B23" s="3"/>
      <c r="C23" s="3"/>
      <c r="D23" s="3"/>
      <c r="E23" s="3"/>
      <c r="F23" s="3"/>
      <c r="G23" s="6"/>
      <c r="H23" s="6"/>
      <c r="I23" s="6"/>
      <c r="J23" s="6"/>
      <c r="K23" s="9"/>
      <c r="L23" s="9"/>
      <c r="M23" s="9"/>
      <c r="N23" s="9"/>
      <c r="O23" s="26">
        <f t="shared" si="0"/>
        <v>0</v>
      </c>
    </row>
    <row r="24" spans="1:23" x14ac:dyDescent="0.25">
      <c r="A24" s="3"/>
      <c r="B24" s="3"/>
      <c r="C24" s="3"/>
      <c r="D24" s="3"/>
      <c r="E24" s="3"/>
      <c r="F24" s="3"/>
      <c r="G24" s="6"/>
      <c r="H24" s="6"/>
      <c r="I24" s="6"/>
      <c r="J24" s="6"/>
      <c r="K24" s="9"/>
      <c r="L24" s="9"/>
      <c r="M24" s="9"/>
      <c r="N24" s="9"/>
      <c r="O24" s="26">
        <f t="shared" si="0"/>
        <v>0</v>
      </c>
    </row>
    <row r="25" spans="1:23" x14ac:dyDescent="0.25">
      <c r="A25" s="3"/>
      <c r="B25" s="3"/>
      <c r="C25" s="3"/>
      <c r="D25" s="3"/>
      <c r="E25" s="3"/>
      <c r="F25" s="3"/>
      <c r="G25" s="6"/>
      <c r="H25" s="6"/>
      <c r="I25" s="6"/>
      <c r="J25" s="6"/>
      <c r="K25" s="9"/>
      <c r="L25" s="9"/>
      <c r="M25" s="9"/>
      <c r="N25" s="9"/>
      <c r="O25" s="26">
        <f t="shared" si="0"/>
        <v>0</v>
      </c>
    </row>
    <row r="26" spans="1:23" x14ac:dyDescent="0.25">
      <c r="A26" s="3"/>
      <c r="B26" s="3"/>
      <c r="C26" s="3"/>
      <c r="D26" s="3"/>
      <c r="E26" s="3"/>
      <c r="F26" s="3"/>
      <c r="G26" s="6"/>
      <c r="H26" s="6"/>
      <c r="I26" s="6"/>
      <c r="J26" s="6"/>
      <c r="K26" s="9"/>
      <c r="L26" s="9"/>
      <c r="M26" s="9"/>
      <c r="N26" s="9"/>
      <c r="O26" s="26">
        <f t="shared" si="0"/>
        <v>0</v>
      </c>
    </row>
    <row r="27" spans="1:23" x14ac:dyDescent="0.25">
      <c r="A27" s="3"/>
      <c r="B27" s="3"/>
      <c r="C27" s="3"/>
      <c r="D27" s="3"/>
      <c r="E27" s="3"/>
      <c r="F27" s="3"/>
      <c r="G27" s="6"/>
      <c r="H27" s="6"/>
      <c r="I27" s="6"/>
      <c r="J27" s="6"/>
      <c r="K27" s="9"/>
      <c r="L27" s="9"/>
      <c r="M27" s="9"/>
      <c r="N27" s="9"/>
      <c r="O27" s="26">
        <f t="shared" si="0"/>
        <v>0</v>
      </c>
    </row>
    <row r="28" spans="1:23" x14ac:dyDescent="0.25">
      <c r="A28" s="3"/>
      <c r="B28" s="3"/>
      <c r="C28" s="3"/>
      <c r="D28" s="3"/>
      <c r="E28" s="3"/>
      <c r="F28" s="3"/>
      <c r="G28" s="6"/>
      <c r="H28" s="6"/>
      <c r="I28" s="6"/>
      <c r="J28" s="6"/>
      <c r="K28" s="9"/>
      <c r="L28" s="9"/>
      <c r="M28" s="9"/>
      <c r="N28" s="9"/>
      <c r="O28" s="26">
        <f t="shared" si="0"/>
        <v>0</v>
      </c>
    </row>
    <row r="29" spans="1:23" x14ac:dyDescent="0.25">
      <c r="A29" s="3"/>
      <c r="B29" s="3"/>
      <c r="C29" s="3"/>
      <c r="D29" s="3"/>
      <c r="E29" s="3"/>
      <c r="F29" s="3"/>
      <c r="G29" s="6"/>
      <c r="H29" s="6"/>
      <c r="I29" s="6"/>
      <c r="J29" s="6"/>
      <c r="K29" s="9"/>
      <c r="L29" s="9"/>
      <c r="M29" s="9"/>
      <c r="N29" s="9"/>
      <c r="O29" s="26">
        <f t="shared" si="0"/>
        <v>0</v>
      </c>
    </row>
    <row r="30" spans="1:23" x14ac:dyDescent="0.25">
      <c r="A30" s="3"/>
      <c r="B30" s="3"/>
      <c r="C30" s="3"/>
      <c r="D30" s="3"/>
      <c r="E30" s="3"/>
      <c r="F30" s="3"/>
      <c r="G30" s="6"/>
      <c r="H30" s="6"/>
      <c r="I30" s="6"/>
      <c r="J30" s="6"/>
      <c r="K30" s="9"/>
      <c r="L30" s="9"/>
      <c r="M30" s="9"/>
      <c r="N30" s="9"/>
      <c r="O30" s="26">
        <f t="shared" si="0"/>
        <v>0</v>
      </c>
    </row>
    <row r="31" spans="1:23" x14ac:dyDescent="0.25">
      <c r="A31" s="3"/>
      <c r="B31" s="3"/>
      <c r="C31" s="3"/>
      <c r="D31" s="3"/>
      <c r="E31" s="3"/>
      <c r="F31" s="3"/>
      <c r="G31" s="6"/>
      <c r="H31" s="6"/>
      <c r="I31" s="6"/>
      <c r="J31" s="6"/>
      <c r="K31" s="9"/>
      <c r="L31" s="9"/>
      <c r="M31" s="9"/>
      <c r="N31" s="9"/>
      <c r="O31" s="26">
        <f t="shared" si="0"/>
        <v>0</v>
      </c>
    </row>
    <row r="32" spans="1:23" x14ac:dyDescent="0.25">
      <c r="A32" s="3"/>
      <c r="B32" s="3"/>
      <c r="C32" s="3"/>
      <c r="D32" s="3"/>
      <c r="E32" s="3"/>
      <c r="F32" s="3"/>
      <c r="G32" s="6"/>
      <c r="H32" s="6"/>
      <c r="I32" s="6"/>
      <c r="J32" s="6"/>
      <c r="K32" s="9"/>
      <c r="L32" s="9"/>
      <c r="M32" s="9"/>
      <c r="N32" s="9"/>
      <c r="O32" s="26">
        <f t="shared" si="0"/>
        <v>0</v>
      </c>
    </row>
    <row r="33" spans="1:15" x14ac:dyDescent="0.25">
      <c r="A33" s="3"/>
      <c r="B33" s="3"/>
      <c r="C33" s="3"/>
      <c r="D33" s="3"/>
      <c r="E33" s="3"/>
      <c r="F33" s="3"/>
      <c r="G33" s="6"/>
      <c r="H33" s="6"/>
      <c r="I33" s="6"/>
      <c r="J33" s="6"/>
      <c r="K33" s="9"/>
      <c r="L33" s="9"/>
      <c r="M33" s="9"/>
      <c r="N33" s="9"/>
      <c r="O33" s="26">
        <f t="shared" si="0"/>
        <v>0</v>
      </c>
    </row>
    <row r="34" spans="1:15" x14ac:dyDescent="0.25">
      <c r="A34" s="3"/>
      <c r="B34" s="3"/>
      <c r="C34" s="3"/>
      <c r="D34" s="3"/>
      <c r="E34" s="3"/>
      <c r="F34" s="3"/>
      <c r="G34" s="6"/>
      <c r="H34" s="6"/>
      <c r="I34" s="6"/>
      <c r="J34" s="6"/>
      <c r="K34" s="9"/>
      <c r="L34" s="9"/>
      <c r="M34" s="9"/>
      <c r="N34" s="9"/>
      <c r="O34" s="26">
        <f t="shared" si="0"/>
        <v>0</v>
      </c>
    </row>
    <row r="35" spans="1:15" x14ac:dyDescent="0.25">
      <c r="A35" s="3"/>
      <c r="B35" s="3"/>
      <c r="C35" s="3"/>
      <c r="D35" s="3"/>
      <c r="E35" s="3"/>
      <c r="F35" s="3"/>
      <c r="G35" s="6"/>
      <c r="H35" s="6"/>
      <c r="I35" s="6"/>
      <c r="J35" s="6"/>
      <c r="K35" s="9"/>
      <c r="L35" s="9"/>
      <c r="M35" s="9"/>
      <c r="N35" s="9"/>
      <c r="O35" s="26">
        <f t="shared" si="0"/>
        <v>0</v>
      </c>
    </row>
    <row r="36" spans="1:15" x14ac:dyDescent="0.25">
      <c r="A36" s="3"/>
      <c r="B36" s="3"/>
      <c r="C36" s="3"/>
      <c r="D36" s="3"/>
      <c r="E36" s="3"/>
      <c r="F36" s="3"/>
      <c r="G36" s="6"/>
      <c r="H36" s="6"/>
      <c r="I36" s="6"/>
      <c r="J36" s="6"/>
      <c r="K36" s="9"/>
      <c r="L36" s="9"/>
      <c r="M36" s="9"/>
      <c r="N36" s="9"/>
      <c r="O36" s="26">
        <f t="shared" si="0"/>
        <v>0</v>
      </c>
    </row>
    <row r="37" spans="1:15" x14ac:dyDescent="0.25">
      <c r="A37" s="3"/>
      <c r="B37" s="3"/>
      <c r="C37" s="3"/>
      <c r="D37" s="3"/>
      <c r="E37" s="3"/>
      <c r="F37" s="3"/>
      <c r="G37" s="6"/>
      <c r="H37" s="6"/>
      <c r="I37" s="6"/>
      <c r="J37" s="6"/>
      <c r="K37" s="9"/>
      <c r="L37" s="9"/>
      <c r="M37" s="9"/>
      <c r="N37" s="9"/>
      <c r="O37" s="26">
        <f t="shared" si="0"/>
        <v>0</v>
      </c>
    </row>
    <row r="38" spans="1:15" x14ac:dyDescent="0.25">
      <c r="A38" s="3"/>
      <c r="B38" s="3"/>
      <c r="C38" s="3"/>
      <c r="D38" s="3"/>
      <c r="E38" s="3"/>
      <c r="F38" s="3"/>
      <c r="G38" s="6"/>
      <c r="H38" s="6"/>
      <c r="I38" s="6"/>
      <c r="J38" s="6"/>
      <c r="K38" s="9"/>
      <c r="L38" s="9"/>
      <c r="M38" s="9"/>
      <c r="N38" s="9"/>
      <c r="O38" s="26">
        <f t="shared" si="0"/>
        <v>0</v>
      </c>
    </row>
    <row r="39" spans="1:15" x14ac:dyDescent="0.25">
      <c r="A39" s="3"/>
      <c r="B39" s="3"/>
      <c r="C39" s="3"/>
      <c r="D39" s="3"/>
      <c r="E39" s="3"/>
      <c r="F39" s="3"/>
      <c r="G39" s="6"/>
      <c r="H39" s="6"/>
      <c r="I39" s="6"/>
      <c r="J39" s="6"/>
      <c r="K39" s="9"/>
      <c r="L39" s="9"/>
      <c r="M39" s="9"/>
      <c r="N39" s="9"/>
      <c r="O39" s="26">
        <f t="shared" si="0"/>
        <v>0</v>
      </c>
    </row>
    <row r="40" spans="1:15" x14ac:dyDescent="0.25">
      <c r="A40" s="3"/>
      <c r="B40" s="3"/>
      <c r="C40" s="3"/>
      <c r="D40" s="3"/>
      <c r="E40" s="3"/>
      <c r="F40" s="3"/>
      <c r="G40" s="6"/>
      <c r="H40" s="6"/>
      <c r="I40" s="6"/>
      <c r="J40" s="6"/>
      <c r="K40" s="9"/>
      <c r="L40" s="9"/>
      <c r="M40" s="9"/>
      <c r="N40" s="9"/>
      <c r="O40" s="26">
        <f t="shared" si="0"/>
        <v>0</v>
      </c>
    </row>
    <row r="41" spans="1:15" x14ac:dyDescent="0.25">
      <c r="A41" s="3"/>
      <c r="B41" s="3"/>
      <c r="C41" s="3"/>
      <c r="D41" s="3"/>
      <c r="E41" s="3"/>
      <c r="F41" s="3"/>
      <c r="G41" s="6"/>
      <c r="H41" s="6"/>
      <c r="I41" s="6"/>
      <c r="J41" s="6"/>
      <c r="K41" s="9"/>
      <c r="L41" s="9"/>
      <c r="M41" s="9"/>
      <c r="N41" s="9"/>
      <c r="O41" s="26">
        <f t="shared" si="0"/>
        <v>0</v>
      </c>
    </row>
    <row r="42" spans="1:15" x14ac:dyDescent="0.25">
      <c r="A42" s="3"/>
      <c r="B42" s="3"/>
      <c r="C42" s="3"/>
      <c r="D42" s="3"/>
      <c r="E42" s="3"/>
      <c r="F42" s="3"/>
      <c r="G42" s="6"/>
      <c r="H42" s="6"/>
      <c r="I42" s="6"/>
      <c r="J42" s="6"/>
      <c r="K42" s="9"/>
      <c r="L42" s="9"/>
      <c r="M42" s="9"/>
      <c r="N42" s="9"/>
      <c r="O42" s="26">
        <f t="shared" si="0"/>
        <v>0</v>
      </c>
    </row>
    <row r="43" spans="1:15" x14ac:dyDescent="0.25">
      <c r="A43" s="3"/>
      <c r="B43" s="3"/>
      <c r="C43" s="3"/>
      <c r="D43" s="3"/>
      <c r="E43" s="3"/>
      <c r="F43" s="3"/>
      <c r="G43" s="6"/>
      <c r="H43" s="6"/>
      <c r="I43" s="6"/>
      <c r="J43" s="6"/>
      <c r="K43" s="9"/>
      <c r="L43" s="9"/>
      <c r="M43" s="9"/>
      <c r="N43" s="9"/>
      <c r="O43" s="26">
        <f t="shared" si="0"/>
        <v>0</v>
      </c>
    </row>
    <row r="44" spans="1:15" x14ac:dyDescent="0.25">
      <c r="A44" s="3"/>
      <c r="B44" s="3"/>
      <c r="C44" s="3"/>
      <c r="D44" s="3"/>
      <c r="E44" s="3"/>
      <c r="F44" s="3"/>
      <c r="G44" s="6"/>
      <c r="H44" s="6"/>
      <c r="I44" s="6"/>
      <c r="J44" s="6"/>
      <c r="K44" s="9"/>
      <c r="L44" s="9"/>
      <c r="M44" s="9"/>
      <c r="N44" s="9"/>
      <c r="O44" s="26">
        <f t="shared" si="0"/>
        <v>0</v>
      </c>
    </row>
    <row r="45" spans="1:15" x14ac:dyDescent="0.25">
      <c r="A45" s="3"/>
      <c r="B45" s="3"/>
      <c r="C45" s="3"/>
      <c r="D45" s="3"/>
      <c r="E45" s="3"/>
      <c r="F45" s="3"/>
      <c r="G45" s="6"/>
      <c r="H45" s="6"/>
      <c r="I45" s="6"/>
      <c r="J45" s="6"/>
      <c r="K45" s="9"/>
      <c r="L45" s="9"/>
      <c r="M45" s="9"/>
      <c r="N45" s="9"/>
      <c r="O45" s="26">
        <f t="shared" si="0"/>
        <v>0</v>
      </c>
    </row>
    <row r="46" spans="1:15" x14ac:dyDescent="0.25">
      <c r="A46" s="3"/>
      <c r="B46" s="3"/>
      <c r="C46" s="3"/>
      <c r="D46" s="3"/>
      <c r="E46" s="3"/>
      <c r="F46" s="3"/>
      <c r="G46" s="6"/>
      <c r="H46" s="6"/>
      <c r="I46" s="6"/>
      <c r="J46" s="6"/>
      <c r="K46" s="9"/>
      <c r="L46" s="9"/>
      <c r="M46" s="9"/>
      <c r="N46" s="9"/>
      <c r="O46" s="26">
        <f t="shared" si="0"/>
        <v>0</v>
      </c>
    </row>
    <row r="47" spans="1:15" x14ac:dyDescent="0.25">
      <c r="A47" s="4"/>
      <c r="B47" s="3"/>
      <c r="C47" s="4"/>
      <c r="D47" s="4"/>
      <c r="E47" s="4"/>
      <c r="F47" s="4"/>
      <c r="G47" s="7"/>
      <c r="H47" s="7"/>
      <c r="I47" s="7"/>
      <c r="J47" s="7"/>
      <c r="K47" s="9"/>
      <c r="L47" s="9"/>
      <c r="M47" s="9"/>
      <c r="N47" s="9"/>
      <c r="O47" s="26">
        <f t="shared" si="0"/>
        <v>0</v>
      </c>
    </row>
    <row r="48" spans="1:15" x14ac:dyDescent="0.25">
      <c r="A48" s="4"/>
      <c r="B48" s="3"/>
      <c r="C48" s="4"/>
      <c r="D48" s="4"/>
      <c r="E48" s="4"/>
      <c r="F48" s="4"/>
      <c r="G48" s="7"/>
      <c r="H48" s="7"/>
      <c r="I48" s="7"/>
      <c r="J48" s="7"/>
      <c r="K48" s="9"/>
      <c r="L48" s="9"/>
      <c r="M48" s="9"/>
      <c r="N48" s="9"/>
      <c r="O48" s="26">
        <f t="shared" si="0"/>
        <v>0</v>
      </c>
    </row>
    <row r="49" spans="1:15" x14ac:dyDescent="0.25">
      <c r="A49" s="3"/>
      <c r="B49" s="3"/>
      <c r="C49" s="3"/>
      <c r="D49" s="3"/>
      <c r="E49" s="3"/>
      <c r="F49" s="3"/>
      <c r="G49" s="6"/>
      <c r="H49" s="6"/>
      <c r="I49" s="6"/>
      <c r="J49" s="6"/>
      <c r="K49" s="9"/>
      <c r="L49" s="9"/>
      <c r="M49" s="9"/>
      <c r="N49" s="9"/>
      <c r="O49" s="26">
        <f t="shared" si="0"/>
        <v>0</v>
      </c>
    </row>
    <row r="50" spans="1:15" x14ac:dyDescent="0.25">
      <c r="A50" s="3"/>
      <c r="B50" s="3"/>
      <c r="C50" s="3"/>
      <c r="D50" s="3"/>
      <c r="E50" s="3"/>
      <c r="F50" s="3"/>
      <c r="G50" s="6"/>
      <c r="H50" s="6"/>
      <c r="I50" s="6"/>
      <c r="J50" s="6"/>
      <c r="K50" s="9"/>
      <c r="L50" s="9"/>
      <c r="M50" s="9"/>
      <c r="N50" s="9"/>
      <c r="O50" s="26">
        <f t="shared" si="0"/>
        <v>0</v>
      </c>
    </row>
    <row r="51" spans="1:15" ht="15.75" thickBot="1" x14ac:dyDescent="0.3">
      <c r="A51" s="5"/>
      <c r="B51" s="3"/>
      <c r="C51" s="5"/>
      <c r="D51" s="5"/>
      <c r="E51" s="5"/>
      <c r="F51" s="5"/>
      <c r="G51" s="8"/>
      <c r="H51" s="8"/>
      <c r="I51" s="8"/>
      <c r="J51" s="8"/>
      <c r="K51" s="9"/>
      <c r="L51" s="9"/>
      <c r="M51" s="9"/>
      <c r="N51" s="9"/>
      <c r="O51" s="30">
        <f>SUM(G51,J51,N51)</f>
        <v>0</v>
      </c>
    </row>
    <row r="52" spans="1:15" ht="16.5" thickTop="1" thickBot="1" x14ac:dyDescent="0.3">
      <c r="A52" s="10"/>
      <c r="B52" s="3"/>
      <c r="C52" s="2"/>
      <c r="D52" s="2"/>
      <c r="E52" s="2" t="s">
        <v>3</v>
      </c>
      <c r="F52" s="2"/>
      <c r="G52" s="16">
        <f>SUM(G14:G51)</f>
        <v>650</v>
      </c>
      <c r="H52" s="22"/>
      <c r="I52" s="22"/>
      <c r="J52" s="16">
        <f>SUM(J14:J51)</f>
        <v>600</v>
      </c>
      <c r="K52" s="2"/>
      <c r="L52" s="2"/>
      <c r="M52" s="2"/>
      <c r="N52" s="32">
        <f>SUM(N14:N51)</f>
        <v>30</v>
      </c>
      <c r="O52" s="31">
        <f>SUM(G52+J52+N52)</f>
        <v>1280</v>
      </c>
    </row>
    <row r="53" spans="1:15" ht="15.75" thickTop="1" x14ac:dyDescent="0.25"/>
    <row r="54" spans="1:15" x14ac:dyDescent="0.25">
      <c r="L54" s="25" t="s">
        <v>42</v>
      </c>
      <c r="M54" s="24"/>
      <c r="N54" s="24"/>
    </row>
    <row r="55" spans="1:15" x14ac:dyDescent="0.25">
      <c r="A55" s="71" t="s">
        <v>90</v>
      </c>
      <c r="L55" t="s">
        <v>56</v>
      </c>
    </row>
    <row r="56" spans="1:15" x14ac:dyDescent="0.25">
      <c r="L56" t="s">
        <v>59</v>
      </c>
    </row>
    <row r="57" spans="1:15" x14ac:dyDescent="0.25">
      <c r="L57" t="s">
        <v>60</v>
      </c>
    </row>
  </sheetData>
  <mergeCells count="11">
    <mergeCell ref="S19:W19"/>
    <mergeCell ref="L12:N12"/>
    <mergeCell ref="A12:K12"/>
    <mergeCell ref="A1:O1"/>
    <mergeCell ref="A2:O2"/>
    <mergeCell ref="A3:O3"/>
    <mergeCell ref="A4:O4"/>
    <mergeCell ref="A5:O5"/>
    <mergeCell ref="A6:O6"/>
    <mergeCell ref="A8:O8"/>
    <mergeCell ref="A9:O9"/>
  </mergeCells>
  <dataValidations count="1">
    <dataValidation type="list" allowBlank="1" showInputMessage="1" showErrorMessage="1" sqref="B7" xr:uid="{00000000-0002-0000-0000-000000000000}">
      <formula1>"January, February, March, April, May, June, July, August, September, October, November, December"</formula1>
    </dataValidation>
  </dataValidations>
  <pageMargins left="0.7" right="0.7" top="0.75" bottom="0.75" header="0.3" footer="0.3"/>
  <pageSetup scale="56" orientation="landscape" r:id="rId1"/>
  <rowBreaks count="1" manualBreakCount="1">
    <brk id="62" max="5" man="1"/>
  </rowBreaks>
  <colBreaks count="1" manualBreakCount="1">
    <brk id="11" max="1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'C:\Users\alawson\AppData\Local\Microsoft\Windows\Temporary Internet Files\Content.Outlook\KZG18EDX\[Appendix_B-Rental_Assistance_and_Financial_Services.xlsx]H.A.R.Instructions and Glossary'!#REF!</xm:f>
          </x14:formula1>
          <xm:sqref>S19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0"/>
  <sheetViews>
    <sheetView view="pageLayout" topLeftCell="A67" zoomScaleNormal="100" workbookViewId="0">
      <selection activeCell="B76" sqref="B76"/>
    </sheetView>
  </sheetViews>
  <sheetFormatPr defaultColWidth="9.140625" defaultRowHeight="15.75" x14ac:dyDescent="0.25"/>
  <cols>
    <col min="1" max="1" width="21.7109375" style="33" customWidth="1"/>
    <col min="2" max="2" width="24.7109375" style="33" customWidth="1"/>
    <col min="3" max="3" width="8" style="33" bestFit="1" customWidth="1"/>
    <col min="4" max="4" width="9" style="33" bestFit="1" customWidth="1"/>
    <col min="5" max="5" width="10.140625" style="33" bestFit="1" customWidth="1"/>
    <col min="6" max="6" width="12.5703125" style="33" customWidth="1"/>
    <col min="7" max="7" width="10" style="33" bestFit="1" customWidth="1"/>
    <col min="8" max="8" width="9" style="33" bestFit="1" customWidth="1"/>
    <col min="9" max="9" width="9.5703125" style="33" bestFit="1" customWidth="1"/>
    <col min="10" max="10" width="16" style="33" customWidth="1"/>
    <col min="11" max="11" width="13.140625" style="33" customWidth="1"/>
    <col min="12" max="12" width="13.42578125" style="33" customWidth="1"/>
    <col min="13" max="13" width="15.5703125" style="33" customWidth="1"/>
    <col min="14" max="14" width="15.85546875" style="33" customWidth="1"/>
    <col min="15" max="16384" width="9.140625" style="33"/>
  </cols>
  <sheetData>
    <row r="2" spans="1:13" ht="19.5" x14ac:dyDescent="0.3">
      <c r="A2" s="47" t="s">
        <v>24</v>
      </c>
      <c r="B2" s="47"/>
      <c r="C2" s="34" t="s">
        <v>12</v>
      </c>
      <c r="D2" s="34" t="s">
        <v>13</v>
      </c>
      <c r="E2" s="34" t="s">
        <v>14</v>
      </c>
      <c r="F2" s="34" t="s">
        <v>15</v>
      </c>
      <c r="G2" s="34" t="s">
        <v>16</v>
      </c>
      <c r="H2" s="34" t="s">
        <v>17</v>
      </c>
      <c r="I2" s="34" t="s">
        <v>18</v>
      </c>
      <c r="J2" s="34" t="s">
        <v>19</v>
      </c>
      <c r="K2" s="39" t="s">
        <v>21</v>
      </c>
      <c r="L2" s="39"/>
    </row>
    <row r="3" spans="1:13" x14ac:dyDescent="0.25">
      <c r="A3" s="33" t="s">
        <v>20</v>
      </c>
      <c r="C3" s="35"/>
      <c r="D3" s="35">
        <v>42736</v>
      </c>
      <c r="E3" s="35">
        <v>42737</v>
      </c>
      <c r="F3" s="35">
        <v>42738</v>
      </c>
      <c r="G3" s="35">
        <v>42739</v>
      </c>
      <c r="H3" s="35">
        <v>42740</v>
      </c>
      <c r="I3" s="35">
        <v>42741</v>
      </c>
    </row>
    <row r="4" spans="1:13" x14ac:dyDescent="0.25">
      <c r="A4" s="39" t="s">
        <v>45</v>
      </c>
      <c r="B4" s="39" t="s">
        <v>50</v>
      </c>
      <c r="C4" s="74"/>
      <c r="D4" s="75"/>
      <c r="E4" s="75"/>
      <c r="F4" s="75"/>
      <c r="G4" s="75"/>
      <c r="H4" s="75"/>
      <c r="I4" s="74"/>
      <c r="J4" s="76"/>
      <c r="K4" s="76"/>
      <c r="L4" s="33" t="s">
        <v>32</v>
      </c>
      <c r="M4" s="33" t="s">
        <v>31</v>
      </c>
    </row>
    <row r="5" spans="1:13" x14ac:dyDescent="0.25">
      <c r="A5" s="85" t="s">
        <v>46</v>
      </c>
      <c r="B5" s="85" t="s">
        <v>53</v>
      </c>
      <c r="C5" s="78"/>
      <c r="D5" s="78"/>
      <c r="E5" s="78"/>
      <c r="F5" s="78">
        <v>6</v>
      </c>
      <c r="G5" s="78"/>
      <c r="H5" s="78"/>
      <c r="I5" s="78"/>
      <c r="J5" s="37">
        <f>SUM(C5:I5)</f>
        <v>6</v>
      </c>
      <c r="K5" s="82">
        <v>100</v>
      </c>
      <c r="L5" s="77"/>
      <c r="M5" s="78" t="s">
        <v>55</v>
      </c>
    </row>
    <row r="6" spans="1:13" x14ac:dyDescent="0.25">
      <c r="A6" s="85" t="s">
        <v>47</v>
      </c>
      <c r="B6" s="85" t="s">
        <v>52</v>
      </c>
      <c r="C6" s="78"/>
      <c r="D6" s="78"/>
      <c r="E6" s="78"/>
      <c r="F6" s="78"/>
      <c r="G6" s="78"/>
      <c r="H6" s="78">
        <v>1.5</v>
      </c>
      <c r="I6" s="78"/>
      <c r="J6" s="37">
        <f t="shared" ref="J6:J12" si="0">SUM(C6:I6)</f>
        <v>1.5</v>
      </c>
      <c r="K6" s="83">
        <v>30</v>
      </c>
      <c r="L6" s="78"/>
      <c r="M6" s="78" t="s">
        <v>55</v>
      </c>
    </row>
    <row r="7" spans="1:13" x14ac:dyDescent="0.25">
      <c r="A7" s="78" t="s">
        <v>48</v>
      </c>
      <c r="B7" s="78" t="s">
        <v>51</v>
      </c>
      <c r="C7" s="78"/>
      <c r="D7" s="78"/>
      <c r="E7" s="78"/>
      <c r="F7" s="78"/>
      <c r="G7" s="78"/>
      <c r="H7" s="78"/>
      <c r="I7" s="78"/>
      <c r="J7" s="37">
        <f t="shared" si="0"/>
        <v>0</v>
      </c>
      <c r="K7" s="82"/>
      <c r="L7" s="77"/>
      <c r="M7" s="78"/>
    </row>
    <row r="8" spans="1:13" x14ac:dyDescent="0.25">
      <c r="A8" s="78" t="s">
        <v>49</v>
      </c>
      <c r="B8" s="78" t="s">
        <v>51</v>
      </c>
      <c r="C8" s="78"/>
      <c r="D8" s="78"/>
      <c r="E8" s="78"/>
      <c r="F8" s="78"/>
      <c r="G8" s="78"/>
      <c r="H8" s="78"/>
      <c r="I8" s="78"/>
      <c r="J8" s="37">
        <f t="shared" si="0"/>
        <v>0</v>
      </c>
      <c r="K8" s="84"/>
      <c r="L8" s="79"/>
      <c r="M8" s="78"/>
    </row>
    <row r="9" spans="1:13" x14ac:dyDescent="0.25">
      <c r="A9" s="78"/>
      <c r="B9" s="78"/>
      <c r="C9" s="78"/>
      <c r="D9" s="78"/>
      <c r="E9" s="78"/>
      <c r="F9" s="78"/>
      <c r="G9" s="78"/>
      <c r="H9" s="78"/>
      <c r="I9" s="78"/>
      <c r="J9" s="37">
        <f t="shared" si="0"/>
        <v>0</v>
      </c>
      <c r="K9" s="84"/>
      <c r="L9" s="79"/>
      <c r="M9" s="78"/>
    </row>
    <row r="10" spans="1:13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37">
        <f t="shared" si="0"/>
        <v>0</v>
      </c>
      <c r="K10" s="84"/>
      <c r="L10" s="79"/>
      <c r="M10" s="78"/>
    </row>
    <row r="11" spans="1:13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37">
        <f t="shared" si="0"/>
        <v>0</v>
      </c>
      <c r="K11" s="84"/>
      <c r="L11" s="79"/>
      <c r="M11" s="78"/>
    </row>
    <row r="12" spans="1:13" x14ac:dyDescent="0.25">
      <c r="A12" s="86"/>
      <c r="B12" s="86"/>
      <c r="C12" s="78"/>
      <c r="D12" s="78"/>
      <c r="E12" s="78"/>
      <c r="F12" s="78"/>
      <c r="G12" s="78"/>
      <c r="H12" s="78"/>
      <c r="I12" s="78"/>
      <c r="J12" s="37">
        <f t="shared" si="0"/>
        <v>0</v>
      </c>
      <c r="K12" s="82"/>
      <c r="L12" s="77"/>
      <c r="M12" s="78"/>
    </row>
    <row r="13" spans="1:13" s="39" customFormat="1" x14ac:dyDescent="0.25">
      <c r="A13" s="39" t="s">
        <v>4</v>
      </c>
      <c r="C13" s="38">
        <f>SUM(C5:C8)</f>
        <v>0</v>
      </c>
      <c r="D13" s="38">
        <f>SUM(D5:D8)</f>
        <v>0</v>
      </c>
      <c r="E13" s="38">
        <f>SUM(E5:E8)</f>
        <v>0</v>
      </c>
      <c r="F13" s="38">
        <f>SUM(F5:F12)</f>
        <v>6</v>
      </c>
      <c r="G13" s="38">
        <f t="shared" ref="G13:I13" si="1">SUM(G5:G12)</f>
        <v>0</v>
      </c>
      <c r="H13" s="38">
        <f t="shared" si="1"/>
        <v>1.5</v>
      </c>
      <c r="I13" s="38">
        <f t="shared" si="1"/>
        <v>0</v>
      </c>
      <c r="J13" s="38">
        <f>SUM(J5:J12)</f>
        <v>7.5</v>
      </c>
      <c r="K13" s="41">
        <f>SUM(K5:K12)</f>
        <v>130</v>
      </c>
      <c r="L13" s="79"/>
      <c r="M13" s="80"/>
    </row>
    <row r="14" spans="1:13" x14ac:dyDescent="0.25">
      <c r="A14" s="39"/>
      <c r="B14" s="39"/>
      <c r="C14" s="37"/>
      <c r="D14" s="37"/>
      <c r="E14" s="37"/>
      <c r="F14" s="37"/>
      <c r="G14" s="37"/>
      <c r="H14" s="37"/>
      <c r="I14" s="37"/>
      <c r="J14" s="38"/>
      <c r="K14" s="37"/>
      <c r="L14" s="81"/>
      <c r="M14" s="78"/>
    </row>
    <row r="15" spans="1:13" x14ac:dyDescent="0.25">
      <c r="A15" s="45"/>
      <c r="B15" s="45"/>
      <c r="C15" s="45"/>
      <c r="D15" s="45"/>
      <c r="L15" s="78"/>
      <c r="M15" s="78"/>
    </row>
    <row r="16" spans="1:13" ht="19.5" x14ac:dyDescent="0.3">
      <c r="A16" s="46" t="s">
        <v>25</v>
      </c>
      <c r="B16" s="46"/>
      <c r="C16" s="34" t="s">
        <v>12</v>
      </c>
      <c r="D16" s="34" t="s">
        <v>13</v>
      </c>
      <c r="E16" s="34" t="s">
        <v>14</v>
      </c>
      <c r="F16" s="34" t="s">
        <v>15</v>
      </c>
      <c r="G16" s="34" t="s">
        <v>16</v>
      </c>
      <c r="H16" s="34" t="s">
        <v>17</v>
      </c>
      <c r="I16" s="34" t="s">
        <v>18</v>
      </c>
      <c r="J16" s="34" t="s">
        <v>4</v>
      </c>
      <c r="K16" s="39" t="s">
        <v>21</v>
      </c>
      <c r="L16" s="78"/>
      <c r="M16" s="78"/>
    </row>
    <row r="17" spans="1:14" x14ac:dyDescent="0.25">
      <c r="A17" s="33" t="s">
        <v>20</v>
      </c>
      <c r="C17" s="35"/>
      <c r="D17" s="35"/>
      <c r="E17" s="35"/>
      <c r="F17" s="35"/>
      <c r="G17" s="35"/>
      <c r="H17" s="35"/>
      <c r="I17" s="35"/>
      <c r="N17" s="39"/>
    </row>
    <row r="18" spans="1:14" x14ac:dyDescent="0.25">
      <c r="A18" s="39" t="s">
        <v>45</v>
      </c>
      <c r="B18" s="39" t="s">
        <v>50</v>
      </c>
      <c r="C18" s="74"/>
      <c r="D18" s="75"/>
      <c r="E18" s="75"/>
      <c r="F18" s="75"/>
      <c r="G18" s="75"/>
      <c r="H18" s="75"/>
      <c r="I18" s="74"/>
      <c r="J18" s="76"/>
      <c r="K18" s="76"/>
      <c r="L18" s="78" t="s">
        <v>32</v>
      </c>
      <c r="M18" s="78" t="s">
        <v>31</v>
      </c>
      <c r="N18" s="39"/>
    </row>
    <row r="19" spans="1:14" x14ac:dyDescent="0.25">
      <c r="A19" s="85" t="s">
        <v>46</v>
      </c>
      <c r="B19" s="85" t="s">
        <v>53</v>
      </c>
      <c r="C19" s="78"/>
      <c r="D19" s="78"/>
      <c r="E19" s="78"/>
      <c r="F19" s="78"/>
      <c r="G19" s="78"/>
      <c r="H19" s="78"/>
      <c r="I19" s="78"/>
      <c r="J19" s="37">
        <f>SUM(C19:I19)</f>
        <v>0</v>
      </c>
      <c r="K19" s="82"/>
      <c r="L19" s="77"/>
      <c r="M19" s="78" t="s">
        <v>55</v>
      </c>
    </row>
    <row r="20" spans="1:14" x14ac:dyDescent="0.25">
      <c r="A20" s="85" t="s">
        <v>47</v>
      </c>
      <c r="B20" s="85" t="s">
        <v>52</v>
      </c>
      <c r="C20" s="78"/>
      <c r="D20" s="78"/>
      <c r="E20" s="78"/>
      <c r="F20" s="78"/>
      <c r="G20" s="78"/>
      <c r="H20" s="78"/>
      <c r="I20" s="78"/>
      <c r="J20" s="37">
        <f t="shared" ref="J20:J26" si="2">SUM(C20:I20)</f>
        <v>0</v>
      </c>
      <c r="K20" s="83"/>
      <c r="L20" s="78"/>
      <c r="M20" s="78" t="s">
        <v>55</v>
      </c>
    </row>
    <row r="21" spans="1:14" x14ac:dyDescent="0.25">
      <c r="A21" s="78" t="s">
        <v>48</v>
      </c>
      <c r="B21" s="78" t="s">
        <v>51</v>
      </c>
      <c r="C21" s="78"/>
      <c r="D21" s="78"/>
      <c r="E21" s="78"/>
      <c r="F21" s="78"/>
      <c r="G21" s="78"/>
      <c r="H21" s="78"/>
      <c r="I21" s="78"/>
      <c r="J21" s="37">
        <f t="shared" si="2"/>
        <v>0</v>
      </c>
      <c r="K21" s="82"/>
      <c r="L21" s="77"/>
      <c r="M21" s="78"/>
    </row>
    <row r="22" spans="1:14" x14ac:dyDescent="0.25">
      <c r="A22" s="78" t="s">
        <v>49</v>
      </c>
      <c r="B22" s="78" t="s">
        <v>51</v>
      </c>
      <c r="C22" s="78"/>
      <c r="D22" s="78"/>
      <c r="E22" s="78"/>
      <c r="F22" s="78"/>
      <c r="G22" s="78"/>
      <c r="H22" s="78"/>
      <c r="I22" s="78"/>
      <c r="J22" s="37">
        <f t="shared" si="2"/>
        <v>0</v>
      </c>
      <c r="K22" s="84"/>
      <c r="L22" s="79"/>
      <c r="M22" s="78"/>
    </row>
    <row r="23" spans="1:14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37">
        <f t="shared" si="2"/>
        <v>0</v>
      </c>
      <c r="K23" s="84"/>
      <c r="L23" s="79"/>
      <c r="M23" s="78"/>
    </row>
    <row r="24" spans="1:14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37">
        <f t="shared" si="2"/>
        <v>0</v>
      </c>
      <c r="K24" s="84"/>
      <c r="L24" s="79"/>
      <c r="M24" s="78"/>
    </row>
    <row r="25" spans="1:14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37">
        <f t="shared" si="2"/>
        <v>0</v>
      </c>
      <c r="K25" s="84"/>
      <c r="L25" s="79"/>
      <c r="M25" s="78"/>
    </row>
    <row r="26" spans="1:14" x14ac:dyDescent="0.25">
      <c r="A26" s="86"/>
      <c r="B26" s="86"/>
      <c r="C26" s="78"/>
      <c r="D26" s="78"/>
      <c r="E26" s="78"/>
      <c r="F26" s="78"/>
      <c r="G26" s="78"/>
      <c r="H26" s="78"/>
      <c r="I26" s="78"/>
      <c r="J26" s="37">
        <f t="shared" si="2"/>
        <v>0</v>
      </c>
      <c r="K26" s="82"/>
      <c r="L26" s="77"/>
      <c r="M26" s="78"/>
    </row>
    <row r="27" spans="1:14" ht="16.5" thickBot="1" x14ac:dyDescent="0.3">
      <c r="A27" s="39" t="s">
        <v>4</v>
      </c>
      <c r="B27" s="39"/>
      <c r="C27" s="38">
        <f>SUM(C19:C22)</f>
        <v>0</v>
      </c>
      <c r="D27" s="38">
        <f>SUM(D19:D22)</f>
        <v>0</v>
      </c>
      <c r="E27" s="38">
        <f>SUM(E19:E22)</f>
        <v>0</v>
      </c>
      <c r="F27" s="38">
        <f>SUM(F19:F26)</f>
        <v>0</v>
      </c>
      <c r="G27" s="38">
        <f t="shared" ref="G27" si="3">SUM(G19:G26)</f>
        <v>0</v>
      </c>
      <c r="H27" s="38">
        <f t="shared" ref="H27" si="4">SUM(H19:H26)</f>
        <v>0</v>
      </c>
      <c r="I27" s="38">
        <f t="shared" ref="I27" si="5">SUM(I19:I26)</f>
        <v>0</v>
      </c>
      <c r="J27" s="38">
        <f>SUM(J19:J26)</f>
        <v>0</v>
      </c>
      <c r="K27" s="41">
        <f>SUM(K19:K26)</f>
        <v>0</v>
      </c>
      <c r="L27" s="79"/>
      <c r="M27" s="80"/>
    </row>
    <row r="28" spans="1:14" ht="33" thickTop="1" thickBot="1" x14ac:dyDescent="0.3">
      <c r="A28" s="39"/>
      <c r="B28" s="39"/>
      <c r="C28" s="38"/>
      <c r="D28" s="38"/>
      <c r="E28" s="38"/>
      <c r="F28" s="38"/>
      <c r="G28" s="38"/>
      <c r="H28" s="38"/>
      <c r="I28" s="38"/>
      <c r="J28" s="42" t="s">
        <v>22</v>
      </c>
      <c r="K28" s="42" t="s">
        <v>23</v>
      </c>
      <c r="L28" s="87"/>
      <c r="M28" s="88"/>
    </row>
    <row r="29" spans="1:14" ht="17.25" thickTop="1" thickBot="1" x14ac:dyDescent="0.3">
      <c r="A29" s="45"/>
      <c r="B29" s="45"/>
      <c r="C29" s="45"/>
      <c r="D29" s="45"/>
      <c r="J29" s="43">
        <f>J13+J27</f>
        <v>7.5</v>
      </c>
      <c r="K29" s="44">
        <f>K13+K27</f>
        <v>130</v>
      </c>
      <c r="L29" s="89"/>
      <c r="M29" s="78"/>
    </row>
    <row r="30" spans="1:14" ht="16.5" thickTop="1" x14ac:dyDescent="0.25">
      <c r="A30" s="45"/>
      <c r="B30" s="45"/>
      <c r="C30" s="45"/>
      <c r="D30" s="45"/>
      <c r="J30" s="48"/>
      <c r="K30" s="49"/>
      <c r="L30" s="49"/>
    </row>
    <row r="31" spans="1:14" ht="19.5" x14ac:dyDescent="0.3">
      <c r="A31" s="47" t="s">
        <v>26</v>
      </c>
      <c r="B31" s="47"/>
      <c r="C31" s="34" t="s">
        <v>12</v>
      </c>
      <c r="D31" s="34" t="s">
        <v>13</v>
      </c>
      <c r="E31" s="34" t="s">
        <v>14</v>
      </c>
      <c r="F31" s="34" t="s">
        <v>15</v>
      </c>
      <c r="G31" s="34" t="s">
        <v>16</v>
      </c>
      <c r="H31" s="34" t="s">
        <v>17</v>
      </c>
      <c r="I31" s="34" t="s">
        <v>18</v>
      </c>
      <c r="J31" s="38" t="s">
        <v>4</v>
      </c>
      <c r="K31" s="38" t="s">
        <v>21</v>
      </c>
      <c r="L31" s="37"/>
    </row>
    <row r="32" spans="1:14" x14ac:dyDescent="0.25">
      <c r="A32" s="33" t="s">
        <v>20</v>
      </c>
      <c r="C32" s="35"/>
      <c r="D32" s="35"/>
      <c r="E32" s="35"/>
      <c r="F32" s="35"/>
      <c r="G32" s="35"/>
      <c r="H32" s="35"/>
      <c r="I32" s="35"/>
    </row>
    <row r="33" spans="1:13" x14ac:dyDescent="0.25">
      <c r="A33" s="39" t="s">
        <v>45</v>
      </c>
      <c r="B33" s="39" t="s">
        <v>50</v>
      </c>
      <c r="C33" s="74"/>
      <c r="D33" s="75"/>
      <c r="E33" s="75"/>
      <c r="F33" s="75"/>
      <c r="G33" s="75"/>
      <c r="H33" s="75"/>
      <c r="I33" s="74"/>
      <c r="J33" s="76"/>
      <c r="K33" s="76"/>
      <c r="L33" s="78" t="s">
        <v>32</v>
      </c>
      <c r="M33" s="78" t="s">
        <v>31</v>
      </c>
    </row>
    <row r="34" spans="1:13" x14ac:dyDescent="0.25">
      <c r="A34" s="85" t="s">
        <v>46</v>
      </c>
      <c r="B34" s="85" t="s">
        <v>53</v>
      </c>
      <c r="C34" s="78"/>
      <c r="D34" s="78"/>
      <c r="E34" s="78"/>
      <c r="F34" s="78"/>
      <c r="G34" s="78"/>
      <c r="H34" s="78"/>
      <c r="I34" s="78"/>
      <c r="J34" s="37">
        <f>SUM(C34:I34)</f>
        <v>0</v>
      </c>
      <c r="K34" s="82"/>
      <c r="L34" s="77"/>
      <c r="M34" s="78" t="s">
        <v>55</v>
      </c>
    </row>
    <row r="35" spans="1:13" x14ac:dyDescent="0.25">
      <c r="A35" s="85" t="s">
        <v>47</v>
      </c>
      <c r="B35" s="85" t="s">
        <v>52</v>
      </c>
      <c r="C35" s="78"/>
      <c r="D35" s="78"/>
      <c r="E35" s="78"/>
      <c r="F35" s="78"/>
      <c r="G35" s="78"/>
      <c r="H35" s="78"/>
      <c r="I35" s="78"/>
      <c r="J35" s="37">
        <f t="shared" ref="J35:J41" si="6">SUM(C35:I35)</f>
        <v>0</v>
      </c>
      <c r="K35" s="83"/>
      <c r="L35" s="78"/>
      <c r="M35" s="78" t="s">
        <v>55</v>
      </c>
    </row>
    <row r="36" spans="1:13" x14ac:dyDescent="0.25">
      <c r="A36" s="78" t="s">
        <v>48</v>
      </c>
      <c r="B36" s="78" t="s">
        <v>51</v>
      </c>
      <c r="C36" s="78"/>
      <c r="D36" s="78"/>
      <c r="E36" s="78"/>
      <c r="F36" s="78"/>
      <c r="G36" s="78"/>
      <c r="H36" s="78"/>
      <c r="I36" s="78"/>
      <c r="J36" s="37">
        <f t="shared" si="6"/>
        <v>0</v>
      </c>
      <c r="K36" s="82"/>
      <c r="L36" s="77"/>
      <c r="M36" s="78"/>
    </row>
    <row r="37" spans="1:13" x14ac:dyDescent="0.25">
      <c r="A37" s="78" t="s">
        <v>49</v>
      </c>
      <c r="B37" s="78" t="s">
        <v>51</v>
      </c>
      <c r="C37" s="78"/>
      <c r="D37" s="78"/>
      <c r="E37" s="78"/>
      <c r="F37" s="78"/>
      <c r="G37" s="78"/>
      <c r="H37" s="78"/>
      <c r="I37" s="78"/>
      <c r="J37" s="37">
        <f t="shared" si="6"/>
        <v>0</v>
      </c>
      <c r="K37" s="84"/>
      <c r="L37" s="79"/>
      <c r="M37" s="78"/>
    </row>
    <row r="38" spans="1:13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37">
        <f t="shared" si="6"/>
        <v>0</v>
      </c>
      <c r="K38" s="84"/>
      <c r="L38" s="79"/>
      <c r="M38" s="78"/>
    </row>
    <row r="39" spans="1:13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37">
        <f t="shared" si="6"/>
        <v>0</v>
      </c>
      <c r="K39" s="84"/>
      <c r="L39" s="79"/>
      <c r="M39" s="78"/>
    </row>
    <row r="40" spans="1:13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37">
        <f t="shared" si="6"/>
        <v>0</v>
      </c>
      <c r="K40" s="84"/>
      <c r="L40" s="79"/>
      <c r="M40" s="78"/>
    </row>
    <row r="41" spans="1:13" x14ac:dyDescent="0.25">
      <c r="A41" s="86"/>
      <c r="B41" s="86"/>
      <c r="C41" s="78"/>
      <c r="D41" s="78"/>
      <c r="E41" s="78"/>
      <c r="F41" s="78"/>
      <c r="G41" s="78"/>
      <c r="H41" s="78"/>
      <c r="I41" s="78"/>
      <c r="J41" s="37">
        <f t="shared" si="6"/>
        <v>0</v>
      </c>
      <c r="K41" s="82"/>
      <c r="L41" s="77"/>
      <c r="M41" s="78"/>
    </row>
    <row r="42" spans="1:13" x14ac:dyDescent="0.25">
      <c r="A42" s="39" t="s">
        <v>4</v>
      </c>
      <c r="B42" s="39"/>
      <c r="C42" s="38">
        <f>SUM(C34:C37)</f>
        <v>0</v>
      </c>
      <c r="D42" s="38">
        <f>SUM(D34:D37)</f>
        <v>0</v>
      </c>
      <c r="E42" s="38">
        <f>SUM(E34:E37)</f>
        <v>0</v>
      </c>
      <c r="F42" s="38">
        <f>SUM(F34:F41)</f>
        <v>0</v>
      </c>
      <c r="G42" s="38">
        <f t="shared" ref="G42" si="7">SUM(G34:G41)</f>
        <v>0</v>
      </c>
      <c r="H42" s="38">
        <f t="shared" ref="H42" si="8">SUM(H34:H41)</f>
        <v>0</v>
      </c>
      <c r="I42" s="38">
        <f t="shared" ref="I42" si="9">SUM(I34:I41)</f>
        <v>0</v>
      </c>
      <c r="J42" s="38">
        <f>SUM(J34:J41)</f>
        <v>0</v>
      </c>
      <c r="K42" s="41">
        <f>SUM(K34:K41)</f>
        <v>0</v>
      </c>
      <c r="L42" s="79"/>
      <c r="M42" s="80"/>
    </row>
    <row r="43" spans="1:13" x14ac:dyDescent="0.25">
      <c r="A43" s="45"/>
      <c r="B43" s="45"/>
      <c r="C43" s="45"/>
      <c r="D43" s="45"/>
      <c r="K43" s="40"/>
      <c r="L43" s="77"/>
      <c r="M43" s="78"/>
    </row>
    <row r="44" spans="1:13" x14ac:dyDescent="0.25">
      <c r="A44" s="45"/>
      <c r="B44" s="45"/>
      <c r="C44" s="45"/>
      <c r="D44" s="45"/>
      <c r="K44" s="40"/>
      <c r="L44" s="77"/>
      <c r="M44" s="78"/>
    </row>
    <row r="45" spans="1:13" x14ac:dyDescent="0.25">
      <c r="A45" s="45"/>
      <c r="B45" s="45"/>
      <c r="C45" s="45"/>
      <c r="D45" s="45"/>
      <c r="K45" s="40"/>
      <c r="L45" s="77"/>
      <c r="M45" s="78"/>
    </row>
    <row r="46" spans="1:13" x14ac:dyDescent="0.25">
      <c r="A46" s="45"/>
      <c r="B46" s="45"/>
      <c r="C46" s="45"/>
      <c r="D46" s="45"/>
      <c r="K46" s="40"/>
      <c r="L46" s="77"/>
      <c r="M46" s="78"/>
    </row>
    <row r="47" spans="1:13" x14ac:dyDescent="0.25">
      <c r="J47" s="38"/>
      <c r="K47" s="40"/>
      <c r="L47" s="77"/>
      <c r="M47" s="90"/>
    </row>
    <row r="48" spans="1:13" x14ac:dyDescent="0.25">
      <c r="J48" s="38"/>
      <c r="K48" s="40"/>
      <c r="L48" s="77"/>
      <c r="M48" s="90"/>
    </row>
    <row r="49" spans="1:13" ht="19.5" x14ac:dyDescent="0.3">
      <c r="A49" s="46" t="s">
        <v>27</v>
      </c>
      <c r="B49" s="46"/>
      <c r="C49" s="34" t="s">
        <v>12</v>
      </c>
      <c r="D49" s="34" t="s">
        <v>13</v>
      </c>
      <c r="E49" s="34" t="s">
        <v>14</v>
      </c>
      <c r="F49" s="34" t="s">
        <v>15</v>
      </c>
      <c r="G49" s="34" t="s">
        <v>16</v>
      </c>
      <c r="H49" s="34" t="s">
        <v>17</v>
      </c>
      <c r="I49" s="34" t="s">
        <v>18</v>
      </c>
      <c r="J49" s="34" t="s">
        <v>4</v>
      </c>
      <c r="K49" s="33" t="s">
        <v>21</v>
      </c>
    </row>
    <row r="50" spans="1:13" x14ac:dyDescent="0.25">
      <c r="A50" s="33" t="s">
        <v>20</v>
      </c>
      <c r="C50" s="35"/>
      <c r="D50" s="35"/>
      <c r="E50" s="35"/>
      <c r="F50" s="35"/>
      <c r="G50" s="35"/>
      <c r="H50" s="35"/>
      <c r="I50" s="35"/>
    </row>
    <row r="51" spans="1:13" x14ac:dyDescent="0.25">
      <c r="A51" s="39" t="s">
        <v>45</v>
      </c>
      <c r="B51" s="39" t="s">
        <v>50</v>
      </c>
      <c r="C51" s="74"/>
      <c r="D51" s="75"/>
      <c r="E51" s="75"/>
      <c r="F51" s="75"/>
      <c r="G51" s="75"/>
      <c r="H51" s="75"/>
      <c r="I51" s="74"/>
      <c r="J51" s="76"/>
      <c r="K51" s="76"/>
      <c r="L51" s="78" t="s">
        <v>32</v>
      </c>
      <c r="M51" s="78" t="s">
        <v>31</v>
      </c>
    </row>
    <row r="52" spans="1:13" x14ac:dyDescent="0.25">
      <c r="A52" s="85" t="s">
        <v>46</v>
      </c>
      <c r="B52" s="85" t="s">
        <v>53</v>
      </c>
      <c r="C52" s="78"/>
      <c r="D52" s="78"/>
      <c r="E52" s="78"/>
      <c r="F52" s="78"/>
      <c r="G52" s="78"/>
      <c r="H52" s="78"/>
      <c r="I52" s="78"/>
      <c r="J52" s="37">
        <f>SUM(C52:I52)</f>
        <v>0</v>
      </c>
      <c r="K52" s="91"/>
      <c r="L52" s="77"/>
      <c r="M52" s="78" t="s">
        <v>55</v>
      </c>
    </row>
    <row r="53" spans="1:13" x14ac:dyDescent="0.25">
      <c r="A53" s="85" t="s">
        <v>47</v>
      </c>
      <c r="B53" s="85" t="s">
        <v>52</v>
      </c>
      <c r="C53" s="78"/>
      <c r="D53" s="78"/>
      <c r="E53" s="78"/>
      <c r="F53" s="78"/>
      <c r="G53" s="78"/>
      <c r="H53" s="78"/>
      <c r="I53" s="78"/>
      <c r="J53" s="37">
        <f t="shared" ref="J53:J59" si="10">SUM(C53:I53)</f>
        <v>0</v>
      </c>
      <c r="K53" s="92"/>
      <c r="L53" s="78"/>
      <c r="M53" s="78" t="s">
        <v>55</v>
      </c>
    </row>
    <row r="54" spans="1:13" x14ac:dyDescent="0.25">
      <c r="A54" s="78" t="s">
        <v>48</v>
      </c>
      <c r="B54" s="78" t="s">
        <v>51</v>
      </c>
      <c r="C54" s="78"/>
      <c r="D54" s="78"/>
      <c r="E54" s="78"/>
      <c r="F54" s="78"/>
      <c r="G54" s="78"/>
      <c r="H54" s="78"/>
      <c r="I54" s="78"/>
      <c r="J54" s="37">
        <f t="shared" si="10"/>
        <v>0</v>
      </c>
      <c r="K54" s="91"/>
      <c r="L54" s="77"/>
      <c r="M54" s="78"/>
    </row>
    <row r="55" spans="1:13" x14ac:dyDescent="0.25">
      <c r="A55" s="78" t="s">
        <v>49</v>
      </c>
      <c r="B55" s="78" t="s">
        <v>51</v>
      </c>
      <c r="C55" s="78"/>
      <c r="D55" s="78"/>
      <c r="E55" s="78"/>
      <c r="F55" s="78"/>
      <c r="G55" s="78"/>
      <c r="H55" s="78"/>
      <c r="I55" s="78"/>
      <c r="J55" s="37">
        <f t="shared" si="10"/>
        <v>0</v>
      </c>
      <c r="K55" s="93"/>
      <c r="L55" s="79"/>
      <c r="M55" s="78"/>
    </row>
    <row r="56" spans="1:13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37">
        <f t="shared" si="10"/>
        <v>0</v>
      </c>
      <c r="K56" s="93"/>
      <c r="L56" s="79"/>
      <c r="M56" s="78"/>
    </row>
    <row r="57" spans="1:13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37">
        <f t="shared" si="10"/>
        <v>0</v>
      </c>
      <c r="K57" s="93"/>
      <c r="L57" s="79"/>
      <c r="M57" s="78"/>
    </row>
    <row r="58" spans="1:13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37">
        <f t="shared" si="10"/>
        <v>0</v>
      </c>
      <c r="K58" s="93"/>
      <c r="L58" s="79"/>
      <c r="M58" s="78"/>
    </row>
    <row r="59" spans="1:13" x14ac:dyDescent="0.25">
      <c r="A59" s="86"/>
      <c r="B59" s="86"/>
      <c r="C59" s="78"/>
      <c r="D59" s="78"/>
      <c r="E59" s="78"/>
      <c r="F59" s="78"/>
      <c r="G59" s="78"/>
      <c r="H59" s="78"/>
      <c r="I59" s="78"/>
      <c r="J59" s="37">
        <f t="shared" si="10"/>
        <v>0</v>
      </c>
      <c r="K59" s="91"/>
      <c r="L59" s="77"/>
      <c r="M59" s="78"/>
    </row>
    <row r="60" spans="1:13" x14ac:dyDescent="0.25">
      <c r="A60" s="39" t="s">
        <v>4</v>
      </c>
      <c r="B60" s="39"/>
      <c r="C60" s="38">
        <f>SUM(C52:C55)</f>
        <v>0</v>
      </c>
      <c r="D60" s="38">
        <f>SUM(D52:D55)</f>
        <v>0</v>
      </c>
      <c r="E60" s="38">
        <f>SUM(E52:E55)</f>
        <v>0</v>
      </c>
      <c r="F60" s="38">
        <f>SUM(F52:F59)</f>
        <v>0</v>
      </c>
      <c r="G60" s="38">
        <f t="shared" ref="G60" si="11">SUM(G52:G59)</f>
        <v>0</v>
      </c>
      <c r="H60" s="38">
        <f t="shared" ref="H60" si="12">SUM(H52:H59)</f>
        <v>0</v>
      </c>
      <c r="I60" s="38">
        <f t="shared" ref="I60" si="13">SUM(I52:I59)</f>
        <v>0</v>
      </c>
      <c r="J60" s="38">
        <f>SUM(J52:J59)</f>
        <v>0</v>
      </c>
      <c r="K60" s="94">
        <f>SUM(K52:K59)</f>
        <v>0</v>
      </c>
      <c r="L60" s="79"/>
      <c r="M60" s="80"/>
    </row>
    <row r="61" spans="1:13" x14ac:dyDescent="0.25">
      <c r="A61" s="39"/>
      <c r="B61" s="39"/>
      <c r="C61" s="38"/>
      <c r="D61" s="38"/>
      <c r="E61" s="38"/>
      <c r="F61" s="38"/>
      <c r="G61" s="38"/>
      <c r="H61" s="38"/>
      <c r="I61" s="38"/>
      <c r="J61" s="50"/>
      <c r="K61" s="50"/>
      <c r="L61" s="87"/>
      <c r="M61" s="78"/>
    </row>
    <row r="62" spans="1:13" ht="16.5" thickBot="1" x14ac:dyDescent="0.3">
      <c r="A62" s="45"/>
      <c r="B62" s="45"/>
      <c r="C62" s="45"/>
      <c r="D62" s="45"/>
      <c r="J62" s="48"/>
      <c r="K62" s="49"/>
      <c r="L62" s="89"/>
      <c r="M62" s="78"/>
    </row>
    <row r="63" spans="1:13" ht="33" thickTop="1" thickBot="1" x14ac:dyDescent="0.3">
      <c r="F63" s="36"/>
      <c r="G63" s="36"/>
      <c r="J63" s="42" t="s">
        <v>22</v>
      </c>
      <c r="K63" s="42" t="s">
        <v>23</v>
      </c>
      <c r="L63" s="87"/>
      <c r="M63" s="78"/>
    </row>
    <row r="64" spans="1:13" ht="17.25" thickTop="1" thickBot="1" x14ac:dyDescent="0.3">
      <c r="J64" s="43">
        <f>J42+J60</f>
        <v>0</v>
      </c>
      <c r="K64" s="44">
        <f>K42+K60</f>
        <v>0</v>
      </c>
      <c r="L64" s="89"/>
      <c r="M64" s="78"/>
    </row>
    <row r="65" spans="1:12" ht="16.5" thickTop="1" x14ac:dyDescent="0.25"/>
    <row r="66" spans="1:12" ht="78" x14ac:dyDescent="0.3">
      <c r="A66" s="33" t="s">
        <v>30</v>
      </c>
      <c r="E66" s="35" t="s">
        <v>87</v>
      </c>
      <c r="F66" s="35">
        <f ca="1">TODAY()</f>
        <v>43957</v>
      </c>
      <c r="J66" s="54" t="s">
        <v>28</v>
      </c>
      <c r="K66" s="54" t="s">
        <v>29</v>
      </c>
      <c r="L66" s="52"/>
    </row>
    <row r="67" spans="1:12" ht="19.5" x14ac:dyDescent="0.3">
      <c r="J67" s="55">
        <f>J29+J64</f>
        <v>7.5</v>
      </c>
      <c r="K67" s="56">
        <f>K29+K64</f>
        <v>130</v>
      </c>
      <c r="L67" s="53"/>
    </row>
    <row r="68" spans="1:12" x14ac:dyDescent="0.25">
      <c r="J68" s="51"/>
      <c r="K68" s="51"/>
      <c r="L68" s="51"/>
    </row>
    <row r="70" spans="1:12" x14ac:dyDescent="0.25">
      <c r="A70" s="71" t="s">
        <v>90</v>
      </c>
    </row>
  </sheetData>
  <printOptions gridLines="1"/>
  <pageMargins left="0.75" right="0.25" top="0.75" bottom="0.25" header="0.3" footer="0.3"/>
  <pageSetup scale="70" orientation="landscape" r:id="rId1"/>
  <headerFooter>
    <oddHeader>&amp;L&amp;"-,Bold"&amp;10[ENTER AGENCY NAME]
PROGRAM  MANAGER:&amp;C&amp;"-,Bold"&amp;15 Administration Time Reimbursement Request Form/proof of payroll must be submitted with this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2"/>
  <sheetViews>
    <sheetView tabSelected="1" topLeftCell="A16" zoomScaleNormal="100" workbookViewId="0">
      <selection activeCell="D36" sqref="D36"/>
    </sheetView>
  </sheetViews>
  <sheetFormatPr defaultRowHeight="15" x14ac:dyDescent="0.25"/>
  <cols>
    <col min="1" max="1" width="40.7109375" style="59" bestFit="1" customWidth="1"/>
    <col min="2" max="2" width="39.5703125" style="59" customWidth="1"/>
    <col min="3" max="3" width="13" style="59" customWidth="1"/>
    <col min="4" max="4" width="14.140625" bestFit="1" customWidth="1"/>
    <col min="5" max="5" width="9.140625" bestFit="1" customWidth="1"/>
    <col min="6" max="7" width="41.85546875" bestFit="1" customWidth="1"/>
    <col min="8" max="9" width="9" bestFit="1" customWidth="1"/>
    <col min="10" max="10" width="15.28515625" customWidth="1"/>
    <col min="11" max="11" width="39.85546875" bestFit="1" customWidth="1"/>
    <col min="12" max="12" width="40.7109375" bestFit="1" customWidth="1"/>
    <col min="13" max="13" width="21.42578125" bestFit="1" customWidth="1"/>
    <col min="14" max="14" width="18.42578125" customWidth="1"/>
    <col min="15" max="15" width="10.5703125" bestFit="1" customWidth="1"/>
  </cols>
  <sheetData>
    <row r="1" spans="1:15" ht="21" customHeight="1" x14ac:dyDescent="0.3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5" customHeigh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3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" customHeight="1" x14ac:dyDescent="0.3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" customHeight="1" x14ac:dyDescent="0.3">
      <c r="A5" s="105" t="s">
        <v>89</v>
      </c>
      <c r="B5" s="105"/>
      <c r="C5" s="105"/>
      <c r="D5" s="105"/>
      <c r="E5" s="67"/>
      <c r="F5" s="67"/>
      <c r="G5" s="100"/>
      <c r="H5" s="67"/>
      <c r="I5" s="67"/>
      <c r="J5" s="67"/>
      <c r="K5" s="67"/>
      <c r="L5" s="67"/>
      <c r="M5" s="67"/>
      <c r="N5" s="67"/>
      <c r="O5" s="67"/>
    </row>
    <row r="6" spans="1:15" ht="15" customHeight="1" x14ac:dyDescent="0.3">
      <c r="A6" s="106" t="s">
        <v>63</v>
      </c>
      <c r="B6" s="106"/>
      <c r="C6" s="106"/>
      <c r="D6" s="106"/>
      <c r="E6" s="58"/>
      <c r="F6" s="58"/>
      <c r="G6" s="1"/>
      <c r="H6" s="58"/>
      <c r="I6" s="58"/>
      <c r="J6" s="58"/>
      <c r="K6" s="58"/>
      <c r="L6" s="58"/>
      <c r="M6" s="58"/>
      <c r="N6" s="58"/>
      <c r="O6" s="58"/>
    </row>
    <row r="7" spans="1:15" ht="15" customHeight="1" x14ac:dyDescent="0.3">
      <c r="A7" s="105" t="s">
        <v>33</v>
      </c>
      <c r="B7" s="105"/>
      <c r="C7" s="105"/>
      <c r="D7" s="105"/>
      <c r="E7" s="58"/>
      <c r="H7" s="58"/>
      <c r="I7" s="58"/>
      <c r="J7" s="58"/>
      <c r="K7" s="58"/>
      <c r="L7" s="58"/>
      <c r="M7" s="58"/>
      <c r="N7" s="58"/>
      <c r="O7" s="58"/>
    </row>
    <row r="8" spans="1:15" ht="15" customHeight="1" x14ac:dyDescent="0.3">
      <c r="A8" s="105" t="s">
        <v>64</v>
      </c>
      <c r="B8" s="105"/>
      <c r="C8" s="105"/>
      <c r="D8" s="10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" customHeight="1" x14ac:dyDescent="0.3">
      <c r="B9" s="66"/>
      <c r="C9" s="66"/>
      <c r="D9" s="66"/>
      <c r="E9" s="66"/>
      <c r="F9" s="98"/>
      <c r="H9" s="66"/>
      <c r="I9" s="66"/>
      <c r="J9" s="66"/>
      <c r="K9" s="66"/>
      <c r="L9" s="66"/>
      <c r="M9" s="66"/>
      <c r="N9" s="66"/>
      <c r="O9" s="66"/>
    </row>
    <row r="10" spans="1:15" ht="15" customHeight="1" thickBot="1" x14ac:dyDescent="0.35">
      <c r="A10" s="57" t="s">
        <v>1</v>
      </c>
      <c r="B10" s="6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1"/>
    </row>
    <row r="11" spans="1:15" ht="15" customHeight="1" x14ac:dyDescent="0.3">
      <c r="B11" s="67"/>
      <c r="C11" s="67"/>
      <c r="D11" s="67"/>
      <c r="E11" s="67"/>
      <c r="F11" s="99"/>
      <c r="G11" s="99"/>
      <c r="H11" s="67"/>
      <c r="I11" s="67"/>
      <c r="J11" s="67"/>
      <c r="K11" s="67"/>
      <c r="L11" s="67"/>
      <c r="M11" s="67"/>
      <c r="N11" s="67"/>
      <c r="O11" s="67"/>
    </row>
    <row r="12" spans="1:15" ht="15" customHeight="1" x14ac:dyDescent="0.3">
      <c r="A12" s="9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5" customHeight="1" x14ac:dyDescent="0.3">
      <c r="A13" s="58"/>
      <c r="B13" s="58"/>
      <c r="C13" s="58"/>
      <c r="D13" s="58"/>
      <c r="E13" s="58"/>
      <c r="F13" s="96"/>
      <c r="G13" s="97"/>
      <c r="H13" s="58"/>
      <c r="I13" s="58"/>
      <c r="J13" s="58"/>
      <c r="K13" s="58"/>
      <c r="L13" s="58"/>
      <c r="M13" s="58"/>
      <c r="N13" s="58"/>
      <c r="O13" s="58"/>
    </row>
    <row r="14" spans="1:15" ht="19.5" thickBot="1" x14ac:dyDescent="0.35">
      <c r="A14" s="109" t="s">
        <v>82</v>
      </c>
      <c r="B14" s="109"/>
      <c r="C14" s="109"/>
    </row>
    <row r="15" spans="1:15" ht="31.5" thickTop="1" thickBot="1" x14ac:dyDescent="0.3">
      <c r="A15" s="62" t="s">
        <v>80</v>
      </c>
      <c r="B15" s="62" t="s">
        <v>4</v>
      </c>
      <c r="C15" s="63" t="s">
        <v>11</v>
      </c>
    </row>
    <row r="16" spans="1:15" ht="15.75" thickTop="1" x14ac:dyDescent="0.25">
      <c r="A16" s="64"/>
      <c r="B16" s="68"/>
      <c r="C16" s="69">
        <f>B16</f>
        <v>0</v>
      </c>
    </row>
    <row r="17" spans="1:3" x14ac:dyDescent="0.25">
      <c r="A17" s="65"/>
      <c r="B17" s="68"/>
      <c r="C17" s="69">
        <f t="shared" ref="C17:C31" si="0">B17</f>
        <v>0</v>
      </c>
    </row>
    <row r="18" spans="1:3" x14ac:dyDescent="0.25">
      <c r="A18" s="65"/>
      <c r="B18" s="68"/>
      <c r="C18" s="69">
        <f t="shared" si="0"/>
        <v>0</v>
      </c>
    </row>
    <row r="19" spans="1:3" x14ac:dyDescent="0.25">
      <c r="A19" s="65"/>
      <c r="B19" s="68"/>
      <c r="C19" s="69">
        <f t="shared" si="0"/>
        <v>0</v>
      </c>
    </row>
    <row r="20" spans="1:3" x14ac:dyDescent="0.25">
      <c r="A20" s="65"/>
      <c r="B20" s="68"/>
      <c r="C20" s="69">
        <f t="shared" si="0"/>
        <v>0</v>
      </c>
    </row>
    <row r="21" spans="1:3" x14ac:dyDescent="0.25">
      <c r="A21" s="65"/>
      <c r="B21" s="68"/>
      <c r="C21" s="69">
        <f t="shared" si="0"/>
        <v>0</v>
      </c>
    </row>
    <row r="22" spans="1:3" x14ac:dyDescent="0.25">
      <c r="A22" s="65"/>
      <c r="B22" s="68"/>
      <c r="C22" s="69">
        <f t="shared" si="0"/>
        <v>0</v>
      </c>
    </row>
    <row r="23" spans="1:3" x14ac:dyDescent="0.25">
      <c r="A23" s="65"/>
      <c r="B23" s="68"/>
      <c r="C23" s="69">
        <f t="shared" si="0"/>
        <v>0</v>
      </c>
    </row>
    <row r="24" spans="1:3" x14ac:dyDescent="0.25">
      <c r="A24" s="65"/>
      <c r="B24" s="68"/>
      <c r="C24" s="69">
        <f t="shared" si="0"/>
        <v>0</v>
      </c>
    </row>
    <row r="25" spans="1:3" x14ac:dyDescent="0.25">
      <c r="A25" s="65"/>
      <c r="B25" s="68"/>
      <c r="C25" s="69">
        <f t="shared" si="0"/>
        <v>0</v>
      </c>
    </row>
    <row r="26" spans="1:3" x14ac:dyDescent="0.25">
      <c r="A26" s="65"/>
      <c r="B26" s="68"/>
      <c r="C26" s="69">
        <f t="shared" si="0"/>
        <v>0</v>
      </c>
    </row>
    <row r="27" spans="1:3" x14ac:dyDescent="0.25">
      <c r="A27" s="65"/>
      <c r="B27" s="68"/>
      <c r="C27" s="69">
        <f t="shared" si="0"/>
        <v>0</v>
      </c>
    </row>
    <row r="28" spans="1:3" x14ac:dyDescent="0.25">
      <c r="A28" s="65"/>
      <c r="B28" s="68"/>
      <c r="C28" s="69">
        <f t="shared" si="0"/>
        <v>0</v>
      </c>
    </row>
    <row r="29" spans="1:3" x14ac:dyDescent="0.25">
      <c r="A29" s="65"/>
      <c r="B29" s="68"/>
      <c r="C29" s="69">
        <f t="shared" si="0"/>
        <v>0</v>
      </c>
    </row>
    <row r="30" spans="1:3" x14ac:dyDescent="0.25">
      <c r="A30" s="65"/>
      <c r="B30" s="68"/>
      <c r="C30" s="69">
        <f t="shared" si="0"/>
        <v>0</v>
      </c>
    </row>
    <row r="31" spans="1:3" ht="15.75" thickBot="1" x14ac:dyDescent="0.3">
      <c r="A31" s="65"/>
      <c r="B31" s="68"/>
      <c r="C31" s="69">
        <f t="shared" si="0"/>
        <v>0</v>
      </c>
    </row>
    <row r="32" spans="1:3" ht="16.5" thickTop="1" thickBot="1" x14ac:dyDescent="0.3">
      <c r="C32" s="70">
        <f>SUM(C16:C31)</f>
        <v>0</v>
      </c>
    </row>
    <row r="33" spans="1:14" ht="15.75" thickTop="1" x14ac:dyDescent="0.25">
      <c r="M33" s="24"/>
      <c r="N33" s="24"/>
    </row>
    <row r="35" spans="1:14" x14ac:dyDescent="0.25">
      <c r="A35" s="72" t="s">
        <v>84</v>
      </c>
      <c r="B35" s="72"/>
      <c r="C35" s="72"/>
    </row>
    <row r="36" spans="1:14" x14ac:dyDescent="0.25">
      <c r="A36" s="108" t="s">
        <v>86</v>
      </c>
      <c r="B36" s="108"/>
      <c r="C36" s="108"/>
    </row>
    <row r="37" spans="1:14" x14ac:dyDescent="0.25">
      <c r="A37" s="108" t="s">
        <v>85</v>
      </c>
      <c r="B37" s="108"/>
      <c r="C37" s="108"/>
    </row>
    <row r="38" spans="1:14" x14ac:dyDescent="0.25">
      <c r="A38"/>
    </row>
    <row r="39" spans="1:14" x14ac:dyDescent="0.25">
      <c r="A39"/>
    </row>
    <row r="41" spans="1:14" x14ac:dyDescent="0.25">
      <c r="A41" s="71" t="s">
        <v>90</v>
      </c>
    </row>
    <row r="77" spans="1:1" x14ac:dyDescent="0.25">
      <c r="A77" s="73" t="s">
        <v>65</v>
      </c>
    </row>
    <row r="78" spans="1:1" x14ac:dyDescent="0.25">
      <c r="A78" s="73" t="s">
        <v>66</v>
      </c>
    </row>
    <row r="79" spans="1:1" x14ac:dyDescent="0.25">
      <c r="A79" s="73" t="s">
        <v>67</v>
      </c>
    </row>
    <row r="80" spans="1:1" x14ac:dyDescent="0.25">
      <c r="A80" s="73" t="s">
        <v>68</v>
      </c>
    </row>
    <row r="81" spans="1:1" x14ac:dyDescent="0.25">
      <c r="A81" s="73" t="s">
        <v>69</v>
      </c>
    </row>
    <row r="82" spans="1:1" x14ac:dyDescent="0.25">
      <c r="A82" s="73" t="s">
        <v>83</v>
      </c>
    </row>
    <row r="83" spans="1:1" x14ac:dyDescent="0.25">
      <c r="A83" s="73" t="s">
        <v>70</v>
      </c>
    </row>
    <row r="84" spans="1:1" x14ac:dyDescent="0.25">
      <c r="A84" s="73" t="s">
        <v>71</v>
      </c>
    </row>
    <row r="85" spans="1:1" x14ac:dyDescent="0.25">
      <c r="A85" s="73" t="s">
        <v>72</v>
      </c>
    </row>
    <row r="86" spans="1:1" x14ac:dyDescent="0.25">
      <c r="A86" s="73" t="s">
        <v>73</v>
      </c>
    </row>
    <row r="87" spans="1:1" x14ac:dyDescent="0.25">
      <c r="A87" s="73" t="s">
        <v>74</v>
      </c>
    </row>
    <row r="88" spans="1:1" x14ac:dyDescent="0.25">
      <c r="A88" s="73" t="s">
        <v>75</v>
      </c>
    </row>
    <row r="89" spans="1:1" x14ac:dyDescent="0.25">
      <c r="A89" s="73" t="s">
        <v>76</v>
      </c>
    </row>
    <row r="90" spans="1:1" x14ac:dyDescent="0.25">
      <c r="A90" s="73" t="s">
        <v>77</v>
      </c>
    </row>
    <row r="91" spans="1:1" x14ac:dyDescent="0.25">
      <c r="A91" s="73" t="s">
        <v>78</v>
      </c>
    </row>
    <row r="92" spans="1:1" x14ac:dyDescent="0.25">
      <c r="A92" s="73" t="s">
        <v>79</v>
      </c>
    </row>
  </sheetData>
  <mergeCells count="11">
    <mergeCell ref="A36:C36"/>
    <mergeCell ref="A37:C37"/>
    <mergeCell ref="A6:D6"/>
    <mergeCell ref="A7:D7"/>
    <mergeCell ref="A8:D8"/>
    <mergeCell ref="A14:C14"/>
    <mergeCell ref="A1:O1"/>
    <mergeCell ref="A2:O2"/>
    <mergeCell ref="A3:O3"/>
    <mergeCell ref="A4:O4"/>
    <mergeCell ref="A5:D5"/>
  </mergeCells>
  <dataValidations count="2">
    <dataValidation type="list" allowBlank="1" showInputMessage="1" showErrorMessage="1" sqref="B10" xr:uid="{00000000-0002-0000-0200-000000000000}">
      <formula1>"January, February, March, April, May, June, July, August, September, October, November, December"</formula1>
    </dataValidation>
    <dataValidation type="list" allowBlank="1" showInputMessage="1" showErrorMessage="1" sqref="A16:A31" xr:uid="{00000000-0002-0000-0200-000001000000}">
      <formula1>$A$77:$A$92</formula1>
    </dataValidation>
  </dataValidations>
  <pageMargins left="0.7" right="0.7" top="0.75" bottom="0.75" header="0.3" footer="0.3"/>
  <pageSetup scale="56" orientation="landscape" r:id="rId1"/>
  <rowBreaks count="1" manualBreakCount="1">
    <brk id="41" max="5" man="1"/>
  </rowBreaks>
  <colBreaks count="1" manualBreakCount="1">
    <brk id="11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Rental Assistance</vt:lpstr>
      <vt:lpstr> Admin</vt:lpstr>
      <vt:lpstr>Supportive Services </vt:lpstr>
      <vt:lpstr>'Rental Assistance'!Print_Area</vt:lpstr>
      <vt:lpstr>'Supportive Services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robwright</dc:creator>
  <cp:lastModifiedBy>Taylor, Alex</cp:lastModifiedBy>
  <cp:lastPrinted>2014-12-22T14:50:04Z</cp:lastPrinted>
  <dcterms:created xsi:type="dcterms:W3CDTF">2011-04-13T16:40:26Z</dcterms:created>
  <dcterms:modified xsi:type="dcterms:W3CDTF">2020-05-06T12:41:17Z</dcterms:modified>
</cp:coreProperties>
</file>