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ThisWorkbook"/>
  <mc:AlternateContent xmlns:mc="http://schemas.openxmlformats.org/markup-compatibility/2006">
    <mc:Choice Requires="x15">
      <x15ac:absPath xmlns:x15ac="http://schemas.microsoft.com/office/spreadsheetml/2010/11/ac" url="https://ingov-my.sharepoint.com/personal/vwatson_ihcda_in_gov/Documents/Desktop/Budget Forms/"/>
    </mc:Choice>
  </mc:AlternateContent>
  <xr:revisionPtr revIDLastSave="11" documentId="8_{6AFEB037-EC85-4A03-8C9A-99E256B3A734}" xr6:coauthVersionLast="46" xr6:coauthVersionMax="46" xr10:uidLastSave="{E5150BD5-C453-4FA1-BD97-8113C87DC105}"/>
  <bookViews>
    <workbookView xWindow="-110" yWindow="-110" windowWidth="19420" windowHeight="10420" tabRatio="0" xr2:uid="{00000000-000D-0000-FFFF-FFFF00000000}"/>
  </bookViews>
  <sheets>
    <sheet name="CLAIMV~1" sheetId="1" r:id="rId1"/>
  </sheets>
  <definedNames>
    <definedName name="_xlnm.Print_Area" localSheetId="0">'CLAIMV~1'!$A$1:$G$34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1" l="1"/>
  <c r="D22" i="1"/>
  <c r="C23" i="1"/>
  <c r="C22" i="1"/>
  <c r="C24" i="1" s="1"/>
  <c r="F23" i="1" s="1"/>
  <c r="D19" i="1"/>
  <c r="D14" i="1"/>
  <c r="E18" i="1"/>
  <c r="E17" i="1"/>
  <c r="E13" i="1"/>
  <c r="E12" i="1"/>
  <c r="C19" i="1"/>
  <c r="F17" i="1" s="1"/>
  <c r="C14" i="1"/>
  <c r="F12" i="1" s="1"/>
  <c r="E23" i="1" l="1"/>
  <c r="D24" i="1"/>
  <c r="E19" i="1"/>
  <c r="G18" i="1" s="1"/>
  <c r="E22" i="1"/>
  <c r="F22" i="1"/>
  <c r="F13" i="1"/>
  <c r="E14" i="1"/>
  <c r="G12" i="1" s="1"/>
  <c r="F18" i="1"/>
  <c r="G17" i="1" l="1"/>
  <c r="E24" i="1"/>
  <c r="G23" i="1" s="1"/>
  <c r="G13" i="1"/>
  <c r="G2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tc={63B1C405-3044-42D1-9606-EF726291E8C0}</author>
    <author>tc={8221EB81-2F22-4D4F-B9EA-733349BF08CE}</author>
    <author>tc={B3488D0E-6441-4A9F-9077-C87D2CDB5DB2}</author>
  </authors>
  <commentList>
    <comment ref="C12" authorId="0" shapeId="0" xr:uid="{63B1C405-3044-42D1-9606-EF726291E8C0}">
      <text>
        <t>[Threaded comment]
Your version of Excel allows you to read this threaded comment; however, any edits to it will get removed if the file is opened in a newer version of Excel. Learn more: https://go.microsoft.com/fwlink/?linkid=870924
Comment:
    Report your budget line items that are currently in IHCDAOnline in cells D12 and D13.</t>
      </text>
    </comment>
    <comment ref="D12" authorId="1" shapeId="0" xr:uid="{8221EB81-2F22-4D4F-B9EA-733349BF08CE}">
      <text>
        <t>[Threaded comment]
Your version of Excel allows you to read this threaded comment; however, any edits to it will get removed if the file is opened in a newer version of Excel. Learn more: https://go.microsoft.com/fwlink/?linkid=870924
Comment:
    For an amendment that is adding funds to your award, report the line item breakdown of those new funds in cells D12 and D13. D14 should match the added amount provided in the contract signed by your ED. Check cell G12 to ensure you're still within the allowable admin percentage.</t>
      </text>
    </comment>
    <comment ref="E14" authorId="2" shapeId="0" xr:uid="{B3488D0E-6441-4A9F-9077-C87D2CDB5DB2}">
      <text>
        <t>[Threaded comment]
Your version of Excel allows you to read this threaded comment; however, any edits to it will get removed if the file is opened in a newer version of Excel. Learn more: https://go.microsoft.com/fwlink/?linkid=870924
Comment:
    E14 should match the new total outlined in the contract your ED signed.</t>
      </text>
    </comment>
  </commentList>
</comments>
</file>

<file path=xl/sharedStrings.xml><?xml version="1.0" encoding="utf-8"?>
<sst xmlns="http://schemas.openxmlformats.org/spreadsheetml/2006/main" count="64" uniqueCount="44">
  <si>
    <t xml:space="preserve">            GRANTEE INFORMATION</t>
  </si>
  <si>
    <t>Agency Name:</t>
  </si>
  <si>
    <t>.1</t>
  </si>
  <si>
    <t>.2</t>
  </si>
  <si>
    <t>DIRECT PROGRAM COSTS</t>
  </si>
  <si>
    <t>ADMINISTRATION (Not to Exceed Percentage set Forth in Subsection B of Section 4 of Award Agreement)</t>
  </si>
  <si>
    <t>TOTAL DOLLARS</t>
  </si>
  <si>
    <r>
      <t>INSTRUCTIONS:  Please complete the</t>
    </r>
    <r>
      <rPr>
        <b/>
        <i/>
        <u/>
        <sz val="14"/>
        <rFont val="Arial"/>
        <family val="2"/>
      </rPr>
      <t xml:space="preserve"> non- shaded areas </t>
    </r>
  </si>
  <si>
    <t>LINE ITEM DESCRIPTION:</t>
  </si>
  <si>
    <t>CSBG BUDGET FORM 2021</t>
  </si>
  <si>
    <t>Name of Agency Personnel Submitting This Form:</t>
  </si>
  <si>
    <t>Term of Agreement</t>
  </si>
  <si>
    <t>1/1/2021-9/30/22</t>
  </si>
  <si>
    <t>Agreement No: CS-021-</t>
  </si>
  <si>
    <t>CURRENT BUDGET PERCENTAGE</t>
  </si>
  <si>
    <t>REVISED BUDGET PERCENTAGE</t>
  </si>
  <si>
    <t>PROGRAM: Community Services Block Grant</t>
  </si>
  <si>
    <t>Email Address of Agency Personnel Submitting This Form:</t>
  </si>
  <si>
    <t>AMOUNT INCREASE OR DECREASE</t>
  </si>
  <si>
    <t>REVISED CARRYOVER BUDGET</t>
  </si>
  <si>
    <t>REGULAR BUDGET (1/1/2021-9/30/2021)</t>
  </si>
  <si>
    <t>CARRY-OVER BUDGET (10/1/2021-9/30/2022)</t>
  </si>
  <si>
    <t>OVERALL BUDGET (1/1/2021-9/30/2022)</t>
  </si>
  <si>
    <t>REVISED OVERALL BUDGET</t>
  </si>
  <si>
    <t>REVISED REGULAR BUDGET</t>
  </si>
  <si>
    <t>New IHCDAOnline Amount</t>
  </si>
  <si>
    <t>FIRST OR CURRENT OVERALL BUDGET</t>
  </si>
  <si>
    <t>FIRST OR CURRENT REGULAR BUDGET</t>
  </si>
  <si>
    <t>FIRST OR CURRENT CARRYOVER BUDGET</t>
  </si>
  <si>
    <t>Either a brand-new budget or what is currently in IHCDAOnline</t>
  </si>
  <si>
    <t>Title of Agency Personnel Submitting This Form:</t>
  </si>
  <si>
    <t>By providing the information below, I am certifying that I have reviewed this budget form and all proposed expenditures are are properly allocable to the Federal Award.</t>
  </si>
  <si>
    <t>Name of IHCDA Personnel Reviewing This Form:</t>
  </si>
  <si>
    <t>Title of IHCDA Personnel Reviewing This Form:</t>
  </si>
  <si>
    <t>Email Address of IHCDA Personnel Reviewing This Form:</t>
  </si>
  <si>
    <t>Date:</t>
  </si>
  <si>
    <t>cs-021-100</t>
  </si>
  <si>
    <t>Community Action Program of Narnia</t>
  </si>
  <si>
    <t>Mr. Tumnus</t>
  </si>
  <si>
    <t>Fiscal Manager</t>
  </si>
  <si>
    <t>tumnus@CAPNarnia.org</t>
  </si>
  <si>
    <t xml:space="preserve">Modification NO: </t>
  </si>
  <si>
    <t>Amendment NO: 1</t>
  </si>
  <si>
    <t>Amendment adding $60,000 to regular award, with a final target admin percentage of 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</si>
</sst>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00"/>
    <numFmt numFmtId="165" formatCode="0.0%"/>
  </numFmts>
  <fonts count="15" x14ac:knownFonts="1">
    <font>
      <sz val="12"/>
      <name val="Arial"/>
    </font>
    <font>
      <sz val="10"/>
      <name val="Arial"/>
      <family val="2"/>
    </font>
    <font>
      <b/>
      <sz val="12"/>
      <name val="Arial"/>
      <family val="2"/>
    </font>
    <font>
      <sz val="8"/>
      <name val="Arial"/>
      <family val="2"/>
    </font>
    <font>
      <sz val="12"/>
      <name val="Arial"/>
      <family val="2"/>
    </font>
    <font>
      <b/>
      <sz val="16"/>
      <name val="Arial"/>
      <family val="2"/>
    </font>
    <font>
      <sz val="16"/>
      <name val="Arial"/>
      <family val="2"/>
    </font>
    <font>
      <b/>
      <i/>
      <sz val="16"/>
      <name val="Arial"/>
      <family val="2"/>
    </font>
    <font>
      <b/>
      <i/>
      <sz val="14"/>
      <name val="Arial"/>
      <family val="2"/>
    </font>
    <font>
      <b/>
      <i/>
      <u/>
      <sz val="14"/>
      <name val="Arial"/>
      <family val="2"/>
    </font>
    <font>
      <b/>
      <sz val="14"/>
      <name val="Arial"/>
      <family val="2"/>
    </font>
    <font>
      <b/>
      <sz val="16"/>
      <color indexed="58"/>
      <name val="Arial"/>
      <family val="2"/>
    </font>
    <font>
      <b/>
      <sz val="16"/>
      <color theme="0"/>
      <name val="Arial"/>
      <family val="2"/>
    </font>
    <font>
      <u/>
      <sz val="12"/>
      <color theme="10"/>
      <name val="Arial"/>
    </font>
    <font>
      <sz val="9"/>
      <color indexed="81"/>
      <name val="Tahoma"/>
      <charset val="1"/>
    </font>
  </fonts>
  <fills count="5">
    <fill>
      <patternFill patternType="none"/>
    </fill>
    <fill>
      <patternFill patternType="gray125"/>
    </fill>
    <fill>
      <patternFill patternType="solid">
        <fgColor theme="0" tint="-0.14999847407452621"/>
        <bgColor indexed="64"/>
      </patternFill>
    </fill>
    <fill>
      <patternFill patternType="solid">
        <fgColor rgb="FF003359"/>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1"/>
      </left>
      <right/>
      <top/>
      <bottom/>
      <diagonal/>
    </border>
    <border>
      <left style="thin">
        <color theme="1"/>
      </left>
      <right style="thin">
        <color theme="1"/>
      </right>
      <top style="thin">
        <color theme="1"/>
      </top>
      <bottom style="thin">
        <color theme="1"/>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top style="thin">
        <color theme="1"/>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3" fillId="0" borderId="0" applyNumberFormat="0" applyFill="0" applyBorder="0" applyAlignment="0" applyProtection="0"/>
  </cellStyleXfs>
  <cellXfs count="67">
    <xf numFmtId="0" fontId="0" fillId="0" borderId="0" xfId="0"/>
    <xf numFmtId="0" fontId="0" fillId="0" borderId="0" xfId="0" applyFill="1"/>
    <xf numFmtId="0" fontId="0" fillId="0" borderId="0" xfId="0" applyFill="1" applyAlignment="1">
      <alignment horizontal="left"/>
    </xf>
    <xf numFmtId="0" fontId="5" fillId="0" borderId="0" xfId="0" applyFont="1" applyFill="1" applyAlignment="1">
      <alignment horizontal="left"/>
    </xf>
    <xf numFmtId="0" fontId="0" fillId="0" borderId="0" xfId="0" applyFill="1" applyBorder="1"/>
    <xf numFmtId="0" fontId="2" fillId="0" borderId="0" xfId="0" applyFont="1" applyFill="1"/>
    <xf numFmtId="164" fontId="2" fillId="0" borderId="0" xfId="0" applyNumberFormat="1" applyFont="1" applyFill="1" applyBorder="1" applyAlignment="1">
      <alignment horizontal="left"/>
    </xf>
    <xf numFmtId="0" fontId="0" fillId="0" borderId="0" xfId="0" applyFill="1" applyAlignment="1">
      <alignment horizontal="left" vertical="center"/>
    </xf>
    <xf numFmtId="0" fontId="10" fillId="0" borderId="0" xfId="0" applyFont="1" applyFill="1"/>
    <xf numFmtId="0" fontId="4" fillId="0" borderId="0" xfId="0" applyFont="1" applyFill="1" applyBorder="1" applyAlignment="1">
      <alignment horizontal="left" vertical="top" wrapText="1"/>
    </xf>
    <xf numFmtId="0" fontId="0" fillId="0" borderId="0" xfId="0" applyFill="1" applyBorder="1" applyAlignment="1">
      <alignment horizontal="left"/>
    </xf>
    <xf numFmtId="0" fontId="2" fillId="0" borderId="0" xfId="0" applyFont="1" applyFill="1" applyBorder="1" applyAlignment="1">
      <alignment horizontal="left" vertical="top"/>
    </xf>
    <xf numFmtId="49" fontId="2" fillId="0" borderId="0" xfId="0" applyNumberFormat="1" applyFont="1" applyFill="1" applyBorder="1" applyAlignment="1">
      <alignment horizontal="right"/>
    </xf>
    <xf numFmtId="0" fontId="2" fillId="0" borderId="0" xfId="0" applyFont="1" applyFill="1" applyBorder="1" applyAlignment="1"/>
    <xf numFmtId="49" fontId="2" fillId="2" borderId="4" xfId="0" applyNumberFormat="1" applyFont="1" applyFill="1" applyBorder="1" applyAlignment="1">
      <alignment horizontal="right"/>
    </xf>
    <xf numFmtId="0" fontId="2" fillId="2" borderId="4" xfId="0" applyFont="1" applyFill="1" applyBorder="1" applyAlignment="1">
      <alignment wrapText="1"/>
    </xf>
    <xf numFmtId="0" fontId="2" fillId="2" borderId="4" xfId="0" applyFont="1" applyFill="1" applyBorder="1" applyAlignment="1"/>
    <xf numFmtId="164" fontId="2" fillId="0" borderId="0" xfId="0" applyNumberFormat="1" applyFont="1" applyFill="1" applyBorder="1" applyAlignment="1"/>
    <xf numFmtId="0" fontId="0" fillId="2" borderId="4" xfId="0" applyFill="1" applyBorder="1"/>
    <xf numFmtId="0" fontId="12" fillId="3" borderId="0" xfId="0" applyFont="1" applyFill="1" applyAlignment="1">
      <alignment horizontal="left" wrapText="1"/>
    </xf>
    <xf numFmtId="0" fontId="12" fillId="3" borderId="0" xfId="0" applyFont="1" applyFill="1" applyBorder="1" applyAlignment="1">
      <alignment wrapText="1"/>
    </xf>
    <xf numFmtId="0" fontId="4" fillId="0" borderId="4" xfId="0" applyFont="1" applyFill="1" applyBorder="1" applyAlignment="1">
      <alignment horizontal="left"/>
    </xf>
    <xf numFmtId="0" fontId="12" fillId="3" borderId="4" xfId="0" applyFont="1" applyFill="1" applyBorder="1" applyAlignment="1">
      <alignment vertical="top" wrapText="1"/>
    </xf>
    <xf numFmtId="0" fontId="12" fillId="3" borderId="4" xfId="0" applyFont="1" applyFill="1" applyBorder="1" applyAlignment="1">
      <alignment vertical="top"/>
    </xf>
    <xf numFmtId="49" fontId="12" fillId="3" borderId="4" xfId="0" applyNumberFormat="1" applyFont="1" applyFill="1" applyBorder="1" applyAlignment="1">
      <alignment horizontal="left" vertical="top" wrapText="1"/>
    </xf>
    <xf numFmtId="164" fontId="6" fillId="0" borderId="4" xfId="1" applyNumberFormat="1" applyFont="1" applyFill="1" applyBorder="1" applyAlignment="1"/>
    <xf numFmtId="164" fontId="6" fillId="0" borderId="4" xfId="0" applyNumberFormat="1" applyFont="1" applyFill="1" applyBorder="1" applyAlignment="1"/>
    <xf numFmtId="9" fontId="6" fillId="2" borderId="4" xfId="2" applyFont="1" applyFill="1" applyBorder="1"/>
    <xf numFmtId="165" fontId="6" fillId="2" borderId="4" xfId="2" applyNumberFormat="1" applyFont="1" applyFill="1" applyBorder="1"/>
    <xf numFmtId="164" fontId="5" fillId="2" borderId="4" xfId="0" applyNumberFormat="1" applyFont="1" applyFill="1" applyBorder="1" applyAlignment="1"/>
    <xf numFmtId="0" fontId="6" fillId="2" borderId="4" xfId="0" applyFont="1" applyFill="1" applyBorder="1"/>
    <xf numFmtId="164" fontId="6" fillId="2" borderId="4" xfId="0" applyNumberFormat="1" applyFont="1" applyFill="1" applyBorder="1" applyAlignment="1"/>
    <xf numFmtId="164" fontId="6" fillId="2" borderId="4" xfId="1" applyNumberFormat="1" applyFont="1" applyFill="1" applyBorder="1" applyAlignment="1">
      <alignment wrapText="1"/>
    </xf>
    <xf numFmtId="164" fontId="6" fillId="2" borderId="4" xfId="1" applyNumberFormat="1" applyFont="1" applyFill="1" applyBorder="1" applyAlignment="1"/>
    <xf numFmtId="0" fontId="8" fillId="0" borderId="0" xfId="0" applyFont="1" applyFill="1" applyBorder="1" applyAlignment="1">
      <alignment horizontal="left" wrapText="1"/>
    </xf>
    <xf numFmtId="0" fontId="8" fillId="0" borderId="0" xfId="0" applyFont="1" applyFill="1" applyBorder="1" applyAlignment="1">
      <alignment horizontal="left" vertical="top"/>
    </xf>
    <xf numFmtId="0" fontId="0" fillId="0" borderId="0" xfId="0" applyFill="1" applyAlignment="1"/>
    <xf numFmtId="0" fontId="5" fillId="0" borderId="0" xfId="0" applyFont="1" applyFill="1" applyBorder="1" applyAlignment="1">
      <alignment horizontal="center" vertical="top"/>
    </xf>
    <xf numFmtId="0" fontId="5" fillId="0" borderId="0" xfId="0" applyFont="1" applyFill="1" applyBorder="1" applyAlignment="1">
      <alignment horizontal="left" vertical="top"/>
    </xf>
    <xf numFmtId="0" fontId="12" fillId="3" borderId="7" xfId="0" applyFont="1" applyFill="1" applyBorder="1" applyAlignment="1">
      <alignment vertical="center"/>
    </xf>
    <xf numFmtId="0" fontId="0" fillId="0" borderId="9" xfId="0" applyFill="1" applyBorder="1" applyAlignment="1">
      <alignment horizontal="left" vertical="center"/>
    </xf>
    <xf numFmtId="0" fontId="12" fillId="4" borderId="5" xfId="0" applyFont="1" applyFill="1" applyBorder="1" applyAlignment="1">
      <alignment vertical="center"/>
    </xf>
    <xf numFmtId="164" fontId="2" fillId="0" borderId="5" xfId="0" applyNumberFormat="1" applyFont="1" applyFill="1" applyBorder="1" applyAlignment="1"/>
    <xf numFmtId="0" fontId="12" fillId="3" borderId="7" xfId="0" applyFont="1" applyFill="1" applyBorder="1" applyAlignment="1">
      <alignment horizontal="right" vertical="center"/>
    </xf>
    <xf numFmtId="0" fontId="7" fillId="0" borderId="0" xfId="0" applyFont="1" applyFill="1" applyBorder="1" applyAlignment="1"/>
    <xf numFmtId="0" fontId="8" fillId="0" borderId="1" xfId="0" applyFont="1" applyFill="1" applyBorder="1" applyAlignment="1"/>
    <xf numFmtId="0" fontId="8" fillId="0" borderId="2" xfId="0" applyFont="1" applyFill="1" applyBorder="1" applyAlignment="1"/>
    <xf numFmtId="0" fontId="4" fillId="0" borderId="10" xfId="0" applyFont="1" applyFill="1" applyBorder="1" applyAlignment="1">
      <alignment horizontal="left"/>
    </xf>
    <xf numFmtId="0" fontId="8" fillId="0" borderId="11" xfId="0" applyFont="1" applyFill="1" applyBorder="1" applyAlignment="1"/>
    <xf numFmtId="0" fontId="0" fillId="0" borderId="7" xfId="0" applyFill="1" applyBorder="1"/>
    <xf numFmtId="0" fontId="0" fillId="0" borderId="0" xfId="0" applyFill="1" applyAlignment="1">
      <alignment wrapText="1"/>
    </xf>
    <xf numFmtId="0" fontId="5" fillId="0" borderId="6" xfId="0" applyFont="1" applyFill="1" applyBorder="1" applyAlignment="1">
      <alignment horizontal="center" vertical="top"/>
    </xf>
    <xf numFmtId="0" fontId="5" fillId="0" borderId="7" xfId="0" applyFont="1" applyFill="1" applyBorder="1" applyAlignment="1">
      <alignment horizontal="center" vertical="top"/>
    </xf>
    <xf numFmtId="0" fontId="5" fillId="0" borderId="8" xfId="0" applyFont="1" applyFill="1" applyBorder="1" applyAlignment="1">
      <alignment horizontal="center" vertical="top"/>
    </xf>
    <xf numFmtId="0" fontId="5" fillId="2" borderId="6" xfId="0" applyFont="1" applyFill="1" applyBorder="1" applyAlignment="1">
      <alignment horizontal="left" vertical="top"/>
    </xf>
    <xf numFmtId="0" fontId="5" fillId="2" borderId="8" xfId="0" applyFont="1" applyFill="1" applyBorder="1" applyAlignment="1">
      <alignment horizontal="left" vertical="top"/>
    </xf>
    <xf numFmtId="0" fontId="5" fillId="2" borderId="4" xfId="0" applyFont="1" applyFill="1" applyBorder="1" applyAlignment="1">
      <alignment horizontal="left" vertical="top" wrapText="1"/>
    </xf>
    <xf numFmtId="0" fontId="5" fillId="0" borderId="4" xfId="0" applyFont="1" applyFill="1" applyBorder="1" applyAlignment="1">
      <alignment horizontal="center" vertical="top"/>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5" fillId="2" borderId="4" xfId="0" applyFont="1" applyFill="1" applyBorder="1" applyAlignment="1">
      <alignment horizontal="left" vertical="top"/>
    </xf>
    <xf numFmtId="0" fontId="13" fillId="0" borderId="4" xfId="3" applyFill="1" applyBorder="1" applyAlignment="1">
      <alignment horizontal="center" vertical="top"/>
    </xf>
    <xf numFmtId="0" fontId="12" fillId="3" borderId="0" xfId="0" applyFont="1" applyFill="1" applyBorder="1" applyAlignment="1">
      <alignment wrapText="1"/>
    </xf>
    <xf numFmtId="0" fontId="12" fillId="3" borderId="3" xfId="0" applyFont="1" applyFill="1" applyBorder="1" applyAlignment="1">
      <alignment horizontal="center"/>
    </xf>
    <xf numFmtId="0" fontId="12" fillId="3" borderId="0" xfId="0" applyFont="1" applyFill="1" applyBorder="1" applyAlignment="1">
      <alignment horizontal="center"/>
    </xf>
    <xf numFmtId="0" fontId="11" fillId="0" borderId="4" xfId="0" applyFont="1" applyFill="1" applyBorder="1" applyAlignment="1">
      <alignment horizontal="center" vertical="top"/>
    </xf>
    <xf numFmtId="0" fontId="11" fillId="2" borderId="4" xfId="0" applyFont="1" applyFill="1" applyBorder="1" applyAlignment="1">
      <alignment horizontal="left" vertical="top"/>
    </xf>
  </cellXfs>
  <cellStyles count="4">
    <cellStyle name="Currency" xfId="1" builtinId="4"/>
    <cellStyle name="Hyperlink" xfId="3" builtinId="8"/>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2</xdr:col>
      <xdr:colOff>19050</xdr:colOff>
      <xdr:row>11</xdr:row>
      <xdr:rowOff>0</xdr:rowOff>
    </xdr:to>
    <xdr:sp macro="" textlink="">
      <xdr:nvSpPr>
        <xdr:cNvPr id="1503" name="Line 12">
          <a:extLst>
            <a:ext uri="{FF2B5EF4-FFF2-40B4-BE49-F238E27FC236}">
              <a16:creationId xmlns:a16="http://schemas.microsoft.com/office/drawing/2014/main" id="{00000000-0008-0000-0000-0000DF050000}"/>
            </a:ext>
          </a:extLst>
        </xdr:cNvPr>
        <xdr:cNvSpPr>
          <a:spLocks noChangeShapeType="1"/>
        </xdr:cNvSpPr>
      </xdr:nvSpPr>
      <xdr:spPr bwMode="auto">
        <a:xfrm flipH="1">
          <a:off x="1819275" y="6924675"/>
          <a:ext cx="4772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2</xdr:col>
          <xdr:colOff>476250</xdr:colOff>
          <xdr:row>0</xdr:row>
          <xdr:rowOff>0</xdr:rowOff>
        </xdr:from>
        <xdr:to>
          <xdr:col>3</xdr:col>
          <xdr:colOff>2260600</xdr:colOff>
          <xdr:row>2</xdr:row>
          <xdr:rowOff>38100</xdr:rowOff>
        </xdr:to>
        <xdr:sp macro="" textlink="">
          <xdr:nvSpPr>
            <xdr:cNvPr id="1061" name="Object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Watson, Veronica" id="{D3D998CA-249A-4F55-8699-75263CD590ED}" userId="S::VWatson@ihcda.IN.gov::05256ee2-98ff-4e53-8b98-fbc8fae51b8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2" dT="2021-05-19T14:39:01.42" personId="{D3D998CA-249A-4F55-8699-75263CD590ED}" id="{63B1C405-3044-42D1-9606-EF726291E8C0}">
    <text>Report your budget line items that are currently in IHCDAOnline in cells D12 and D13.</text>
  </threadedComment>
  <threadedComment ref="D12" dT="2021-05-19T14:39:59.23" personId="{D3D998CA-249A-4F55-8699-75263CD590ED}" id="{8221EB81-2F22-4D4F-B9EA-733349BF08CE}">
    <text>For an amendment that is adding funds to your award, report the line item breakdown of those new funds in cells D12 and D13. D14 should match the added amount provided in the contract signed by your ED. Check cell G12 to ensure you're still within the allowable admin percentage.</text>
  </threadedComment>
  <threadedComment ref="E14" dT="2021-05-19T14:40:28.83" personId="{D3D998CA-249A-4F55-8699-75263CD590ED}" id="{B3488D0E-6441-4A9F-9077-C87D2CDB5DB2}">
    <text>E14 should match the new total outlined in the contract your ED signed.</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drawing" Target="../drawings/drawing1.xml"/><Relationship Id="rId7" Type="http://schemas.openxmlformats.org/officeDocument/2006/relationships/comments" Target="../comments1.xml"/><Relationship Id="rId2" Type="http://schemas.openxmlformats.org/officeDocument/2006/relationships/printerSettings" Target="../printerSettings/printerSettings1.bin"/><Relationship Id="rId1" Type="http://schemas.openxmlformats.org/officeDocument/2006/relationships/hyperlink" Target="mailto:tumnus@CAPNarnia.org"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pageSetUpPr fitToPage="1"/>
  </sheetPr>
  <dimension ref="A1:J36"/>
  <sheetViews>
    <sheetView tabSelected="1" defaultGridColor="0" topLeftCell="A19" colorId="22" zoomScale="62" zoomScaleNormal="62" workbookViewId="0">
      <selection activeCell="H12" sqref="H12"/>
    </sheetView>
  </sheetViews>
  <sheetFormatPr defaultColWidth="9.765625" defaultRowHeight="15.5" x14ac:dyDescent="0.35"/>
  <cols>
    <col min="1" max="1" width="25.07421875" style="1" customWidth="1"/>
    <col min="2" max="2" width="43.69140625" style="1" customWidth="1"/>
    <col min="3" max="4" width="29.53515625" style="1" customWidth="1"/>
    <col min="5" max="5" width="30.84375" style="1" customWidth="1"/>
    <col min="6" max="6" width="22" style="1" customWidth="1"/>
    <col min="7" max="7" width="22.84375" style="1" customWidth="1"/>
    <col min="8" max="8" width="23.53515625" style="1" customWidth="1"/>
    <col min="9" max="9" width="18.3046875" style="1" customWidth="1"/>
    <col min="10" max="10" width="9.765625" style="1"/>
    <col min="11" max="11" width="7.53515625" style="1" customWidth="1"/>
    <col min="12" max="16384" width="9.765625" style="1"/>
  </cols>
  <sheetData>
    <row r="1" spans="1:10" ht="38.25" customHeight="1" x14ac:dyDescent="0.35">
      <c r="G1" s="9"/>
      <c r="H1" s="9"/>
    </row>
    <row r="2" spans="1:10" ht="50.25" customHeight="1" x14ac:dyDescent="0.4">
      <c r="E2" s="4"/>
      <c r="F2" s="62" t="s">
        <v>16</v>
      </c>
      <c r="G2" s="62"/>
    </row>
    <row r="3" spans="1:10" ht="40" x14ac:dyDescent="0.4">
      <c r="A3" s="19" t="s">
        <v>9</v>
      </c>
      <c r="B3" s="50" t="s">
        <v>43</v>
      </c>
      <c r="E3" s="10"/>
      <c r="F3" s="20" t="s">
        <v>11</v>
      </c>
      <c r="G3" s="20" t="s">
        <v>12</v>
      </c>
    </row>
    <row r="4" spans="1:10" ht="39" customHeight="1" x14ac:dyDescent="0.4">
      <c r="B4" s="3"/>
      <c r="E4" s="2"/>
      <c r="F4" s="47" t="s">
        <v>42</v>
      </c>
      <c r="G4" s="21" t="s">
        <v>41</v>
      </c>
      <c r="H4" s="4"/>
      <c r="I4" s="4"/>
    </row>
    <row r="5" spans="1:10" ht="26.5" customHeight="1" x14ac:dyDescent="0.4">
      <c r="A5" s="45" t="s">
        <v>7</v>
      </c>
      <c r="B5" s="46"/>
      <c r="C5" s="46"/>
      <c r="D5" s="46"/>
      <c r="E5" s="46"/>
      <c r="F5" s="48"/>
      <c r="G5" s="44"/>
      <c r="H5" s="44"/>
      <c r="I5" s="44"/>
      <c r="J5" s="44"/>
    </row>
    <row r="6" spans="1:10" ht="25.5" customHeight="1" x14ac:dyDescent="0.4">
      <c r="A6" s="63" t="s">
        <v>0</v>
      </c>
      <c r="B6" s="64"/>
      <c r="C6" s="64"/>
      <c r="D6" s="64"/>
      <c r="E6" s="64"/>
      <c r="F6" s="64"/>
      <c r="G6" s="64"/>
    </row>
    <row r="7" spans="1:10" ht="41.25" customHeight="1" x14ac:dyDescent="0.35">
      <c r="A7" s="66" t="s">
        <v>13</v>
      </c>
      <c r="B7" s="66"/>
      <c r="C7" s="65" t="s">
        <v>36</v>
      </c>
      <c r="D7" s="65"/>
      <c r="E7" s="65"/>
      <c r="F7" s="65"/>
      <c r="G7" s="65"/>
    </row>
    <row r="8" spans="1:10" ht="47.25" customHeight="1" x14ac:dyDescent="0.35">
      <c r="A8" s="60" t="s">
        <v>1</v>
      </c>
      <c r="B8" s="60"/>
      <c r="C8" s="57" t="s">
        <v>37</v>
      </c>
      <c r="D8" s="57"/>
      <c r="E8" s="57"/>
      <c r="F8" s="57"/>
      <c r="G8" s="57"/>
    </row>
    <row r="9" spans="1:10" ht="20.5" customHeight="1" x14ac:dyDescent="0.35">
      <c r="A9" s="38"/>
      <c r="B9" s="38"/>
      <c r="C9" s="37"/>
      <c r="D9" s="37"/>
      <c r="E9" s="37"/>
      <c r="F9" s="37"/>
      <c r="G9" s="37"/>
    </row>
    <row r="10" spans="1:10" ht="64.5" customHeight="1" x14ac:dyDescent="0.35">
      <c r="A10" s="11"/>
      <c r="B10" s="11"/>
      <c r="C10" s="34" t="s">
        <v>29</v>
      </c>
      <c r="D10" s="35"/>
      <c r="E10" s="34" t="s">
        <v>25</v>
      </c>
      <c r="F10" s="11"/>
    </row>
    <row r="11" spans="1:10" ht="69.75" customHeight="1" x14ac:dyDescent="0.35">
      <c r="A11" s="22" t="s">
        <v>20</v>
      </c>
      <c r="B11" s="23" t="s">
        <v>8</v>
      </c>
      <c r="C11" s="22" t="s">
        <v>27</v>
      </c>
      <c r="D11" s="22" t="s">
        <v>18</v>
      </c>
      <c r="E11" s="22" t="s">
        <v>24</v>
      </c>
      <c r="F11" s="22" t="s">
        <v>14</v>
      </c>
      <c r="G11" s="22" t="s">
        <v>15</v>
      </c>
      <c r="H11" s="36"/>
    </row>
    <row r="12" spans="1:10" ht="54.75" customHeight="1" x14ac:dyDescent="0.4">
      <c r="A12" s="14" t="s">
        <v>2</v>
      </c>
      <c r="B12" s="15" t="s">
        <v>5</v>
      </c>
      <c r="C12" s="25">
        <v>38000</v>
      </c>
      <c r="D12" s="25">
        <v>10000</v>
      </c>
      <c r="E12" s="31">
        <f>C12+D12</f>
        <v>48000</v>
      </c>
      <c r="F12" s="28">
        <f>C12/C14</f>
        <v>0.152</v>
      </c>
      <c r="G12" s="28">
        <f>E12/E14</f>
        <v>0.15483870967741936</v>
      </c>
    </row>
    <row r="13" spans="1:10" ht="50.25" customHeight="1" x14ac:dyDescent="0.4">
      <c r="A13" s="14" t="s">
        <v>3</v>
      </c>
      <c r="B13" s="16" t="s">
        <v>4</v>
      </c>
      <c r="C13" s="26">
        <v>212000</v>
      </c>
      <c r="D13" s="26">
        <v>50000</v>
      </c>
      <c r="E13" s="31">
        <f>C13+D13</f>
        <v>262000</v>
      </c>
      <c r="F13" s="28">
        <f>C13/C14</f>
        <v>0.84799999999999998</v>
      </c>
      <c r="G13" s="28">
        <f>E13/E14</f>
        <v>0.84516129032258069</v>
      </c>
    </row>
    <row r="14" spans="1:10" ht="30" customHeight="1" x14ac:dyDescent="0.4">
      <c r="A14" s="14"/>
      <c r="B14" s="16" t="s">
        <v>6</v>
      </c>
      <c r="C14" s="29">
        <f>SUM(C12:C13)</f>
        <v>250000</v>
      </c>
      <c r="D14" s="29">
        <f>SUM(D12:D13)</f>
        <v>60000</v>
      </c>
      <c r="E14" s="29">
        <f>SUM(E12:E13)</f>
        <v>310000</v>
      </c>
      <c r="F14" s="18"/>
      <c r="G14" s="18"/>
    </row>
    <row r="15" spans="1:10" ht="30" customHeight="1" x14ac:dyDescent="0.35">
      <c r="A15" s="12"/>
      <c r="B15" s="13"/>
      <c r="C15" s="6"/>
      <c r="D15" s="6"/>
      <c r="E15" s="6"/>
    </row>
    <row r="16" spans="1:10" ht="69" customHeight="1" x14ac:dyDescent="0.35">
      <c r="A16" s="24" t="s">
        <v>21</v>
      </c>
      <c r="B16" s="23" t="s">
        <v>8</v>
      </c>
      <c r="C16" s="22" t="s">
        <v>28</v>
      </c>
      <c r="D16" s="22" t="s">
        <v>18</v>
      </c>
      <c r="E16" s="22" t="s">
        <v>19</v>
      </c>
      <c r="F16" s="22" t="s">
        <v>14</v>
      </c>
      <c r="G16" s="22" t="s">
        <v>15</v>
      </c>
    </row>
    <row r="17" spans="1:8" ht="57" customHeight="1" x14ac:dyDescent="0.4">
      <c r="A17" s="14" t="s">
        <v>2</v>
      </c>
      <c r="B17" s="15" t="s">
        <v>5</v>
      </c>
      <c r="C17" s="25"/>
      <c r="D17" s="25"/>
      <c r="E17" s="32">
        <f>C17+D17</f>
        <v>0</v>
      </c>
      <c r="F17" s="27" t="e">
        <f>C17/C19</f>
        <v>#DIV/0!</v>
      </c>
      <c r="G17" s="27" t="e">
        <f>E17/E19</f>
        <v>#DIV/0!</v>
      </c>
    </row>
    <row r="18" spans="1:8" ht="55.5" customHeight="1" x14ac:dyDescent="0.4">
      <c r="A18" s="14" t="s">
        <v>3</v>
      </c>
      <c r="B18" s="16" t="s">
        <v>4</v>
      </c>
      <c r="C18" s="25"/>
      <c r="D18" s="25"/>
      <c r="E18" s="33">
        <f>C18+D18</f>
        <v>0</v>
      </c>
      <c r="F18" s="27" t="e">
        <f>C18/C19</f>
        <v>#DIV/0!</v>
      </c>
      <c r="G18" s="27" t="e">
        <f>E18/E19</f>
        <v>#DIV/0!</v>
      </c>
    </row>
    <row r="19" spans="1:8" ht="36.65" customHeight="1" x14ac:dyDescent="0.4">
      <c r="A19" s="14"/>
      <c r="B19" s="16" t="s">
        <v>6</v>
      </c>
      <c r="C19" s="29">
        <f>SUM(C17:C18)</f>
        <v>0</v>
      </c>
      <c r="D19" s="29">
        <f>SUM(D17:D18)</f>
        <v>0</v>
      </c>
      <c r="E19" s="29">
        <f>SUM(E17:E18)</f>
        <v>0</v>
      </c>
      <c r="F19" s="30"/>
      <c r="G19" s="30"/>
    </row>
    <row r="20" spans="1:8" ht="36.65" customHeight="1" x14ac:dyDescent="0.35">
      <c r="A20" s="12"/>
      <c r="B20" s="13"/>
      <c r="C20" s="17"/>
      <c r="D20" s="17"/>
      <c r="E20" s="17"/>
    </row>
    <row r="21" spans="1:8" ht="62.25" customHeight="1" x14ac:dyDescent="0.35">
      <c r="A21" s="24" t="s">
        <v>22</v>
      </c>
      <c r="B21" s="23" t="s">
        <v>8</v>
      </c>
      <c r="C21" s="22" t="s">
        <v>26</v>
      </c>
      <c r="D21" s="22" t="s">
        <v>18</v>
      </c>
      <c r="E21" s="22" t="s">
        <v>23</v>
      </c>
      <c r="F21" s="22" t="s">
        <v>14</v>
      </c>
      <c r="G21" s="22" t="s">
        <v>15</v>
      </c>
    </row>
    <row r="22" spans="1:8" ht="54" customHeight="1" x14ac:dyDescent="0.4">
      <c r="A22" s="14" t="s">
        <v>2</v>
      </c>
      <c r="B22" s="15" t="s">
        <v>5</v>
      </c>
      <c r="C22" s="33">
        <f>C17+C12</f>
        <v>38000</v>
      </c>
      <c r="D22" s="33">
        <f>D12+D17</f>
        <v>10000</v>
      </c>
      <c r="E22" s="32">
        <f>C22+D22</f>
        <v>48000</v>
      </c>
      <c r="F22" s="28">
        <f>C22/C24</f>
        <v>0.152</v>
      </c>
      <c r="G22" s="28">
        <f>E22/E24</f>
        <v>0.15483870967741936</v>
      </c>
    </row>
    <row r="23" spans="1:8" ht="36.65" customHeight="1" x14ac:dyDescent="0.4">
      <c r="A23" s="14" t="s">
        <v>3</v>
      </c>
      <c r="B23" s="16" t="s">
        <v>4</v>
      </c>
      <c r="C23" s="33">
        <f>C13+C18</f>
        <v>212000</v>
      </c>
      <c r="D23" s="33">
        <f>D13+D18</f>
        <v>50000</v>
      </c>
      <c r="E23" s="33">
        <f>C23+D23</f>
        <v>262000</v>
      </c>
      <c r="F23" s="28">
        <f>C23/C24</f>
        <v>0.84799999999999998</v>
      </c>
      <c r="G23" s="28">
        <f>E23/E24</f>
        <v>0.84516129032258069</v>
      </c>
    </row>
    <row r="24" spans="1:8" ht="36.65" customHeight="1" x14ac:dyDescent="0.4">
      <c r="A24" s="14"/>
      <c r="B24" s="16" t="s">
        <v>6</v>
      </c>
      <c r="C24" s="29">
        <f>SUM(C22:C23)</f>
        <v>250000</v>
      </c>
      <c r="D24" s="29">
        <f>SUM(D22:D23)</f>
        <v>60000</v>
      </c>
      <c r="E24" s="29">
        <f>SUM(E22:E23)</f>
        <v>310000</v>
      </c>
      <c r="F24" s="30"/>
      <c r="G24" s="30"/>
    </row>
    <row r="25" spans="1:8" ht="36.65" customHeight="1" x14ac:dyDescent="0.35">
      <c r="A25" s="12"/>
      <c r="B25" s="13"/>
      <c r="C25" s="17"/>
      <c r="D25" s="42"/>
      <c r="E25" s="17"/>
      <c r="F25" s="49"/>
    </row>
    <row r="26" spans="1:8" s="7" customFormat="1" ht="45" customHeight="1" x14ac:dyDescent="0.35">
      <c r="A26" s="58" t="s">
        <v>31</v>
      </c>
      <c r="B26" s="59"/>
      <c r="C26" s="59"/>
      <c r="D26" s="59"/>
      <c r="E26" s="39"/>
      <c r="F26" s="43" t="s">
        <v>35</v>
      </c>
      <c r="G26" s="41"/>
      <c r="H26" s="40"/>
    </row>
    <row r="27" spans="1:8" ht="51" customHeight="1" x14ac:dyDescent="0.35">
      <c r="A27" s="60" t="s">
        <v>10</v>
      </c>
      <c r="B27" s="60"/>
      <c r="C27" s="57" t="s">
        <v>38</v>
      </c>
      <c r="D27" s="57"/>
      <c r="E27" s="57"/>
      <c r="F27" s="57"/>
      <c r="G27" s="57"/>
    </row>
    <row r="28" spans="1:8" ht="51" customHeight="1" x14ac:dyDescent="0.35">
      <c r="A28" s="54" t="s">
        <v>30</v>
      </c>
      <c r="B28" s="55"/>
      <c r="C28" s="51" t="s">
        <v>39</v>
      </c>
      <c r="D28" s="52"/>
      <c r="E28" s="52"/>
      <c r="F28" s="52"/>
      <c r="G28" s="53"/>
    </row>
    <row r="29" spans="1:8" ht="52" customHeight="1" x14ac:dyDescent="0.35">
      <c r="A29" s="56" t="s">
        <v>17</v>
      </c>
      <c r="B29" s="56"/>
      <c r="C29" s="61" t="s">
        <v>40</v>
      </c>
      <c r="D29" s="57"/>
      <c r="E29" s="57"/>
      <c r="F29" s="57"/>
      <c r="G29" s="57"/>
    </row>
    <row r="31" spans="1:8" s="7" customFormat="1" ht="45" customHeight="1" x14ac:dyDescent="0.35">
      <c r="A31" s="58" t="s">
        <v>31</v>
      </c>
      <c r="B31" s="59"/>
      <c r="C31" s="59"/>
      <c r="D31" s="59"/>
      <c r="E31" s="39"/>
      <c r="F31" s="43" t="s">
        <v>35</v>
      </c>
      <c r="G31" s="41"/>
      <c r="H31" s="40"/>
    </row>
    <row r="32" spans="1:8" ht="51" customHeight="1" x14ac:dyDescent="0.35">
      <c r="A32" s="60" t="s">
        <v>32</v>
      </c>
      <c r="B32" s="60"/>
      <c r="C32" s="57"/>
      <c r="D32" s="57"/>
      <c r="E32" s="57"/>
      <c r="F32" s="57"/>
      <c r="G32" s="57"/>
    </row>
    <row r="33" spans="1:7" ht="51" customHeight="1" x14ac:dyDescent="0.35">
      <c r="A33" s="54" t="s">
        <v>33</v>
      </c>
      <c r="B33" s="55"/>
      <c r="C33" s="51"/>
      <c r="D33" s="52"/>
      <c r="E33" s="52"/>
      <c r="F33" s="52"/>
      <c r="G33" s="53"/>
    </row>
    <row r="34" spans="1:7" ht="52" customHeight="1" x14ac:dyDescent="0.35">
      <c r="A34" s="56" t="s">
        <v>34</v>
      </c>
      <c r="B34" s="56"/>
      <c r="C34" s="57"/>
      <c r="D34" s="57"/>
      <c r="E34" s="57"/>
      <c r="F34" s="57"/>
      <c r="G34" s="57"/>
    </row>
    <row r="35" spans="1:7" ht="18" x14ac:dyDescent="0.4">
      <c r="C35" s="8"/>
      <c r="D35" s="8"/>
      <c r="E35" s="8"/>
      <c r="F35" s="8"/>
      <c r="G35" s="5"/>
    </row>
    <row r="36" spans="1:7" x14ac:dyDescent="0.35">
      <c r="C36" s="5"/>
      <c r="D36" s="5"/>
      <c r="E36" s="5"/>
      <c r="F36" s="5"/>
      <c r="G36" s="5"/>
    </row>
  </sheetData>
  <mergeCells count="20">
    <mergeCell ref="F2:G2"/>
    <mergeCell ref="A6:G6"/>
    <mergeCell ref="C7:G7"/>
    <mergeCell ref="C8:G8"/>
    <mergeCell ref="C27:G27"/>
    <mergeCell ref="A7:B7"/>
    <mergeCell ref="A8:B8"/>
    <mergeCell ref="C28:G28"/>
    <mergeCell ref="A28:B28"/>
    <mergeCell ref="A34:B34"/>
    <mergeCell ref="C34:G34"/>
    <mergeCell ref="A26:D26"/>
    <mergeCell ref="A31:D31"/>
    <mergeCell ref="A32:B32"/>
    <mergeCell ref="C32:G32"/>
    <mergeCell ref="A33:B33"/>
    <mergeCell ref="C33:G33"/>
    <mergeCell ref="C29:G29"/>
    <mergeCell ref="A27:B27"/>
    <mergeCell ref="A29:B29"/>
  </mergeCells>
  <phoneticPr fontId="3" type="noConversion"/>
  <hyperlinks>
    <hyperlink ref="C29" r:id="rId1" xr:uid="{16BC9454-1D4F-4341-B95E-B5F09E71C769}"/>
  </hyperlinks>
  <printOptions verticalCentered="1"/>
  <pageMargins left="0.5" right="0.5" top="0.5" bottom="0.5" header="0.5" footer="0.5"/>
  <pageSetup scale="39" orientation="portrait" horizontalDpi="300" verticalDpi="300" r:id="rId2"/>
  <headerFooter alignWithMargins="0"/>
  <drawing r:id="rId3"/>
  <legacyDrawing r:id="rId4"/>
  <oleObjects>
    <mc:AlternateContent xmlns:mc="http://schemas.openxmlformats.org/markup-compatibility/2006">
      <mc:Choice Requires="x14">
        <oleObject progId="MSPhotoEd.3" shapeId="1061" r:id="rId5">
          <objectPr defaultSize="0" autoPict="0" r:id="rId6">
            <anchor moveWithCells="1">
              <from>
                <xdr:col>2</xdr:col>
                <xdr:colOff>476250</xdr:colOff>
                <xdr:row>0</xdr:row>
                <xdr:rowOff>0</xdr:rowOff>
              </from>
              <to>
                <xdr:col>3</xdr:col>
                <xdr:colOff>2260600</xdr:colOff>
                <xdr:row>2</xdr:row>
                <xdr:rowOff>38100</xdr:rowOff>
              </to>
            </anchor>
          </objectPr>
        </oleObject>
      </mc:Choice>
      <mc:Fallback>
        <oleObject progId="MSPhotoEd.3" shapeId="1061" r:id="rId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CLAIMV~1</vt:lpstr>
      <vt:lpstr>'CLAIMV~1'!Print_Area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Bowling, Pamela</dc:creator>
  <cp:lastModifiedBy>Watson, Veronica</cp:lastModifiedBy>
  <cp:lastPrinted>2021-05-05T15:23:34Z</cp:lastPrinted>
  <dcterms:created xsi:type="dcterms:W3CDTF">1999-02-22T20:29:22Z</dcterms:created>
  <dcterms:modified xsi:type="dcterms:W3CDTF">2021-05-19T14:41:08Z</dcterms:modified>
</cp:coreProperties>
</file>