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F:\Community Programs\CSBG\CSBG\Program Administration By Year\2024\2024 Community Action Plan\2024 CAP Final Documents\"/>
    </mc:Choice>
  </mc:AlternateContent>
  <xr:revisionPtr revIDLastSave="0" documentId="13_ncr:1_{A21384C0-4FB3-450A-884E-5AC98C35D49A}" xr6:coauthVersionLast="47" xr6:coauthVersionMax="47" xr10:uidLastSave="{00000000-0000-0000-0000-000000000000}"/>
  <bookViews>
    <workbookView xWindow="28845" yWindow="900" windowWidth="27090" windowHeight="15600" xr2:uid="{E3DFCC24-7F5C-4C45-B935-5A04348FB84E}"/>
  </bookViews>
  <sheets>
    <sheet name="Self Assessment" sheetId="1" r:id="rId1"/>
    <sheet name="Summary She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 r="B3" i="2"/>
  <c r="B4" i="2"/>
  <c r="B11" i="2"/>
  <c r="B10" i="2"/>
  <c r="B12" i="2" s="1"/>
  <c r="C12" i="2" s="1"/>
  <c r="C10" i="2" l="1"/>
  <c r="C11" i="2"/>
  <c r="B5" i="2"/>
  <c r="C5" i="2" s="1"/>
  <c r="C3" i="2" l="1"/>
  <c r="C4" i="2"/>
  <c r="C2" i="2"/>
</calcChain>
</file>

<file path=xl/sharedStrings.xml><?xml version="1.0" encoding="utf-8"?>
<sst xmlns="http://schemas.openxmlformats.org/spreadsheetml/2006/main" count="79" uniqueCount="74">
  <si>
    <t>Met</t>
  </si>
  <si>
    <t>Not Met</t>
  </si>
  <si>
    <t>NA</t>
  </si>
  <si>
    <t>Percentage</t>
  </si>
  <si>
    <t>Number</t>
  </si>
  <si>
    <t>Total</t>
  </si>
  <si>
    <r>
      <rPr>
        <b/>
        <u/>
        <sz val="11"/>
        <color theme="1"/>
        <rFont val="Arial"/>
        <family val="2"/>
      </rPr>
      <t>Standard 1.1</t>
    </r>
    <r>
      <rPr>
        <sz val="11"/>
        <color theme="1"/>
        <rFont val="Arial"/>
        <family val="2"/>
      </rPr>
      <t xml:space="preserve"> The organization demonstrates low-income individuals’ participation in its activities.</t>
    </r>
  </si>
  <si>
    <r>
      <rPr>
        <b/>
        <u/>
        <sz val="11"/>
        <color theme="1"/>
        <rFont val="Arial"/>
        <family val="2"/>
      </rPr>
      <t>Standard 1.2</t>
    </r>
    <r>
      <rPr>
        <sz val="11"/>
        <color theme="1"/>
        <rFont val="Arial"/>
        <family val="2"/>
      </rPr>
      <t xml:space="preserve"> The organization analyzes information collected directly from lowincome individuals as part of the community assessment.</t>
    </r>
  </si>
  <si>
    <r>
      <rPr>
        <b/>
        <u/>
        <sz val="11"/>
        <color theme="1"/>
        <rFont val="Arial"/>
        <family val="2"/>
      </rPr>
      <t>Standard 1.3</t>
    </r>
    <r>
      <rPr>
        <sz val="11"/>
        <color theme="1"/>
        <rFont val="Arial"/>
        <family val="2"/>
      </rPr>
      <t xml:space="preserve"> The organization has a systematic approach for collecting, analyzing, and reporting customer satisfaction data to the governing board.</t>
    </r>
  </si>
  <si>
    <r>
      <rPr>
        <b/>
        <u/>
        <sz val="11"/>
        <color theme="1"/>
        <rFont val="Arial"/>
        <family val="2"/>
      </rPr>
      <t>Standard 2.1</t>
    </r>
    <r>
      <rPr>
        <sz val="11"/>
        <color theme="1"/>
        <rFont val="Arial"/>
        <family val="2"/>
      </rPr>
      <t xml:space="preserve"> The organization has documented or demonstrated partnerships across the community, for specifically identified purposes; partnerships include other antipoverty organizations in the area.</t>
    </r>
  </si>
  <si>
    <r>
      <rPr>
        <b/>
        <u/>
        <sz val="11"/>
        <color theme="1"/>
        <rFont val="Arial"/>
        <family val="2"/>
      </rPr>
      <t>Standard 2.2</t>
    </r>
    <r>
      <rPr>
        <sz val="11"/>
        <color theme="1"/>
        <rFont val="Arial"/>
        <family val="2"/>
      </rPr>
      <t xml:space="preserve"> The organization utilizes information gathered from key sectors of the community in assessing needs and resources during the community assessment process or other times. These sectors would include at minimum: community-based organizations, faith-based organizations, private sector, public sector, and educational institutions</t>
    </r>
  </si>
  <si>
    <r>
      <rPr>
        <b/>
        <u/>
        <sz val="11"/>
        <color theme="1"/>
        <rFont val="Arial"/>
        <family val="2"/>
      </rPr>
      <t>Standard 2.3</t>
    </r>
    <r>
      <rPr>
        <sz val="11"/>
        <color theme="1"/>
        <rFont val="Arial"/>
        <family val="2"/>
      </rPr>
      <t xml:space="preserve"> The organization communicates its activities and its results to the community.</t>
    </r>
  </si>
  <si>
    <r>
      <rPr>
        <b/>
        <u/>
        <sz val="11"/>
        <color theme="1"/>
        <rFont val="Arial"/>
        <family val="2"/>
      </rPr>
      <t>Standard 2.4</t>
    </r>
    <r>
      <rPr>
        <sz val="11"/>
        <color theme="1"/>
        <rFont val="Arial"/>
        <family val="2"/>
      </rPr>
      <t xml:space="preserve"> The organization documents the number of volunteers and hours mobilized in support of its activities.</t>
    </r>
  </si>
  <si>
    <r>
      <rPr>
        <b/>
        <u/>
        <sz val="11"/>
        <color theme="1"/>
        <rFont val="Arial"/>
        <family val="2"/>
      </rPr>
      <t>Standard 3.1</t>
    </r>
    <r>
      <rPr>
        <sz val="11"/>
        <color theme="1"/>
        <rFont val="Arial"/>
        <family val="2"/>
      </rPr>
      <t xml:space="preserve"> The organization conducted a community assessment and issued a report to the community within the past three (3) years.</t>
    </r>
  </si>
  <si>
    <r>
      <rPr>
        <b/>
        <u/>
        <sz val="11"/>
        <color theme="1"/>
        <rFont val="Arial"/>
        <family val="2"/>
      </rPr>
      <t>Standard 3.2</t>
    </r>
    <r>
      <rPr>
        <sz val="11"/>
        <color theme="1"/>
        <rFont val="Arial"/>
        <family val="2"/>
      </rPr>
      <t xml:space="preserve"> As part of the community assessment, the organization collects and includes current data specific to poverty and its prevalence related to gender, age, and race/ethnicity for their service area(s).</t>
    </r>
  </si>
  <si>
    <r>
      <rPr>
        <b/>
        <u/>
        <sz val="11"/>
        <color theme="1"/>
        <rFont val="Arial"/>
        <family val="2"/>
      </rPr>
      <t>Standard 3.3</t>
    </r>
    <r>
      <rPr>
        <sz val="11"/>
        <color theme="1"/>
        <rFont val="Arial"/>
        <family val="2"/>
      </rPr>
      <t xml:space="preserve"> The organization collects and analyzes both qualitative and quantitative data on its geographic service area(s) in the community assessment.</t>
    </r>
  </si>
  <si>
    <r>
      <rPr>
        <b/>
        <u/>
        <sz val="11"/>
        <color theme="1"/>
        <rFont val="Arial"/>
        <family val="2"/>
      </rPr>
      <t>Standard 3.4</t>
    </r>
    <r>
      <rPr>
        <sz val="11"/>
        <color theme="1"/>
        <rFont val="Arial"/>
        <family val="2"/>
      </rPr>
      <t xml:space="preserve"> The community assessment includes key findings on the causes and conditions of poverty and the needs of the communities assessed.</t>
    </r>
  </si>
  <si>
    <r>
      <rPr>
        <b/>
        <u/>
        <sz val="11"/>
        <color theme="1"/>
        <rFont val="Arial"/>
        <family val="2"/>
      </rPr>
      <t>Standard 3.5</t>
    </r>
    <r>
      <rPr>
        <sz val="11"/>
        <color theme="1"/>
        <rFont val="Arial"/>
        <family val="2"/>
      </rPr>
      <t xml:space="preserve"> The governing board formally accepts the completed community assessment.</t>
    </r>
  </si>
  <si>
    <r>
      <rPr>
        <b/>
        <u/>
        <sz val="11"/>
        <color theme="1"/>
        <rFont val="Arial"/>
        <family val="2"/>
      </rPr>
      <t>Standard 4.1</t>
    </r>
    <r>
      <rPr>
        <sz val="11"/>
        <color theme="1"/>
        <rFont val="Arial"/>
        <family val="2"/>
      </rPr>
      <t xml:space="preserve"> The governing board has reviewed the organization’s mission statement within the past five (5) years and assured that: 1. The mission addresses poverty; and 2. The organization’s programs and services are in alignment with the mission.</t>
    </r>
  </si>
  <si>
    <r>
      <rPr>
        <b/>
        <u/>
        <sz val="11"/>
        <color theme="1"/>
        <rFont val="Arial"/>
        <family val="2"/>
      </rPr>
      <t>Standard 4.2</t>
    </r>
    <r>
      <rPr>
        <sz val="11"/>
        <color theme="1"/>
        <rFont val="Arial"/>
        <family val="2"/>
      </rPr>
      <t xml:space="preserve"> The organization’s Community Action Plan (CAP) is outcomebased, anti-poverty focused, and ties directly to the community assessment.</t>
    </r>
  </si>
  <si>
    <r>
      <rPr>
        <b/>
        <u/>
        <sz val="11"/>
        <color theme="1"/>
        <rFont val="Arial"/>
        <family val="2"/>
      </rPr>
      <t>Standard 4.3</t>
    </r>
    <r>
      <rPr>
        <sz val="11"/>
        <color theme="1"/>
        <rFont val="Arial"/>
        <family val="2"/>
      </rPr>
      <t xml:space="preserve"> The organization’s community action plan and strategic plan document the continuous use of the full Results Orientated Management and Accountability (ROMA) cycle or comparable system (assessment, planning, implementation, achievement of results, and evaluation). In addition, the organization documents having used the services of a ROMA-certified trainer (or equivalent) to assist in implementation.</t>
    </r>
  </si>
  <si>
    <r>
      <rPr>
        <b/>
        <u/>
        <sz val="11"/>
        <color theme="1"/>
        <rFont val="Arial"/>
        <family val="2"/>
      </rPr>
      <t>Standard 4.4</t>
    </r>
    <r>
      <rPr>
        <sz val="11"/>
        <color theme="1"/>
        <rFont val="Arial"/>
        <family val="2"/>
      </rPr>
      <t xml:space="preserve"> The governing board receives an annual update on the success of specific strategies included in the Community Action Plan (CAP).</t>
    </r>
  </si>
  <si>
    <r>
      <rPr>
        <b/>
        <u/>
        <sz val="11"/>
        <color theme="1"/>
        <rFont val="Arial"/>
        <family val="2"/>
      </rPr>
      <t>Standard 4.5</t>
    </r>
    <r>
      <rPr>
        <sz val="11"/>
        <color theme="1"/>
        <rFont val="Arial"/>
        <family val="2"/>
      </rPr>
      <t xml:space="preserve"> The organization has a written succession plan in place for its CEO/Executive Director, approved by the governing board, which contains procedures for covering an emergency/unplanned, short-term absence of 3 months or less, as well as outlines the process for filling a permanent vacancy.</t>
    </r>
  </si>
  <si>
    <r>
      <rPr>
        <b/>
        <u/>
        <sz val="11"/>
        <color theme="1"/>
        <rFont val="Arial"/>
        <family val="2"/>
      </rPr>
      <t>Standard 4.6</t>
    </r>
    <r>
      <rPr>
        <sz val="11"/>
        <color theme="1"/>
        <rFont val="Arial"/>
        <family val="2"/>
      </rPr>
      <t xml:space="preserve"> An organization-wide comprehensive risk assessment has been completed within the past two (2) years and reported to the governing board</t>
    </r>
  </si>
  <si>
    <r>
      <rPr>
        <b/>
        <u/>
        <sz val="11"/>
        <color theme="1"/>
        <rFont val="Arial"/>
        <family val="2"/>
      </rPr>
      <t>Standard 5.1</t>
    </r>
    <r>
      <rPr>
        <sz val="11"/>
        <color theme="1"/>
        <rFont val="Arial"/>
        <family val="2"/>
      </rPr>
      <t xml:space="preserve"> The organization’s governing board is structured in compliance with the CSBG Act: 1. At least one third democratically selected representative of the low-income community; 2. One-third local elected (public) officials (or their representatives); and 3. The remaining membership from major groups and interests in the community (private).</t>
    </r>
  </si>
  <si>
    <r>
      <rPr>
        <b/>
        <u/>
        <sz val="11"/>
        <color theme="1"/>
        <rFont val="Arial"/>
        <family val="2"/>
      </rPr>
      <t>Standard 5.2</t>
    </r>
    <r>
      <rPr>
        <sz val="11"/>
        <color theme="1"/>
        <rFont val="Arial"/>
        <family val="2"/>
      </rPr>
      <t xml:space="preserve"> The organization’s governing board has written procedures that document its democratic selection process for low-income board members adequate to assure that they are representative of the low-income community.</t>
    </r>
  </si>
  <si>
    <r>
      <rPr>
        <b/>
        <u/>
        <sz val="11"/>
        <color theme="1"/>
        <rFont val="Arial"/>
        <family val="2"/>
      </rPr>
      <t>Standard 5.3</t>
    </r>
    <r>
      <rPr>
        <sz val="11"/>
        <color theme="1"/>
        <rFont val="Arial"/>
        <family val="2"/>
      </rPr>
      <t xml:space="preserve"> The organization’s bylaws have been reviewed by an attorney within the past five (5) years.</t>
    </r>
  </si>
  <si>
    <r>
      <rPr>
        <b/>
        <u/>
        <sz val="11"/>
        <color theme="1"/>
        <rFont val="Arial"/>
        <family val="2"/>
      </rPr>
      <t>Standard 5.4</t>
    </r>
    <r>
      <rPr>
        <sz val="11"/>
        <color theme="1"/>
        <rFont val="Arial"/>
        <family val="2"/>
      </rPr>
      <t xml:space="preserve"> The organization documents that each governing board member has received a copy of the bylaws within the past two (2) years.</t>
    </r>
  </si>
  <si>
    <r>
      <rPr>
        <b/>
        <u/>
        <sz val="11"/>
        <color theme="1"/>
        <rFont val="Arial"/>
        <family val="2"/>
      </rPr>
      <t>Standard 5.5</t>
    </r>
    <r>
      <rPr>
        <sz val="11"/>
        <color theme="1"/>
        <rFont val="Arial"/>
        <family val="2"/>
      </rPr>
      <t xml:space="preserve"> The organization’s governing board meets in accordance with the frequency and quorum requirements and fills board vacancies as set out in the bylaws.</t>
    </r>
  </si>
  <si>
    <r>
      <rPr>
        <b/>
        <u/>
        <sz val="11"/>
        <color theme="1"/>
        <rFont val="Arial"/>
        <family val="2"/>
      </rPr>
      <t>Standard 5.6</t>
    </r>
    <r>
      <rPr>
        <sz val="11"/>
        <color theme="1"/>
        <rFont val="Arial"/>
        <family val="2"/>
      </rPr>
      <t xml:space="preserve"> Each governing board member has signed a conflict of interest form within the past two (2) years.</t>
    </r>
  </si>
  <si>
    <r>
      <rPr>
        <b/>
        <u/>
        <sz val="11"/>
        <color theme="1"/>
        <rFont val="Arial"/>
        <family val="2"/>
      </rPr>
      <t>Standard 5.7</t>
    </r>
    <r>
      <rPr>
        <sz val="11"/>
        <color theme="1"/>
        <rFont val="Arial"/>
        <family val="2"/>
      </rPr>
      <t xml:space="preserve"> The organization has a process to provide a structured orientation for governing board members within six (6) months of being seated.</t>
    </r>
  </si>
  <si>
    <r>
      <rPr>
        <b/>
        <u/>
        <sz val="11"/>
        <color theme="1"/>
        <rFont val="Arial"/>
        <family val="2"/>
      </rPr>
      <t xml:space="preserve">Standard 5.8 </t>
    </r>
    <r>
      <rPr>
        <sz val="11"/>
        <color theme="1"/>
        <rFont val="Arial"/>
        <family val="2"/>
      </rPr>
      <t>Governing board members have been provided with training on their duties and responsibilities within the past two (2) years.</t>
    </r>
  </si>
  <si>
    <r>
      <rPr>
        <b/>
        <u/>
        <sz val="11"/>
        <color theme="1"/>
        <rFont val="Arial"/>
        <family val="2"/>
      </rPr>
      <t>Standard 5.9</t>
    </r>
    <r>
      <rPr>
        <sz val="11"/>
        <color theme="1"/>
        <rFont val="Arial"/>
        <family val="2"/>
      </rPr>
      <t xml:space="preserve"> The organization’s governing board receives programmatic reports at each regular board meeting.</t>
    </r>
  </si>
  <si>
    <r>
      <rPr>
        <b/>
        <u/>
        <sz val="11"/>
        <color theme="1"/>
        <rFont val="Arial"/>
        <family val="2"/>
      </rPr>
      <t>Standard 6.1</t>
    </r>
    <r>
      <rPr>
        <sz val="11"/>
        <color theme="1"/>
        <rFont val="Arial"/>
        <family val="2"/>
      </rPr>
      <t xml:space="preserve"> The organization has an agency-wide strategic plan in place that has been approved by the governing board within the past five (5) years.</t>
    </r>
  </si>
  <si>
    <r>
      <rPr>
        <b/>
        <u/>
        <sz val="11"/>
        <color theme="1"/>
        <rFont val="Arial"/>
        <family val="2"/>
      </rPr>
      <t>Standard 6.2</t>
    </r>
    <r>
      <rPr>
        <sz val="11"/>
        <color theme="1"/>
        <rFont val="Arial"/>
        <family val="2"/>
      </rPr>
      <t xml:space="preserve"> The approved strategic plan addresses reduction of poverty, revitalization of low-income communities, and/or empowerment of people with low incomes to become more self-sufficient.</t>
    </r>
  </si>
  <si>
    <r>
      <rPr>
        <b/>
        <u/>
        <sz val="11"/>
        <color theme="1"/>
        <rFont val="Arial"/>
        <family val="2"/>
      </rPr>
      <t>Standard 6.3</t>
    </r>
    <r>
      <rPr>
        <sz val="11"/>
        <color theme="1"/>
        <rFont val="Arial"/>
        <family val="2"/>
      </rPr>
      <t xml:space="preserve"> The approved strategic plan contains family, agency and/or community goals</t>
    </r>
  </si>
  <si>
    <r>
      <rPr>
        <b/>
        <u/>
        <sz val="11"/>
        <color theme="1"/>
        <rFont val="Arial"/>
        <family val="2"/>
      </rPr>
      <t>Standard 6.4</t>
    </r>
    <r>
      <rPr>
        <sz val="11"/>
        <color theme="1"/>
        <rFont val="Arial"/>
        <family val="2"/>
      </rPr>
      <t xml:space="preserve"> Customer satisfaction data and customer input, collected as part of the community needs assessment, is included in the strategic planning process.</t>
    </r>
  </si>
  <si>
    <r>
      <rPr>
        <b/>
        <u/>
        <sz val="11"/>
        <color theme="1"/>
        <rFont val="Arial"/>
        <family val="2"/>
      </rPr>
      <t>Standard 6.5</t>
    </r>
    <r>
      <rPr>
        <sz val="11"/>
        <color theme="1"/>
        <rFont val="Arial"/>
        <family val="2"/>
      </rPr>
      <t xml:space="preserve"> The governing board has received update(s) on progress towards meeting the goals in the strategic plan within the past twelve (12) months.</t>
    </r>
  </si>
  <si>
    <r>
      <rPr>
        <b/>
        <u/>
        <sz val="11"/>
        <color theme="1"/>
        <rFont val="Arial"/>
        <family val="2"/>
      </rPr>
      <t>Standard 7.1</t>
    </r>
    <r>
      <rPr>
        <sz val="11"/>
        <color theme="1"/>
        <rFont val="Arial"/>
        <family val="2"/>
      </rPr>
      <t xml:space="preserve"> The organization has written personnel policies that have been reviewed by an attorney and approved by the governing board within the past five (5) years.</t>
    </r>
  </si>
  <si>
    <r>
      <rPr>
        <b/>
        <u/>
        <sz val="11"/>
        <color theme="1"/>
        <rFont val="Arial"/>
        <family val="2"/>
      </rPr>
      <t>Standard 7.2</t>
    </r>
    <r>
      <rPr>
        <sz val="11"/>
        <color theme="1"/>
        <rFont val="Arial"/>
        <family val="2"/>
      </rPr>
      <t xml:space="preserve"> The organization makes available the employee handbook (or personnel policies in cases without a handbook) to all staff and notifies staff of any changes.</t>
    </r>
  </si>
  <si>
    <r>
      <rPr>
        <b/>
        <u/>
        <sz val="11"/>
        <color theme="1"/>
        <rFont val="Arial"/>
        <family val="2"/>
      </rPr>
      <t>Standard 7.3</t>
    </r>
    <r>
      <rPr>
        <sz val="11"/>
        <color theme="1"/>
        <rFont val="Arial"/>
        <family val="2"/>
      </rPr>
      <t xml:space="preserve"> The organization has written job descriptions for all positions, which have been updated in within the past five (5) years.</t>
    </r>
  </si>
  <si>
    <r>
      <rPr>
        <b/>
        <u/>
        <sz val="11"/>
        <color theme="1"/>
        <rFont val="Arial"/>
        <family val="2"/>
      </rPr>
      <t>Standard 7.5</t>
    </r>
    <r>
      <rPr>
        <sz val="11"/>
        <color theme="1"/>
        <rFont val="Arial"/>
        <family val="2"/>
      </rPr>
      <t xml:space="preserve"> The governing board reviews and approves the CEO/Executive Director compensation within every calendar year.</t>
    </r>
  </si>
  <si>
    <r>
      <rPr>
        <b/>
        <u/>
        <sz val="11"/>
        <color theme="1"/>
        <rFont val="Arial"/>
        <family val="2"/>
      </rPr>
      <t>Standard 7.6</t>
    </r>
    <r>
      <rPr>
        <sz val="11"/>
        <color theme="1"/>
        <rFont val="Arial"/>
        <family val="2"/>
      </rPr>
      <t xml:space="preserve"> The organization has a policy in place for regular written evaluation of employees by their supervisors.</t>
    </r>
  </si>
  <si>
    <r>
      <rPr>
        <b/>
        <u/>
        <sz val="11"/>
        <color theme="1"/>
        <rFont val="Arial"/>
        <family val="2"/>
      </rPr>
      <t>Standard 7.7</t>
    </r>
    <r>
      <rPr>
        <sz val="11"/>
        <color theme="1"/>
        <rFont val="Arial"/>
        <family val="2"/>
      </rPr>
      <t xml:space="preserve"> The organization has a whistleblower policy that has been approved by the governing board.</t>
    </r>
  </si>
  <si>
    <r>
      <rPr>
        <b/>
        <u/>
        <sz val="11"/>
        <color theme="1"/>
        <rFont val="Arial"/>
        <family val="2"/>
      </rPr>
      <t>Standard 7.8</t>
    </r>
    <r>
      <rPr>
        <sz val="11"/>
        <color theme="1"/>
        <rFont val="Arial"/>
        <family val="2"/>
      </rPr>
      <t xml:space="preserve"> All staff participates in a new employee orientation within sixty (60) calendar days of hire.</t>
    </r>
  </si>
  <si>
    <r>
      <rPr>
        <b/>
        <u/>
        <sz val="11"/>
        <color theme="1"/>
        <rFont val="Arial"/>
        <family val="2"/>
      </rPr>
      <t>Standard 7.9</t>
    </r>
    <r>
      <rPr>
        <sz val="11"/>
        <color theme="1"/>
        <rFont val="Arial"/>
        <family val="2"/>
      </rPr>
      <t xml:space="preserve"> The organization conducts or makes available staff development/training (including ROMA) on an ongoing basis.</t>
    </r>
  </si>
  <si>
    <r>
      <rPr>
        <b/>
        <u/>
        <sz val="11"/>
        <color theme="1"/>
        <rFont val="Arial"/>
        <family val="2"/>
      </rPr>
      <t>Standard 8.1</t>
    </r>
    <r>
      <rPr>
        <sz val="11"/>
        <color theme="1"/>
        <rFont val="Arial"/>
        <family val="2"/>
      </rPr>
      <t xml:space="preserve"> The organization’s annual audit (or audited financial statements) is completed by a Certified Public Accountant, on time, in accordance with Title 2 of the Code of Federal Regulations, Uniform Administrative Requirements, Cost Principles and Audit Requirements and/or State audit threshold requirements.</t>
    </r>
  </si>
  <si>
    <r>
      <rPr>
        <b/>
        <u/>
        <sz val="11"/>
        <color theme="1"/>
        <rFont val="Arial"/>
        <family val="2"/>
      </rPr>
      <t>Standard 8.2</t>
    </r>
    <r>
      <rPr>
        <sz val="11"/>
        <color theme="1"/>
        <rFont val="Arial"/>
        <family val="2"/>
      </rPr>
      <t xml:space="preserve"> All findings from the prior year’s annual audit have been assessed by the organization and addressed where the governing board has deemed it appropriate.</t>
    </r>
  </si>
  <si>
    <r>
      <rPr>
        <b/>
        <u/>
        <sz val="11"/>
        <color theme="1"/>
        <rFont val="Arial"/>
        <family val="2"/>
      </rPr>
      <t>Standard 8.3</t>
    </r>
    <r>
      <rPr>
        <sz val="11"/>
        <color theme="1"/>
        <rFont val="Arial"/>
        <family val="2"/>
      </rPr>
      <t xml:space="preserve"> The organization’s auditor presents the audit to the governing board.</t>
    </r>
  </si>
  <si>
    <r>
      <rPr>
        <b/>
        <u/>
        <sz val="11"/>
        <color theme="1"/>
        <rFont val="Arial"/>
        <family val="2"/>
      </rPr>
      <t>Standard 8.4</t>
    </r>
    <r>
      <rPr>
        <sz val="11"/>
        <color theme="1"/>
        <rFont val="Arial"/>
        <family val="2"/>
      </rPr>
      <t xml:space="preserve"> The governing board formally receives and accepts the audit</t>
    </r>
  </si>
  <si>
    <r>
      <rPr>
        <b/>
        <u/>
        <sz val="11"/>
        <color theme="1"/>
        <rFont val="Arial"/>
        <family val="2"/>
      </rPr>
      <t>Standard 8.5</t>
    </r>
    <r>
      <rPr>
        <sz val="11"/>
        <color theme="1"/>
        <rFont val="Arial"/>
        <family val="2"/>
      </rPr>
      <t xml:space="preserve"> The organization has solicited bids for its audit within the past five (5) years</t>
    </r>
  </si>
  <si>
    <r>
      <rPr>
        <b/>
        <u/>
        <sz val="11"/>
        <color theme="1"/>
        <rFont val="Arial"/>
        <family val="2"/>
      </rPr>
      <t>Standard 8.6</t>
    </r>
    <r>
      <rPr>
        <sz val="11"/>
        <color theme="1"/>
        <rFont val="Arial"/>
        <family val="2"/>
      </rPr>
      <t xml:space="preserve"> The IRS Form 990 is completed annually and made available to the governing board for review.</t>
    </r>
  </si>
  <si>
    <r>
      <rPr>
        <b/>
        <u/>
        <sz val="11"/>
        <color theme="1"/>
        <rFont val="Arial"/>
        <family val="2"/>
      </rPr>
      <t>Standard 8.7</t>
    </r>
    <r>
      <rPr>
        <sz val="11"/>
        <color theme="1"/>
        <rFont val="Arial"/>
        <family val="2"/>
      </rPr>
      <t xml:space="preserve"> The governing board receives financial reports at each regular meeting that include the following: 1. Organization-wide report on revenue and expenditures that compares budget to actual, categorized by program; and 2. Balance sheet/statement of financial position</t>
    </r>
  </si>
  <si>
    <r>
      <rPr>
        <b/>
        <u/>
        <sz val="11"/>
        <color theme="1"/>
        <rFont val="Arial"/>
        <family val="2"/>
      </rPr>
      <t>Standard 8.8</t>
    </r>
    <r>
      <rPr>
        <sz val="11"/>
        <color theme="1"/>
        <rFont val="Arial"/>
        <family val="2"/>
      </rPr>
      <t xml:space="preserve"> All required filings and payments related to payroll withholdings are completed on time</t>
    </r>
  </si>
  <si>
    <r>
      <rPr>
        <b/>
        <u/>
        <sz val="11"/>
        <color theme="1"/>
        <rFont val="Arial"/>
        <family val="2"/>
      </rPr>
      <t>Standard 8.9</t>
    </r>
    <r>
      <rPr>
        <sz val="11"/>
        <color theme="1"/>
        <rFont val="Arial"/>
        <family val="2"/>
      </rPr>
      <t xml:space="preserve"> The governing board annually approves an organization-wide budget.</t>
    </r>
  </si>
  <si>
    <r>
      <rPr>
        <b/>
        <u/>
        <sz val="11"/>
        <color theme="1"/>
        <rFont val="Arial"/>
        <family val="2"/>
      </rPr>
      <t>Standard 8.10</t>
    </r>
    <r>
      <rPr>
        <sz val="11"/>
        <color theme="1"/>
        <rFont val="Arial"/>
        <family val="2"/>
      </rPr>
      <t xml:space="preserve"> The fiscal policies have been reviewed by staff within the past two (2) years, updated as necessary, with changes approved by the governing board.</t>
    </r>
  </si>
  <si>
    <r>
      <rPr>
        <b/>
        <u/>
        <sz val="11"/>
        <color theme="1"/>
        <rFont val="Arial"/>
        <family val="2"/>
      </rPr>
      <t>Standard 8.11</t>
    </r>
    <r>
      <rPr>
        <sz val="11"/>
        <color theme="1"/>
        <rFont val="Arial"/>
        <family val="2"/>
      </rPr>
      <t xml:space="preserve"> A written procurement policy is in place and has been reviewed by the governing board within the past five (5) years.</t>
    </r>
  </si>
  <si>
    <r>
      <rPr>
        <b/>
        <u/>
        <sz val="11"/>
        <color theme="1"/>
        <rFont val="Arial"/>
        <family val="2"/>
      </rPr>
      <t>Standard 8.12</t>
    </r>
    <r>
      <rPr>
        <sz val="11"/>
        <color theme="1"/>
        <rFont val="Arial"/>
        <family val="2"/>
      </rPr>
      <t xml:space="preserve"> The organization documents how it allocates shared costs through an indirect cost rate or through a written cost allocation plan.</t>
    </r>
  </si>
  <si>
    <r>
      <rPr>
        <b/>
        <u/>
        <sz val="11"/>
        <color theme="1"/>
        <rFont val="Arial"/>
        <family val="2"/>
      </rPr>
      <t>Standard 8.13</t>
    </r>
    <r>
      <rPr>
        <sz val="11"/>
        <color theme="1"/>
        <rFont val="Arial"/>
        <family val="2"/>
      </rPr>
      <t xml:space="preserve"> The organization has written policy in place for record retention and destruction.</t>
    </r>
  </si>
  <si>
    <r>
      <rPr>
        <b/>
        <u/>
        <sz val="11"/>
        <color theme="1"/>
        <rFont val="Arial"/>
        <family val="2"/>
      </rPr>
      <t>Standard 9.1</t>
    </r>
    <r>
      <rPr>
        <sz val="11"/>
        <color theme="1"/>
        <rFont val="Arial"/>
        <family val="2"/>
      </rPr>
      <t xml:space="preserve"> The organization has a system or systems in place to track and report client demographics and services customers receive.</t>
    </r>
  </si>
  <si>
    <r>
      <rPr>
        <b/>
        <u/>
        <sz val="11"/>
        <color theme="1"/>
        <rFont val="Arial"/>
        <family val="2"/>
      </rPr>
      <t>Standard 9.2</t>
    </r>
    <r>
      <rPr>
        <sz val="11"/>
        <color theme="1"/>
        <rFont val="Arial"/>
        <family val="2"/>
      </rPr>
      <t xml:space="preserve"> The organization has a system or systems in place to track family, agency, and/or community outcomes.</t>
    </r>
  </si>
  <si>
    <r>
      <rPr>
        <b/>
        <u/>
        <sz val="11"/>
        <color theme="1"/>
        <rFont val="Arial"/>
        <family val="2"/>
      </rPr>
      <t>Standard 9.3</t>
    </r>
    <r>
      <rPr>
        <sz val="11"/>
        <color theme="1"/>
        <rFont val="Arial"/>
        <family val="2"/>
      </rPr>
      <t xml:space="preserve"> The organization has presented to the governing board for review or action, at least within the past twelve (12) months, an analysis of the agency’s outcomes and any operational or strategic program adjustments and improvements identified as necessary.</t>
    </r>
  </si>
  <si>
    <r>
      <rPr>
        <b/>
        <u/>
        <sz val="11"/>
        <color theme="1"/>
        <rFont val="Arial"/>
        <family val="2"/>
      </rPr>
      <t>Standard 9.4</t>
    </r>
    <r>
      <rPr>
        <sz val="11"/>
        <color theme="1"/>
        <rFont val="Arial"/>
        <family val="2"/>
      </rPr>
      <t xml:space="preserve"> The organization submits its annual CSBG Information Survey data report and it reflects client demographics and organization-wide outcomes</t>
    </r>
  </si>
  <si>
    <t>Recent CSBG Monitoring identified Issue?</t>
  </si>
  <si>
    <r>
      <rPr>
        <b/>
        <u/>
        <sz val="11"/>
        <color theme="1"/>
        <rFont val="Arial"/>
        <family val="2"/>
      </rPr>
      <t>Standard 7.4</t>
    </r>
    <r>
      <rPr>
        <sz val="11"/>
        <color theme="1"/>
        <rFont val="Arial"/>
        <family val="2"/>
      </rPr>
      <t xml:space="preserve"> The governing board conducts a performance appraisal of the CEO/Executive Director within each calendar year. </t>
    </r>
  </si>
  <si>
    <t>Agency Response</t>
  </si>
  <si>
    <t>Out of 58 Standards</t>
  </si>
  <si>
    <t>Recent Monitoring</t>
  </si>
  <si>
    <t>Yes</t>
  </si>
  <si>
    <t>No</t>
  </si>
  <si>
    <r>
      <t xml:space="preserve">Standard Description
</t>
    </r>
    <r>
      <rPr>
        <b/>
        <sz val="11"/>
        <color theme="7"/>
        <rFont val="Arial"/>
        <family val="2"/>
      </rPr>
      <t>(Refer to CSBG Monitoring Toolkit- Part One for Guideance)</t>
    </r>
  </si>
  <si>
    <t>Choose From Dropdowns</t>
  </si>
  <si>
    <t>Per IM-138, IHCDA, as the State Lead Agency, is required to annually assess each CAA on the Organizational Standards. IHCDA has chosen the self-assessment method to meet this expectation. Accordingly, using the dropdown lists provided in the table below, please indicate how well your agency is meeting the Organizational Standards within IM-138. Your responses will be summarized on the "Summary Sheet" tab.</t>
  </si>
  <si>
    <t>If currently Not Met (including partially), describe action steps being taken to fully meet the Standard; if identified on the previous CSBG Monitoring, update on required actions steps 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</si>
</sst>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b/>
      <sz val="12"/>
      <color theme="0"/>
      <name val="Arial"/>
      <family val="2"/>
    </font>
    <font>
      <sz val="11"/>
      <color theme="1"/>
      <name val="Arial"/>
      <family val="2"/>
    </font>
    <font>
      <b/>
      <u/>
      <sz val="11"/>
      <color theme="1"/>
      <name val="Arial"/>
      <family val="2"/>
    </font>
    <font>
      <b/>
      <sz val="11"/>
      <color theme="7"/>
      <name val="Arial"/>
      <family val="2"/>
    </font>
    <font>
      <sz val="11"/>
      <color theme="1"/>
      <name val="Calibri"/>
      <family val="2"/>
      <scheme val="minor"/>
    </font>
    <font>
      <b/>
      <sz val="11"/>
      <color theme="0"/>
      <name val="Arial"/>
      <family val="2"/>
    </font>
    <font>
      <b/>
      <sz val="14"/>
      <color theme="4"/>
      <name val="Calibri"/>
      <family val="2"/>
      <scheme val="minor"/>
    </font>
  </fonts>
  <fills count="6">
    <fill>
      <patternFill patternType="none"/>
    </fill>
    <fill>
      <patternFill patternType="gray125"/>
    </fill>
    <fill>
      <patternFill patternType="solid">
        <fgColor rgb="FF003359"/>
        <bgColor indexed="64"/>
      </patternFill>
    </fill>
    <fill>
      <patternFill patternType="solid">
        <fgColor theme="9" tint="0.39997558519241921"/>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9" fontId="5" fillId="0" borderId="0" applyFont="0" applyFill="0" applyBorder="0" applyAlignment="0" applyProtection="0"/>
  </cellStyleXfs>
  <cellXfs count="26">
    <xf numFmtId="0" fontId="0" fillId="0" borderId="0" xfId="0"/>
    <xf numFmtId="0" fontId="0" fillId="0" borderId="0" xfId="0" applyAlignment="1">
      <alignment wrapText="1"/>
    </xf>
    <xf numFmtId="0" fontId="2" fillId="0" borderId="0" xfId="0" applyFont="1"/>
    <xf numFmtId="0" fontId="2" fillId="0" borderId="1" xfId="0" applyFont="1" applyBorder="1"/>
    <xf numFmtId="0" fontId="2" fillId="0" borderId="2" xfId="0" applyFont="1" applyBorder="1" applyAlignment="1">
      <alignment wrapText="1"/>
    </xf>
    <xf numFmtId="0" fontId="2" fillId="0" borderId="1" xfId="0" applyFont="1" applyBorder="1" applyAlignment="1">
      <alignment horizontal="center"/>
    </xf>
    <xf numFmtId="0" fontId="0" fillId="0" borderId="0" xfId="0"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horizontal="left"/>
    </xf>
    <xf numFmtId="0" fontId="0" fillId="2" borderId="0" xfId="0" applyFill="1" applyAlignment="1">
      <alignment wrapText="1"/>
    </xf>
    <xf numFmtId="0" fontId="0" fillId="2" borderId="0" xfId="0" applyFill="1"/>
    <xf numFmtId="10" fontId="2" fillId="0" borderId="0" xfId="0" applyNumberFormat="1" applyFont="1"/>
    <xf numFmtId="9" fontId="2" fillId="0" borderId="0" xfId="1" applyFont="1"/>
    <xf numFmtId="0" fontId="6" fillId="4" borderId="5" xfId="0" applyFont="1" applyFill="1" applyBorder="1"/>
    <xf numFmtId="0" fontId="6" fillId="4" borderId="6" xfId="0" applyFont="1" applyFill="1" applyBorder="1"/>
    <xf numFmtId="0" fontId="6" fillId="4" borderId="7" xfId="0" applyFont="1" applyFill="1" applyBorder="1"/>
    <xf numFmtId="0" fontId="2" fillId="5" borderId="5" xfId="0" applyFont="1" applyFill="1" applyBorder="1"/>
    <xf numFmtId="0" fontId="2" fillId="5" borderId="6" xfId="0" applyFont="1" applyFill="1" applyBorder="1"/>
    <xf numFmtId="10" fontId="2" fillId="5" borderId="7" xfId="0" applyNumberFormat="1" applyFont="1" applyFill="1" applyBorder="1"/>
    <xf numFmtId="0" fontId="2" fillId="0" borderId="5" xfId="0" applyFont="1" applyBorder="1"/>
    <xf numFmtId="0" fontId="2" fillId="0" borderId="6" xfId="0" applyFont="1" applyBorder="1"/>
    <xf numFmtId="10" fontId="2" fillId="0" borderId="7" xfId="0" applyNumberFormat="1" applyFont="1" applyBorder="1"/>
    <xf numFmtId="0" fontId="0" fillId="3" borderId="0" xfId="0" applyFill="1" applyAlignment="1">
      <alignment horizontal="center" wrapText="1"/>
    </xf>
    <xf numFmtId="0" fontId="7" fillId="0" borderId="0" xfId="0" applyFont="1" applyAlignment="1">
      <alignment horizontal="center" vertical="center" wrapText="1"/>
    </xf>
    <xf numFmtId="0" fontId="0" fillId="0" borderId="0" xfId="0" applyAlignment="1">
      <alignment horizontal="center" vertical="center" wrapText="1"/>
    </xf>
  </cellXfs>
  <cellStyles count="2">
    <cellStyle name="Normal" xfId="0" builtinId="0"/>
    <cellStyle name="Percent" xfId="1" builtinId="5"/>
  </cellStyles>
  <dxfs count="14">
    <dxf>
      <font>
        <strike val="0"/>
        <outline val="0"/>
        <shadow val="0"/>
        <u val="none"/>
        <vertAlign val="baseline"/>
        <sz val="11"/>
        <color theme="1"/>
        <name val="Arial"/>
        <family val="2"/>
        <scheme val="none"/>
      </font>
      <numFmt numFmtId="0" formatCode="General"/>
    </dxf>
    <dxf>
      <font>
        <strike val="0"/>
        <outline val="0"/>
        <shadow val="0"/>
        <u val="none"/>
        <vertAlign val="baseline"/>
        <sz val="11"/>
        <color theme="1"/>
        <name val="Arial"/>
        <family val="2"/>
        <scheme val="none"/>
      </font>
      <numFmt numFmtId="0" formatCode="General"/>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003359"/>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bgColor rgb="FFA2AD00"/>
        </patternFill>
      </fill>
    </dxf>
  </dxfs>
  <tableStyles count="1" defaultTableStyle="TableStyleMedium2" defaultPivotStyle="PivotStyleLight16">
    <tableStyle name="Table Style 1" pivot="0" count="1" xr9:uid="{1641F418-267B-45C0-82DC-971366A4A8CB}">
      <tableStyleElement type="wholeTable" dxfId="13"/>
    </tableStyle>
  </tableStyles>
  <colors>
    <mruColors>
      <color rgb="FF003359"/>
      <color rgb="FFA2A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BD26EF-5964-462B-8C22-619196E8F12F}" name="Table2" displayName="Table2" ref="A3:D61" totalsRowShown="0" headerRowDxfId="12" headerRowBorderDxfId="11" tableBorderDxfId="10" totalsRowBorderDxfId="9">
  <tableColumns count="4">
    <tableColumn id="1" xr3:uid="{1EEB18D9-B439-4D8B-89F7-9C7BCB9486F9}" name="Standard Description_x000a_(Refer to CSBG Monitoring Toolkit- Part One for Guideance)" dataDxfId="8"/>
    <tableColumn id="2" xr3:uid="{BEBEE4EE-292D-49D9-8AD5-154F8D48BF5B}" name="Agency Response" dataDxfId="7"/>
    <tableColumn id="4" xr3:uid="{2D43E41C-207E-47B0-974E-7E688118FA7F}" name="Recent CSBG Monitoring identified Issue?" dataDxfId="6"/>
    <tableColumn id="3" xr3:uid="{8B6CFE7F-7377-4ED9-83C6-981A6AC93B0F}" name="If currently Not Met (including partially), describe action steps being taken to fully meet the Standard; if identified on the previous CSBG Monitoring, update on required actions steps taken." dataDxfId="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53A193-7FE6-45CB-A7F6-B15A8EADBB00}" name="Table1" displayName="Table1" ref="A1:C5" totalsRowShown="0" headerRowDxfId="4" dataDxfId="3">
  <tableColumns count="3">
    <tableColumn id="1" xr3:uid="{3293927D-3FA7-48D4-9AE1-D87907C35D2C}" name="Agency Response" dataDxfId="2"/>
    <tableColumn id="2" xr3:uid="{59268715-0893-46F9-A979-7FC4A0E984EE}" name="Number" dataDxfId="1">
      <calculatedColumnFormula array="1">COUNTIF('Summary Sheet'!B1:B101, Partially Met)</calculatedColumnFormula>
    </tableColumn>
    <tableColumn id="3" xr3:uid="{AD740191-C870-445E-B8FF-B9C418F35B85}" name="Percentage" dataDxfId="0">
      <calculatedColumnFormula>Table1[[#This Row],[Number]]/$B$5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8995-721A-4F2A-AF06-FFAABB1AE452}">
  <dimension ref="A1:D61"/>
  <sheetViews>
    <sheetView tabSelected="1" workbookViewId="0">
      <pane ySplit="3" topLeftCell="A5" activePane="bottomLeft" state="frozen"/>
      <selection pane="bottomLeft" activeCell="B5" sqref="B5"/>
    </sheetView>
  </sheetViews>
  <sheetFormatPr defaultRowHeight="15" x14ac:dyDescent="0.25"/>
  <cols>
    <col min="1" max="1" width="64.28515625" style="1" customWidth="1"/>
    <col min="2" max="2" width="13.28515625" style="6" customWidth="1"/>
    <col min="3" max="3" width="12.7109375" style="6" customWidth="1"/>
    <col min="4" max="4" width="64" customWidth="1"/>
  </cols>
  <sheetData>
    <row r="1" spans="1:4" ht="75" customHeight="1" x14ac:dyDescent="0.25">
      <c r="A1" s="24" t="s">
        <v>72</v>
      </c>
      <c r="B1" s="25"/>
      <c r="C1" s="25"/>
      <c r="D1" s="25"/>
    </row>
    <row r="2" spans="1:4" x14ac:dyDescent="0.25">
      <c r="A2" s="10"/>
      <c r="B2" s="23" t="s">
        <v>71</v>
      </c>
      <c r="C2" s="23"/>
      <c r="D2" s="11"/>
    </row>
    <row r="3" spans="1:4" ht="78.400000000000006" customHeight="1" x14ac:dyDescent="0.25">
      <c r="A3" s="7" t="s">
        <v>70</v>
      </c>
      <c r="B3" s="8" t="s">
        <v>65</v>
      </c>
      <c r="C3" s="8" t="s">
        <v>63</v>
      </c>
      <c r="D3" s="8" t="s">
        <v>73</v>
      </c>
    </row>
    <row r="4" spans="1:4" ht="30" x14ac:dyDescent="0.25">
      <c r="A4" s="4" t="s">
        <v>6</v>
      </c>
      <c r="B4" s="5"/>
      <c r="C4" s="5"/>
      <c r="D4" s="3"/>
    </row>
    <row r="5" spans="1:4" ht="44.25" x14ac:dyDescent="0.25">
      <c r="A5" s="4" t="s">
        <v>7</v>
      </c>
      <c r="B5" s="5"/>
      <c r="C5" s="5"/>
      <c r="D5" s="3"/>
    </row>
    <row r="6" spans="1:4" ht="42.4" customHeight="1" x14ac:dyDescent="0.25">
      <c r="A6" s="4" t="s">
        <v>8</v>
      </c>
      <c r="B6" s="5"/>
      <c r="C6" s="5"/>
      <c r="D6" s="3"/>
    </row>
    <row r="7" spans="1:4" ht="58.5" x14ac:dyDescent="0.25">
      <c r="A7" s="4" t="s">
        <v>9</v>
      </c>
      <c r="B7" s="5"/>
      <c r="C7" s="5"/>
      <c r="D7" s="3"/>
    </row>
    <row r="8" spans="1:4" ht="87" x14ac:dyDescent="0.25">
      <c r="A8" s="4" t="s">
        <v>10</v>
      </c>
      <c r="B8" s="5"/>
      <c r="C8" s="5"/>
      <c r="D8" s="3"/>
    </row>
    <row r="9" spans="1:4" ht="30" x14ac:dyDescent="0.25">
      <c r="A9" s="4" t="s">
        <v>11</v>
      </c>
      <c r="B9" s="5"/>
      <c r="C9" s="5"/>
      <c r="D9" s="3"/>
    </row>
    <row r="10" spans="1:4" ht="30" x14ac:dyDescent="0.25">
      <c r="A10" s="4" t="s">
        <v>12</v>
      </c>
      <c r="B10" s="5"/>
      <c r="C10" s="5"/>
      <c r="D10" s="3"/>
    </row>
    <row r="11" spans="1:4" ht="44.25" x14ac:dyDescent="0.25">
      <c r="A11" s="4" t="s">
        <v>13</v>
      </c>
      <c r="B11" s="5"/>
      <c r="C11" s="5"/>
      <c r="D11" s="3"/>
    </row>
    <row r="12" spans="1:4" ht="58.5" x14ac:dyDescent="0.25">
      <c r="A12" s="4" t="s">
        <v>14</v>
      </c>
      <c r="B12" s="5"/>
      <c r="C12" s="5"/>
      <c r="D12" s="3"/>
    </row>
    <row r="13" spans="1:4" ht="44.25" x14ac:dyDescent="0.25">
      <c r="A13" s="4" t="s">
        <v>15</v>
      </c>
      <c r="B13" s="5"/>
      <c r="C13" s="5"/>
      <c r="D13" s="3"/>
    </row>
    <row r="14" spans="1:4" ht="42" customHeight="1" x14ac:dyDescent="0.25">
      <c r="A14" s="4" t="s">
        <v>16</v>
      </c>
      <c r="B14" s="5"/>
      <c r="C14" s="5"/>
      <c r="D14" s="3"/>
    </row>
    <row r="15" spans="1:4" ht="30" x14ac:dyDescent="0.25">
      <c r="A15" s="4" t="s">
        <v>17</v>
      </c>
      <c r="B15" s="5"/>
      <c r="C15" s="5"/>
      <c r="D15" s="3"/>
    </row>
    <row r="16" spans="1:4" ht="72.75" x14ac:dyDescent="0.25">
      <c r="A16" s="4" t="s">
        <v>18</v>
      </c>
      <c r="B16" s="5"/>
      <c r="C16" s="5"/>
      <c r="D16" s="3"/>
    </row>
    <row r="17" spans="1:4" ht="44.25" x14ac:dyDescent="0.25">
      <c r="A17" s="4" t="s">
        <v>19</v>
      </c>
      <c r="B17" s="5"/>
      <c r="C17" s="5"/>
      <c r="D17" s="3"/>
    </row>
    <row r="18" spans="1:4" ht="97.5" customHeight="1" x14ac:dyDescent="0.25">
      <c r="A18" s="4" t="s">
        <v>20</v>
      </c>
      <c r="B18" s="5"/>
      <c r="C18" s="5"/>
      <c r="D18" s="3"/>
    </row>
    <row r="19" spans="1:4" ht="41.65" customHeight="1" x14ac:dyDescent="0.25">
      <c r="A19" s="4" t="s">
        <v>21</v>
      </c>
      <c r="B19" s="5"/>
      <c r="C19" s="5"/>
      <c r="D19" s="3"/>
    </row>
    <row r="20" spans="1:4" ht="72.75" x14ac:dyDescent="0.25">
      <c r="A20" s="4" t="s">
        <v>22</v>
      </c>
      <c r="B20" s="5"/>
      <c r="C20" s="5"/>
      <c r="D20" s="3"/>
    </row>
    <row r="21" spans="1:4" ht="41.65" customHeight="1" x14ac:dyDescent="0.25">
      <c r="A21" s="4" t="s">
        <v>23</v>
      </c>
      <c r="B21" s="5"/>
      <c r="C21" s="5"/>
      <c r="D21" s="3"/>
    </row>
    <row r="22" spans="1:4" ht="87" x14ac:dyDescent="0.25">
      <c r="A22" s="4" t="s">
        <v>24</v>
      </c>
      <c r="B22" s="5"/>
      <c r="C22" s="5"/>
      <c r="D22" s="3"/>
    </row>
    <row r="23" spans="1:4" ht="56.65" customHeight="1" x14ac:dyDescent="0.25">
      <c r="A23" s="4" t="s">
        <v>25</v>
      </c>
      <c r="B23" s="5"/>
      <c r="C23" s="5"/>
      <c r="D23" s="3"/>
    </row>
    <row r="24" spans="1:4" ht="30" x14ac:dyDescent="0.25">
      <c r="A24" s="4" t="s">
        <v>26</v>
      </c>
      <c r="B24" s="5"/>
      <c r="C24" s="5"/>
      <c r="D24" s="3"/>
    </row>
    <row r="25" spans="1:4" ht="44.25" x14ac:dyDescent="0.25">
      <c r="A25" s="4" t="s">
        <v>27</v>
      </c>
      <c r="B25" s="5"/>
      <c r="C25" s="5"/>
      <c r="D25" s="3"/>
    </row>
    <row r="26" spans="1:4" ht="44.25" x14ac:dyDescent="0.25">
      <c r="A26" s="4" t="s">
        <v>28</v>
      </c>
      <c r="B26" s="5"/>
      <c r="C26" s="5"/>
      <c r="D26" s="3"/>
    </row>
    <row r="27" spans="1:4" ht="30" x14ac:dyDescent="0.25">
      <c r="A27" s="4" t="s">
        <v>29</v>
      </c>
      <c r="B27" s="5"/>
      <c r="C27" s="5"/>
      <c r="D27" s="3"/>
    </row>
    <row r="28" spans="1:4" ht="44.25" x14ac:dyDescent="0.25">
      <c r="A28" s="4" t="s">
        <v>30</v>
      </c>
      <c r="B28" s="5"/>
      <c r="C28" s="5"/>
      <c r="D28" s="3"/>
    </row>
    <row r="29" spans="1:4" ht="44.25" x14ac:dyDescent="0.25">
      <c r="A29" s="4" t="s">
        <v>31</v>
      </c>
      <c r="B29" s="5"/>
      <c r="C29" s="5"/>
      <c r="D29" s="3"/>
    </row>
    <row r="30" spans="1:4" ht="30" x14ac:dyDescent="0.25">
      <c r="A30" s="4" t="s">
        <v>32</v>
      </c>
      <c r="B30" s="5"/>
      <c r="C30" s="5"/>
      <c r="D30" s="3"/>
    </row>
    <row r="31" spans="1:4" ht="42.4" customHeight="1" x14ac:dyDescent="0.25">
      <c r="A31" s="4" t="s">
        <v>33</v>
      </c>
      <c r="B31" s="5"/>
      <c r="C31" s="5"/>
      <c r="D31" s="3"/>
    </row>
    <row r="32" spans="1:4" ht="58.5" x14ac:dyDescent="0.25">
      <c r="A32" s="4" t="s">
        <v>34</v>
      </c>
      <c r="B32" s="5"/>
      <c r="C32" s="5"/>
      <c r="D32" s="3"/>
    </row>
    <row r="33" spans="1:4" ht="30" x14ac:dyDescent="0.25">
      <c r="A33" s="4" t="s">
        <v>35</v>
      </c>
      <c r="B33" s="5"/>
      <c r="C33" s="5"/>
      <c r="D33" s="3"/>
    </row>
    <row r="34" spans="1:4" ht="44.25" x14ac:dyDescent="0.25">
      <c r="A34" s="4" t="s">
        <v>36</v>
      </c>
      <c r="B34" s="5"/>
      <c r="C34" s="5"/>
      <c r="D34" s="3"/>
    </row>
    <row r="35" spans="1:4" ht="44.25" x14ac:dyDescent="0.25">
      <c r="A35" s="4" t="s">
        <v>37</v>
      </c>
      <c r="B35" s="5"/>
      <c r="C35" s="5"/>
      <c r="D35" s="3"/>
    </row>
    <row r="36" spans="1:4" ht="44.25" x14ac:dyDescent="0.25">
      <c r="A36" s="4" t="s">
        <v>38</v>
      </c>
      <c r="B36" s="5"/>
      <c r="C36" s="5"/>
      <c r="D36" s="3"/>
    </row>
    <row r="37" spans="1:4" ht="44.25" x14ac:dyDescent="0.25">
      <c r="A37" s="4" t="s">
        <v>39</v>
      </c>
      <c r="B37" s="5"/>
      <c r="C37" s="5"/>
      <c r="D37" s="3"/>
    </row>
    <row r="38" spans="1:4" ht="44.25" x14ac:dyDescent="0.25">
      <c r="A38" s="4" t="s">
        <v>40</v>
      </c>
      <c r="B38" s="5"/>
      <c r="C38" s="5"/>
      <c r="D38" s="3"/>
    </row>
    <row r="39" spans="1:4" ht="44.25" x14ac:dyDescent="0.25">
      <c r="A39" s="4" t="s">
        <v>64</v>
      </c>
      <c r="B39" s="5"/>
      <c r="C39" s="5"/>
      <c r="D39" s="3"/>
    </row>
    <row r="40" spans="1:4" ht="30" x14ac:dyDescent="0.25">
      <c r="A40" s="4" t="s">
        <v>41</v>
      </c>
      <c r="B40" s="5"/>
      <c r="C40" s="5"/>
      <c r="D40" s="3"/>
    </row>
    <row r="41" spans="1:4" ht="30" x14ac:dyDescent="0.25">
      <c r="A41" s="4" t="s">
        <v>42</v>
      </c>
      <c r="B41" s="5"/>
      <c r="C41" s="5"/>
      <c r="D41" s="3"/>
    </row>
    <row r="42" spans="1:4" ht="30" x14ac:dyDescent="0.25">
      <c r="A42" s="4" t="s">
        <v>43</v>
      </c>
      <c r="B42" s="5"/>
      <c r="C42" s="5"/>
      <c r="D42" s="3"/>
    </row>
    <row r="43" spans="1:4" ht="30" x14ac:dyDescent="0.25">
      <c r="A43" s="4" t="s">
        <v>44</v>
      </c>
      <c r="B43" s="5"/>
      <c r="C43" s="5"/>
      <c r="D43" s="3"/>
    </row>
    <row r="44" spans="1:4" ht="30" x14ac:dyDescent="0.25">
      <c r="A44" s="4" t="s">
        <v>45</v>
      </c>
      <c r="B44" s="5"/>
      <c r="C44" s="5"/>
      <c r="D44" s="3"/>
    </row>
    <row r="45" spans="1:4" ht="87" x14ac:dyDescent="0.25">
      <c r="A45" s="4" t="s">
        <v>46</v>
      </c>
      <c r="B45" s="5"/>
      <c r="C45" s="5"/>
      <c r="D45" s="3"/>
    </row>
    <row r="46" spans="1:4" ht="44.25" x14ac:dyDescent="0.25">
      <c r="A46" s="4" t="s">
        <v>47</v>
      </c>
      <c r="B46" s="5"/>
      <c r="C46" s="5"/>
      <c r="D46" s="3"/>
    </row>
    <row r="47" spans="1:4" ht="30" x14ac:dyDescent="0.25">
      <c r="A47" s="4" t="s">
        <v>48</v>
      </c>
      <c r="B47" s="5"/>
      <c r="C47" s="5"/>
      <c r="D47" s="3"/>
    </row>
    <row r="48" spans="1:4" ht="29.65" customHeight="1" x14ac:dyDescent="0.25">
      <c r="A48" s="4" t="s">
        <v>49</v>
      </c>
      <c r="B48" s="5"/>
      <c r="C48" s="5"/>
      <c r="D48" s="3"/>
    </row>
    <row r="49" spans="1:4" ht="30" x14ac:dyDescent="0.25">
      <c r="A49" s="4" t="s">
        <v>50</v>
      </c>
      <c r="B49" s="5"/>
      <c r="C49" s="5"/>
      <c r="D49" s="3"/>
    </row>
    <row r="50" spans="1:4" ht="30" x14ac:dyDescent="0.25">
      <c r="A50" s="4" t="s">
        <v>51</v>
      </c>
      <c r="B50" s="5"/>
      <c r="C50" s="5"/>
      <c r="D50" s="3"/>
    </row>
    <row r="51" spans="1:4" ht="72.75" x14ac:dyDescent="0.25">
      <c r="A51" s="4" t="s">
        <v>52</v>
      </c>
      <c r="B51" s="5"/>
      <c r="C51" s="5"/>
      <c r="D51" s="3"/>
    </row>
    <row r="52" spans="1:4" ht="30" x14ac:dyDescent="0.25">
      <c r="A52" s="4" t="s">
        <v>53</v>
      </c>
      <c r="B52" s="5"/>
      <c r="C52" s="5"/>
      <c r="D52" s="3"/>
    </row>
    <row r="53" spans="1:4" ht="30" x14ac:dyDescent="0.25">
      <c r="A53" s="4" t="s">
        <v>54</v>
      </c>
      <c r="B53" s="5"/>
      <c r="C53" s="5"/>
      <c r="D53" s="3"/>
    </row>
    <row r="54" spans="1:4" ht="44.25" x14ac:dyDescent="0.25">
      <c r="A54" s="4" t="s">
        <v>55</v>
      </c>
      <c r="B54" s="5"/>
      <c r="C54" s="5"/>
      <c r="D54" s="3"/>
    </row>
    <row r="55" spans="1:4" ht="44.25" x14ac:dyDescent="0.25">
      <c r="A55" s="4" t="s">
        <v>56</v>
      </c>
      <c r="B55" s="5"/>
      <c r="C55" s="5"/>
      <c r="D55" s="3"/>
    </row>
    <row r="56" spans="1:4" ht="43.5" customHeight="1" x14ac:dyDescent="0.25">
      <c r="A56" s="4" t="s">
        <v>57</v>
      </c>
      <c r="B56" s="5"/>
      <c r="C56" s="5"/>
      <c r="D56" s="3"/>
    </row>
    <row r="57" spans="1:4" ht="30" x14ac:dyDescent="0.25">
      <c r="A57" s="4" t="s">
        <v>58</v>
      </c>
      <c r="B57" s="5"/>
      <c r="C57" s="5"/>
      <c r="D57" s="3"/>
    </row>
    <row r="58" spans="1:4" ht="44.25" x14ac:dyDescent="0.25">
      <c r="A58" s="4" t="s">
        <v>59</v>
      </c>
      <c r="B58" s="5"/>
      <c r="C58" s="5"/>
      <c r="D58" s="3"/>
    </row>
    <row r="59" spans="1:4" ht="30" x14ac:dyDescent="0.25">
      <c r="A59" s="4" t="s">
        <v>60</v>
      </c>
      <c r="B59" s="5"/>
      <c r="C59" s="5"/>
      <c r="D59" s="3"/>
    </row>
    <row r="60" spans="1:4" ht="72.75" x14ac:dyDescent="0.25">
      <c r="A60" s="4" t="s">
        <v>61</v>
      </c>
      <c r="B60" s="5"/>
      <c r="C60" s="5"/>
      <c r="D60" s="3"/>
    </row>
    <row r="61" spans="1:4" ht="41.65" customHeight="1" x14ac:dyDescent="0.25">
      <c r="A61" s="4" t="s">
        <v>62</v>
      </c>
      <c r="B61" s="5"/>
      <c r="C61" s="5"/>
      <c r="D61" s="3"/>
    </row>
  </sheetData>
  <mergeCells count="2">
    <mergeCell ref="B2:C2"/>
    <mergeCell ref="A1:D1"/>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24ABA7F5-07DD-4D61-B13F-4E739737B531}">
          <x14:formula1>
            <xm:f>'Summary Sheet'!$A$10:$A$11</xm:f>
          </x14:formula1>
          <xm:sqref>C4:C61</xm:sqref>
        </x14:dataValidation>
        <x14:dataValidation type="list" allowBlank="1" showInputMessage="1" showErrorMessage="1" xr:uid="{E8EAEEFA-1C02-403C-AED2-BD5F7C3A9E29}">
          <x14:formula1>
            <xm:f>'Summary Sheet'!$A$2:$A$4</xm:f>
          </x14:formula1>
          <xm:sqref>B5:B61</xm:sqref>
        </x14:dataValidation>
        <x14:dataValidation type="list" showInputMessage="1" showErrorMessage="1" xr:uid="{BC8A65F6-14F7-41B0-BC3D-481D02F48E24}">
          <x14:formula1>
            <xm:f>'Summary Sheet'!$A$2:$A$4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2061A-44C1-4768-9F04-11D147053962}">
  <dimension ref="A1:C13"/>
  <sheetViews>
    <sheetView workbookViewId="0">
      <selection activeCell="J14" sqref="J14"/>
    </sheetView>
  </sheetViews>
  <sheetFormatPr defaultRowHeight="15" x14ac:dyDescent="0.25"/>
  <cols>
    <col min="1" max="1" width="20" customWidth="1"/>
    <col min="2" max="2" width="21.7109375" customWidth="1"/>
    <col min="3" max="3" width="17.7109375" customWidth="1"/>
  </cols>
  <sheetData>
    <row r="1" spans="1:3" x14ac:dyDescent="0.25">
      <c r="A1" s="2" t="s">
        <v>65</v>
      </c>
      <c r="B1" s="2" t="s">
        <v>4</v>
      </c>
      <c r="C1" s="2" t="s">
        <v>3</v>
      </c>
    </row>
    <row r="2" spans="1:3" x14ac:dyDescent="0.25">
      <c r="A2" s="2" t="s">
        <v>0</v>
      </c>
      <c r="B2" s="2">
        <f>COUNTIF('Self Assessment'!$B$4:$B$61,"Met")</f>
        <v>0</v>
      </c>
      <c r="C2" s="12" t="e">
        <f>Table1[[#This Row],[Number]]/$B$5</f>
        <v>#DIV/0!</v>
      </c>
    </row>
    <row r="3" spans="1:3" x14ac:dyDescent="0.25">
      <c r="A3" s="2" t="s">
        <v>1</v>
      </c>
      <c r="B3" s="2">
        <f>COUNTIF('Self Assessment'!$B$4:$B$61,"Not Met")</f>
        <v>0</v>
      </c>
      <c r="C3" s="12" t="e">
        <f>Table1[[#This Row],[Number]]/$B$5</f>
        <v>#DIV/0!</v>
      </c>
    </row>
    <row r="4" spans="1:3" x14ac:dyDescent="0.25">
      <c r="A4" s="2" t="s">
        <v>2</v>
      </c>
      <c r="B4" s="2">
        <f>COUNTIF('Self Assessment'!$B$4:$B$61,"NA")</f>
        <v>0</v>
      </c>
      <c r="C4" s="12" t="e">
        <f>Table1[[#This Row],[Number]]/$B$5</f>
        <v>#DIV/0!</v>
      </c>
    </row>
    <row r="5" spans="1:3" x14ac:dyDescent="0.25">
      <c r="A5" s="2" t="s">
        <v>5</v>
      </c>
      <c r="B5" s="2">
        <f>SUM(B2:B4)</f>
        <v>0</v>
      </c>
      <c r="C5" s="13" t="e">
        <f>Table1[[#This Row],[Number]]/$B$5</f>
        <v>#DIV/0!</v>
      </c>
    </row>
    <row r="6" spans="1:3" x14ac:dyDescent="0.25">
      <c r="B6" s="9" t="s">
        <v>66</v>
      </c>
    </row>
    <row r="7" spans="1:3" x14ac:dyDescent="0.25">
      <c r="B7" s="9"/>
    </row>
    <row r="9" spans="1:3" s="2" customFormat="1" x14ac:dyDescent="0.25">
      <c r="A9" s="14" t="s">
        <v>67</v>
      </c>
      <c r="B9" s="15" t="s">
        <v>4</v>
      </c>
      <c r="C9" s="16" t="s">
        <v>3</v>
      </c>
    </row>
    <row r="10" spans="1:3" s="2" customFormat="1" ht="14.25" x14ac:dyDescent="0.2">
      <c r="A10" s="17" t="s">
        <v>68</v>
      </c>
      <c r="B10" s="18">
        <f>COUNTIF('Self Assessment'!$C$4:$C$61, "Yes")</f>
        <v>0</v>
      </c>
      <c r="C10" s="19" t="e">
        <f>B10/B12</f>
        <v>#DIV/0!</v>
      </c>
    </row>
    <row r="11" spans="1:3" s="2" customFormat="1" ht="14.25" x14ac:dyDescent="0.2">
      <c r="A11" s="20" t="s">
        <v>69</v>
      </c>
      <c r="B11" s="21">
        <f>COUNTIF('Self Assessment'!$C$4:$C$61, "No")</f>
        <v>0</v>
      </c>
      <c r="C11" s="22" t="e">
        <f>B11/B12</f>
        <v>#DIV/0!</v>
      </c>
    </row>
    <row r="12" spans="1:3" s="2" customFormat="1" ht="14.25" x14ac:dyDescent="0.2">
      <c r="A12" s="17" t="s">
        <v>5</v>
      </c>
      <c r="B12" s="18">
        <f>SUM(B10:B11)</f>
        <v>0</v>
      </c>
      <c r="C12" s="19" t="e">
        <f>B12/B12</f>
        <v>#DIV/0!</v>
      </c>
    </row>
    <row r="13" spans="1:3" s="2" customFormat="1" ht="14.25" x14ac:dyDescent="0.2">
      <c r="B13" s="2" t="s">
        <v>66</v>
      </c>
    </row>
  </sheetData>
  <sheetProtection algorithmName="SHA-512" hashValue="iU4ouJuOKPgqF9j5J5W8qxG9bOMIDEYhn1a9gPCzIgCbXrFYa7Tb57eoIC17CLRnNHLXvHtUzqXuLIi28lWgdg==" saltValue="z1CxMx5SxDVfSlANyGJsDQ==" spinCount="100000" sheet="1" objects="1" scenarios="1"/>
  <pageMargins left="0.7" right="0.7" top="0.75" bottom="0.75" header="0.3" footer="0.3"/>
  <ignoredErrors>
    <ignoredError sqref="B2:B5" calculatedColum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M Y D 5 V v p j i G u k A A A A 9 g A A A B I A H A B D b 2 5 m a W c v U G F j a 2 F n Z S 5 4 b W w g o h g A K K A U A A A A A A A A A A A A A A A A A A A A A A A A A A A A h Y 8 x D o I w G I W v Q r r T l p K o I T 9 l c J X E h G h c m 1 K h E Y q h x X I 3 B 4 / k F c Q o 6 u b 4 v v c N 7 9 2 v N 8 j G t g k u q r e 6 M y m K M E W B M r I r t a l S N L h j u E I Z h 6 2 Q J 1 G p Y J K N T U Z b p q h 2 7 p w Q 4 r 3 H P s Z d X x F G a U Q O + a a Q t W o F + s j 6 v x x q Y 5 0 w U i E O + 9 c Y z n A U L X G 8 Y J g C m S H k 2 n w F N u 1 9 t j 8 Q 1 k P j h l 5 x Z c J d A W S O Q N 4 f + A N Q S w M E F A A C A A g A M Y D 5 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G A + V Y o i k e 4 D g A A A B E A A A A T A B w A R m 9 y b X V s Y X M v U 2 V j d G l v b j E u b S C i G A A o o B Q A A A A A A A A A A A A A A A A A A A A A A A A A A A A r T k 0 u y c z P U w i G 0 I b W A F B L A Q I t A B Q A A g A I A D G A + V b 6 Y 4 h r p A A A A P Y A A A A S A A A A A A A A A A A A A A A A A A A A A A B D b 2 5 m a W c v U G F j a 2 F n Z S 5 4 b W x Q S w E C L Q A U A A I A C A A x g P l W D 8 r p q 6 Q A A A D p A A A A E w A A A A A A A A A A A A A A A A D w A A A A W 0 N v b n R l b n R f V H l w Z X N d L n h t b F B L A Q I t A B Q A A g A I A D G A + 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y F R r u z v x T q 9 0 P a F e t m P 2 A A A A A A I A A A A A A A N m A A D A A A A A E A A A A J e l L S t f X + 8 F S C C U W I u G 7 W E A A A A A B I A A A K A A A A A Q A A A A M 2 p 0 A C U r 5 S s g d I c Q M n I Y n 1 A A A A A e U V K a R F 3 p C w H x X Y p j g B P D b G 9 z E D M 6 J M v f E E K o Q H 7 l + + 6 R 2 B P q Y O B q C o l 8 f C g H 4 x Y 3 D V K q n t e h h 8 5 w G W 9 l A W R W n K P F I T g p T o N W o B O / S 6 n / Q h Q A A A D m / D U I K D V 1 w O t 0 0 h a G 5 R a F D n a M 6 g = = < / D a t a M a s h u p > 
</file>

<file path=customXml/itemProps1.xml><?xml version="1.0" encoding="utf-8"?>
<ds:datastoreItem xmlns:ds="http://schemas.openxmlformats.org/officeDocument/2006/customXml" ds:itemID="{EA2235C9-45AE-436F-9BC2-166763585DD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 Assessment</vt:lpstr>
      <vt:lpstr>Summary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 Veronica</dc:creator>
  <cp:lastModifiedBy>Darling, Tina (IHCDA)</cp:lastModifiedBy>
  <dcterms:created xsi:type="dcterms:W3CDTF">2020-08-07T15:35:09Z</dcterms:created>
  <dcterms:modified xsi:type="dcterms:W3CDTF">2024-05-13T18:46:23Z</dcterms:modified>
</cp:coreProperties>
</file>