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drawings/drawing2.xml" ContentType="application/vnd.openxmlformats-officedocument.drawing+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drawings/drawing3.xml" ContentType="application/vnd.openxmlformats-officedocument.drawing+xml"/>
  <Override PartName="/xl/ctrlProps/ctrlProp12.xml" ContentType="application/vnd.ms-excel.controlproperties+xml"/>
  <Override PartName="/xl/drawings/drawing4.xml" ContentType="application/vnd.openxmlformats-officedocument.drawing+xml"/>
  <Override PartName="/xl/ctrlProps/ctrlProp13.xml" ContentType="application/vnd.ms-excel.controlproperties+xml"/>
  <Override PartName="/xl/ctrlProps/ctrlProp14.xml" ContentType="application/vnd.ms-excel.controlproperties+xml"/>
  <Override PartName="/xl/drawings/drawing5.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drawings/drawing6.xml" ContentType="application/vnd.openxmlformats-officedocument.drawing+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drawings/drawing7.xml" ContentType="application/vnd.openxmlformats-officedocument.drawing+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drawings/drawing8.xml" ContentType="application/vnd.openxmlformats-officedocument.drawing+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drawings/drawing9.xml" ContentType="application/vnd.openxmlformats-officedocument.drawing+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029"/>
  <workbookPr/>
  <mc:AlternateContent xmlns:mc="http://schemas.openxmlformats.org/markup-compatibility/2006">
    <mc:Choice Requires="x15">
      <x15ac:absPath xmlns:x15ac="http://schemas.microsoft.com/office/spreadsheetml/2010/11/ac" url="F:\Real Estate\Production\Develop\Application Packages\2020\FY 2020 HTF &amp; RHTC\FINAL Action Plan 2020\"/>
    </mc:Choice>
  </mc:AlternateContent>
  <xr:revisionPtr revIDLastSave="0" documentId="13_ncr:1_{BE4F148A-B66D-47BC-8979-0B7BA68B14E7}" xr6:coauthVersionLast="45" xr6:coauthVersionMax="45" xr10:uidLastSave="{00000000-0000-0000-0000-000000000000}"/>
  <workbookProtection workbookAlgorithmName="SHA-512" workbookHashValue="77lLYXysgeznS6v2ERc5qXEZ7+9GI/ANz67RcRN+iBWC5pyq98eH/u7gEzrdDLEXJrD0vbMxWEo6rt0xyhLB/g==" workbookSaltValue="p6dAhE63ksiRUZ2T0LS/sw==" workbookSpinCount="100000" lockStructure="1"/>
  <bookViews>
    <workbookView xWindow="-108" yWindow="-108" windowWidth="23256" windowHeight="12576" tabRatio="970" xr2:uid="{00000000-000D-0000-FFFF-FFFF00000000}"/>
  </bookViews>
  <sheets>
    <sheet name="Development Contact" sheetId="1" r:id="rId1"/>
    <sheet name="Development Location " sheetId="2" r:id="rId2"/>
    <sheet name="Activity Summary" sheetId="3" r:id="rId3"/>
    <sheet name="Units (1)" sheetId="6" r:id="rId4"/>
    <sheet name="Units (2)" sheetId="9" r:id="rId5"/>
    <sheet name="ERR" sheetId="11" r:id="rId6"/>
    <sheet name="Budget and Financing" sheetId="13" r:id="rId7"/>
    <sheet name="Other Federal Guidelines" sheetId="15" r:id="rId8"/>
    <sheet name="Accessibility" sheetId="16" r:id="rId9"/>
    <sheet name="Acknowledgements" sheetId="20" r:id="rId10"/>
    <sheet name="Threshold Checklist " sheetId="22" r:id="rId11"/>
    <sheet name="Attachment A" sheetId="18" r:id="rId12"/>
    <sheet name="Attachment B" sheetId="19" r:id="rId13"/>
    <sheet name="Sheet3" sheetId="23" r:id="rId14"/>
  </sheets>
  <definedNames>
    <definedName name="_xlnm.Print_Area" localSheetId="8">Accessibility!$A$1:$I$45</definedName>
    <definedName name="_xlnm.Print_Area" localSheetId="9">Acknowledgements!$A$1:$J$19</definedName>
    <definedName name="_xlnm.Print_Area" localSheetId="2">'Activity Summary'!$A$1:$J$24</definedName>
    <definedName name="_xlnm.Print_Area" localSheetId="11">'Attachment A'!$A$1:$G$34</definedName>
    <definedName name="_xlnm.Print_Area" localSheetId="12">'Attachment B'!$A$1:$G$34</definedName>
    <definedName name="_xlnm.Print_Area" localSheetId="6">'Budget and Financing'!$A$1:$J$34</definedName>
    <definedName name="_xlnm.Print_Area" localSheetId="0">'Development Contact'!$A$1:$J$63</definedName>
    <definedName name="_xlnm.Print_Area" localSheetId="1">'Development Location '!$A$1:$J$24</definedName>
    <definedName name="_xlnm.Print_Area" localSheetId="5">ERR!$A$1:$J$111</definedName>
    <definedName name="_xlnm.Print_Area" localSheetId="7">'Other Federal Guidelines'!$A$1:$J$68</definedName>
    <definedName name="_xlnm.Print_Area" localSheetId="10">'Threshold Checklist '!$A$1:$G$21</definedName>
    <definedName name="_xlnm.Print_Area" localSheetId="3">'Units (1)'!$A$1:$H$66</definedName>
    <definedName name="_xlnm.Print_Area" localSheetId="4">'Units (2)'!$A$1:$H$38</definedName>
  </definedNames>
  <calcPr calcId="191029" iterate="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45" i="6" l="1"/>
  <c r="D41" i="6"/>
  <c r="E41" i="6"/>
  <c r="F41" i="6"/>
  <c r="G41" i="6"/>
  <c r="C41" i="6"/>
  <c r="D33" i="6"/>
  <c r="E33" i="6"/>
  <c r="F33" i="6"/>
  <c r="G33" i="6"/>
  <c r="C33" i="6"/>
  <c r="D25" i="6"/>
  <c r="E25" i="6"/>
  <c r="F25" i="6"/>
  <c r="G25" i="6"/>
  <c r="C25" i="6"/>
  <c r="D17" i="6"/>
  <c r="E17" i="6"/>
  <c r="F17" i="6"/>
  <c r="G17" i="6"/>
  <c r="C17" i="6"/>
  <c r="D19" i="9" l="1"/>
  <c r="E19" i="9"/>
  <c r="F19" i="9"/>
  <c r="H47" i="6"/>
  <c r="H36" i="6"/>
  <c r="D42" i="16" l="1"/>
  <c r="D30" i="16"/>
  <c r="F30" i="16" s="1"/>
  <c r="G21" i="16"/>
  <c r="G22" i="16"/>
  <c r="D10" i="16"/>
  <c r="F11" i="16" l="1"/>
  <c r="F10" i="16"/>
  <c r="F42" i="16"/>
  <c r="F43" i="16"/>
  <c r="E11" i="13"/>
  <c r="H11" i="6" l="1"/>
  <c r="G53" i="6"/>
  <c r="F53" i="6"/>
  <c r="E53" i="6"/>
  <c r="D53" i="6"/>
  <c r="C53" i="6"/>
  <c r="H52" i="6"/>
  <c r="H51" i="6"/>
  <c r="G49" i="6"/>
  <c r="F49" i="6"/>
  <c r="E49" i="6"/>
  <c r="D49" i="6"/>
  <c r="C49" i="6"/>
  <c r="H48" i="6"/>
  <c r="B34" i="9"/>
  <c r="F34" i="9" s="1"/>
  <c r="H53" i="6" l="1"/>
  <c r="H49" i="6"/>
  <c r="H34" i="9" l="1"/>
  <c r="H20" i="9"/>
  <c r="H18" i="9"/>
  <c r="G19" i="9"/>
  <c r="D45" i="6"/>
  <c r="E45" i="6"/>
  <c r="F45" i="6"/>
  <c r="G45" i="6"/>
  <c r="H44" i="6"/>
  <c r="H43" i="6"/>
  <c r="H19" i="9" l="1"/>
  <c r="H45" i="6"/>
  <c r="C60" i="6" s="1"/>
  <c r="D60" i="6" s="1"/>
  <c r="F59" i="6" l="1"/>
  <c r="F61" i="6" s="1"/>
  <c r="H40" i="6"/>
  <c r="H39" i="6"/>
  <c r="H37" i="6"/>
  <c r="H32" i="6"/>
  <c r="H31" i="6"/>
  <c r="H29" i="6"/>
  <c r="H28" i="6"/>
  <c r="H24" i="6"/>
  <c r="H23" i="6"/>
  <c r="H21" i="6"/>
  <c r="H20" i="6"/>
  <c r="H16" i="6"/>
  <c r="H15" i="6"/>
  <c r="H14" i="6"/>
  <c r="C59" i="6" s="1"/>
  <c r="C61" i="6" s="1"/>
  <c r="D61" i="6" s="1"/>
  <c r="H12" i="6"/>
  <c r="H10" i="6"/>
  <c r="J17" i="3"/>
  <c r="F58" i="6" s="1"/>
  <c r="G60" i="6" s="1"/>
  <c r="D59" i="6" l="1"/>
  <c r="H41" i="6"/>
  <c r="H33" i="6"/>
  <c r="H25" i="6"/>
  <c r="H17" i="6"/>
  <c r="G61" i="6"/>
  <c r="G59" i="6"/>
</calcChain>
</file>

<file path=xl/sharedStrings.xml><?xml version="1.0" encoding="utf-8"?>
<sst xmlns="http://schemas.openxmlformats.org/spreadsheetml/2006/main" count="385" uniqueCount="277">
  <si>
    <t>Chief Executive Officer (name and title)</t>
  </si>
  <si>
    <t>Contact Person (name and title)</t>
  </si>
  <si>
    <t>Federal ID #</t>
  </si>
  <si>
    <t>SAM Registration</t>
  </si>
  <si>
    <t>City</t>
  </si>
  <si>
    <t>State</t>
  </si>
  <si>
    <t>Zip</t>
  </si>
  <si>
    <t>Phone</t>
  </si>
  <si>
    <t>Development Name</t>
  </si>
  <si>
    <t>Development Street Address</t>
  </si>
  <si>
    <t>State Senate</t>
  </si>
  <si>
    <t>Permanent Supportive Housing</t>
  </si>
  <si>
    <t>New Construction</t>
  </si>
  <si>
    <t>Rehabilitation</t>
  </si>
  <si>
    <t>Funding Summary</t>
  </si>
  <si>
    <t>HOME Request</t>
  </si>
  <si>
    <t>Dev. Fund Request</t>
  </si>
  <si>
    <t>Total Funds</t>
  </si>
  <si>
    <t>+</t>
  </si>
  <si>
    <t>=</t>
  </si>
  <si>
    <t>Indiana Housing and Community Development Authority</t>
  </si>
  <si>
    <t xml:space="preserve">A. </t>
  </si>
  <si>
    <t>Joint Venture Partnerships</t>
  </si>
  <si>
    <t xml:space="preserve">For Profit Entities Organized Under the State of Indiana </t>
  </si>
  <si>
    <t xml:space="preserve">Legal Name (as listed with the Indiana Secretary of State) </t>
  </si>
  <si>
    <t xml:space="preserve">     Please include a copy of the IRS determination letter in Tab I.</t>
  </si>
  <si>
    <t xml:space="preserve">Entities organized under the State of Indiana must provide proof of good standing with the Indiana Secretary of State. </t>
  </si>
  <si>
    <t>NHTF Applicant - check one.</t>
  </si>
  <si>
    <t>Public Housing Agency</t>
  </si>
  <si>
    <t>State-Certified CHDO, 501 (c)(3) and 501 (c)(4) Non-For-Profit Organizations</t>
  </si>
  <si>
    <t>Email Address</t>
  </si>
  <si>
    <t>Duns #</t>
  </si>
  <si>
    <t>Street Address</t>
  </si>
  <si>
    <t xml:space="preserve">B. </t>
  </si>
  <si>
    <t xml:space="preserve">C. </t>
  </si>
  <si>
    <t xml:space="preserve">Development Location </t>
  </si>
  <si>
    <t xml:space="preserve">If scattered site, list all sites below. </t>
  </si>
  <si>
    <t>Enter the following District Numbers for where the Development is located</t>
  </si>
  <si>
    <t>State Representative</t>
  </si>
  <si>
    <t xml:space="preserve">U.S. Congressional </t>
  </si>
  <si>
    <t xml:space="preserve">D.  </t>
  </si>
  <si>
    <t>Activity Type - Check all that apply.</t>
  </si>
  <si>
    <t>Demolition</t>
  </si>
  <si>
    <t>Integrated Supportive Housing</t>
  </si>
  <si>
    <t xml:space="preserve">E. </t>
  </si>
  <si>
    <t>NHTF Request</t>
  </si>
  <si>
    <t>Other Funds</t>
  </si>
  <si>
    <t>NOTE: Funds requested (NHTC, HOME, Development Fund) must match material submitted in RHTC application. Total funds should match RHTC Sources and Uses Reconciliation.</t>
  </si>
  <si>
    <t xml:space="preserve">F. </t>
  </si>
  <si>
    <t>Unit Matrix</t>
  </si>
  <si>
    <t>0-Bedroom Units</t>
  </si>
  <si>
    <t>1-Bedroom Units</t>
  </si>
  <si>
    <t>2-Bedroom Units</t>
  </si>
  <si>
    <t>3-Bedroom Units</t>
  </si>
  <si>
    <t>4-Bedroom Units</t>
  </si>
  <si>
    <t>Total Units</t>
  </si>
  <si>
    <t xml:space="preserve">   Rehabilitation</t>
  </si>
  <si>
    <t xml:space="preserve">     IHCDA NHTF</t>
  </si>
  <si>
    <t xml:space="preserve">     IHCDA HOME</t>
  </si>
  <si>
    <t xml:space="preserve">     NHTF + HOME + Dev. Fund</t>
  </si>
  <si>
    <t xml:space="preserve">   New Construction</t>
  </si>
  <si>
    <t>SUBTOTAL</t>
  </si>
  <si>
    <t xml:space="preserve">     HOME + Dev. Fund</t>
  </si>
  <si>
    <t># Units</t>
  </si>
  <si>
    <t>% of Total Units in Development</t>
  </si>
  <si>
    <t>Dollar Amount</t>
  </si>
  <si>
    <t>Total Development</t>
  </si>
  <si>
    <t>HTF -Eligible</t>
  </si>
  <si>
    <t>Total HTF (Assisted &amp; Eligible)</t>
  </si>
  <si>
    <t>HTF Assisted</t>
  </si>
  <si>
    <t>% of Total Development Costs</t>
  </si>
  <si>
    <t xml:space="preserve">H. </t>
  </si>
  <si>
    <t>Unit Comparability</t>
  </si>
  <si>
    <t xml:space="preserve">Is the Development 100% NHTF assisted? </t>
  </si>
  <si>
    <t xml:space="preserve">If no, are the HTF-assisted units comparable to the non-assisted units in size and amenities? </t>
  </si>
  <si>
    <t xml:space="preserve">I. </t>
  </si>
  <si>
    <t>30% Affirmation</t>
  </si>
  <si>
    <t xml:space="preserve">I Affirm that all NHTF assisted units are at 30% or below for the County. </t>
  </si>
  <si>
    <t>Award Administrator - if applicable. If not, leave blank.</t>
  </si>
  <si>
    <t>SRO (w/o kitchen &amp;/or bathroom</t>
  </si>
  <si>
    <t># Bdrms</t>
  </si>
  <si>
    <t>Sq. Footage</t>
  </si>
  <si>
    <t xml:space="preserve">G.. </t>
  </si>
  <si>
    <t>J. Subsidy Limitations</t>
  </si>
  <si>
    <t>Bedroom Size</t>
  </si>
  <si>
    <t>Per Unit Subsidy Limit</t>
  </si>
  <si>
    <t>Threshold Maximum (less of two)</t>
  </si>
  <si>
    <t>Requested</t>
  </si>
  <si>
    <t>Bedroom-Based Threshold (see chart)</t>
  </si>
  <si>
    <t>Development-Based Maximum</t>
  </si>
  <si>
    <t>IHCDA NHTF Award - Total</t>
  </si>
  <si>
    <t xml:space="preserve">     Rehabilitation</t>
  </si>
  <si>
    <t xml:space="preserve">     New Construction</t>
  </si>
  <si>
    <t>40-60% Non-Assisted (not NHTF Eligible, but Dev. Fund and/or HOME eligible)</t>
  </si>
  <si>
    <t>Flood Plain</t>
  </si>
  <si>
    <t>K.</t>
  </si>
  <si>
    <t xml:space="preserve">L. </t>
  </si>
  <si>
    <t>Historic Preservation</t>
  </si>
  <si>
    <t xml:space="preserve">M. </t>
  </si>
  <si>
    <t>Farmlands</t>
  </si>
  <si>
    <t xml:space="preserve">http://websoilsurvey.nrcs.usda.gov/app/WebSoilSurvey.aspx  </t>
  </si>
  <si>
    <t xml:space="preserve">https://tigerweb.geo.census.gov/tigerweb/ </t>
  </si>
  <si>
    <t>Airport Zone</t>
  </si>
  <si>
    <t xml:space="preserve">N. </t>
  </si>
  <si>
    <t>https://www.epa.gov/nepa/nepassist</t>
  </si>
  <si>
    <t>Please fill out the below information for the NHTF Environmental Review Record.  If funded, additional documentation may be requested.</t>
  </si>
  <si>
    <t xml:space="preserve">O. </t>
  </si>
  <si>
    <t>Wetlands</t>
  </si>
  <si>
    <t xml:space="preserve">http://www.fws.gov/wetlands/Data/Mapper.html  </t>
  </si>
  <si>
    <t xml:space="preserve">P. </t>
  </si>
  <si>
    <t>Contamination</t>
  </si>
  <si>
    <t xml:space="preserve">Q. </t>
  </si>
  <si>
    <t>External Noise level is less than 65 dB.</t>
  </si>
  <si>
    <t xml:space="preserve">Noise - Please note rehabilitation or new construction. The noise test will be administered if funded, and mitigation measures may be required. </t>
  </si>
  <si>
    <t xml:space="preserve">R. </t>
  </si>
  <si>
    <t xml:space="preserve">Safe Drinking Water - Please note rehabilitation or new construction. </t>
  </si>
  <si>
    <t xml:space="preserve">Rehabilitation </t>
  </si>
  <si>
    <t>The project contains lead-free pipes, solder, and flux.</t>
  </si>
  <si>
    <t xml:space="preserve">The project is constructed with lead-free pipes, solder, and flux. </t>
  </si>
  <si>
    <t xml:space="preserve">S. </t>
  </si>
  <si>
    <t>Other ERR Documentation</t>
  </si>
  <si>
    <t>Coastal Barrier Resource System</t>
  </si>
  <si>
    <t>Coastal Zone Management</t>
  </si>
  <si>
    <t>Explosives and Hazards</t>
  </si>
  <si>
    <t>Wild and Scenic Rivers</t>
  </si>
  <si>
    <t>Sole Source Aquifers</t>
  </si>
  <si>
    <t xml:space="preserve">Endangered Species </t>
  </si>
  <si>
    <t>T.</t>
  </si>
  <si>
    <t>IHCDA NHTF</t>
  </si>
  <si>
    <t>Acquisition</t>
  </si>
  <si>
    <t xml:space="preserve">   Acquisition</t>
  </si>
  <si>
    <t xml:space="preserve">   Demolition</t>
  </si>
  <si>
    <t>Description of eligible  costs</t>
  </si>
  <si>
    <t xml:space="preserve">Total NTHF </t>
  </si>
  <si>
    <t xml:space="preserve">U. </t>
  </si>
  <si>
    <t>Project Based Rental Assistance</t>
  </si>
  <si>
    <t>All developments are required to identify a source of project-based rental assistance for the supportive housing units, generally through Project-Based Section 8 vouchers or CoC funding. Please identify the operating subsidy source:</t>
  </si>
  <si>
    <t>Will any of the NHTF units receive Project Based rental assistance?</t>
  </si>
  <si>
    <t>Section 8 HAP</t>
  </si>
  <si>
    <t>FmHA 515 Rental Assistance</t>
  </si>
  <si>
    <t>IHCDA Project Based Section 8</t>
  </si>
  <si>
    <t>CoC</t>
  </si>
  <si>
    <t>If yes, indicate type of rental assistance:</t>
  </si>
  <si>
    <t xml:space="preserve">V. </t>
  </si>
  <si>
    <t>Affirmative Fair Housing Marketing Plan</t>
  </si>
  <si>
    <t>Does the proposed project have five or more NHTF assisted units?</t>
  </si>
  <si>
    <t xml:space="preserve">If yes, submit Form HUD-935.2A. </t>
  </si>
  <si>
    <t xml:space="preserve">W. </t>
  </si>
  <si>
    <t>Before entering into an offer to purchase the purchaser must inform the seller:</t>
  </si>
  <si>
    <t xml:space="preserve">Attach a copy of the letter sent to the seller. What was the date? </t>
  </si>
  <si>
    <t>Contact your Real Estate Production Analyst for further guidance. In general the purchaser must:</t>
  </si>
  <si>
    <t>A. Notify the owner of the purchaser's intentions.</t>
  </si>
  <si>
    <t>C. Offer just compensation for the property being acquired.</t>
  </si>
  <si>
    <t xml:space="preserve">E. Make every reasonable effort to complete the property transaction expeditiously. </t>
  </si>
  <si>
    <t>The proposed activity involves:</t>
  </si>
  <si>
    <t>Displacement Assessment - Units: Check those which apply.</t>
  </si>
  <si>
    <t xml:space="preserve">Displacement Assessment - Acquisition: Check those which apply. </t>
  </si>
  <si>
    <t xml:space="preserve">   Owner-Occupied Units</t>
  </si>
  <si>
    <t xml:space="preserve">   Occupied Rental Units</t>
  </si>
  <si>
    <t xml:space="preserve">   Vacant Rental Units</t>
  </si>
  <si>
    <t xml:space="preserve">   Other</t>
  </si>
  <si>
    <t>Owner-Occupied Units Only</t>
  </si>
  <si>
    <t>Occupied Rental Units Only</t>
  </si>
  <si>
    <t xml:space="preserve">C. If specific units have been identified, complete the Tenant Roster (Attachment A). Also provide a tenant list from at least three months prior to the application date on the Prior Tenant List (Attachment B). </t>
  </si>
  <si>
    <t>What was the date of the letter?</t>
  </si>
  <si>
    <t>Vacant Rental Units Only</t>
  </si>
  <si>
    <t xml:space="preserve">X. </t>
  </si>
  <si>
    <t xml:space="preserve">Minimum Accessibility Requirement </t>
  </si>
  <si>
    <t>New Construction Only (Developments of five or more units)</t>
  </si>
  <si>
    <t>Mobility Impairments</t>
  </si>
  <si>
    <t>Sensory Impairments</t>
  </si>
  <si>
    <t>Total Units in Development</t>
  </si>
  <si>
    <t>Threshold (Minimum Required)</t>
  </si>
  <si>
    <t>% of Units</t>
  </si>
  <si>
    <t># of Units</t>
  </si>
  <si>
    <t>Meet requirement?</t>
  </si>
  <si>
    <t>Rehabilitation Only</t>
  </si>
  <si>
    <t>Threshold (Minimum)</t>
  </si>
  <si>
    <t>Total</t>
  </si>
  <si>
    <t>Substantial Alterations</t>
  </si>
  <si>
    <t>Rehabilitation costs/ Replacement costs</t>
  </si>
  <si>
    <t>Total Rehabilitation Costs</t>
  </si>
  <si>
    <t>Total Replacement Cost</t>
  </si>
  <si>
    <t>Substantial Alterations?</t>
  </si>
  <si>
    <t>Other Alterations</t>
  </si>
  <si>
    <t>Alterations undertaken to a Development of any size and that do not meet the regulatory definition of Substantial Alterations. *</t>
  </si>
  <si>
    <t>*If doing so would impose undue financial burdens to the operation of the development, please explain.</t>
  </si>
  <si>
    <t>Attachment A: Current Tenant Roster</t>
  </si>
  <si>
    <t>Unit No.</t>
  </si>
  <si>
    <t>Tenant's Name</t>
  </si>
  <si>
    <t>Annual Household Income</t>
  </si>
  <si>
    <t># Household Members</t>
  </si>
  <si>
    <t>Current Rent</t>
  </si>
  <si>
    <t>Proposed Rent</t>
  </si>
  <si>
    <t>Date GIN Received by Tenant</t>
  </si>
  <si>
    <t>Attachment B: Prior Tenant List</t>
  </si>
  <si>
    <t>Indicate below all tenants that have vacated any of the units within the 3 months prior to application submission. Photocopy and attach additional sheets if necessary.</t>
  </si>
  <si>
    <t>Day Vacated</t>
  </si>
  <si>
    <t>Reason for Leaving</t>
  </si>
  <si>
    <t xml:space="preserve">Z. </t>
  </si>
  <si>
    <t xml:space="preserve">Property Standards: All NHTF projects must meet the property standards outlined in the IHCDA Housing Trust Fund Policy. </t>
  </si>
  <si>
    <t xml:space="preserve">Recipients must comply with all regulatory requirements listed in 24 CFR Parts 91 and 93. </t>
  </si>
  <si>
    <t>Y.</t>
  </si>
  <si>
    <t>Acknowledgements - Applicants must acknowledge the following:</t>
  </si>
  <si>
    <t>Acquisition/Rehabilitation</t>
  </si>
  <si>
    <t>Acquisition/New Construction</t>
  </si>
  <si>
    <t xml:space="preserve">Are any of the properties located in a 100 year flood plan? Please submit FEMA map. </t>
  </si>
  <si>
    <t xml:space="preserve">Acquisition, rehabilitation, or new construction of any part of a development or its land located within the boundaries of a one hundred year floodplain is prohibited and ineligible for NHTF funds. A floodplain determination must be submitted for each parcel associated with the project. </t>
  </si>
  <si>
    <t xml:space="preserve">Is the property listed or eligible for listing in the National Register of Historic Places individually or as part of an historic district? </t>
  </si>
  <si>
    <t xml:space="preserve">If the project is listed or eligible to be listed on the National Register of Historic Places, individually or a part of a historic district, and work does not include demolition, it must meet the Secretary of Interior's Standards for Rehabilitation. </t>
  </si>
  <si>
    <t>Does the project convert unique, prime or significant (state or local) farmland to an urban use? Submit the map from either the Web Soil Survey or Tiger Web.</t>
  </si>
  <si>
    <t xml:space="preserve">Is the project located within a Runway Protection Zone of a civilian airport or the clear zone or Accident Potential zone of a military airfield? Please submit EPA Map. </t>
  </si>
  <si>
    <t xml:space="preserve">Will the project adversely impact a wetland? The project cannot drain, dredge, channelize, fill, dike, impound, or perform grading activities in wetlands. Please submit the wetlands map. </t>
  </si>
  <si>
    <t>Is the project free of hazardous materials, contamination, toxic chemicals and gases, and radioactive substances, where a hazard could affect the health and safety of occupants or conflict with the intended use of the property?</t>
  </si>
  <si>
    <t xml:space="preserve">The project cannot be located with 0.25 miles of a Superfund or CERCLIS (Comprehensive Environmental Response, Compensation, and Liability Information System) site or other contaminated site reported to Federal, State, or local authorities without a statement in writing from the U.S. Environmental Protections Agency or the appropriate State agency that there is no hazard that could affect the health and safety of the occupants or conflict with the intended use of the property. </t>
  </si>
  <si>
    <t>Multifamily Properties (more than 4 units): A Phase I ESA - ASTM is required. If the Phase I ESA identified RECs, a Phase II ESA-ASTM will be required. If the Phase II indicates the presence of hazardous substances or petroleum products above applicable local, state, tribal or federal (LSTF) screening levels, coordination with the relevant LSTF oversight agency will be required to complete the remediation process and obtain a determination that no further action is required. Development of more than four single family structures in the same location, such as subdivision development, should be evaluated as multifamily.</t>
  </si>
  <si>
    <t xml:space="preserve">Single family properties - projects must avoid sites located within 0.25 miles of a Superfund or CERCLIS site or other contaminated site reported to Federal State, or local authorities without a statement in writing from the EPA or the appropriate State agency that there is no hazard that could affect the health and safety of the occupants or conflict with the indented use of the property. In addition to the government records search, the screening process for single family does include a site visit. When the screening process raises concerns related to site contamination, it may be appropriate to contract with an environmental professional for preparation of a Phase I, testing and sampling, or other investigation. </t>
  </si>
  <si>
    <t>Internal noise level will be 45 decibels or less (mitigation may be required).</t>
  </si>
  <si>
    <t>External noise level is between 65 dB and less than 75 dB. Mitigation measures result in an interior standard of 45 dB.</t>
  </si>
  <si>
    <t xml:space="preserve">External noise level is 75 dB or greater. There are no noise sensitive outdoor uses 9e.g. picnic areas, tot lots, balconies, or patios) and the mitigation measures to the building shell achieve the 45 dB interior standard. </t>
  </si>
  <si>
    <t xml:space="preserve">Documentation that the project only uses lead-free pipes, solder, and flux (architectural plans, building specifications, and certification by qualified professional). </t>
  </si>
  <si>
    <t xml:space="preserve">Please fill out the ERR packet for the following items in addition to the above. If also applying for IHCDA HOME, the entire ERR packet must be filled out. </t>
  </si>
  <si>
    <t xml:space="preserve">The map must show the site is not within 15,000 feet of a military airport, or within 2,500 feet of a civilian airport. If within 15,000 feet of a military airport, a nap showing the site is not within a designated APZ or a letter from the airport operator. If within 2,500 feet of a civilian airport, a map showing the site is not within a designated RPZ or a letter from a airport operator stating so. </t>
  </si>
  <si>
    <t xml:space="preserve">Applicant must provide documentation that no tenants were displaced so that the proposed NHTF development could utilize a vacant property. On Attachment B, show each unit vacated within the past three months and the tenants' reason for leaving. </t>
  </si>
  <si>
    <t>Although permanent displacement may not be anticipated, a housing activity may still incur temporary or economic displacement liabilities. The Uniform Relation Act contains  specific requirements for NHTF Assisted units involving displacement and/or acquisition. Fur further explanation of the URA requirements see Chapter 4 of the IHCDA CDBG and HME Program Manual and its Exhibits for additional guidance and copies of the required notices.</t>
  </si>
  <si>
    <t>Voluntary  Acquisition</t>
  </si>
  <si>
    <t>Involuntary Acquisition</t>
  </si>
  <si>
    <t>The proposed activity involves the following type of acquisition:</t>
  </si>
  <si>
    <t>Voluntary Acquisition Only</t>
  </si>
  <si>
    <t xml:space="preserve">A. That it does not have (or will not use) the power of eminent domain should negotiations fail to result in an amicable agreement. </t>
  </si>
  <si>
    <t xml:space="preserve">B. Of its estimate of the fair market value of the property. An appraisal is not required, but the Applicant's files must include an explanation of the basis for the estimate. </t>
  </si>
  <si>
    <t xml:space="preserve">C. That the seller is not eligible for a replacement housing payment or moving expenses. </t>
  </si>
  <si>
    <t>Involuntary Acquisition Only</t>
  </si>
  <si>
    <t>B. Conduct an appraisal of the property to determine its fair market value.</t>
  </si>
  <si>
    <t>D. Execute the purchase offer.</t>
  </si>
  <si>
    <t>Discuss how permanent displacement and temporary displacement will be addressed (i.e., avoided or kept to a minimum in the design of the program on Q - URA Displacement Plan.</t>
  </si>
  <si>
    <t>A. Displaced tenants will be eligible for a replacement housing payment and moving expenses.</t>
  </si>
  <si>
    <t>B. Discuss  how permanent displacement, economic displacement and temporary displacement will be addressed on Q - URA Displacement Plan.</t>
  </si>
  <si>
    <t xml:space="preserve">D. Each tenant must be sent a general information notice as soon as negotiations concerning a specific site have begun. Enclose a copy and receipt of delivery with this HTF Supplement. </t>
  </si>
  <si>
    <t>Units Committed to Impairments</t>
  </si>
  <si>
    <t>xx/xx/xxxx</t>
  </si>
  <si>
    <t>Alternations undertaken to a Development that has 15 or more units and where the Rehabilitation costs will be 75% or more of the Replacement cost of the completed facility.</t>
  </si>
  <si>
    <t xml:space="preserve">Alternations undertaken to a Development that has 15 or more units and where the Rehabilitation Costs will be 75% or more of the Replacement cost of the completed facility are considered Substantial Alterations. If the development does have 15 units, or the rehabilitation costs from the chart below are less than 75%, please fill out the Other Alternations. If the development has more than 15 units AND the rehabilitation costs meet or exceed 75%, proceed with the Substantial Alterations matrix. </t>
  </si>
  <si>
    <t>HMIS: Applicants proposing permanent supportive housing will be required to participate in the Homeless Management Information System (HMIS).</t>
  </si>
  <si>
    <t>The period of affordability is a minimum of 30 years for all NHTF units.</t>
  </si>
  <si>
    <t>The proposed NHTF project must follow the minimum requirements, and all other requirements laid forth in the Program Manual and Policy to be eligible for funding.</t>
  </si>
  <si>
    <t xml:space="preserve">To be completed by applicants anticipating the purchase, demolition, or rehabilitation of occupied rental units only. </t>
  </si>
  <si>
    <t xml:space="preserve">Indicate below all tenants currently occupying the units. Photocopy and attach additional sheets if necessary. </t>
  </si>
  <si>
    <t>30% AMI (30% and Below) - NHTF Assisted Units. Note: NHTF may only be used on 30% or lower units.</t>
  </si>
  <si>
    <t>30% Non-Assisted Eligible for NHTF (30% and below)</t>
  </si>
  <si>
    <t>40% AMI Assisted (30.1% -40%)</t>
  </si>
  <si>
    <t>50% AMI Assisted (40.1% -50%)</t>
  </si>
  <si>
    <t>60% AMI Assisted (50.1% -60%)</t>
  </si>
  <si>
    <t>Market Rate Non-Assisted</t>
  </si>
  <si>
    <t>NHTF-Assisted Unit Breakdown - ONLY for 30% AMI units</t>
  </si>
  <si>
    <t>Budget - MUST match NHTF request in Activity Summary</t>
  </si>
  <si>
    <t xml:space="preserve">Description </t>
  </si>
  <si>
    <t xml:space="preserve">Included by Applicant </t>
  </si>
  <si>
    <t>TAB</t>
  </si>
  <si>
    <t>Threshold Checklist</t>
  </si>
  <si>
    <t>SAM Status</t>
  </si>
  <si>
    <t xml:space="preserve">Debarment Information </t>
  </si>
  <si>
    <t>Grievance Procedures</t>
  </si>
  <si>
    <t>Non-for-Profit Applicant Documentation: IRS Determination Letter</t>
  </si>
  <si>
    <t>Non-for-Profit Applicant Documentation: Proof of Good Standing</t>
  </si>
  <si>
    <t>Audited Financial Statements</t>
  </si>
  <si>
    <t>Project Based Section 8</t>
  </si>
  <si>
    <t>HUD or Rural Development Funding</t>
  </si>
  <si>
    <t>Environmental Review: Enviromental Revew Record</t>
  </si>
  <si>
    <t>Enviromental Review: Floodplain Determination Map</t>
  </si>
  <si>
    <t>Owner Authorization</t>
  </si>
  <si>
    <t>Yes</t>
  </si>
  <si>
    <t>No</t>
  </si>
  <si>
    <t>N/A</t>
  </si>
  <si>
    <t xml:space="preserve">Please identify if the item has been included from the drop down menu and identify in which TAB. </t>
  </si>
  <si>
    <t>2020 National Housing Trust Fund Application/Rental Housing Finance Application</t>
  </si>
  <si>
    <t xml:space="preserve">Board Resolution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</si>
</sst>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_);[Red]\(&quot;$&quot;#,##0\)"/>
    <numFmt numFmtId="44" formatCode="_(&quot;$&quot;* #,##0.00_);_(&quot;$&quot;* \(#,##0.00\);_(&quot;$&quot;* &quot;-&quot;??_);_(@_)"/>
    <numFmt numFmtId="164" formatCode="&quot;$&quot;#,##0.00"/>
    <numFmt numFmtId="165" formatCode="&quot;$&quot;#,##0"/>
  </numFmts>
  <fonts count="16" x14ac:knownFonts="1">
    <font>
      <sz val="11"/>
      <color theme="1"/>
      <name val="Calibri"/>
      <family val="2"/>
      <scheme val="minor"/>
    </font>
    <font>
      <b/>
      <sz val="11"/>
      <color theme="1"/>
      <name val="Calibri"/>
      <family val="2"/>
      <scheme val="minor"/>
    </font>
    <font>
      <b/>
      <sz val="10"/>
      <name val="Calibri"/>
      <family val="2"/>
      <scheme val="minor"/>
    </font>
    <font>
      <sz val="10"/>
      <name val="Calibri"/>
      <family val="2"/>
      <scheme val="minor"/>
    </font>
    <font>
      <u/>
      <sz val="10"/>
      <color indexed="12"/>
      <name val="Arial"/>
      <family val="2"/>
    </font>
    <font>
      <sz val="11"/>
      <name val="Calibri"/>
      <family val="2"/>
      <scheme val="minor"/>
    </font>
    <font>
      <sz val="12"/>
      <color theme="1"/>
      <name val="Calibri"/>
      <family val="2"/>
      <scheme val="minor"/>
    </font>
    <font>
      <b/>
      <sz val="11"/>
      <name val="Calibri"/>
      <family val="2"/>
      <scheme val="minor"/>
    </font>
    <font>
      <b/>
      <sz val="12"/>
      <color theme="1"/>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b/>
      <i/>
      <sz val="10"/>
      <color theme="1"/>
      <name val="Calibri"/>
      <family val="2"/>
      <scheme val="minor"/>
    </font>
    <font>
      <sz val="8"/>
      <color rgb="FF000000"/>
      <name val="Segoe UI"/>
      <family val="2"/>
    </font>
    <font>
      <sz val="11"/>
      <color theme="1"/>
      <name val="Calibri"/>
      <family val="2"/>
      <scheme val="minor"/>
    </font>
    <font>
      <b/>
      <i/>
      <sz val="11"/>
      <color theme="1"/>
      <name val="Calibri"/>
      <family val="2"/>
      <scheme val="minor"/>
    </font>
  </fonts>
  <fills count="14">
    <fill>
      <patternFill patternType="none"/>
    </fill>
    <fill>
      <patternFill patternType="gray125"/>
    </fill>
    <fill>
      <patternFill patternType="solid">
        <fgColor theme="0"/>
        <bgColor indexed="64"/>
      </patternFill>
    </fill>
    <fill>
      <patternFill patternType="solid">
        <fgColor theme="7" tint="0.39997558519241921"/>
        <bgColor indexed="64"/>
      </patternFill>
    </fill>
    <fill>
      <patternFill patternType="solid">
        <fgColor theme="1"/>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1" tint="4.9989318521683403E-2"/>
        <bgColor indexed="64"/>
      </patternFill>
    </fill>
    <fill>
      <patternFill patternType="solid">
        <fgColor theme="4" tint="0.39997558519241921"/>
        <bgColor indexed="64"/>
      </patternFill>
    </fill>
    <fill>
      <patternFill patternType="solid">
        <fgColor theme="0" tint="-0.34998626667073579"/>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rgb="FFFFC000"/>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0" fontId="4" fillId="0" borderId="0" applyNumberFormat="0" applyFill="0" applyBorder="0" applyAlignment="0" applyProtection="0">
      <alignment vertical="top"/>
      <protection locked="0"/>
    </xf>
    <xf numFmtId="44" fontId="14" fillId="0" borderId="0" applyFont="0" applyFill="0" applyBorder="0" applyAlignment="0" applyProtection="0"/>
  </cellStyleXfs>
  <cellXfs count="235">
    <xf numFmtId="0" fontId="0" fillId="0" borderId="0" xfId="0"/>
    <xf numFmtId="0" fontId="3" fillId="0" borderId="0" xfId="0" applyFont="1" applyBorder="1" applyProtection="1"/>
    <xf numFmtId="49" fontId="2" fillId="0" borderId="0" xfId="0" applyNumberFormat="1" applyFont="1" applyFill="1" applyBorder="1" applyAlignment="1" applyProtection="1">
      <alignment horizontal="right"/>
    </xf>
    <xf numFmtId="0" fontId="3" fillId="0" borderId="0" xfId="0" applyFont="1" applyFill="1" applyBorder="1" applyProtection="1"/>
    <xf numFmtId="0" fontId="3" fillId="0" borderId="0" xfId="0" applyFont="1" applyProtection="1"/>
    <xf numFmtId="0" fontId="5" fillId="0" borderId="0" xfId="0" applyFont="1" applyBorder="1" applyProtection="1"/>
    <xf numFmtId="49" fontId="7" fillId="0" borderId="0" xfId="0" applyNumberFormat="1" applyFont="1" applyBorder="1" applyAlignment="1" applyProtection="1">
      <alignment horizontal="right"/>
    </xf>
    <xf numFmtId="0" fontId="1" fillId="0" borderId="0" xfId="0" applyFont="1"/>
    <xf numFmtId="0" fontId="0" fillId="0" borderId="0" xfId="0" applyAlignment="1">
      <alignment horizontal="right"/>
    </xf>
    <xf numFmtId="0" fontId="0" fillId="0" borderId="0" xfId="0" applyFill="1" applyBorder="1"/>
    <xf numFmtId="0" fontId="8" fillId="0" borderId="0" xfId="0" applyFont="1" applyAlignment="1"/>
    <xf numFmtId="0" fontId="0" fillId="5" borderId="0" xfId="0" applyFill="1"/>
    <xf numFmtId="0" fontId="0" fillId="6" borderId="0" xfId="0" applyFill="1"/>
    <xf numFmtId="0" fontId="8" fillId="5" borderId="0" xfId="0" applyFont="1" applyFill="1"/>
    <xf numFmtId="0" fontId="6" fillId="5" borderId="0" xfId="0" applyFont="1" applyFill="1"/>
    <xf numFmtId="0" fontId="0" fillId="5" borderId="0" xfId="0" applyFont="1" applyFill="1"/>
    <xf numFmtId="0" fontId="0" fillId="5" borderId="0" xfId="0" applyFill="1" applyAlignment="1">
      <alignment horizontal="right"/>
    </xf>
    <xf numFmtId="0" fontId="0" fillId="3" borderId="1" xfId="0" applyFill="1" applyBorder="1"/>
    <xf numFmtId="0" fontId="0" fillId="5" borderId="7" xfId="0" applyFill="1" applyBorder="1"/>
    <xf numFmtId="0" fontId="9" fillId="5" borderId="0" xfId="0" applyFont="1" applyFill="1"/>
    <xf numFmtId="0" fontId="10" fillId="5" borderId="0" xfId="0" applyFont="1" applyFill="1"/>
    <xf numFmtId="0" fontId="10" fillId="5" borderId="0" xfId="0" applyFont="1" applyFill="1" applyAlignment="1">
      <alignment horizontal="right"/>
    </xf>
    <xf numFmtId="0" fontId="1" fillId="5" borderId="0" xfId="0" applyFont="1" applyFill="1"/>
    <xf numFmtId="0" fontId="10" fillId="0" borderId="0" xfId="0" applyFont="1"/>
    <xf numFmtId="0" fontId="9" fillId="0" borderId="0" xfId="0" applyFont="1"/>
    <xf numFmtId="0" fontId="0" fillId="0" borderId="1" xfId="0" applyBorder="1"/>
    <xf numFmtId="0" fontId="0" fillId="5" borderId="0" xfId="0" applyFill="1" applyAlignment="1">
      <alignment horizontal="center"/>
    </xf>
    <xf numFmtId="0" fontId="0" fillId="0" borderId="0" xfId="0" applyFill="1"/>
    <xf numFmtId="0" fontId="1" fillId="11" borderId="1" xfId="0" applyFont="1" applyFill="1" applyBorder="1"/>
    <xf numFmtId="0" fontId="10" fillId="8" borderId="1" xfId="0" applyFont="1" applyFill="1" applyBorder="1" applyAlignment="1">
      <alignment horizontal="center" wrapText="1"/>
    </xf>
    <xf numFmtId="0" fontId="9" fillId="0" borderId="0" xfId="0" applyFont="1" applyAlignment="1">
      <alignment wrapText="1"/>
    </xf>
    <xf numFmtId="0" fontId="10" fillId="0" borderId="1" xfId="0" applyFont="1" applyBorder="1"/>
    <xf numFmtId="0" fontId="0" fillId="2" borderId="1" xfId="0" applyFill="1" applyBorder="1"/>
    <xf numFmtId="164" fontId="0" fillId="0" borderId="1" xfId="0" applyNumberFormat="1" applyBorder="1"/>
    <xf numFmtId="0" fontId="1" fillId="0" borderId="0" xfId="0" applyFont="1" applyFill="1" applyBorder="1" applyAlignment="1">
      <alignment horizontal="left"/>
    </xf>
    <xf numFmtId="0" fontId="1" fillId="0" borderId="0" xfId="0" applyFont="1" applyFill="1" applyBorder="1"/>
    <xf numFmtId="0" fontId="0" fillId="0" borderId="0" xfId="0" applyFill="1" applyBorder="1" applyAlignment="1">
      <alignment horizontal="left"/>
    </xf>
    <xf numFmtId="0" fontId="1" fillId="11" borderId="8" xfId="0" applyFont="1" applyFill="1" applyBorder="1"/>
    <xf numFmtId="0" fontId="10" fillId="0" borderId="8" xfId="0" applyFont="1" applyBorder="1"/>
    <xf numFmtId="0" fontId="0" fillId="0" borderId="8" xfId="0" applyBorder="1"/>
    <xf numFmtId="164" fontId="0" fillId="0" borderId="8" xfId="0" applyNumberFormat="1" applyBorder="1"/>
    <xf numFmtId="0" fontId="0" fillId="0" borderId="9" xfId="0" applyFill="1" applyBorder="1" applyAlignment="1">
      <alignment horizontal="left"/>
    </xf>
    <xf numFmtId="0" fontId="1" fillId="5" borderId="0" xfId="0" applyFont="1" applyFill="1" applyBorder="1"/>
    <xf numFmtId="0" fontId="10" fillId="0" borderId="1" xfId="0" applyFont="1" applyFill="1" applyBorder="1" applyAlignment="1"/>
    <xf numFmtId="0" fontId="0" fillId="0" borderId="1" xfId="0" applyFill="1" applyBorder="1" applyAlignment="1">
      <alignment horizontal="left"/>
    </xf>
    <xf numFmtId="0" fontId="10" fillId="0" borderId="1" xfId="0" applyFont="1" applyFill="1" applyBorder="1" applyAlignment="1">
      <alignment horizontal="left"/>
    </xf>
    <xf numFmtId="0" fontId="0" fillId="5" borderId="0" xfId="0" applyFill="1" applyBorder="1" applyAlignment="1">
      <alignment horizontal="left"/>
    </xf>
    <xf numFmtId="0" fontId="1" fillId="5" borderId="0" xfId="0" applyFont="1" applyFill="1" applyBorder="1" applyAlignment="1">
      <alignment horizontal="left"/>
    </xf>
    <xf numFmtId="0" fontId="0" fillId="0" borderId="2" xfId="0" applyFill="1" applyBorder="1" applyAlignment="1">
      <alignment horizontal="left"/>
    </xf>
    <xf numFmtId="0" fontId="10" fillId="8" borderId="1" xfId="0" applyFont="1" applyFill="1" applyBorder="1"/>
    <xf numFmtId="0" fontId="10" fillId="8" borderId="1" xfId="0" applyFont="1" applyFill="1" applyBorder="1" applyAlignment="1">
      <alignment horizontal="left" wrapText="1"/>
    </xf>
    <xf numFmtId="0" fontId="1" fillId="10" borderId="1" xfId="0" applyFont="1" applyFill="1" applyBorder="1"/>
    <xf numFmtId="164" fontId="1" fillId="10" borderId="1" xfId="0" applyNumberFormat="1" applyFont="1" applyFill="1" applyBorder="1"/>
    <xf numFmtId="0" fontId="10" fillId="5" borderId="0" xfId="0" applyFont="1" applyFill="1" applyAlignment="1"/>
    <xf numFmtId="0" fontId="1" fillId="5" borderId="0" xfId="0" applyFont="1" applyFill="1" applyAlignment="1"/>
    <xf numFmtId="0" fontId="0" fillId="5" borderId="0" xfId="0" applyFill="1" applyBorder="1"/>
    <xf numFmtId="0" fontId="10" fillId="5" borderId="0" xfId="0" applyFont="1" applyFill="1" applyAlignment="1">
      <alignment horizontal="left" wrapText="1"/>
    </xf>
    <xf numFmtId="0" fontId="4" fillId="5" borderId="0" xfId="1" applyFill="1" applyAlignment="1" applyProtection="1">
      <alignment horizontal="left" vertical="center" indent="2"/>
    </xf>
    <xf numFmtId="0" fontId="4" fillId="5" borderId="7" xfId="1" applyFill="1" applyBorder="1" applyAlignment="1" applyProtection="1"/>
    <xf numFmtId="0" fontId="0" fillId="0" borderId="0" xfId="0" applyBorder="1" applyAlignment="1"/>
    <xf numFmtId="0" fontId="10" fillId="0" borderId="0" xfId="0" applyFont="1" applyAlignment="1">
      <alignment wrapText="1"/>
    </xf>
    <xf numFmtId="0" fontId="11" fillId="5" borderId="0" xfId="0" applyFont="1" applyFill="1" applyAlignment="1">
      <alignment horizontal="left" wrapText="1"/>
    </xf>
    <xf numFmtId="0" fontId="10" fillId="5" borderId="7" xfId="0" applyFont="1" applyFill="1" applyBorder="1" applyAlignment="1"/>
    <xf numFmtId="0" fontId="10" fillId="0" borderId="1" xfId="0" applyFont="1" applyBorder="1" applyAlignment="1"/>
    <xf numFmtId="0" fontId="10" fillId="5" borderId="0" xfId="0" applyFont="1" applyFill="1" applyBorder="1" applyAlignment="1">
      <alignment horizontal="left"/>
    </xf>
    <xf numFmtId="0" fontId="10" fillId="5" borderId="7" xfId="0" applyFont="1" applyFill="1" applyBorder="1" applyAlignment="1">
      <alignment horizontal="left"/>
    </xf>
    <xf numFmtId="0" fontId="10" fillId="5" borderId="7" xfId="0" applyFont="1" applyFill="1" applyBorder="1" applyAlignment="1">
      <alignment horizontal="center"/>
    </xf>
    <xf numFmtId="9" fontId="10" fillId="0" borderId="11" xfId="0" applyNumberFormat="1" applyFont="1" applyBorder="1" applyAlignment="1">
      <alignment vertical="center" wrapText="1"/>
    </xf>
    <xf numFmtId="9" fontId="10" fillId="0" borderId="1" xfId="0" applyNumberFormat="1" applyFont="1" applyBorder="1" applyAlignment="1">
      <alignment vertical="center" wrapText="1"/>
    </xf>
    <xf numFmtId="0" fontId="10" fillId="0" borderId="1" xfId="0" applyFont="1" applyBorder="1" applyAlignment="1">
      <alignment horizontal="center" vertical="center" wrapText="1"/>
    </xf>
    <xf numFmtId="0" fontId="10" fillId="5" borderId="0" xfId="0" applyFont="1" applyFill="1" applyBorder="1" applyAlignment="1">
      <alignment horizontal="left" wrapText="1"/>
    </xf>
    <xf numFmtId="0" fontId="10" fillId="5" borderId="0" xfId="0" applyFont="1" applyFill="1" applyBorder="1" applyAlignment="1">
      <alignment horizontal="center" vertical="center" wrapText="1"/>
    </xf>
    <xf numFmtId="9" fontId="10" fillId="5" borderId="0" xfId="0" applyNumberFormat="1" applyFont="1" applyFill="1" applyBorder="1" applyAlignment="1">
      <alignment vertical="center" wrapText="1"/>
    </xf>
    <xf numFmtId="0" fontId="10" fillId="5" borderId="0" xfId="0" applyFont="1" applyFill="1" applyBorder="1" applyAlignment="1">
      <alignment wrapText="1"/>
    </xf>
    <xf numFmtId="0" fontId="10" fillId="5" borderId="0" xfId="0" applyFont="1" applyFill="1" applyBorder="1" applyAlignment="1">
      <alignment horizontal="center" wrapText="1"/>
    </xf>
    <xf numFmtId="0" fontId="10" fillId="5" borderId="7" xfId="0" applyFont="1" applyFill="1" applyBorder="1"/>
    <xf numFmtId="0" fontId="0" fillId="5" borderId="7" xfId="0" applyFill="1" applyBorder="1" applyAlignment="1">
      <alignment horizontal="left"/>
    </xf>
    <xf numFmtId="0" fontId="0" fillId="5" borderId="9" xfId="0" applyFill="1" applyBorder="1" applyAlignment="1">
      <alignment horizontal="left"/>
    </xf>
    <xf numFmtId="0" fontId="0" fillId="5" borderId="0" xfId="0" applyFill="1" applyBorder="1" applyAlignment="1">
      <alignment horizontal="center"/>
    </xf>
    <xf numFmtId="0" fontId="0" fillId="5" borderId="9" xfId="0" applyFill="1" applyBorder="1"/>
    <xf numFmtId="0" fontId="10" fillId="5" borderId="9" xfId="0" applyFont="1" applyFill="1" applyBorder="1" applyAlignment="1"/>
    <xf numFmtId="165" fontId="0" fillId="0" borderId="1" xfId="2" applyNumberFormat="1" applyFont="1" applyBorder="1"/>
    <xf numFmtId="0" fontId="0" fillId="3" borderId="1" xfId="0" applyFill="1" applyBorder="1" applyProtection="1">
      <protection locked="0"/>
    </xf>
    <xf numFmtId="0" fontId="0" fillId="3" borderId="1" xfId="0" applyFill="1" applyBorder="1" applyAlignment="1" applyProtection="1">
      <alignment horizontal="left"/>
      <protection locked="0"/>
    </xf>
    <xf numFmtId="0" fontId="0" fillId="3" borderId="8" xfId="0" applyFill="1" applyBorder="1" applyProtection="1">
      <protection locked="0"/>
    </xf>
    <xf numFmtId="164" fontId="0" fillId="3" borderId="1" xfId="0" applyNumberFormat="1" applyFill="1" applyBorder="1" applyProtection="1">
      <protection locked="0"/>
    </xf>
    <xf numFmtId="164" fontId="0" fillId="2" borderId="1" xfId="0" applyNumberFormat="1" applyFill="1" applyBorder="1" applyProtection="1"/>
    <xf numFmtId="0" fontId="0" fillId="2" borderId="1" xfId="0" applyFill="1" applyBorder="1" applyProtection="1"/>
    <xf numFmtId="0" fontId="0" fillId="3" borderId="2" xfId="0" applyFill="1" applyBorder="1" applyAlignment="1" applyProtection="1">
      <alignment horizontal="left"/>
      <protection locked="0"/>
    </xf>
    <xf numFmtId="0" fontId="10" fillId="3" borderId="1" xfId="0" applyFont="1" applyFill="1" applyBorder="1" applyProtection="1">
      <protection locked="0"/>
    </xf>
    <xf numFmtId="0" fontId="10" fillId="3" borderId="11" xfId="0" applyFont="1" applyFill="1" applyBorder="1" applyAlignment="1" applyProtection="1">
      <alignment wrapText="1"/>
      <protection locked="0"/>
    </xf>
    <xf numFmtId="0" fontId="10" fillId="3" borderId="1" xfId="0" applyFont="1" applyFill="1" applyBorder="1" applyAlignment="1" applyProtection="1">
      <alignment wrapText="1"/>
      <protection locked="0"/>
    </xf>
    <xf numFmtId="1" fontId="10" fillId="0" borderId="11" xfId="0" applyNumberFormat="1" applyFont="1" applyBorder="1" applyAlignment="1">
      <alignment wrapText="1"/>
    </xf>
    <xf numFmtId="1" fontId="10" fillId="0" borderId="1" xfId="0" applyNumberFormat="1" applyFont="1" applyBorder="1" applyAlignment="1">
      <alignment wrapText="1"/>
    </xf>
    <xf numFmtId="9" fontId="10" fillId="7" borderId="1" xfId="0" applyNumberFormat="1" applyFont="1" applyFill="1" applyBorder="1" applyAlignment="1">
      <alignment horizontal="right" vertical="center" wrapText="1"/>
    </xf>
    <xf numFmtId="0" fontId="10" fillId="7" borderId="1" xfId="0" applyFont="1" applyFill="1" applyBorder="1" applyAlignment="1">
      <alignment horizontal="right" wrapText="1"/>
    </xf>
    <xf numFmtId="0" fontId="10" fillId="0" borderId="1" xfId="0" applyFont="1" applyFill="1" applyBorder="1" applyAlignment="1">
      <alignment horizontal="right" wrapText="1"/>
    </xf>
    <xf numFmtId="0" fontId="15" fillId="5" borderId="0" xfId="0" applyFont="1" applyFill="1"/>
    <xf numFmtId="0" fontId="9" fillId="0" borderId="16" xfId="0" applyFont="1" applyBorder="1" applyAlignment="1"/>
    <xf numFmtId="0" fontId="9" fillId="0" borderId="17" xfId="0" applyFont="1" applyBorder="1" applyAlignment="1"/>
    <xf numFmtId="0" fontId="9" fillId="0" borderId="18" xfId="0" applyFont="1" applyBorder="1" applyAlignment="1"/>
    <xf numFmtId="0" fontId="8" fillId="0" borderId="0" xfId="0" applyFont="1" applyAlignment="1">
      <alignment horizontal="center"/>
    </xf>
    <xf numFmtId="0" fontId="10" fillId="5" borderId="0" xfId="0" applyFont="1" applyFill="1" applyAlignment="1">
      <alignment horizontal="left"/>
    </xf>
    <xf numFmtId="0" fontId="3" fillId="5" borderId="0" xfId="0" applyFont="1" applyFill="1" applyBorder="1" applyAlignment="1" applyProtection="1">
      <alignment horizontal="left" vertical="top" wrapText="1"/>
    </xf>
    <xf numFmtId="0" fontId="0" fillId="3" borderId="2" xfId="0" applyFill="1" applyBorder="1" applyAlignment="1" applyProtection="1">
      <alignment horizontal="left"/>
      <protection locked="0"/>
    </xf>
    <xf numFmtId="0" fontId="0" fillId="3" borderId="3" xfId="0" applyFill="1" applyBorder="1" applyAlignment="1" applyProtection="1">
      <alignment horizontal="left"/>
      <protection locked="0"/>
    </xf>
    <xf numFmtId="0" fontId="0" fillId="3" borderId="4" xfId="0" applyFill="1" applyBorder="1" applyAlignment="1" applyProtection="1">
      <alignment horizontal="left"/>
      <protection locked="0"/>
    </xf>
    <xf numFmtId="0" fontId="3" fillId="5" borderId="2" xfId="0" applyFont="1" applyFill="1" applyBorder="1" applyAlignment="1" applyProtection="1">
      <alignment horizontal="left" wrapText="1"/>
    </xf>
    <xf numFmtId="0" fontId="3" fillId="5" borderId="3" xfId="0" applyFont="1" applyFill="1" applyBorder="1" applyAlignment="1" applyProtection="1">
      <alignment horizontal="left" wrapText="1"/>
    </xf>
    <xf numFmtId="0" fontId="3" fillId="5" borderId="4" xfId="0" applyFont="1" applyFill="1" applyBorder="1" applyAlignment="1" applyProtection="1">
      <alignment horizontal="left" wrapText="1"/>
    </xf>
    <xf numFmtId="49" fontId="2" fillId="5" borderId="2" xfId="0" applyNumberFormat="1" applyFont="1" applyFill="1" applyBorder="1" applyAlignment="1" applyProtection="1">
      <alignment horizontal="left"/>
    </xf>
    <xf numFmtId="49" fontId="2" fillId="5" borderId="3" xfId="0" applyNumberFormat="1" applyFont="1" applyFill="1" applyBorder="1" applyAlignment="1" applyProtection="1">
      <alignment horizontal="left"/>
    </xf>
    <xf numFmtId="49" fontId="2" fillId="5" borderId="4" xfId="0" applyNumberFormat="1" applyFont="1" applyFill="1" applyBorder="1" applyAlignment="1" applyProtection="1">
      <alignment horizontal="left"/>
    </xf>
    <xf numFmtId="49" fontId="3" fillId="5" borderId="2" xfId="0" applyNumberFormat="1" applyFont="1" applyFill="1" applyBorder="1" applyAlignment="1" applyProtection="1">
      <alignment horizontal="left"/>
    </xf>
    <xf numFmtId="49" fontId="3" fillId="5" borderId="3" xfId="0" applyNumberFormat="1" applyFont="1" applyFill="1" applyBorder="1" applyAlignment="1" applyProtection="1">
      <alignment horizontal="left"/>
    </xf>
    <xf numFmtId="49" fontId="3" fillId="5" borderId="4" xfId="0" applyNumberFormat="1" applyFont="1" applyFill="1" applyBorder="1" applyAlignment="1" applyProtection="1">
      <alignment horizontal="left"/>
    </xf>
    <xf numFmtId="0" fontId="3" fillId="5" borderId="2" xfId="0" applyFont="1" applyFill="1" applyBorder="1" applyAlignment="1" applyProtection="1">
      <alignment horizontal="left"/>
    </xf>
    <xf numFmtId="0" fontId="3" fillId="5" borderId="3" xfId="0" applyFont="1" applyFill="1" applyBorder="1" applyAlignment="1" applyProtection="1">
      <alignment horizontal="left"/>
    </xf>
    <xf numFmtId="0" fontId="3" fillId="5" borderId="4" xfId="0" applyFont="1" applyFill="1" applyBorder="1" applyAlignment="1" applyProtection="1">
      <alignment horizontal="left"/>
    </xf>
    <xf numFmtId="0" fontId="9" fillId="10" borderId="5" xfId="0" applyFont="1" applyFill="1" applyBorder="1" applyAlignment="1">
      <alignment horizontal="left"/>
    </xf>
    <xf numFmtId="0" fontId="9" fillId="10" borderId="6" xfId="0" applyFont="1" applyFill="1" applyBorder="1" applyAlignment="1">
      <alignment horizontal="left"/>
    </xf>
    <xf numFmtId="0" fontId="0" fillId="3" borderId="1" xfId="0" applyFill="1" applyBorder="1" applyAlignment="1" applyProtection="1">
      <alignment horizontal="left"/>
      <protection locked="0"/>
    </xf>
    <xf numFmtId="0" fontId="9" fillId="10" borderId="2" xfId="0" applyFont="1" applyFill="1" applyBorder="1" applyAlignment="1">
      <alignment horizontal="left"/>
    </xf>
    <xf numFmtId="0" fontId="9" fillId="10" borderId="4" xfId="0" applyFont="1" applyFill="1" applyBorder="1" applyAlignment="1">
      <alignment horizontal="left"/>
    </xf>
    <xf numFmtId="0" fontId="0" fillId="5" borderId="0" xfId="0" applyFill="1" applyBorder="1" applyAlignment="1">
      <alignment horizontal="left" wrapText="1"/>
    </xf>
    <xf numFmtId="0" fontId="0" fillId="5" borderId="7" xfId="0" applyFill="1" applyBorder="1" applyAlignment="1">
      <alignment horizontal="left" wrapText="1"/>
    </xf>
    <xf numFmtId="0" fontId="9" fillId="5" borderId="2" xfId="0" applyFont="1" applyFill="1" applyBorder="1" applyAlignment="1">
      <alignment horizontal="left"/>
    </xf>
    <xf numFmtId="0" fontId="9" fillId="5" borderId="3" xfId="0" applyFont="1" applyFill="1" applyBorder="1" applyAlignment="1">
      <alignment horizontal="left"/>
    </xf>
    <xf numFmtId="0" fontId="9" fillId="5" borderId="4" xfId="0" applyFont="1" applyFill="1" applyBorder="1" applyAlignment="1">
      <alignment horizontal="left"/>
    </xf>
    <xf numFmtId="0" fontId="9" fillId="5" borderId="13" xfId="0" applyFont="1" applyFill="1" applyBorder="1" applyAlignment="1">
      <alignment horizontal="left"/>
    </xf>
    <xf numFmtId="0" fontId="9" fillId="5" borderId="9" xfId="0" applyFont="1" applyFill="1" applyBorder="1" applyAlignment="1">
      <alignment horizontal="left"/>
    </xf>
    <xf numFmtId="0" fontId="9" fillId="5" borderId="14" xfId="0" applyFont="1" applyFill="1" applyBorder="1" applyAlignment="1">
      <alignment horizontal="left"/>
    </xf>
    <xf numFmtId="0" fontId="10" fillId="8" borderId="1" xfId="0" applyFont="1" applyFill="1" applyBorder="1" applyAlignment="1">
      <alignment horizontal="center" wrapText="1"/>
    </xf>
    <xf numFmtId="0" fontId="10" fillId="11" borderId="1" xfId="0" applyFont="1" applyFill="1" applyBorder="1" applyAlignment="1">
      <alignment horizontal="left"/>
    </xf>
    <xf numFmtId="0" fontId="10" fillId="9" borderId="1" xfId="0" applyFont="1" applyFill="1" applyBorder="1" applyAlignment="1">
      <alignment horizontal="left"/>
    </xf>
    <xf numFmtId="0" fontId="9" fillId="0" borderId="1" xfId="0" applyFont="1" applyBorder="1" applyAlignment="1">
      <alignment horizontal="left"/>
    </xf>
    <xf numFmtId="0" fontId="0" fillId="8" borderId="1" xfId="0" applyFill="1" applyBorder="1" applyAlignment="1">
      <alignment horizontal="center" wrapText="1"/>
    </xf>
    <xf numFmtId="0" fontId="9" fillId="0" borderId="2" xfId="0" applyFont="1" applyBorder="1" applyAlignment="1">
      <alignment horizontal="left"/>
    </xf>
    <xf numFmtId="0" fontId="9" fillId="0" borderId="4" xfId="0" applyFont="1" applyBorder="1" applyAlignment="1">
      <alignment horizontal="left"/>
    </xf>
    <xf numFmtId="0" fontId="1" fillId="11" borderId="1" xfId="0" applyFont="1" applyFill="1" applyBorder="1" applyAlignment="1">
      <alignment horizontal="left"/>
    </xf>
    <xf numFmtId="0" fontId="1" fillId="11" borderId="0" xfId="0" applyFont="1" applyFill="1" applyAlignment="1">
      <alignment horizontal="left"/>
    </xf>
    <xf numFmtId="0" fontId="1" fillId="11" borderId="8" xfId="0" applyFont="1" applyFill="1" applyBorder="1" applyAlignment="1">
      <alignment horizontal="left"/>
    </xf>
    <xf numFmtId="0" fontId="0" fillId="0" borderId="8" xfId="0" applyBorder="1" applyAlignment="1">
      <alignment horizontal="center"/>
    </xf>
    <xf numFmtId="0" fontId="1" fillId="8" borderId="1" xfId="0" applyFont="1" applyFill="1" applyBorder="1" applyAlignment="1">
      <alignment horizontal="center"/>
    </xf>
    <xf numFmtId="9" fontId="0" fillId="0" borderId="1" xfId="0" applyNumberFormat="1" applyBorder="1" applyAlignment="1">
      <alignment horizontal="center"/>
    </xf>
    <xf numFmtId="0" fontId="0" fillId="0" borderId="1" xfId="0" applyBorder="1" applyAlignment="1">
      <alignment horizontal="center"/>
    </xf>
    <xf numFmtId="10" fontId="0" fillId="0" borderId="1" xfId="0" applyNumberFormat="1" applyBorder="1" applyAlignment="1">
      <alignment horizontal="center"/>
    </xf>
    <xf numFmtId="10" fontId="0" fillId="0" borderId="8" xfId="0" applyNumberFormat="1" applyBorder="1" applyAlignment="1">
      <alignment horizontal="center"/>
    </xf>
    <xf numFmtId="0" fontId="10" fillId="0" borderId="0" xfId="0" applyFont="1" applyFill="1" applyBorder="1" applyAlignment="1">
      <alignment horizontal="center" wrapText="1"/>
    </xf>
    <xf numFmtId="0" fontId="0" fillId="8" borderId="1" xfId="0" applyFill="1" applyBorder="1" applyAlignment="1">
      <alignment horizontal="center"/>
    </xf>
    <xf numFmtId="0" fontId="0" fillId="4" borderId="1" xfId="0" applyFill="1" applyBorder="1" applyAlignment="1">
      <alignment horizontal="left"/>
    </xf>
    <xf numFmtId="0" fontId="10" fillId="8" borderId="1" xfId="0" applyFont="1" applyFill="1" applyBorder="1" applyAlignment="1">
      <alignment horizontal="left" wrapText="1"/>
    </xf>
    <xf numFmtId="0" fontId="10" fillId="8" borderId="2" xfId="0" applyFont="1" applyFill="1" applyBorder="1" applyAlignment="1">
      <alignment horizontal="center" wrapText="1"/>
    </xf>
    <xf numFmtId="0" fontId="10" fillId="8" borderId="1" xfId="0" applyFont="1" applyFill="1" applyBorder="1" applyAlignment="1">
      <alignment horizontal="center"/>
    </xf>
    <xf numFmtId="0" fontId="0" fillId="3" borderId="2" xfId="0" applyFill="1" applyBorder="1" applyAlignment="1" applyProtection="1">
      <alignment horizontal="center"/>
      <protection locked="0"/>
    </xf>
    <xf numFmtId="0" fontId="0" fillId="3" borderId="3" xfId="0" applyFill="1" applyBorder="1" applyAlignment="1" applyProtection="1">
      <alignment horizontal="center"/>
      <protection locked="0"/>
    </xf>
    <xf numFmtId="0" fontId="0" fillId="3" borderId="4" xfId="0" applyFill="1" applyBorder="1" applyAlignment="1" applyProtection="1">
      <alignment horizontal="center"/>
      <protection locked="0"/>
    </xf>
    <xf numFmtId="164" fontId="0" fillId="0" borderId="1" xfId="0" applyNumberFormat="1" applyBorder="1" applyAlignment="1">
      <alignment horizontal="center"/>
    </xf>
    <xf numFmtId="0" fontId="0" fillId="3" borderId="1" xfId="0" applyFill="1" applyBorder="1" applyAlignment="1" applyProtection="1">
      <alignment vertical="top"/>
      <protection locked="0"/>
    </xf>
    <xf numFmtId="0" fontId="10" fillId="0" borderId="1" xfId="0" applyFont="1" applyBorder="1" applyAlignment="1">
      <alignment horizontal="left" wrapText="1"/>
    </xf>
    <xf numFmtId="164" fontId="9" fillId="0" borderId="1" xfId="0" applyNumberFormat="1" applyFont="1" applyBorder="1" applyAlignment="1">
      <alignment horizontal="center"/>
    </xf>
    <xf numFmtId="0" fontId="9" fillId="0" borderId="1" xfId="0" applyFont="1" applyBorder="1" applyAlignment="1">
      <alignment horizontal="center"/>
    </xf>
    <xf numFmtId="6" fontId="9" fillId="0" borderId="1" xfId="0" applyNumberFormat="1" applyFont="1" applyBorder="1" applyAlignment="1">
      <alignment horizontal="center"/>
    </xf>
    <xf numFmtId="0" fontId="11" fillId="5" borderId="0" xfId="0" applyFont="1" applyFill="1" applyBorder="1" applyAlignment="1">
      <alignment horizontal="left" wrapText="1"/>
    </xf>
    <xf numFmtId="0" fontId="11" fillId="5" borderId="7" xfId="0" applyFont="1" applyFill="1" applyBorder="1" applyAlignment="1">
      <alignment horizontal="left" wrapText="1"/>
    </xf>
    <xf numFmtId="0" fontId="4" fillId="5" borderId="0" xfId="1" applyFill="1" applyAlignment="1" applyProtection="1">
      <alignment horizontal="center" vertical="center"/>
    </xf>
    <xf numFmtId="0" fontId="0" fillId="0" borderId="0" xfId="0" applyBorder="1" applyAlignment="1">
      <alignment horizontal="left" wrapText="1"/>
    </xf>
    <xf numFmtId="0" fontId="10" fillId="5" borderId="0" xfId="0" applyFont="1" applyFill="1" applyAlignment="1">
      <alignment horizontal="left" wrapText="1"/>
    </xf>
    <xf numFmtId="0" fontId="4" fillId="5" borderId="7" xfId="1" applyFill="1" applyBorder="1" applyAlignment="1" applyProtection="1">
      <alignment horizontal="center" vertical="center"/>
    </xf>
    <xf numFmtId="0" fontId="11" fillId="5" borderId="0" xfId="0" applyFont="1" applyFill="1" applyAlignment="1">
      <alignment horizontal="left" wrapText="1"/>
    </xf>
    <xf numFmtId="0" fontId="1" fillId="5" borderId="0" xfId="0" applyFont="1" applyFill="1" applyAlignment="1">
      <alignment horizontal="left" wrapText="1"/>
    </xf>
    <xf numFmtId="0" fontId="10" fillId="8" borderId="10" xfId="0" applyFont="1" applyFill="1" applyBorder="1" applyAlignment="1">
      <alignment horizontal="center" vertical="center"/>
    </xf>
    <xf numFmtId="0" fontId="10" fillId="8" borderId="12" xfId="0" applyFont="1" applyFill="1" applyBorder="1" applyAlignment="1">
      <alignment horizontal="center" vertical="center"/>
    </xf>
    <xf numFmtId="0" fontId="10" fillId="8" borderId="11" xfId="0" applyFont="1" applyFill="1" applyBorder="1" applyAlignment="1">
      <alignment horizontal="center" vertical="center"/>
    </xf>
    <xf numFmtId="0" fontId="9" fillId="0" borderId="1" xfId="0" applyFont="1" applyBorder="1" applyAlignment="1"/>
    <xf numFmtId="0" fontId="9" fillId="0" borderId="1" xfId="0" applyFont="1" applyBorder="1" applyAlignment="1">
      <alignment horizontal="left" wrapText="1"/>
    </xf>
    <xf numFmtId="0" fontId="10" fillId="0" borderId="1" xfId="0" applyFont="1" applyBorder="1" applyAlignment="1">
      <alignment horizontal="left"/>
    </xf>
    <xf numFmtId="0" fontId="1" fillId="3" borderId="2" xfId="0" applyFont="1" applyFill="1" applyBorder="1" applyAlignment="1" applyProtection="1">
      <alignment horizontal="center"/>
      <protection locked="0"/>
    </xf>
    <xf numFmtId="0" fontId="1" fillId="3" borderId="3" xfId="0" applyFont="1" applyFill="1" applyBorder="1" applyAlignment="1" applyProtection="1">
      <alignment horizontal="center"/>
      <protection locked="0"/>
    </xf>
    <xf numFmtId="0" fontId="1" fillId="3" borderId="4" xfId="0" applyFont="1" applyFill="1" applyBorder="1" applyAlignment="1" applyProtection="1">
      <alignment horizontal="center"/>
      <protection locked="0"/>
    </xf>
    <xf numFmtId="0" fontId="10" fillId="3" borderId="1" xfId="0" applyFont="1" applyFill="1" applyBorder="1" applyAlignment="1" applyProtection="1">
      <alignment horizontal="center" wrapText="1"/>
      <protection locked="0"/>
    </xf>
    <xf numFmtId="0" fontId="10" fillId="3" borderId="1" xfId="0" applyFont="1" applyFill="1" applyBorder="1" applyAlignment="1">
      <alignment horizontal="center" wrapText="1"/>
    </xf>
    <xf numFmtId="0" fontId="9" fillId="0" borderId="3" xfId="0" applyFont="1" applyBorder="1" applyAlignment="1">
      <alignment horizontal="left"/>
    </xf>
    <xf numFmtId="0" fontId="11" fillId="5" borderId="0" xfId="0" applyFont="1" applyFill="1" applyBorder="1" applyAlignment="1">
      <alignment horizontal="left" vertical="top" wrapText="1"/>
    </xf>
    <xf numFmtId="0" fontId="11" fillId="5" borderId="7" xfId="0" applyFont="1" applyFill="1" applyBorder="1" applyAlignment="1">
      <alignment horizontal="left" vertical="top" wrapText="1"/>
    </xf>
    <xf numFmtId="164" fontId="10" fillId="3" borderId="1" xfId="0" applyNumberFormat="1" applyFont="1" applyFill="1" applyBorder="1" applyAlignment="1" applyProtection="1">
      <alignment horizontal="left"/>
      <protection locked="0"/>
    </xf>
    <xf numFmtId="0" fontId="10" fillId="8" borderId="1" xfId="0" applyFont="1" applyFill="1" applyBorder="1" applyAlignment="1">
      <alignment horizontal="left"/>
    </xf>
    <xf numFmtId="0" fontId="10" fillId="12" borderId="1" xfId="0" applyFont="1" applyFill="1" applyBorder="1" applyAlignment="1">
      <alignment horizontal="left"/>
    </xf>
    <xf numFmtId="0" fontId="0" fillId="3" borderId="1" xfId="0" applyFill="1" applyBorder="1" applyAlignment="1" applyProtection="1">
      <alignment horizontal="center"/>
      <protection locked="0"/>
    </xf>
    <xf numFmtId="0" fontId="10" fillId="5" borderId="0" xfId="0" applyFont="1" applyFill="1" applyBorder="1" applyAlignment="1">
      <alignment horizontal="left"/>
    </xf>
    <xf numFmtId="0" fontId="1" fillId="9" borderId="0" xfId="0" applyFont="1" applyFill="1" applyAlignment="1">
      <alignment horizontal="center"/>
    </xf>
    <xf numFmtId="14" fontId="0" fillId="3" borderId="1" xfId="0" applyNumberFormat="1" applyFill="1" applyBorder="1" applyAlignment="1" applyProtection="1">
      <alignment horizontal="left"/>
      <protection locked="0"/>
    </xf>
    <xf numFmtId="0" fontId="1" fillId="9" borderId="1" xfId="0" applyFont="1" applyFill="1" applyBorder="1" applyAlignment="1">
      <alignment horizontal="center"/>
    </xf>
    <xf numFmtId="0" fontId="10" fillId="0" borderId="2" xfId="0" applyFont="1" applyBorder="1" applyAlignment="1">
      <alignment horizontal="left"/>
    </xf>
    <xf numFmtId="0" fontId="10" fillId="0" borderId="3" xfId="0" applyFont="1" applyBorder="1" applyAlignment="1">
      <alignment horizontal="left"/>
    </xf>
    <xf numFmtId="0" fontId="10" fillId="0" borderId="4" xfId="0" applyFont="1" applyBorder="1" applyAlignment="1">
      <alignment horizontal="left"/>
    </xf>
    <xf numFmtId="0" fontId="0" fillId="3" borderId="2" xfId="0" applyFill="1" applyBorder="1" applyAlignment="1">
      <alignment horizontal="center"/>
    </xf>
    <xf numFmtId="0" fontId="0" fillId="3" borderId="4" xfId="0" applyFill="1" applyBorder="1" applyAlignment="1">
      <alignment horizontal="center"/>
    </xf>
    <xf numFmtId="14" fontId="10" fillId="3" borderId="1" xfId="0" applyNumberFormat="1" applyFont="1" applyFill="1" applyBorder="1" applyAlignment="1" applyProtection="1">
      <alignment horizontal="center"/>
      <protection locked="0"/>
    </xf>
    <xf numFmtId="14" fontId="0" fillId="3" borderId="1" xfId="0" applyNumberFormat="1" applyFill="1" applyBorder="1" applyAlignment="1" applyProtection="1">
      <alignment horizontal="center"/>
      <protection locked="0"/>
    </xf>
    <xf numFmtId="0" fontId="10" fillId="0" borderId="10" xfId="0" applyFont="1" applyBorder="1" applyAlignment="1">
      <alignment horizontal="center" vertical="center" wrapText="1"/>
    </xf>
    <xf numFmtId="0" fontId="10" fillId="0" borderId="11" xfId="0" applyFont="1" applyBorder="1" applyAlignment="1">
      <alignment horizontal="center" vertical="center" wrapText="1"/>
    </xf>
    <xf numFmtId="0" fontId="10" fillId="9" borderId="1" xfId="0" applyFont="1" applyFill="1" applyBorder="1" applyAlignment="1">
      <alignment horizontal="left" wrapText="1"/>
    </xf>
    <xf numFmtId="0" fontId="10" fillId="0" borderId="5" xfId="0" applyFont="1" applyBorder="1" applyAlignment="1">
      <alignment horizontal="left" wrapText="1"/>
    </xf>
    <xf numFmtId="0" fontId="10" fillId="0" borderId="6" xfId="0" applyFont="1" applyBorder="1" applyAlignment="1">
      <alignment horizontal="left" wrapText="1"/>
    </xf>
    <xf numFmtId="0" fontId="10" fillId="0" borderId="2" xfId="0" applyFont="1" applyBorder="1" applyAlignment="1">
      <alignment horizontal="left" wrapText="1"/>
    </xf>
    <xf numFmtId="0" fontId="10" fillId="0" borderId="4" xfId="0" applyFont="1" applyBorder="1" applyAlignment="1">
      <alignment horizontal="left" wrapText="1"/>
    </xf>
    <xf numFmtId="9" fontId="10" fillId="0" borderId="1" xfId="0" applyNumberFormat="1" applyFont="1" applyBorder="1" applyAlignment="1">
      <alignment horizontal="center" vertical="center" wrapText="1"/>
    </xf>
    <xf numFmtId="0" fontId="10" fillId="0" borderId="1" xfId="0" applyFont="1" applyBorder="1" applyAlignment="1">
      <alignment horizontal="center" vertical="center" wrapText="1"/>
    </xf>
    <xf numFmtId="0" fontId="12" fillId="9" borderId="1" xfId="0" applyFont="1" applyFill="1" applyBorder="1" applyAlignment="1">
      <alignment horizontal="left" wrapText="1"/>
    </xf>
    <xf numFmtId="0" fontId="10" fillId="0" borderId="1" xfId="0" applyFont="1" applyBorder="1" applyAlignment="1">
      <alignment horizontal="center" wrapText="1"/>
    </xf>
    <xf numFmtId="164" fontId="10" fillId="3" borderId="1" xfId="0" applyNumberFormat="1" applyFont="1" applyFill="1" applyBorder="1" applyAlignment="1" applyProtection="1">
      <alignment horizontal="right" wrapText="1"/>
      <protection locked="0"/>
    </xf>
    <xf numFmtId="0" fontId="10" fillId="3" borderId="1" xfId="0" applyFont="1" applyFill="1" applyBorder="1" applyAlignment="1" applyProtection="1">
      <alignment horizontal="left" vertical="top" wrapText="1"/>
      <protection locked="0"/>
    </xf>
    <xf numFmtId="10" fontId="10" fillId="0" borderId="1" xfId="0" applyNumberFormat="1" applyFont="1" applyFill="1" applyBorder="1" applyAlignment="1">
      <alignment horizontal="right" wrapText="1"/>
    </xf>
    <xf numFmtId="0" fontId="1" fillId="8" borderId="2" xfId="0" applyFont="1" applyFill="1" applyBorder="1" applyAlignment="1">
      <alignment horizontal="center"/>
    </xf>
    <xf numFmtId="0" fontId="1" fillId="8" borderId="3" xfId="0" applyFont="1" applyFill="1" applyBorder="1" applyAlignment="1">
      <alignment horizontal="center"/>
    </xf>
    <xf numFmtId="0" fontId="1" fillId="8" borderId="4" xfId="0" applyFont="1" applyFill="1" applyBorder="1" applyAlignment="1">
      <alignment horizontal="center"/>
    </xf>
    <xf numFmtId="0" fontId="9" fillId="0" borderId="16" xfId="0" applyFont="1" applyBorder="1" applyAlignment="1">
      <alignment horizontal="left" wrapText="1"/>
    </xf>
    <xf numFmtId="0" fontId="9" fillId="0" borderId="17" xfId="0" applyFont="1" applyBorder="1" applyAlignment="1">
      <alignment horizontal="left" wrapText="1"/>
    </xf>
    <xf numFmtId="0" fontId="9" fillId="0" borderId="18" xfId="0" applyFont="1" applyBorder="1" applyAlignment="1">
      <alignment horizontal="left" wrapText="1"/>
    </xf>
    <xf numFmtId="0" fontId="9" fillId="0" borderId="5" xfId="0" applyFont="1" applyBorder="1" applyAlignment="1">
      <alignment horizontal="left" wrapText="1"/>
    </xf>
    <xf numFmtId="0" fontId="9" fillId="0" borderId="15" xfId="0" applyFont="1" applyBorder="1" applyAlignment="1">
      <alignment horizontal="left" wrapText="1"/>
    </xf>
    <xf numFmtId="0" fontId="9" fillId="0" borderId="6" xfId="0" applyFont="1" applyBorder="1" applyAlignment="1">
      <alignment horizontal="left" wrapText="1"/>
    </xf>
    <xf numFmtId="0" fontId="9" fillId="0" borderId="2" xfId="0" applyFont="1" applyBorder="1" applyAlignment="1"/>
    <xf numFmtId="0" fontId="9" fillId="0" borderId="3" xfId="0" applyFont="1" applyBorder="1" applyAlignment="1"/>
    <xf numFmtId="0" fontId="9" fillId="0" borderId="4" xfId="0" applyFont="1" applyBorder="1" applyAlignment="1"/>
    <xf numFmtId="0" fontId="10" fillId="0" borderId="0" xfId="0" applyFont="1" applyAlignment="1">
      <alignment horizontal="left" wrapText="1"/>
    </xf>
    <xf numFmtId="0" fontId="7" fillId="13" borderId="2" xfId="0" applyFont="1" applyFill="1" applyBorder="1" applyAlignment="1" applyProtection="1">
      <alignment horizontal="center"/>
      <protection locked="0"/>
    </xf>
    <xf numFmtId="0" fontId="7" fillId="13" borderId="4" xfId="0" applyFont="1" applyFill="1" applyBorder="1" applyAlignment="1" applyProtection="1">
      <alignment horizontal="center"/>
      <protection locked="0"/>
    </xf>
    <xf numFmtId="0" fontId="0" fillId="13" borderId="2" xfId="0" applyFill="1" applyBorder="1" applyAlignment="1" applyProtection="1">
      <alignment horizontal="center"/>
      <protection locked="0"/>
    </xf>
    <xf numFmtId="0" fontId="0" fillId="13" borderId="4" xfId="0" applyFill="1" applyBorder="1" applyAlignment="1" applyProtection="1">
      <alignment horizontal="center"/>
      <protection locked="0"/>
    </xf>
    <xf numFmtId="0" fontId="7" fillId="13" borderId="16" xfId="0" applyFont="1" applyFill="1" applyBorder="1" applyAlignment="1" applyProtection="1">
      <alignment horizontal="center" wrapText="1"/>
      <protection locked="0"/>
    </xf>
    <xf numFmtId="0" fontId="7" fillId="13" borderId="18" xfId="0" applyFont="1" applyFill="1" applyBorder="1" applyAlignment="1" applyProtection="1">
      <alignment horizontal="center" wrapText="1"/>
      <protection locked="0"/>
    </xf>
    <xf numFmtId="0" fontId="7" fillId="13" borderId="5" xfId="0" applyFont="1" applyFill="1" applyBorder="1" applyAlignment="1" applyProtection="1">
      <alignment horizontal="center" wrapText="1"/>
      <protection locked="0"/>
    </xf>
    <xf numFmtId="0" fontId="7" fillId="13" borderId="6" xfId="0" applyFont="1" applyFill="1" applyBorder="1" applyAlignment="1" applyProtection="1">
      <alignment horizontal="center" wrapText="1"/>
      <protection locked="0"/>
    </xf>
  </cellXfs>
  <cellStyles count="3">
    <cellStyle name="Currency" xfId="2" builtinId="4"/>
    <cellStyle name="Hyperlink" xfId="1" builtinId="8"/>
    <cellStyle name="Normal" xfId="0" builtinId="0"/>
  </cellStyles>
  <dxfs count="3">
    <dxf>
      <fill>
        <patternFill>
          <bgColor theme="9" tint="0.39994506668294322"/>
        </patternFill>
      </fill>
    </dxf>
    <dxf>
      <fill>
        <patternFill>
          <bgColor rgb="FFFF0000"/>
        </patternFill>
      </fill>
    </dxf>
    <dxf>
      <fill>
        <patternFill>
          <bgColor theme="4"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114300</xdr:colOff>
          <xdr:row>4</xdr:row>
          <xdr:rowOff>15240</xdr:rowOff>
        </xdr:from>
        <xdr:to>
          <xdr:col>1</xdr:col>
          <xdr:colOff>91440</xdr:colOff>
          <xdr:row>5</xdr:row>
          <xdr:rowOff>38100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6</xdr:row>
          <xdr:rowOff>15240</xdr:rowOff>
        </xdr:from>
        <xdr:to>
          <xdr:col>1</xdr:col>
          <xdr:colOff>91440</xdr:colOff>
          <xdr:row>7</xdr:row>
          <xdr:rowOff>38100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8</xdr:row>
          <xdr:rowOff>15240</xdr:rowOff>
        </xdr:from>
        <xdr:to>
          <xdr:col>1</xdr:col>
          <xdr:colOff>91440</xdr:colOff>
          <xdr:row>9</xdr:row>
          <xdr:rowOff>38100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7</xdr:row>
          <xdr:rowOff>15240</xdr:rowOff>
        </xdr:from>
        <xdr:to>
          <xdr:col>1</xdr:col>
          <xdr:colOff>91440</xdr:colOff>
          <xdr:row>8</xdr:row>
          <xdr:rowOff>38100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114300</xdr:colOff>
          <xdr:row>5</xdr:row>
          <xdr:rowOff>22860</xdr:rowOff>
        </xdr:from>
        <xdr:to>
          <xdr:col>1</xdr:col>
          <xdr:colOff>60960</xdr:colOff>
          <xdr:row>6</xdr:row>
          <xdr:rowOff>53340</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6</xdr:row>
          <xdr:rowOff>22860</xdr:rowOff>
        </xdr:from>
        <xdr:to>
          <xdr:col>1</xdr:col>
          <xdr:colOff>60960</xdr:colOff>
          <xdr:row>7</xdr:row>
          <xdr:rowOff>53340</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00000000-0008-0000-02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7</xdr:row>
          <xdr:rowOff>22860</xdr:rowOff>
        </xdr:from>
        <xdr:to>
          <xdr:col>1</xdr:col>
          <xdr:colOff>60960</xdr:colOff>
          <xdr:row>8</xdr:row>
          <xdr:rowOff>53340</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00000000-0008-0000-0200-00000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8</xdr:row>
          <xdr:rowOff>22860</xdr:rowOff>
        </xdr:from>
        <xdr:to>
          <xdr:col>1</xdr:col>
          <xdr:colOff>60960</xdr:colOff>
          <xdr:row>9</xdr:row>
          <xdr:rowOff>53340</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2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9</xdr:row>
          <xdr:rowOff>22860</xdr:rowOff>
        </xdr:from>
        <xdr:to>
          <xdr:col>1</xdr:col>
          <xdr:colOff>60960</xdr:colOff>
          <xdr:row>10</xdr:row>
          <xdr:rowOff>53340</xdr:rowOff>
        </xdr:to>
        <xdr:sp macro="" textlink="">
          <xdr:nvSpPr>
            <xdr:cNvPr id="3077" name="Check Box 5" hidden="1">
              <a:extLst>
                <a:ext uri="{63B3BB69-23CF-44E3-9099-C40C66FF867C}">
                  <a14:compatExt spid="_x0000_s3077"/>
                </a:ext>
                <a:ext uri="{FF2B5EF4-FFF2-40B4-BE49-F238E27FC236}">
                  <a16:creationId xmlns:a16="http://schemas.microsoft.com/office/drawing/2014/main" id="{00000000-0008-0000-0200-00000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10</xdr:row>
          <xdr:rowOff>22860</xdr:rowOff>
        </xdr:from>
        <xdr:to>
          <xdr:col>1</xdr:col>
          <xdr:colOff>60960</xdr:colOff>
          <xdr:row>11</xdr:row>
          <xdr:rowOff>53340</xdr:rowOff>
        </xdr:to>
        <xdr:sp macro="" textlink="">
          <xdr:nvSpPr>
            <xdr:cNvPr id="3078" name="Check Box 6" hidden="1">
              <a:extLst>
                <a:ext uri="{63B3BB69-23CF-44E3-9099-C40C66FF867C}">
                  <a14:compatExt spid="_x0000_s3078"/>
                </a:ext>
                <a:ext uri="{FF2B5EF4-FFF2-40B4-BE49-F238E27FC236}">
                  <a16:creationId xmlns:a16="http://schemas.microsoft.com/office/drawing/2014/main" id="{00000000-0008-0000-0200-00000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11</xdr:row>
          <xdr:rowOff>22860</xdr:rowOff>
        </xdr:from>
        <xdr:to>
          <xdr:col>1</xdr:col>
          <xdr:colOff>60960</xdr:colOff>
          <xdr:row>12</xdr:row>
          <xdr:rowOff>38100</xdr:rowOff>
        </xdr:to>
        <xdr:sp macro="" textlink="">
          <xdr:nvSpPr>
            <xdr:cNvPr id="3079" name="Check Box 7" hidden="1">
              <a:extLst>
                <a:ext uri="{63B3BB69-23CF-44E3-9099-C40C66FF867C}">
                  <a14:compatExt spid="_x0000_s3079"/>
                </a:ext>
                <a:ext uri="{FF2B5EF4-FFF2-40B4-BE49-F238E27FC236}">
                  <a16:creationId xmlns:a16="http://schemas.microsoft.com/office/drawing/2014/main" id="{00000000-0008-0000-0200-00000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137160</xdr:colOff>
          <xdr:row>64</xdr:row>
          <xdr:rowOff>15240</xdr:rowOff>
        </xdr:from>
        <xdr:to>
          <xdr:col>8</xdr:col>
          <xdr:colOff>266700</xdr:colOff>
          <xdr:row>65</xdr:row>
          <xdr:rowOff>22860</xdr:rowOff>
        </xdr:to>
        <xdr:sp macro="" textlink="">
          <xdr:nvSpPr>
            <xdr:cNvPr id="4097" name="Check Box 1" hidden="1">
              <a:extLst>
                <a:ext uri="{63B3BB69-23CF-44E3-9099-C40C66FF867C}">
                  <a14:compatExt spid="_x0000_s4097"/>
                </a:ext>
                <a:ext uri="{FF2B5EF4-FFF2-40B4-BE49-F238E27FC236}">
                  <a16:creationId xmlns:a16="http://schemas.microsoft.com/office/drawing/2014/main" id="{00000000-0008-0000-0300-00000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30480</xdr:colOff>
          <xdr:row>5</xdr:row>
          <xdr:rowOff>0</xdr:rowOff>
        </xdr:from>
        <xdr:to>
          <xdr:col>5</xdr:col>
          <xdr:colOff>152400</xdr:colOff>
          <xdr:row>6</xdr:row>
          <xdr:rowOff>22860</xdr:rowOff>
        </xdr:to>
        <xdr:sp macro="" textlink="">
          <xdr:nvSpPr>
            <xdr:cNvPr id="6145" name="Check Box 1" hidden="1">
              <a:extLst>
                <a:ext uri="{63B3BB69-23CF-44E3-9099-C40C66FF867C}">
                  <a14:compatExt spid="_x0000_s6145"/>
                </a:ext>
                <a:ext uri="{FF2B5EF4-FFF2-40B4-BE49-F238E27FC236}">
                  <a16:creationId xmlns:a16="http://schemas.microsoft.com/office/drawing/2014/main" id="{00000000-0008-0000-0400-00000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373380</xdr:colOff>
          <xdr:row>5</xdr:row>
          <xdr:rowOff>0</xdr:rowOff>
        </xdr:from>
        <xdr:to>
          <xdr:col>7</xdr:col>
          <xdr:colOff>563880</xdr:colOff>
          <xdr:row>6</xdr:row>
          <xdr:rowOff>22860</xdr:rowOff>
        </xdr:to>
        <xdr:sp macro="" textlink="">
          <xdr:nvSpPr>
            <xdr:cNvPr id="6146" name="Check Box 2" hidden="1">
              <a:extLst>
                <a:ext uri="{63B3BB69-23CF-44E3-9099-C40C66FF867C}">
                  <a14:compatExt spid="_x0000_s6146"/>
                </a:ext>
                <a:ext uri="{FF2B5EF4-FFF2-40B4-BE49-F238E27FC236}">
                  <a16:creationId xmlns:a16="http://schemas.microsoft.com/office/drawing/2014/main" id="{00000000-0008-0000-0400-00000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No</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297180</xdr:colOff>
          <xdr:row>9</xdr:row>
          <xdr:rowOff>0</xdr:rowOff>
        </xdr:from>
        <xdr:to>
          <xdr:col>10</xdr:col>
          <xdr:colOff>22860</xdr:colOff>
          <xdr:row>10</xdr:row>
          <xdr:rowOff>22860</xdr:rowOff>
        </xdr:to>
        <xdr:sp macro="" textlink="">
          <xdr:nvSpPr>
            <xdr:cNvPr id="8195" name="Check Box 3" hidden="1">
              <a:extLst>
                <a:ext uri="{63B3BB69-23CF-44E3-9099-C40C66FF867C}">
                  <a14:compatExt spid="_x0000_s8195"/>
                </a:ext>
                <a:ext uri="{FF2B5EF4-FFF2-40B4-BE49-F238E27FC236}">
                  <a16:creationId xmlns:a16="http://schemas.microsoft.com/office/drawing/2014/main" id="{00000000-0008-0000-0500-00000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297180</xdr:colOff>
          <xdr:row>9</xdr:row>
          <xdr:rowOff>0</xdr:rowOff>
        </xdr:from>
        <xdr:to>
          <xdr:col>9</xdr:col>
          <xdr:colOff>76200</xdr:colOff>
          <xdr:row>10</xdr:row>
          <xdr:rowOff>22860</xdr:rowOff>
        </xdr:to>
        <xdr:sp macro="" textlink="">
          <xdr:nvSpPr>
            <xdr:cNvPr id="8196" name="Check Box 4" hidden="1">
              <a:extLst>
                <a:ext uri="{63B3BB69-23CF-44E3-9099-C40C66FF867C}">
                  <a14:compatExt spid="_x0000_s8196"/>
                </a:ext>
                <a:ext uri="{FF2B5EF4-FFF2-40B4-BE49-F238E27FC236}">
                  <a16:creationId xmlns:a16="http://schemas.microsoft.com/office/drawing/2014/main" id="{00000000-0008-0000-0500-00000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297180</xdr:colOff>
          <xdr:row>18</xdr:row>
          <xdr:rowOff>0</xdr:rowOff>
        </xdr:from>
        <xdr:to>
          <xdr:col>9</xdr:col>
          <xdr:colOff>76200</xdr:colOff>
          <xdr:row>19</xdr:row>
          <xdr:rowOff>22860</xdr:rowOff>
        </xdr:to>
        <xdr:sp macro="" textlink="">
          <xdr:nvSpPr>
            <xdr:cNvPr id="8197" name="Check Box 5" hidden="1">
              <a:extLst>
                <a:ext uri="{63B3BB69-23CF-44E3-9099-C40C66FF867C}">
                  <a14:compatExt spid="_x0000_s8197"/>
                </a:ext>
                <a:ext uri="{FF2B5EF4-FFF2-40B4-BE49-F238E27FC236}">
                  <a16:creationId xmlns:a16="http://schemas.microsoft.com/office/drawing/2014/main" id="{00000000-0008-0000-0500-00000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297180</xdr:colOff>
          <xdr:row>18</xdr:row>
          <xdr:rowOff>0</xdr:rowOff>
        </xdr:from>
        <xdr:to>
          <xdr:col>10</xdr:col>
          <xdr:colOff>22860</xdr:colOff>
          <xdr:row>19</xdr:row>
          <xdr:rowOff>22860</xdr:rowOff>
        </xdr:to>
        <xdr:sp macro="" textlink="">
          <xdr:nvSpPr>
            <xdr:cNvPr id="8198" name="Check Box 6" hidden="1">
              <a:extLst>
                <a:ext uri="{63B3BB69-23CF-44E3-9099-C40C66FF867C}">
                  <a14:compatExt spid="_x0000_s8198"/>
                </a:ext>
                <a:ext uri="{FF2B5EF4-FFF2-40B4-BE49-F238E27FC236}">
                  <a16:creationId xmlns:a16="http://schemas.microsoft.com/office/drawing/2014/main" id="{00000000-0008-0000-0500-00000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297180</xdr:colOff>
          <xdr:row>27</xdr:row>
          <xdr:rowOff>0</xdr:rowOff>
        </xdr:from>
        <xdr:to>
          <xdr:col>9</xdr:col>
          <xdr:colOff>76200</xdr:colOff>
          <xdr:row>28</xdr:row>
          <xdr:rowOff>22860</xdr:rowOff>
        </xdr:to>
        <xdr:sp macro="" textlink="">
          <xdr:nvSpPr>
            <xdr:cNvPr id="8199" name="Check Box 7" hidden="1">
              <a:extLst>
                <a:ext uri="{63B3BB69-23CF-44E3-9099-C40C66FF867C}">
                  <a14:compatExt spid="_x0000_s8199"/>
                </a:ext>
                <a:ext uri="{FF2B5EF4-FFF2-40B4-BE49-F238E27FC236}">
                  <a16:creationId xmlns:a16="http://schemas.microsoft.com/office/drawing/2014/main" id="{00000000-0008-0000-0500-000007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297180</xdr:colOff>
          <xdr:row>27</xdr:row>
          <xdr:rowOff>0</xdr:rowOff>
        </xdr:from>
        <xdr:to>
          <xdr:col>10</xdr:col>
          <xdr:colOff>22860</xdr:colOff>
          <xdr:row>28</xdr:row>
          <xdr:rowOff>22860</xdr:rowOff>
        </xdr:to>
        <xdr:sp macro="" textlink="">
          <xdr:nvSpPr>
            <xdr:cNvPr id="8200" name="Check Box 8" hidden="1">
              <a:extLst>
                <a:ext uri="{63B3BB69-23CF-44E3-9099-C40C66FF867C}">
                  <a14:compatExt spid="_x0000_s8200"/>
                </a:ext>
                <a:ext uri="{FF2B5EF4-FFF2-40B4-BE49-F238E27FC236}">
                  <a16:creationId xmlns:a16="http://schemas.microsoft.com/office/drawing/2014/main" id="{00000000-0008-0000-0500-000008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297180</xdr:colOff>
          <xdr:row>36</xdr:row>
          <xdr:rowOff>0</xdr:rowOff>
        </xdr:from>
        <xdr:to>
          <xdr:col>9</xdr:col>
          <xdr:colOff>76200</xdr:colOff>
          <xdr:row>37</xdr:row>
          <xdr:rowOff>22860</xdr:rowOff>
        </xdr:to>
        <xdr:sp macro="" textlink="">
          <xdr:nvSpPr>
            <xdr:cNvPr id="8201" name="Check Box 9" hidden="1">
              <a:extLst>
                <a:ext uri="{63B3BB69-23CF-44E3-9099-C40C66FF867C}">
                  <a14:compatExt spid="_x0000_s8201"/>
                </a:ext>
                <a:ext uri="{FF2B5EF4-FFF2-40B4-BE49-F238E27FC236}">
                  <a16:creationId xmlns:a16="http://schemas.microsoft.com/office/drawing/2014/main" id="{00000000-0008-0000-0500-000009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297180</xdr:colOff>
          <xdr:row>36</xdr:row>
          <xdr:rowOff>0</xdr:rowOff>
        </xdr:from>
        <xdr:to>
          <xdr:col>10</xdr:col>
          <xdr:colOff>22860</xdr:colOff>
          <xdr:row>37</xdr:row>
          <xdr:rowOff>22860</xdr:rowOff>
        </xdr:to>
        <xdr:sp macro="" textlink="">
          <xdr:nvSpPr>
            <xdr:cNvPr id="8202" name="Check Box 10" hidden="1">
              <a:extLst>
                <a:ext uri="{63B3BB69-23CF-44E3-9099-C40C66FF867C}">
                  <a14:compatExt spid="_x0000_s8202"/>
                </a:ext>
                <a:ext uri="{FF2B5EF4-FFF2-40B4-BE49-F238E27FC236}">
                  <a16:creationId xmlns:a16="http://schemas.microsoft.com/office/drawing/2014/main" id="{00000000-0008-0000-0500-00000A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297180</xdr:colOff>
          <xdr:row>48</xdr:row>
          <xdr:rowOff>0</xdr:rowOff>
        </xdr:from>
        <xdr:to>
          <xdr:col>9</xdr:col>
          <xdr:colOff>76200</xdr:colOff>
          <xdr:row>49</xdr:row>
          <xdr:rowOff>22860</xdr:rowOff>
        </xdr:to>
        <xdr:sp macro="" textlink="">
          <xdr:nvSpPr>
            <xdr:cNvPr id="8203" name="Check Box 11" hidden="1">
              <a:extLst>
                <a:ext uri="{63B3BB69-23CF-44E3-9099-C40C66FF867C}">
                  <a14:compatExt spid="_x0000_s8203"/>
                </a:ext>
                <a:ext uri="{FF2B5EF4-FFF2-40B4-BE49-F238E27FC236}">
                  <a16:creationId xmlns:a16="http://schemas.microsoft.com/office/drawing/2014/main" id="{00000000-0008-0000-0500-00000B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297180</xdr:colOff>
          <xdr:row>48</xdr:row>
          <xdr:rowOff>0</xdr:rowOff>
        </xdr:from>
        <xdr:to>
          <xdr:col>10</xdr:col>
          <xdr:colOff>22860</xdr:colOff>
          <xdr:row>49</xdr:row>
          <xdr:rowOff>22860</xdr:rowOff>
        </xdr:to>
        <xdr:sp macro="" textlink="">
          <xdr:nvSpPr>
            <xdr:cNvPr id="8204" name="Check Box 12" hidden="1">
              <a:extLst>
                <a:ext uri="{63B3BB69-23CF-44E3-9099-C40C66FF867C}">
                  <a14:compatExt spid="_x0000_s8204"/>
                </a:ext>
                <a:ext uri="{FF2B5EF4-FFF2-40B4-BE49-F238E27FC236}">
                  <a16:creationId xmlns:a16="http://schemas.microsoft.com/office/drawing/2014/main" id="{00000000-0008-0000-0500-00000C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297180</xdr:colOff>
          <xdr:row>57</xdr:row>
          <xdr:rowOff>0</xdr:rowOff>
        </xdr:from>
        <xdr:to>
          <xdr:col>9</xdr:col>
          <xdr:colOff>76200</xdr:colOff>
          <xdr:row>58</xdr:row>
          <xdr:rowOff>22860</xdr:rowOff>
        </xdr:to>
        <xdr:sp macro="" textlink="">
          <xdr:nvSpPr>
            <xdr:cNvPr id="8205" name="Check Box 13" hidden="1">
              <a:extLst>
                <a:ext uri="{63B3BB69-23CF-44E3-9099-C40C66FF867C}">
                  <a14:compatExt spid="_x0000_s8205"/>
                </a:ext>
                <a:ext uri="{FF2B5EF4-FFF2-40B4-BE49-F238E27FC236}">
                  <a16:creationId xmlns:a16="http://schemas.microsoft.com/office/drawing/2014/main" id="{00000000-0008-0000-0500-00000D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297180</xdr:colOff>
          <xdr:row>57</xdr:row>
          <xdr:rowOff>0</xdr:rowOff>
        </xdr:from>
        <xdr:to>
          <xdr:col>10</xdr:col>
          <xdr:colOff>22860</xdr:colOff>
          <xdr:row>58</xdr:row>
          <xdr:rowOff>22860</xdr:rowOff>
        </xdr:to>
        <xdr:sp macro="" textlink="">
          <xdr:nvSpPr>
            <xdr:cNvPr id="8206" name="Check Box 14" hidden="1">
              <a:extLst>
                <a:ext uri="{63B3BB69-23CF-44E3-9099-C40C66FF867C}">
                  <a14:compatExt spid="_x0000_s8206"/>
                </a:ext>
                <a:ext uri="{FF2B5EF4-FFF2-40B4-BE49-F238E27FC236}">
                  <a16:creationId xmlns:a16="http://schemas.microsoft.com/office/drawing/2014/main" id="{00000000-0008-0000-0500-00000E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xdr:colOff>
          <xdr:row>79</xdr:row>
          <xdr:rowOff>182880</xdr:rowOff>
        </xdr:from>
        <xdr:to>
          <xdr:col>1</xdr:col>
          <xdr:colOff>106680</xdr:colOff>
          <xdr:row>81</xdr:row>
          <xdr:rowOff>0</xdr:rowOff>
        </xdr:to>
        <xdr:sp macro="" textlink="">
          <xdr:nvSpPr>
            <xdr:cNvPr id="8207" name="Check Box 15" hidden="1">
              <a:extLst>
                <a:ext uri="{63B3BB69-23CF-44E3-9099-C40C66FF867C}">
                  <a14:compatExt spid="_x0000_s8207"/>
                </a:ext>
                <a:ext uri="{FF2B5EF4-FFF2-40B4-BE49-F238E27FC236}">
                  <a16:creationId xmlns:a16="http://schemas.microsoft.com/office/drawing/2014/main" id="{00000000-0008-0000-0500-00000F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xdr:colOff>
          <xdr:row>83</xdr:row>
          <xdr:rowOff>167640</xdr:rowOff>
        </xdr:from>
        <xdr:to>
          <xdr:col>1</xdr:col>
          <xdr:colOff>114300</xdr:colOff>
          <xdr:row>85</xdr:row>
          <xdr:rowOff>0</xdr:rowOff>
        </xdr:to>
        <xdr:sp macro="" textlink="">
          <xdr:nvSpPr>
            <xdr:cNvPr id="8209" name="Check Box 17" hidden="1">
              <a:extLst>
                <a:ext uri="{63B3BB69-23CF-44E3-9099-C40C66FF867C}">
                  <a14:compatExt spid="_x0000_s8209"/>
                </a:ext>
                <a:ext uri="{FF2B5EF4-FFF2-40B4-BE49-F238E27FC236}">
                  <a16:creationId xmlns:a16="http://schemas.microsoft.com/office/drawing/2014/main" id="{00000000-0008-0000-0500-00001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xdr:colOff>
          <xdr:row>92</xdr:row>
          <xdr:rowOff>0</xdr:rowOff>
        </xdr:from>
        <xdr:to>
          <xdr:col>1</xdr:col>
          <xdr:colOff>114300</xdr:colOff>
          <xdr:row>93</xdr:row>
          <xdr:rowOff>30480</xdr:rowOff>
        </xdr:to>
        <xdr:sp macro="" textlink="">
          <xdr:nvSpPr>
            <xdr:cNvPr id="8211" name="Check Box 19" hidden="1">
              <a:extLst>
                <a:ext uri="{63B3BB69-23CF-44E3-9099-C40C66FF867C}">
                  <a14:compatExt spid="_x0000_s8211"/>
                </a:ext>
                <a:ext uri="{FF2B5EF4-FFF2-40B4-BE49-F238E27FC236}">
                  <a16:creationId xmlns:a16="http://schemas.microsoft.com/office/drawing/2014/main" id="{00000000-0008-0000-0500-00001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xdr:colOff>
          <xdr:row>92</xdr:row>
          <xdr:rowOff>182880</xdr:rowOff>
        </xdr:from>
        <xdr:to>
          <xdr:col>1</xdr:col>
          <xdr:colOff>114300</xdr:colOff>
          <xdr:row>94</xdr:row>
          <xdr:rowOff>22860</xdr:rowOff>
        </xdr:to>
        <xdr:sp macro="" textlink="">
          <xdr:nvSpPr>
            <xdr:cNvPr id="8212" name="Check Box 20" hidden="1">
              <a:extLst>
                <a:ext uri="{63B3BB69-23CF-44E3-9099-C40C66FF867C}">
                  <a14:compatExt spid="_x0000_s8212"/>
                </a:ext>
                <a:ext uri="{FF2B5EF4-FFF2-40B4-BE49-F238E27FC236}">
                  <a16:creationId xmlns:a16="http://schemas.microsoft.com/office/drawing/2014/main" id="{00000000-0008-0000-0500-00001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434340</xdr:colOff>
          <xdr:row>22</xdr:row>
          <xdr:rowOff>182880</xdr:rowOff>
        </xdr:from>
        <xdr:to>
          <xdr:col>3</xdr:col>
          <xdr:colOff>99060</xdr:colOff>
          <xdr:row>24</xdr:row>
          <xdr:rowOff>22860</xdr:rowOff>
        </xdr:to>
        <xdr:sp macro="" textlink="">
          <xdr:nvSpPr>
            <xdr:cNvPr id="10241" name="Check Box 1" hidden="1">
              <a:extLst>
                <a:ext uri="{63B3BB69-23CF-44E3-9099-C40C66FF867C}">
                  <a14:compatExt spid="_x0000_s10241"/>
                </a:ext>
                <a:ext uri="{FF2B5EF4-FFF2-40B4-BE49-F238E27FC236}">
                  <a16:creationId xmlns:a16="http://schemas.microsoft.com/office/drawing/2014/main" id="{00000000-0008-0000-0600-000001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434340</xdr:colOff>
          <xdr:row>23</xdr:row>
          <xdr:rowOff>175260</xdr:rowOff>
        </xdr:from>
        <xdr:to>
          <xdr:col>3</xdr:col>
          <xdr:colOff>99060</xdr:colOff>
          <xdr:row>25</xdr:row>
          <xdr:rowOff>15240</xdr:rowOff>
        </xdr:to>
        <xdr:sp macro="" textlink="">
          <xdr:nvSpPr>
            <xdr:cNvPr id="10242" name="Check Box 2" hidden="1">
              <a:extLst>
                <a:ext uri="{63B3BB69-23CF-44E3-9099-C40C66FF867C}">
                  <a14:compatExt spid="_x0000_s10242"/>
                </a:ext>
                <a:ext uri="{FF2B5EF4-FFF2-40B4-BE49-F238E27FC236}">
                  <a16:creationId xmlns:a16="http://schemas.microsoft.com/office/drawing/2014/main" id="{00000000-0008-0000-0600-000002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434340</xdr:colOff>
          <xdr:row>24</xdr:row>
          <xdr:rowOff>175260</xdr:rowOff>
        </xdr:from>
        <xdr:to>
          <xdr:col>3</xdr:col>
          <xdr:colOff>99060</xdr:colOff>
          <xdr:row>26</xdr:row>
          <xdr:rowOff>15240</xdr:rowOff>
        </xdr:to>
        <xdr:sp macro="" textlink="">
          <xdr:nvSpPr>
            <xdr:cNvPr id="10243" name="Check Box 3" hidden="1">
              <a:extLst>
                <a:ext uri="{63B3BB69-23CF-44E3-9099-C40C66FF867C}">
                  <a14:compatExt spid="_x0000_s10243"/>
                </a:ext>
                <a:ext uri="{FF2B5EF4-FFF2-40B4-BE49-F238E27FC236}">
                  <a16:creationId xmlns:a16="http://schemas.microsoft.com/office/drawing/2014/main" id="{00000000-0008-0000-0600-000003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434340</xdr:colOff>
          <xdr:row>25</xdr:row>
          <xdr:rowOff>182880</xdr:rowOff>
        </xdr:from>
        <xdr:to>
          <xdr:col>3</xdr:col>
          <xdr:colOff>99060</xdr:colOff>
          <xdr:row>27</xdr:row>
          <xdr:rowOff>22860</xdr:rowOff>
        </xdr:to>
        <xdr:sp macro="" textlink="">
          <xdr:nvSpPr>
            <xdr:cNvPr id="10244" name="Check Box 4" hidden="1">
              <a:extLst>
                <a:ext uri="{63B3BB69-23CF-44E3-9099-C40C66FF867C}">
                  <a14:compatExt spid="_x0000_s10244"/>
                </a:ext>
                <a:ext uri="{FF2B5EF4-FFF2-40B4-BE49-F238E27FC236}">
                  <a16:creationId xmlns:a16="http://schemas.microsoft.com/office/drawing/2014/main" id="{00000000-0008-0000-0600-000004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129540</xdr:colOff>
          <xdr:row>19</xdr:row>
          <xdr:rowOff>0</xdr:rowOff>
        </xdr:from>
        <xdr:to>
          <xdr:col>9</xdr:col>
          <xdr:colOff>327660</xdr:colOff>
          <xdr:row>20</xdr:row>
          <xdr:rowOff>22860</xdr:rowOff>
        </xdr:to>
        <xdr:sp macro="" textlink="">
          <xdr:nvSpPr>
            <xdr:cNvPr id="10245" name="Check Box 5" hidden="1">
              <a:extLst>
                <a:ext uri="{63B3BB69-23CF-44E3-9099-C40C66FF867C}">
                  <a14:compatExt spid="_x0000_s10245"/>
                </a:ext>
                <a:ext uri="{FF2B5EF4-FFF2-40B4-BE49-F238E27FC236}">
                  <a16:creationId xmlns:a16="http://schemas.microsoft.com/office/drawing/2014/main" id="{00000000-0008-0000-0600-000005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129540</xdr:colOff>
          <xdr:row>19</xdr:row>
          <xdr:rowOff>167640</xdr:rowOff>
        </xdr:from>
        <xdr:to>
          <xdr:col>9</xdr:col>
          <xdr:colOff>327660</xdr:colOff>
          <xdr:row>20</xdr:row>
          <xdr:rowOff>182880</xdr:rowOff>
        </xdr:to>
        <xdr:sp macro="" textlink="">
          <xdr:nvSpPr>
            <xdr:cNvPr id="10246" name="Check Box 6" hidden="1">
              <a:extLst>
                <a:ext uri="{63B3BB69-23CF-44E3-9099-C40C66FF867C}">
                  <a14:compatExt spid="_x0000_s10246"/>
                </a:ext>
                <a:ext uri="{FF2B5EF4-FFF2-40B4-BE49-F238E27FC236}">
                  <a16:creationId xmlns:a16="http://schemas.microsoft.com/office/drawing/2014/main" id="{00000000-0008-0000-0600-000006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91440</xdr:colOff>
          <xdr:row>5</xdr:row>
          <xdr:rowOff>0</xdr:rowOff>
        </xdr:from>
        <xdr:to>
          <xdr:col>8</xdr:col>
          <xdr:colOff>243840</xdr:colOff>
          <xdr:row>6</xdr:row>
          <xdr:rowOff>22860</xdr:rowOff>
        </xdr:to>
        <xdr:sp macro="" textlink="">
          <xdr:nvSpPr>
            <xdr:cNvPr id="11265" name="Check Box 1" hidden="1">
              <a:extLst>
                <a:ext uri="{63B3BB69-23CF-44E3-9099-C40C66FF867C}">
                  <a14:compatExt spid="_x0000_s11265"/>
                </a:ext>
                <a:ext uri="{FF2B5EF4-FFF2-40B4-BE49-F238E27FC236}">
                  <a16:creationId xmlns:a16="http://schemas.microsoft.com/office/drawing/2014/main" id="{00000000-0008-0000-0700-000001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91440</xdr:colOff>
          <xdr:row>5</xdr:row>
          <xdr:rowOff>0</xdr:rowOff>
        </xdr:from>
        <xdr:to>
          <xdr:col>9</xdr:col>
          <xdr:colOff>106680</xdr:colOff>
          <xdr:row>6</xdr:row>
          <xdr:rowOff>22860</xdr:rowOff>
        </xdr:to>
        <xdr:sp macro="" textlink="">
          <xdr:nvSpPr>
            <xdr:cNvPr id="11266" name="Check Box 2" hidden="1">
              <a:extLst>
                <a:ext uri="{63B3BB69-23CF-44E3-9099-C40C66FF867C}">
                  <a14:compatExt spid="_x0000_s11266"/>
                </a:ext>
                <a:ext uri="{FF2B5EF4-FFF2-40B4-BE49-F238E27FC236}">
                  <a16:creationId xmlns:a16="http://schemas.microsoft.com/office/drawing/2014/main" id="{00000000-0008-0000-0700-000002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213360</xdr:colOff>
          <xdr:row>18</xdr:row>
          <xdr:rowOff>0</xdr:rowOff>
        </xdr:from>
        <xdr:to>
          <xdr:col>7</xdr:col>
          <xdr:colOff>518160</xdr:colOff>
          <xdr:row>19</xdr:row>
          <xdr:rowOff>15240</xdr:rowOff>
        </xdr:to>
        <xdr:sp macro="" textlink="">
          <xdr:nvSpPr>
            <xdr:cNvPr id="11267" name="Check Box 3" hidden="1">
              <a:extLst>
                <a:ext uri="{63B3BB69-23CF-44E3-9099-C40C66FF867C}">
                  <a14:compatExt spid="_x0000_s11267"/>
                </a:ext>
                <a:ext uri="{FF2B5EF4-FFF2-40B4-BE49-F238E27FC236}">
                  <a16:creationId xmlns:a16="http://schemas.microsoft.com/office/drawing/2014/main" id="{00000000-0008-0000-0700-000003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281940</xdr:colOff>
          <xdr:row>18</xdr:row>
          <xdr:rowOff>0</xdr:rowOff>
        </xdr:from>
        <xdr:to>
          <xdr:col>8</xdr:col>
          <xdr:colOff>586740</xdr:colOff>
          <xdr:row>19</xdr:row>
          <xdr:rowOff>15240</xdr:rowOff>
        </xdr:to>
        <xdr:sp macro="" textlink="">
          <xdr:nvSpPr>
            <xdr:cNvPr id="11268" name="Check Box 4" hidden="1">
              <a:extLst>
                <a:ext uri="{63B3BB69-23CF-44E3-9099-C40C66FF867C}">
                  <a14:compatExt spid="_x0000_s11268"/>
                </a:ext>
                <a:ext uri="{FF2B5EF4-FFF2-40B4-BE49-F238E27FC236}">
                  <a16:creationId xmlns:a16="http://schemas.microsoft.com/office/drawing/2014/main" id="{00000000-0008-0000-0700-000004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213360</xdr:colOff>
          <xdr:row>42</xdr:row>
          <xdr:rowOff>0</xdr:rowOff>
        </xdr:from>
        <xdr:to>
          <xdr:col>4</xdr:col>
          <xdr:colOff>518160</xdr:colOff>
          <xdr:row>43</xdr:row>
          <xdr:rowOff>15240</xdr:rowOff>
        </xdr:to>
        <xdr:sp macro="" textlink="">
          <xdr:nvSpPr>
            <xdr:cNvPr id="11269" name="Check Box 5" hidden="1">
              <a:extLst>
                <a:ext uri="{63B3BB69-23CF-44E3-9099-C40C66FF867C}">
                  <a14:compatExt spid="_x0000_s11269"/>
                </a:ext>
                <a:ext uri="{FF2B5EF4-FFF2-40B4-BE49-F238E27FC236}">
                  <a16:creationId xmlns:a16="http://schemas.microsoft.com/office/drawing/2014/main" id="{00000000-0008-0000-0700-000005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213360</xdr:colOff>
          <xdr:row>43</xdr:row>
          <xdr:rowOff>0</xdr:rowOff>
        </xdr:from>
        <xdr:to>
          <xdr:col>4</xdr:col>
          <xdr:colOff>518160</xdr:colOff>
          <xdr:row>44</xdr:row>
          <xdr:rowOff>15240</xdr:rowOff>
        </xdr:to>
        <xdr:sp macro="" textlink="">
          <xdr:nvSpPr>
            <xdr:cNvPr id="11270" name="Check Box 6" hidden="1">
              <a:extLst>
                <a:ext uri="{63B3BB69-23CF-44E3-9099-C40C66FF867C}">
                  <a14:compatExt spid="_x0000_s11270"/>
                </a:ext>
                <a:ext uri="{FF2B5EF4-FFF2-40B4-BE49-F238E27FC236}">
                  <a16:creationId xmlns:a16="http://schemas.microsoft.com/office/drawing/2014/main" id="{00000000-0008-0000-0700-000006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213360</xdr:colOff>
          <xdr:row>44</xdr:row>
          <xdr:rowOff>15240</xdr:rowOff>
        </xdr:from>
        <xdr:to>
          <xdr:col>4</xdr:col>
          <xdr:colOff>518160</xdr:colOff>
          <xdr:row>45</xdr:row>
          <xdr:rowOff>22860</xdr:rowOff>
        </xdr:to>
        <xdr:sp macro="" textlink="">
          <xdr:nvSpPr>
            <xdr:cNvPr id="11271" name="Check Box 7" hidden="1">
              <a:extLst>
                <a:ext uri="{63B3BB69-23CF-44E3-9099-C40C66FF867C}">
                  <a14:compatExt spid="_x0000_s11271"/>
                </a:ext>
                <a:ext uri="{FF2B5EF4-FFF2-40B4-BE49-F238E27FC236}">
                  <a16:creationId xmlns:a16="http://schemas.microsoft.com/office/drawing/2014/main" id="{00000000-0008-0000-0700-000007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213360</xdr:colOff>
          <xdr:row>45</xdr:row>
          <xdr:rowOff>0</xdr:rowOff>
        </xdr:from>
        <xdr:to>
          <xdr:col>4</xdr:col>
          <xdr:colOff>518160</xdr:colOff>
          <xdr:row>46</xdr:row>
          <xdr:rowOff>15240</xdr:rowOff>
        </xdr:to>
        <xdr:sp macro="" textlink="">
          <xdr:nvSpPr>
            <xdr:cNvPr id="11272" name="Check Box 8" hidden="1">
              <a:extLst>
                <a:ext uri="{63B3BB69-23CF-44E3-9099-C40C66FF867C}">
                  <a14:compatExt spid="_x0000_s11272"/>
                </a:ext>
                <a:ext uri="{FF2B5EF4-FFF2-40B4-BE49-F238E27FC236}">
                  <a16:creationId xmlns:a16="http://schemas.microsoft.com/office/drawing/2014/main" id="{00000000-0008-0000-0700-000008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213360</xdr:colOff>
          <xdr:row>42</xdr:row>
          <xdr:rowOff>0</xdr:rowOff>
        </xdr:from>
        <xdr:to>
          <xdr:col>5</xdr:col>
          <xdr:colOff>518160</xdr:colOff>
          <xdr:row>43</xdr:row>
          <xdr:rowOff>15240</xdr:rowOff>
        </xdr:to>
        <xdr:sp macro="" textlink="">
          <xdr:nvSpPr>
            <xdr:cNvPr id="11273" name="Check Box 9" hidden="1">
              <a:extLst>
                <a:ext uri="{63B3BB69-23CF-44E3-9099-C40C66FF867C}">
                  <a14:compatExt spid="_x0000_s11273"/>
                </a:ext>
                <a:ext uri="{FF2B5EF4-FFF2-40B4-BE49-F238E27FC236}">
                  <a16:creationId xmlns:a16="http://schemas.microsoft.com/office/drawing/2014/main" id="{00000000-0008-0000-0700-000009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213360</xdr:colOff>
          <xdr:row>43</xdr:row>
          <xdr:rowOff>15240</xdr:rowOff>
        </xdr:from>
        <xdr:to>
          <xdr:col>5</xdr:col>
          <xdr:colOff>518160</xdr:colOff>
          <xdr:row>44</xdr:row>
          <xdr:rowOff>22860</xdr:rowOff>
        </xdr:to>
        <xdr:sp macro="" textlink="">
          <xdr:nvSpPr>
            <xdr:cNvPr id="11274" name="Check Box 10" hidden="1">
              <a:extLst>
                <a:ext uri="{63B3BB69-23CF-44E3-9099-C40C66FF867C}">
                  <a14:compatExt spid="_x0000_s11274"/>
                </a:ext>
                <a:ext uri="{FF2B5EF4-FFF2-40B4-BE49-F238E27FC236}">
                  <a16:creationId xmlns:a16="http://schemas.microsoft.com/office/drawing/2014/main" id="{00000000-0008-0000-0700-00000A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220980</xdr:colOff>
          <xdr:row>44</xdr:row>
          <xdr:rowOff>15240</xdr:rowOff>
        </xdr:from>
        <xdr:to>
          <xdr:col>5</xdr:col>
          <xdr:colOff>525780</xdr:colOff>
          <xdr:row>45</xdr:row>
          <xdr:rowOff>22860</xdr:rowOff>
        </xdr:to>
        <xdr:sp macro="" textlink="">
          <xdr:nvSpPr>
            <xdr:cNvPr id="11275" name="Check Box 11" hidden="1">
              <a:extLst>
                <a:ext uri="{63B3BB69-23CF-44E3-9099-C40C66FF867C}">
                  <a14:compatExt spid="_x0000_s11275"/>
                </a:ext>
                <a:ext uri="{FF2B5EF4-FFF2-40B4-BE49-F238E27FC236}">
                  <a16:creationId xmlns:a16="http://schemas.microsoft.com/office/drawing/2014/main" id="{00000000-0008-0000-0700-00000B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220980</xdr:colOff>
          <xdr:row>45</xdr:row>
          <xdr:rowOff>0</xdr:rowOff>
        </xdr:from>
        <xdr:to>
          <xdr:col>5</xdr:col>
          <xdr:colOff>525780</xdr:colOff>
          <xdr:row>46</xdr:row>
          <xdr:rowOff>15240</xdr:rowOff>
        </xdr:to>
        <xdr:sp macro="" textlink="">
          <xdr:nvSpPr>
            <xdr:cNvPr id="11276" name="Check Box 12" hidden="1">
              <a:extLst>
                <a:ext uri="{63B3BB69-23CF-44E3-9099-C40C66FF867C}">
                  <a14:compatExt spid="_x0000_s11276"/>
                </a:ext>
                <a:ext uri="{FF2B5EF4-FFF2-40B4-BE49-F238E27FC236}">
                  <a16:creationId xmlns:a16="http://schemas.microsoft.com/office/drawing/2014/main" id="{00000000-0008-0000-0700-00000C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243840</xdr:colOff>
          <xdr:row>42</xdr:row>
          <xdr:rowOff>15240</xdr:rowOff>
        </xdr:from>
        <xdr:to>
          <xdr:col>6</xdr:col>
          <xdr:colOff>548640</xdr:colOff>
          <xdr:row>43</xdr:row>
          <xdr:rowOff>22860</xdr:rowOff>
        </xdr:to>
        <xdr:sp macro="" textlink="">
          <xdr:nvSpPr>
            <xdr:cNvPr id="11277" name="Check Box 13" hidden="1">
              <a:extLst>
                <a:ext uri="{63B3BB69-23CF-44E3-9099-C40C66FF867C}">
                  <a14:compatExt spid="_x0000_s11277"/>
                </a:ext>
                <a:ext uri="{FF2B5EF4-FFF2-40B4-BE49-F238E27FC236}">
                  <a16:creationId xmlns:a16="http://schemas.microsoft.com/office/drawing/2014/main" id="{00000000-0008-0000-0700-00000D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243840</xdr:colOff>
          <xdr:row>43</xdr:row>
          <xdr:rowOff>0</xdr:rowOff>
        </xdr:from>
        <xdr:to>
          <xdr:col>6</xdr:col>
          <xdr:colOff>548640</xdr:colOff>
          <xdr:row>44</xdr:row>
          <xdr:rowOff>15240</xdr:rowOff>
        </xdr:to>
        <xdr:sp macro="" textlink="">
          <xdr:nvSpPr>
            <xdr:cNvPr id="11278" name="Check Box 14" hidden="1">
              <a:extLst>
                <a:ext uri="{63B3BB69-23CF-44E3-9099-C40C66FF867C}">
                  <a14:compatExt spid="_x0000_s11278"/>
                </a:ext>
                <a:ext uri="{FF2B5EF4-FFF2-40B4-BE49-F238E27FC236}">
                  <a16:creationId xmlns:a16="http://schemas.microsoft.com/office/drawing/2014/main" id="{00000000-0008-0000-0700-00000E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243840</xdr:colOff>
          <xdr:row>43</xdr:row>
          <xdr:rowOff>182880</xdr:rowOff>
        </xdr:from>
        <xdr:to>
          <xdr:col>6</xdr:col>
          <xdr:colOff>548640</xdr:colOff>
          <xdr:row>45</xdr:row>
          <xdr:rowOff>0</xdr:rowOff>
        </xdr:to>
        <xdr:sp macro="" textlink="">
          <xdr:nvSpPr>
            <xdr:cNvPr id="11279" name="Check Box 15" hidden="1">
              <a:extLst>
                <a:ext uri="{63B3BB69-23CF-44E3-9099-C40C66FF867C}">
                  <a14:compatExt spid="_x0000_s11279"/>
                </a:ext>
                <a:ext uri="{FF2B5EF4-FFF2-40B4-BE49-F238E27FC236}">
                  <a16:creationId xmlns:a16="http://schemas.microsoft.com/office/drawing/2014/main" id="{00000000-0008-0000-0700-00000F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243840</xdr:colOff>
          <xdr:row>44</xdr:row>
          <xdr:rowOff>182880</xdr:rowOff>
        </xdr:from>
        <xdr:to>
          <xdr:col>6</xdr:col>
          <xdr:colOff>548640</xdr:colOff>
          <xdr:row>46</xdr:row>
          <xdr:rowOff>0</xdr:rowOff>
        </xdr:to>
        <xdr:sp macro="" textlink="">
          <xdr:nvSpPr>
            <xdr:cNvPr id="11280" name="Check Box 16" hidden="1">
              <a:extLst>
                <a:ext uri="{63B3BB69-23CF-44E3-9099-C40C66FF867C}">
                  <a14:compatExt spid="_x0000_s11280"/>
                </a:ext>
                <a:ext uri="{FF2B5EF4-FFF2-40B4-BE49-F238E27FC236}">
                  <a16:creationId xmlns:a16="http://schemas.microsoft.com/office/drawing/2014/main" id="{00000000-0008-0000-0700-000010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266700</xdr:colOff>
          <xdr:row>41</xdr:row>
          <xdr:rowOff>15240</xdr:rowOff>
        </xdr:from>
        <xdr:to>
          <xdr:col>7</xdr:col>
          <xdr:colOff>571500</xdr:colOff>
          <xdr:row>42</xdr:row>
          <xdr:rowOff>22860</xdr:rowOff>
        </xdr:to>
        <xdr:sp macro="" textlink="">
          <xdr:nvSpPr>
            <xdr:cNvPr id="17409" name="Check Box 1" hidden="1">
              <a:extLst>
                <a:ext uri="{63B3BB69-23CF-44E3-9099-C40C66FF867C}">
                  <a14:compatExt spid="_x0000_s17409"/>
                </a:ext>
                <a:ext uri="{FF2B5EF4-FFF2-40B4-BE49-F238E27FC236}">
                  <a16:creationId xmlns:a16="http://schemas.microsoft.com/office/drawing/2014/main" id="{00000000-0008-0000-0800-00000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266700</xdr:colOff>
          <xdr:row>41</xdr:row>
          <xdr:rowOff>175260</xdr:rowOff>
        </xdr:from>
        <xdr:to>
          <xdr:col>7</xdr:col>
          <xdr:colOff>571500</xdr:colOff>
          <xdr:row>42</xdr:row>
          <xdr:rowOff>182880</xdr:rowOff>
        </xdr:to>
        <xdr:sp macro="" textlink="">
          <xdr:nvSpPr>
            <xdr:cNvPr id="17410" name="Check Box 2" hidden="1">
              <a:extLst>
                <a:ext uri="{63B3BB69-23CF-44E3-9099-C40C66FF867C}">
                  <a14:compatExt spid="_x0000_s17410"/>
                </a:ext>
                <a:ext uri="{FF2B5EF4-FFF2-40B4-BE49-F238E27FC236}">
                  <a16:creationId xmlns:a16="http://schemas.microsoft.com/office/drawing/2014/main" id="{00000000-0008-0000-0800-000002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297180</xdr:colOff>
          <xdr:row>28</xdr:row>
          <xdr:rowOff>304800</xdr:rowOff>
        </xdr:from>
        <xdr:to>
          <xdr:col>7</xdr:col>
          <xdr:colOff>601980</xdr:colOff>
          <xdr:row>29</xdr:row>
          <xdr:rowOff>182880</xdr:rowOff>
        </xdr:to>
        <xdr:sp macro="" textlink="">
          <xdr:nvSpPr>
            <xdr:cNvPr id="17411" name="Check Box 3" hidden="1">
              <a:extLst>
                <a:ext uri="{63B3BB69-23CF-44E3-9099-C40C66FF867C}">
                  <a14:compatExt spid="_x0000_s17411"/>
                </a:ext>
                <a:ext uri="{FF2B5EF4-FFF2-40B4-BE49-F238E27FC236}">
                  <a16:creationId xmlns:a16="http://schemas.microsoft.com/office/drawing/2014/main" id="{00000000-0008-0000-0800-000003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320040</xdr:colOff>
          <xdr:row>20</xdr:row>
          <xdr:rowOff>182880</xdr:rowOff>
        </xdr:from>
        <xdr:to>
          <xdr:col>7</xdr:col>
          <xdr:colOff>624840</xdr:colOff>
          <xdr:row>22</xdr:row>
          <xdr:rowOff>0</xdr:rowOff>
        </xdr:to>
        <xdr:sp macro="" textlink="">
          <xdr:nvSpPr>
            <xdr:cNvPr id="17413" name="Check Box 5" hidden="1">
              <a:extLst>
                <a:ext uri="{63B3BB69-23CF-44E3-9099-C40C66FF867C}">
                  <a14:compatExt spid="_x0000_s17413"/>
                </a:ext>
                <a:ext uri="{FF2B5EF4-FFF2-40B4-BE49-F238E27FC236}">
                  <a16:creationId xmlns:a16="http://schemas.microsoft.com/office/drawing/2014/main" id="{00000000-0008-0000-0800-000005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327660</xdr:colOff>
          <xdr:row>9</xdr:row>
          <xdr:rowOff>0</xdr:rowOff>
        </xdr:from>
        <xdr:to>
          <xdr:col>7</xdr:col>
          <xdr:colOff>632460</xdr:colOff>
          <xdr:row>10</xdr:row>
          <xdr:rowOff>15240</xdr:rowOff>
        </xdr:to>
        <xdr:sp macro="" textlink="">
          <xdr:nvSpPr>
            <xdr:cNvPr id="17414" name="Check Box 6" hidden="1">
              <a:extLst>
                <a:ext uri="{63B3BB69-23CF-44E3-9099-C40C66FF867C}">
                  <a14:compatExt spid="_x0000_s17414"/>
                </a:ext>
                <a:ext uri="{FF2B5EF4-FFF2-40B4-BE49-F238E27FC236}">
                  <a16:creationId xmlns:a16="http://schemas.microsoft.com/office/drawing/2014/main" id="{00000000-0008-0000-0800-000006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335280</xdr:colOff>
          <xdr:row>9</xdr:row>
          <xdr:rowOff>182880</xdr:rowOff>
        </xdr:from>
        <xdr:to>
          <xdr:col>7</xdr:col>
          <xdr:colOff>640080</xdr:colOff>
          <xdr:row>11</xdr:row>
          <xdr:rowOff>0</xdr:rowOff>
        </xdr:to>
        <xdr:sp macro="" textlink="">
          <xdr:nvSpPr>
            <xdr:cNvPr id="17415" name="Check Box 7" hidden="1">
              <a:extLst>
                <a:ext uri="{63B3BB69-23CF-44E3-9099-C40C66FF867C}">
                  <a14:compatExt spid="_x0000_s17415"/>
                </a:ext>
                <a:ext uri="{FF2B5EF4-FFF2-40B4-BE49-F238E27FC236}">
                  <a16:creationId xmlns:a16="http://schemas.microsoft.com/office/drawing/2014/main" id="{00000000-0008-0000-0800-000007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22860</xdr:colOff>
          <xdr:row>5</xdr:row>
          <xdr:rowOff>0</xdr:rowOff>
        </xdr:from>
        <xdr:to>
          <xdr:col>1</xdr:col>
          <xdr:colOff>114300</xdr:colOff>
          <xdr:row>6</xdr:row>
          <xdr:rowOff>15240</xdr:rowOff>
        </xdr:to>
        <xdr:sp macro="" textlink="">
          <xdr:nvSpPr>
            <xdr:cNvPr id="15361" name="Check Box 1" hidden="1">
              <a:extLst>
                <a:ext uri="{63B3BB69-23CF-44E3-9099-C40C66FF867C}">
                  <a14:compatExt spid="_x0000_s15361"/>
                </a:ext>
                <a:ext uri="{FF2B5EF4-FFF2-40B4-BE49-F238E27FC236}">
                  <a16:creationId xmlns:a16="http://schemas.microsoft.com/office/drawing/2014/main" id="{00000000-0008-0000-0900-000001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xdr:colOff>
          <xdr:row>8</xdr:row>
          <xdr:rowOff>0</xdr:rowOff>
        </xdr:from>
        <xdr:to>
          <xdr:col>1</xdr:col>
          <xdr:colOff>114300</xdr:colOff>
          <xdr:row>9</xdr:row>
          <xdr:rowOff>15240</xdr:rowOff>
        </xdr:to>
        <xdr:sp macro="" textlink="">
          <xdr:nvSpPr>
            <xdr:cNvPr id="15362" name="Check Box 2" hidden="1">
              <a:extLst>
                <a:ext uri="{63B3BB69-23CF-44E3-9099-C40C66FF867C}">
                  <a14:compatExt spid="_x0000_s15362"/>
                </a:ext>
                <a:ext uri="{FF2B5EF4-FFF2-40B4-BE49-F238E27FC236}">
                  <a16:creationId xmlns:a16="http://schemas.microsoft.com/office/drawing/2014/main" id="{00000000-0008-0000-0900-000002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xdr:colOff>
          <xdr:row>11</xdr:row>
          <xdr:rowOff>0</xdr:rowOff>
        </xdr:from>
        <xdr:to>
          <xdr:col>1</xdr:col>
          <xdr:colOff>114300</xdr:colOff>
          <xdr:row>12</xdr:row>
          <xdr:rowOff>15240</xdr:rowOff>
        </xdr:to>
        <xdr:sp macro="" textlink="">
          <xdr:nvSpPr>
            <xdr:cNvPr id="15363" name="Check Box 3" hidden="1">
              <a:extLst>
                <a:ext uri="{63B3BB69-23CF-44E3-9099-C40C66FF867C}">
                  <a14:compatExt spid="_x0000_s15363"/>
                </a:ext>
                <a:ext uri="{FF2B5EF4-FFF2-40B4-BE49-F238E27FC236}">
                  <a16:creationId xmlns:a16="http://schemas.microsoft.com/office/drawing/2014/main" id="{00000000-0008-0000-0900-000003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30480</xdr:colOff>
          <xdr:row>13</xdr:row>
          <xdr:rowOff>0</xdr:rowOff>
        </xdr:from>
        <xdr:to>
          <xdr:col>1</xdr:col>
          <xdr:colOff>129540</xdr:colOff>
          <xdr:row>14</xdr:row>
          <xdr:rowOff>15240</xdr:rowOff>
        </xdr:to>
        <xdr:sp macro="" textlink="">
          <xdr:nvSpPr>
            <xdr:cNvPr id="15364" name="Check Box 4" hidden="1">
              <a:extLst>
                <a:ext uri="{63B3BB69-23CF-44E3-9099-C40C66FF867C}">
                  <a14:compatExt spid="_x0000_s15364"/>
                </a:ext>
                <a:ext uri="{FF2B5EF4-FFF2-40B4-BE49-F238E27FC236}">
                  <a16:creationId xmlns:a16="http://schemas.microsoft.com/office/drawing/2014/main" id="{00000000-0008-0000-0900-000004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xdr:colOff>
          <xdr:row>16</xdr:row>
          <xdr:rowOff>0</xdr:rowOff>
        </xdr:from>
        <xdr:to>
          <xdr:col>1</xdr:col>
          <xdr:colOff>114300</xdr:colOff>
          <xdr:row>17</xdr:row>
          <xdr:rowOff>15240</xdr:rowOff>
        </xdr:to>
        <xdr:sp macro="" textlink="">
          <xdr:nvSpPr>
            <xdr:cNvPr id="15365" name="Check Box 5" hidden="1">
              <a:extLst>
                <a:ext uri="{63B3BB69-23CF-44E3-9099-C40C66FF867C}">
                  <a14:compatExt spid="_x0000_s15365"/>
                </a:ext>
                <a:ext uri="{FF2B5EF4-FFF2-40B4-BE49-F238E27FC236}">
                  <a16:creationId xmlns:a16="http://schemas.microsoft.com/office/drawing/2014/main" id="{00000000-0008-0000-0900-000005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9.xml"/><Relationship Id="rId3" Type="http://schemas.openxmlformats.org/officeDocument/2006/relationships/vmlDrawing" Target="../drawings/vmlDrawing2.vml"/><Relationship Id="rId7" Type="http://schemas.openxmlformats.org/officeDocument/2006/relationships/ctrlProp" Target="../ctrlProps/ctrlProp8.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7.xml"/><Relationship Id="rId5" Type="http://schemas.openxmlformats.org/officeDocument/2006/relationships/ctrlProp" Target="../ctrlProps/ctrlProp6.xml"/><Relationship Id="rId10" Type="http://schemas.openxmlformats.org/officeDocument/2006/relationships/ctrlProp" Target="../ctrlProps/ctrlProp11.xml"/><Relationship Id="rId4" Type="http://schemas.openxmlformats.org/officeDocument/2006/relationships/ctrlProp" Target="../ctrlProps/ctrlProp5.xml"/><Relationship Id="rId9" Type="http://schemas.openxmlformats.org/officeDocument/2006/relationships/ctrlProp" Target="../ctrlProps/ctrlProp10.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4" Type="http://schemas.openxmlformats.org/officeDocument/2006/relationships/ctrlProp" Target="../ctrlProps/ctrlProp1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5" Type="http://schemas.openxmlformats.org/officeDocument/2006/relationships/ctrlProp" Target="../ctrlProps/ctrlProp14.xml"/><Relationship Id="rId4" Type="http://schemas.openxmlformats.org/officeDocument/2006/relationships/ctrlProp" Target="../ctrlProps/ctrlProp13.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15.xml"/><Relationship Id="rId13" Type="http://schemas.openxmlformats.org/officeDocument/2006/relationships/ctrlProp" Target="../ctrlProps/ctrlProp20.xml"/><Relationship Id="rId18" Type="http://schemas.openxmlformats.org/officeDocument/2006/relationships/ctrlProp" Target="../ctrlProps/ctrlProp25.xml"/><Relationship Id="rId3" Type="http://schemas.openxmlformats.org/officeDocument/2006/relationships/hyperlink" Target="https://www.epa.gov/nepa/nepassist" TargetMode="External"/><Relationship Id="rId21" Type="http://schemas.openxmlformats.org/officeDocument/2006/relationships/ctrlProp" Target="../ctrlProps/ctrlProp28.xml"/><Relationship Id="rId7" Type="http://schemas.openxmlformats.org/officeDocument/2006/relationships/vmlDrawing" Target="../drawings/vmlDrawing5.vml"/><Relationship Id="rId12" Type="http://schemas.openxmlformats.org/officeDocument/2006/relationships/ctrlProp" Target="../ctrlProps/ctrlProp19.xml"/><Relationship Id="rId17" Type="http://schemas.openxmlformats.org/officeDocument/2006/relationships/ctrlProp" Target="../ctrlProps/ctrlProp24.xml"/><Relationship Id="rId2" Type="http://schemas.openxmlformats.org/officeDocument/2006/relationships/hyperlink" Target="https://tigerweb.geo.census.gov/tigerweb/" TargetMode="External"/><Relationship Id="rId16" Type="http://schemas.openxmlformats.org/officeDocument/2006/relationships/ctrlProp" Target="../ctrlProps/ctrlProp23.xml"/><Relationship Id="rId20" Type="http://schemas.openxmlformats.org/officeDocument/2006/relationships/ctrlProp" Target="../ctrlProps/ctrlProp27.xml"/><Relationship Id="rId1" Type="http://schemas.openxmlformats.org/officeDocument/2006/relationships/hyperlink" Target="http://websoilsurvey.nrcs.usda.gov/app/WebSoilSurvey.aspx" TargetMode="External"/><Relationship Id="rId6" Type="http://schemas.openxmlformats.org/officeDocument/2006/relationships/drawing" Target="../drawings/drawing5.xml"/><Relationship Id="rId11" Type="http://schemas.openxmlformats.org/officeDocument/2006/relationships/ctrlProp" Target="../ctrlProps/ctrlProp18.xml"/><Relationship Id="rId5" Type="http://schemas.openxmlformats.org/officeDocument/2006/relationships/printerSettings" Target="../printerSettings/printerSettings6.bin"/><Relationship Id="rId15" Type="http://schemas.openxmlformats.org/officeDocument/2006/relationships/ctrlProp" Target="../ctrlProps/ctrlProp22.xml"/><Relationship Id="rId23" Type="http://schemas.openxmlformats.org/officeDocument/2006/relationships/ctrlProp" Target="../ctrlProps/ctrlProp30.xml"/><Relationship Id="rId10" Type="http://schemas.openxmlformats.org/officeDocument/2006/relationships/ctrlProp" Target="../ctrlProps/ctrlProp17.xml"/><Relationship Id="rId19" Type="http://schemas.openxmlformats.org/officeDocument/2006/relationships/ctrlProp" Target="../ctrlProps/ctrlProp26.xml"/><Relationship Id="rId4" Type="http://schemas.openxmlformats.org/officeDocument/2006/relationships/hyperlink" Target="http://www.fws.gov/wetlands/Data/Mapper.html" TargetMode="External"/><Relationship Id="rId9" Type="http://schemas.openxmlformats.org/officeDocument/2006/relationships/ctrlProp" Target="../ctrlProps/ctrlProp16.xml"/><Relationship Id="rId14" Type="http://schemas.openxmlformats.org/officeDocument/2006/relationships/ctrlProp" Target="../ctrlProps/ctrlProp21.xml"/><Relationship Id="rId22" Type="http://schemas.openxmlformats.org/officeDocument/2006/relationships/ctrlProp" Target="../ctrlProps/ctrlProp29.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5.xml"/><Relationship Id="rId3" Type="http://schemas.openxmlformats.org/officeDocument/2006/relationships/vmlDrawing" Target="../drawings/vmlDrawing6.vml"/><Relationship Id="rId7" Type="http://schemas.openxmlformats.org/officeDocument/2006/relationships/ctrlProp" Target="../ctrlProps/ctrlProp34.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3.xml"/><Relationship Id="rId5" Type="http://schemas.openxmlformats.org/officeDocument/2006/relationships/ctrlProp" Target="../ctrlProps/ctrlProp32.xml"/><Relationship Id="rId4" Type="http://schemas.openxmlformats.org/officeDocument/2006/relationships/ctrlProp" Target="../ctrlProps/ctrlProp31.xml"/><Relationship Id="rId9" Type="http://schemas.openxmlformats.org/officeDocument/2006/relationships/ctrlProp" Target="../ctrlProps/ctrlProp36.xml"/></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41.xml"/><Relationship Id="rId13" Type="http://schemas.openxmlformats.org/officeDocument/2006/relationships/ctrlProp" Target="../ctrlProps/ctrlProp46.xml"/><Relationship Id="rId18" Type="http://schemas.openxmlformats.org/officeDocument/2006/relationships/ctrlProp" Target="../ctrlProps/ctrlProp51.xml"/><Relationship Id="rId3" Type="http://schemas.openxmlformats.org/officeDocument/2006/relationships/vmlDrawing" Target="../drawings/vmlDrawing7.vml"/><Relationship Id="rId7" Type="http://schemas.openxmlformats.org/officeDocument/2006/relationships/ctrlProp" Target="../ctrlProps/ctrlProp40.xml"/><Relationship Id="rId12" Type="http://schemas.openxmlformats.org/officeDocument/2006/relationships/ctrlProp" Target="../ctrlProps/ctrlProp45.xml"/><Relationship Id="rId17" Type="http://schemas.openxmlformats.org/officeDocument/2006/relationships/ctrlProp" Target="../ctrlProps/ctrlProp50.xml"/><Relationship Id="rId2" Type="http://schemas.openxmlformats.org/officeDocument/2006/relationships/drawing" Target="../drawings/drawing7.xml"/><Relationship Id="rId16" Type="http://schemas.openxmlformats.org/officeDocument/2006/relationships/ctrlProp" Target="../ctrlProps/ctrlProp49.xml"/><Relationship Id="rId1" Type="http://schemas.openxmlformats.org/officeDocument/2006/relationships/printerSettings" Target="../printerSettings/printerSettings8.bin"/><Relationship Id="rId6" Type="http://schemas.openxmlformats.org/officeDocument/2006/relationships/ctrlProp" Target="../ctrlProps/ctrlProp39.xml"/><Relationship Id="rId11" Type="http://schemas.openxmlformats.org/officeDocument/2006/relationships/ctrlProp" Target="../ctrlProps/ctrlProp44.xml"/><Relationship Id="rId5" Type="http://schemas.openxmlformats.org/officeDocument/2006/relationships/ctrlProp" Target="../ctrlProps/ctrlProp38.xml"/><Relationship Id="rId15" Type="http://schemas.openxmlformats.org/officeDocument/2006/relationships/ctrlProp" Target="../ctrlProps/ctrlProp48.xml"/><Relationship Id="rId10" Type="http://schemas.openxmlformats.org/officeDocument/2006/relationships/ctrlProp" Target="../ctrlProps/ctrlProp43.xml"/><Relationship Id="rId19" Type="http://schemas.openxmlformats.org/officeDocument/2006/relationships/ctrlProp" Target="../ctrlProps/ctrlProp52.xml"/><Relationship Id="rId4" Type="http://schemas.openxmlformats.org/officeDocument/2006/relationships/ctrlProp" Target="../ctrlProps/ctrlProp37.xml"/><Relationship Id="rId9" Type="http://schemas.openxmlformats.org/officeDocument/2006/relationships/ctrlProp" Target="../ctrlProps/ctrlProp42.xml"/><Relationship Id="rId14" Type="http://schemas.openxmlformats.org/officeDocument/2006/relationships/ctrlProp" Target="../ctrlProps/ctrlProp47.xml"/></Relationships>
</file>

<file path=xl/worksheets/_rels/sheet9.xml.rels><?xml version="1.0" encoding="UTF-8" standalone="yes"?>
<Relationships xmlns="http://schemas.openxmlformats.org/package/2006/relationships"><Relationship Id="rId8" Type="http://schemas.openxmlformats.org/officeDocument/2006/relationships/ctrlProp" Target="../ctrlProps/ctrlProp57.xml"/><Relationship Id="rId3" Type="http://schemas.openxmlformats.org/officeDocument/2006/relationships/vmlDrawing" Target="../drawings/vmlDrawing8.vml"/><Relationship Id="rId7" Type="http://schemas.openxmlformats.org/officeDocument/2006/relationships/ctrlProp" Target="../ctrlProps/ctrlProp56.xml"/><Relationship Id="rId2" Type="http://schemas.openxmlformats.org/officeDocument/2006/relationships/drawing" Target="../drawings/drawing8.xml"/><Relationship Id="rId1" Type="http://schemas.openxmlformats.org/officeDocument/2006/relationships/printerSettings" Target="../printerSettings/printerSettings9.bin"/><Relationship Id="rId6" Type="http://schemas.openxmlformats.org/officeDocument/2006/relationships/ctrlProp" Target="../ctrlProps/ctrlProp55.xml"/><Relationship Id="rId5" Type="http://schemas.openxmlformats.org/officeDocument/2006/relationships/ctrlProp" Target="../ctrlProps/ctrlProp54.xml"/><Relationship Id="rId4" Type="http://schemas.openxmlformats.org/officeDocument/2006/relationships/ctrlProp" Target="../ctrlProps/ctrlProp53.xml"/><Relationship Id="rId9" Type="http://schemas.openxmlformats.org/officeDocument/2006/relationships/ctrlProp" Target="../ctrlProps/ctrlProp58.xml"/></Relationships>
</file>

<file path=xl/worksheets/_rels/sheet10.xml.rels><?xml version="1.0" encoding="UTF-8" standalone="yes"?>
<Relationships xmlns="http://schemas.openxmlformats.org/package/2006/relationships"><Relationship Id="rId8" Type="http://schemas.openxmlformats.org/officeDocument/2006/relationships/ctrlProp" Target="../ctrlProps/ctrlProp63.xml"/><Relationship Id="rId3" Type="http://schemas.openxmlformats.org/officeDocument/2006/relationships/vmlDrawing" Target="../drawings/vmlDrawing9.vml"/><Relationship Id="rId7" Type="http://schemas.openxmlformats.org/officeDocument/2006/relationships/ctrlProp" Target="../ctrlProps/ctrlProp62.xml"/><Relationship Id="rId2" Type="http://schemas.openxmlformats.org/officeDocument/2006/relationships/drawing" Target="../drawings/drawing9.xml"/><Relationship Id="rId1" Type="http://schemas.openxmlformats.org/officeDocument/2006/relationships/printerSettings" Target="../printerSettings/printerSettings10.bin"/><Relationship Id="rId6" Type="http://schemas.openxmlformats.org/officeDocument/2006/relationships/ctrlProp" Target="../ctrlProps/ctrlProp61.xml"/><Relationship Id="rId5" Type="http://schemas.openxmlformats.org/officeDocument/2006/relationships/ctrlProp" Target="../ctrlProps/ctrlProp60.xml"/><Relationship Id="rId4" Type="http://schemas.openxmlformats.org/officeDocument/2006/relationships/ctrlProp" Target="../ctrlProps/ctrlProp59.xm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X62"/>
  <sheetViews>
    <sheetView showGridLines="0" tabSelected="1" zoomScaleNormal="100" zoomScaleSheetLayoutView="100" workbookViewId="0">
      <selection activeCell="B12" sqref="B12:J12"/>
    </sheetView>
  </sheetViews>
  <sheetFormatPr defaultRowHeight="14.4" x14ac:dyDescent="0.3"/>
  <cols>
    <col min="1" max="1" width="5" customWidth="1"/>
  </cols>
  <sheetData>
    <row r="1" spans="1:50" ht="15.6" x14ac:dyDescent="0.3">
      <c r="A1" s="101" t="s">
        <v>20</v>
      </c>
      <c r="B1" s="101"/>
      <c r="C1" s="101"/>
      <c r="D1" s="101"/>
      <c r="E1" s="101"/>
      <c r="F1" s="101"/>
      <c r="G1" s="101"/>
      <c r="H1" s="101"/>
      <c r="I1" s="101"/>
      <c r="J1" s="101"/>
    </row>
    <row r="2" spans="1:50" ht="15.6" x14ac:dyDescent="0.3">
      <c r="A2" s="101" t="s">
        <v>275</v>
      </c>
      <c r="B2" s="101"/>
      <c r="C2" s="101"/>
      <c r="D2" s="101"/>
      <c r="E2" s="101"/>
      <c r="F2" s="101"/>
      <c r="G2" s="101"/>
      <c r="H2" s="101"/>
      <c r="I2" s="101"/>
      <c r="J2" s="101"/>
    </row>
    <row r="4" spans="1:50" ht="15.6" x14ac:dyDescent="0.3">
      <c r="A4" s="22" t="s">
        <v>21</v>
      </c>
      <c r="B4" s="22" t="s">
        <v>27</v>
      </c>
      <c r="C4" s="14"/>
      <c r="D4" s="14"/>
      <c r="E4" s="11"/>
      <c r="F4" s="11"/>
      <c r="G4" s="11"/>
      <c r="H4" s="11"/>
      <c r="I4" s="11"/>
      <c r="J4" s="11"/>
    </row>
    <row r="5" spans="1:50" x14ac:dyDescent="0.3">
      <c r="A5" s="82"/>
      <c r="B5" s="107" t="s">
        <v>29</v>
      </c>
      <c r="C5" s="108"/>
      <c r="D5" s="108"/>
      <c r="E5" s="108"/>
      <c r="F5" s="108"/>
      <c r="G5" s="108"/>
      <c r="H5" s="108"/>
      <c r="I5" s="108"/>
      <c r="J5" s="109"/>
      <c r="K5" s="4"/>
      <c r="L5" s="4"/>
      <c r="M5" s="4"/>
      <c r="N5" s="4"/>
      <c r="O5" s="4"/>
      <c r="P5" s="4"/>
      <c r="Q5" s="4"/>
      <c r="R5" s="4"/>
      <c r="S5" s="4"/>
      <c r="T5" s="4"/>
      <c r="U5" s="4"/>
      <c r="V5" s="4"/>
      <c r="W5" s="4"/>
      <c r="X5" s="4"/>
      <c r="Y5" s="4"/>
      <c r="Z5" s="4"/>
      <c r="AA5" s="4"/>
      <c r="AB5" s="4"/>
      <c r="AC5" s="4"/>
      <c r="AD5" s="4"/>
      <c r="AE5" s="4"/>
      <c r="AF5" s="4"/>
      <c r="AG5" s="4"/>
      <c r="AH5" s="4"/>
      <c r="AI5" s="4"/>
      <c r="AJ5" s="4"/>
      <c r="AK5" s="3"/>
      <c r="AL5" s="4"/>
      <c r="AM5" s="4"/>
      <c r="AN5" s="4"/>
      <c r="AO5" s="4"/>
      <c r="AP5" s="4"/>
      <c r="AQ5" s="4"/>
      <c r="AR5" s="4"/>
      <c r="AS5" s="4"/>
      <c r="AT5" s="4"/>
      <c r="AU5" s="4"/>
      <c r="AV5" s="4"/>
      <c r="AW5" s="4"/>
      <c r="AX5" s="4"/>
    </row>
    <row r="6" spans="1:50" x14ac:dyDescent="0.3">
      <c r="A6" s="82"/>
      <c r="B6" s="110" t="s">
        <v>25</v>
      </c>
      <c r="C6" s="111"/>
      <c r="D6" s="111"/>
      <c r="E6" s="111"/>
      <c r="F6" s="111"/>
      <c r="G6" s="111"/>
      <c r="H6" s="111"/>
      <c r="I6" s="111"/>
      <c r="J6" s="112"/>
      <c r="K6" s="4"/>
      <c r="L6" s="4"/>
      <c r="M6" s="4"/>
      <c r="N6" s="4"/>
      <c r="O6" s="4"/>
      <c r="P6" s="4"/>
      <c r="Q6" s="4"/>
      <c r="R6" s="4"/>
      <c r="S6" s="4"/>
      <c r="T6" s="4"/>
      <c r="U6" s="4"/>
      <c r="V6" s="4"/>
      <c r="W6" s="4"/>
      <c r="X6" s="4"/>
      <c r="Y6" s="4"/>
      <c r="Z6" s="4"/>
      <c r="AA6" s="4"/>
      <c r="AB6" s="4"/>
      <c r="AC6" s="4"/>
      <c r="AD6" s="4"/>
      <c r="AE6" s="4"/>
      <c r="AF6" s="4"/>
      <c r="AG6" s="4"/>
      <c r="AH6" s="4"/>
      <c r="AI6" s="4"/>
      <c r="AJ6" s="1"/>
      <c r="AK6" s="3"/>
      <c r="AL6" s="1"/>
      <c r="AM6" s="4"/>
      <c r="AN6" s="4"/>
      <c r="AO6" s="4"/>
      <c r="AP6" s="4"/>
      <c r="AQ6" s="4"/>
      <c r="AR6" s="4"/>
      <c r="AS6" s="4"/>
      <c r="AT6" s="4"/>
      <c r="AU6" s="4"/>
      <c r="AV6" s="4"/>
      <c r="AW6" s="4"/>
      <c r="AX6" s="4"/>
    </row>
    <row r="7" spans="1:50" x14ac:dyDescent="0.3">
      <c r="A7" s="82"/>
      <c r="B7" s="113" t="s">
        <v>28</v>
      </c>
      <c r="C7" s="114"/>
      <c r="D7" s="114"/>
      <c r="E7" s="114"/>
      <c r="F7" s="114"/>
      <c r="G7" s="114"/>
      <c r="H7" s="114"/>
      <c r="I7" s="114"/>
      <c r="J7" s="115"/>
      <c r="K7" s="4"/>
      <c r="L7" s="4"/>
      <c r="M7" s="4"/>
      <c r="N7" s="4"/>
      <c r="O7" s="4"/>
      <c r="P7" s="4"/>
      <c r="Q7" s="4"/>
      <c r="R7" s="4"/>
      <c r="S7" s="4"/>
      <c r="T7" s="4"/>
      <c r="U7" s="4"/>
      <c r="V7" s="4"/>
      <c r="W7" s="4"/>
      <c r="X7" s="4"/>
      <c r="Y7" s="4"/>
      <c r="Z7" s="4"/>
      <c r="AA7" s="4"/>
      <c r="AB7" s="4"/>
      <c r="AC7" s="4"/>
      <c r="AD7" s="4"/>
      <c r="AE7" s="4"/>
      <c r="AF7" s="4"/>
      <c r="AG7" s="4"/>
      <c r="AH7" s="4"/>
      <c r="AI7" s="4"/>
      <c r="AJ7" s="1"/>
      <c r="AK7" s="3"/>
      <c r="AL7" s="1"/>
      <c r="AM7" s="4"/>
      <c r="AN7" s="4"/>
      <c r="AO7" s="4"/>
      <c r="AP7" s="4"/>
      <c r="AQ7" s="4"/>
      <c r="AR7" s="4"/>
      <c r="AS7" s="4"/>
      <c r="AT7" s="4"/>
      <c r="AU7" s="4"/>
      <c r="AV7" s="4"/>
      <c r="AW7" s="4"/>
      <c r="AX7" s="4"/>
    </row>
    <row r="8" spans="1:50" x14ac:dyDescent="0.3">
      <c r="A8" s="82"/>
      <c r="B8" s="116" t="s">
        <v>22</v>
      </c>
      <c r="C8" s="117"/>
      <c r="D8" s="117"/>
      <c r="E8" s="117"/>
      <c r="F8" s="117"/>
      <c r="G8" s="117"/>
      <c r="H8" s="117"/>
      <c r="I8" s="117"/>
      <c r="J8" s="118"/>
      <c r="K8" s="4"/>
      <c r="L8" s="4"/>
      <c r="M8" s="4"/>
      <c r="N8" s="4"/>
      <c r="O8" s="4"/>
      <c r="P8" s="4"/>
      <c r="Q8" s="4"/>
      <c r="R8" s="4"/>
      <c r="S8" s="4"/>
      <c r="T8" s="4"/>
      <c r="U8" s="4"/>
      <c r="V8" s="4"/>
      <c r="W8" s="4"/>
      <c r="X8" s="4"/>
      <c r="Y8" s="4"/>
      <c r="Z8" s="4"/>
      <c r="AA8" s="4"/>
      <c r="AB8" s="4"/>
      <c r="AC8" s="4"/>
      <c r="AD8" s="4"/>
      <c r="AE8" s="4"/>
      <c r="AF8" s="4"/>
      <c r="AG8" s="4"/>
      <c r="AH8" s="4"/>
      <c r="AI8" s="4"/>
      <c r="AJ8" s="1"/>
      <c r="AK8" s="3"/>
      <c r="AL8" s="1"/>
      <c r="AM8" s="4"/>
      <c r="AN8" s="4"/>
      <c r="AO8" s="4"/>
      <c r="AP8" s="4"/>
      <c r="AQ8" s="4"/>
      <c r="AR8" s="4"/>
      <c r="AS8" s="4"/>
      <c r="AT8" s="4"/>
      <c r="AU8" s="4"/>
      <c r="AV8" s="4"/>
      <c r="AW8" s="4"/>
      <c r="AX8" s="4"/>
    </row>
    <row r="9" spans="1:50" x14ac:dyDescent="0.3">
      <c r="A9" s="82"/>
      <c r="B9" s="116" t="s">
        <v>23</v>
      </c>
      <c r="C9" s="117"/>
      <c r="D9" s="117"/>
      <c r="E9" s="117"/>
      <c r="F9" s="117"/>
      <c r="G9" s="117"/>
      <c r="H9" s="117"/>
      <c r="I9" s="117"/>
      <c r="J9" s="118"/>
      <c r="K9" s="4"/>
      <c r="L9" s="4"/>
      <c r="M9" s="4"/>
      <c r="N9" s="4"/>
      <c r="O9" s="4"/>
      <c r="P9" s="4"/>
      <c r="Q9" s="4"/>
      <c r="R9" s="4"/>
      <c r="S9" s="4"/>
      <c r="T9" s="4"/>
      <c r="U9" s="4"/>
      <c r="V9" s="4"/>
      <c r="W9" s="4"/>
      <c r="X9" s="4"/>
      <c r="Y9" s="4"/>
      <c r="Z9" s="4"/>
      <c r="AA9" s="4"/>
      <c r="AB9" s="4"/>
      <c r="AC9" s="4"/>
      <c r="AD9" s="4"/>
      <c r="AE9" s="4"/>
      <c r="AF9" s="4"/>
      <c r="AG9" s="4"/>
      <c r="AH9" s="4"/>
      <c r="AI9" s="4"/>
      <c r="AJ9" s="1"/>
      <c r="AK9" s="3"/>
      <c r="AL9" s="1"/>
      <c r="AM9" s="4"/>
      <c r="AN9" s="4"/>
      <c r="AO9" s="4"/>
      <c r="AP9" s="4"/>
      <c r="AQ9" s="4"/>
      <c r="AR9" s="4"/>
      <c r="AS9" s="4"/>
      <c r="AT9" s="4"/>
      <c r="AU9" s="4"/>
      <c r="AV9" s="4"/>
      <c r="AW9" s="4"/>
      <c r="AX9" s="4"/>
    </row>
    <row r="10" spans="1:50" x14ac:dyDescent="0.3">
      <c r="B10" s="5"/>
      <c r="C10" s="6"/>
      <c r="D10" s="2"/>
      <c r="E10" s="1"/>
      <c r="F10" s="1"/>
      <c r="G10" s="4"/>
      <c r="H10" s="4"/>
      <c r="I10" s="4"/>
      <c r="J10" s="4"/>
      <c r="K10" s="4"/>
      <c r="L10" s="4"/>
      <c r="M10" s="4"/>
      <c r="N10" s="4"/>
      <c r="O10" s="4"/>
      <c r="P10" s="4"/>
      <c r="Q10" s="4"/>
      <c r="R10" s="4"/>
      <c r="S10" s="4"/>
      <c r="T10" s="4"/>
      <c r="U10" s="4"/>
      <c r="V10" s="4"/>
      <c r="W10" s="4"/>
      <c r="X10" s="4"/>
      <c r="Y10" s="4"/>
      <c r="Z10" s="4"/>
      <c r="AA10" s="4"/>
      <c r="AB10" s="4"/>
      <c r="AC10" s="4"/>
      <c r="AD10" s="4"/>
      <c r="AE10" s="4"/>
      <c r="AF10" s="4"/>
      <c r="AG10" s="4"/>
      <c r="AH10" s="4"/>
      <c r="AI10" s="4"/>
      <c r="AJ10" s="1"/>
      <c r="AK10" s="3"/>
      <c r="AL10" s="1"/>
      <c r="AM10" s="4"/>
      <c r="AN10" s="4"/>
      <c r="AO10" s="4"/>
      <c r="AP10" s="4"/>
      <c r="AQ10" s="4"/>
      <c r="AR10" s="4"/>
      <c r="AS10" s="4"/>
      <c r="AT10" s="4"/>
      <c r="AU10" s="4"/>
      <c r="AV10" s="4"/>
      <c r="AW10" s="4"/>
      <c r="AX10" s="4"/>
    </row>
    <row r="11" spans="1:50" x14ac:dyDescent="0.3">
      <c r="A11" s="11"/>
      <c r="B11" s="20" t="s">
        <v>24</v>
      </c>
      <c r="C11" s="15"/>
      <c r="D11" s="11"/>
      <c r="E11" s="11"/>
      <c r="F11" s="11"/>
      <c r="G11" s="11"/>
      <c r="H11" s="11"/>
      <c r="I11" s="11"/>
      <c r="J11" s="11"/>
    </row>
    <row r="12" spans="1:50" x14ac:dyDescent="0.3">
      <c r="A12" s="11"/>
      <c r="B12" s="104"/>
      <c r="C12" s="105"/>
      <c r="D12" s="105"/>
      <c r="E12" s="105"/>
      <c r="F12" s="105"/>
      <c r="G12" s="105"/>
      <c r="H12" s="105"/>
      <c r="I12" s="105"/>
      <c r="J12" s="106"/>
    </row>
    <row r="13" spans="1:50" x14ac:dyDescent="0.3">
      <c r="A13" s="11"/>
      <c r="B13" s="103" t="s">
        <v>26</v>
      </c>
      <c r="C13" s="103"/>
      <c r="D13" s="103"/>
      <c r="E13" s="103"/>
      <c r="F13" s="103"/>
      <c r="G13" s="103"/>
      <c r="H13" s="103"/>
      <c r="I13" s="103"/>
      <c r="J13" s="103"/>
    </row>
    <row r="14" spans="1:50" x14ac:dyDescent="0.3">
      <c r="A14" s="11"/>
      <c r="B14" s="103"/>
      <c r="C14" s="103"/>
      <c r="D14" s="103"/>
      <c r="E14" s="103"/>
      <c r="F14" s="103"/>
      <c r="G14" s="103"/>
      <c r="H14" s="103"/>
      <c r="I14" s="103"/>
      <c r="J14" s="103"/>
    </row>
    <row r="16" spans="1:50" x14ac:dyDescent="0.3">
      <c r="A16" s="11"/>
      <c r="B16" s="20" t="s">
        <v>0</v>
      </c>
      <c r="C16" s="11"/>
      <c r="D16" s="11"/>
      <c r="E16" s="11"/>
      <c r="F16" s="11"/>
      <c r="G16" s="11"/>
      <c r="H16" s="11"/>
      <c r="I16" s="11"/>
      <c r="J16" s="11"/>
    </row>
    <row r="17" spans="1:10" x14ac:dyDescent="0.3">
      <c r="A17" s="11"/>
      <c r="B17" s="104"/>
      <c r="C17" s="105"/>
      <c r="D17" s="105"/>
      <c r="E17" s="105"/>
      <c r="F17" s="105"/>
      <c r="G17" s="105"/>
      <c r="H17" s="105"/>
      <c r="I17" s="105"/>
      <c r="J17" s="106"/>
    </row>
    <row r="19" spans="1:10" x14ac:dyDescent="0.3">
      <c r="A19" s="11"/>
      <c r="B19" s="20" t="s">
        <v>1</v>
      </c>
      <c r="C19" s="11"/>
      <c r="D19" s="11"/>
      <c r="E19" s="11"/>
      <c r="F19" s="11"/>
      <c r="G19" s="11"/>
      <c r="H19" s="11"/>
      <c r="I19" s="11"/>
      <c r="J19" s="11"/>
    </row>
    <row r="20" spans="1:10" x14ac:dyDescent="0.3">
      <c r="A20" s="11"/>
      <c r="B20" s="104"/>
      <c r="C20" s="105"/>
      <c r="D20" s="105"/>
      <c r="E20" s="105"/>
      <c r="F20" s="105"/>
      <c r="G20" s="105"/>
      <c r="H20" s="105"/>
      <c r="I20" s="105"/>
      <c r="J20" s="106"/>
    </row>
    <row r="21" spans="1:10" x14ac:dyDescent="0.3">
      <c r="A21" s="11"/>
      <c r="B21" s="11"/>
      <c r="C21" s="11"/>
      <c r="D21" s="11"/>
      <c r="E21" s="11"/>
      <c r="F21" s="11"/>
      <c r="G21" s="11"/>
      <c r="H21" s="11"/>
      <c r="I21" s="11"/>
      <c r="J21" s="11"/>
    </row>
    <row r="22" spans="1:10" x14ac:dyDescent="0.3">
      <c r="A22" s="11"/>
      <c r="B22" s="102" t="s">
        <v>30</v>
      </c>
      <c r="C22" s="102"/>
      <c r="D22" s="104"/>
      <c r="E22" s="105"/>
      <c r="F22" s="105"/>
      <c r="G22" s="105"/>
      <c r="H22" s="105"/>
      <c r="I22" s="105"/>
      <c r="J22" s="106"/>
    </row>
    <row r="23" spans="1:10" x14ac:dyDescent="0.3">
      <c r="B23" s="8"/>
      <c r="C23" s="8"/>
      <c r="D23" s="9"/>
      <c r="E23" s="9"/>
      <c r="F23" s="9"/>
      <c r="G23" s="9"/>
      <c r="H23" s="9"/>
      <c r="I23" s="9"/>
      <c r="J23" s="9"/>
    </row>
    <row r="24" spans="1:10" x14ac:dyDescent="0.3">
      <c r="A24" s="11"/>
      <c r="B24" s="102" t="s">
        <v>2</v>
      </c>
      <c r="C24" s="102"/>
      <c r="D24" s="104"/>
      <c r="E24" s="105"/>
      <c r="F24" s="106"/>
      <c r="G24" s="11"/>
      <c r="H24" s="11"/>
      <c r="I24" s="11"/>
      <c r="J24" s="11"/>
    </row>
    <row r="25" spans="1:10" x14ac:dyDescent="0.3">
      <c r="A25" s="11"/>
      <c r="B25" s="20"/>
      <c r="C25" s="20"/>
      <c r="D25" s="11"/>
      <c r="E25" s="11"/>
      <c r="F25" s="11"/>
      <c r="G25" s="11"/>
      <c r="H25" s="11"/>
      <c r="I25" s="11"/>
      <c r="J25" s="11"/>
    </row>
    <row r="26" spans="1:10" x14ac:dyDescent="0.3">
      <c r="A26" s="11"/>
      <c r="B26" s="20" t="s">
        <v>31</v>
      </c>
      <c r="C26" s="21"/>
      <c r="D26" s="104"/>
      <c r="E26" s="105"/>
      <c r="F26" s="106"/>
      <c r="G26" s="11"/>
      <c r="H26" s="11"/>
      <c r="I26" s="11"/>
      <c r="J26" s="11"/>
    </row>
    <row r="27" spans="1:10" x14ac:dyDescent="0.3">
      <c r="A27" s="11"/>
      <c r="B27" s="20"/>
      <c r="C27" s="20"/>
      <c r="D27" s="11"/>
      <c r="E27" s="11"/>
      <c r="F27" s="11"/>
      <c r="G27" s="11"/>
      <c r="H27" s="11"/>
      <c r="I27" s="11"/>
      <c r="J27" s="11"/>
    </row>
    <row r="28" spans="1:10" x14ac:dyDescent="0.3">
      <c r="A28" s="11"/>
      <c r="B28" s="102" t="s">
        <v>3</v>
      </c>
      <c r="C28" s="102"/>
      <c r="D28" s="104"/>
      <c r="E28" s="105"/>
      <c r="F28" s="106"/>
      <c r="G28" s="11"/>
      <c r="H28" s="11"/>
      <c r="I28" s="11"/>
      <c r="J28" s="11"/>
    </row>
    <row r="30" spans="1:10" x14ac:dyDescent="0.3">
      <c r="A30" s="11"/>
      <c r="B30" s="20" t="s">
        <v>32</v>
      </c>
      <c r="C30" s="11"/>
      <c r="D30" s="104"/>
      <c r="E30" s="105"/>
      <c r="F30" s="105"/>
      <c r="G30" s="105"/>
      <c r="H30" s="105"/>
      <c r="I30" s="105"/>
      <c r="J30" s="106"/>
    </row>
    <row r="31" spans="1:10" x14ac:dyDescent="0.3">
      <c r="A31" s="11"/>
      <c r="B31" s="11"/>
      <c r="C31" s="11"/>
      <c r="D31" s="11"/>
      <c r="E31" s="11"/>
      <c r="F31" s="11"/>
      <c r="G31" s="11"/>
      <c r="H31" s="11"/>
      <c r="I31" s="11"/>
      <c r="J31" s="11"/>
    </row>
    <row r="32" spans="1:10" x14ac:dyDescent="0.3">
      <c r="A32" s="11"/>
      <c r="B32" s="20" t="s">
        <v>4</v>
      </c>
      <c r="C32" s="104"/>
      <c r="D32" s="106"/>
      <c r="E32" s="11"/>
      <c r="F32" s="20" t="s">
        <v>5</v>
      </c>
      <c r="G32" s="82"/>
      <c r="H32" s="11"/>
      <c r="I32" s="20" t="s">
        <v>6</v>
      </c>
      <c r="J32" s="82"/>
    </row>
    <row r="33" spans="1:10" x14ac:dyDescent="0.3">
      <c r="A33" s="11"/>
      <c r="B33" s="11"/>
      <c r="C33" s="11"/>
      <c r="D33" s="11"/>
      <c r="E33" s="11"/>
      <c r="F33" s="11"/>
      <c r="G33" s="11"/>
      <c r="H33" s="11"/>
      <c r="I33" s="11"/>
      <c r="J33" s="11"/>
    </row>
    <row r="34" spans="1:10" x14ac:dyDescent="0.3">
      <c r="A34" s="11"/>
      <c r="B34" s="20" t="s">
        <v>7</v>
      </c>
      <c r="C34" s="104"/>
      <c r="D34" s="106"/>
      <c r="E34" s="11"/>
      <c r="F34" s="11"/>
      <c r="G34" s="11"/>
      <c r="H34" s="11"/>
      <c r="I34" s="11"/>
      <c r="J34" s="11"/>
    </row>
    <row r="35" spans="1:10" ht="15" thickBot="1" x14ac:dyDescent="0.35">
      <c r="A35" s="18"/>
      <c r="B35" s="18"/>
      <c r="C35" s="76"/>
      <c r="D35" s="76"/>
      <c r="E35" s="18"/>
      <c r="F35" s="18"/>
      <c r="G35" s="18"/>
      <c r="H35" s="18"/>
      <c r="I35" s="18"/>
      <c r="J35" s="18"/>
    </row>
    <row r="37" spans="1:10" ht="15.6" x14ac:dyDescent="0.3">
      <c r="A37" s="22" t="s">
        <v>33</v>
      </c>
      <c r="B37" s="22" t="s">
        <v>78</v>
      </c>
      <c r="C37" s="13"/>
      <c r="D37" s="14"/>
      <c r="E37" s="11"/>
      <c r="F37" s="11"/>
      <c r="G37" s="11"/>
      <c r="H37" s="11"/>
      <c r="I37" s="11"/>
      <c r="J37" s="11"/>
    </row>
    <row r="39" spans="1:10" x14ac:dyDescent="0.3">
      <c r="A39" s="11"/>
      <c r="B39" s="20" t="s">
        <v>24</v>
      </c>
      <c r="C39" s="15"/>
      <c r="D39" s="11"/>
      <c r="E39" s="11"/>
      <c r="F39" s="11"/>
      <c r="G39" s="11"/>
      <c r="H39" s="11"/>
      <c r="I39" s="11"/>
      <c r="J39" s="11"/>
    </row>
    <row r="40" spans="1:10" x14ac:dyDescent="0.3">
      <c r="A40" s="11"/>
      <c r="B40" s="104"/>
      <c r="C40" s="105"/>
      <c r="D40" s="105"/>
      <c r="E40" s="105"/>
      <c r="F40" s="105"/>
      <c r="G40" s="105"/>
      <c r="H40" s="105"/>
      <c r="I40" s="105"/>
      <c r="J40" s="106"/>
    </row>
    <row r="41" spans="1:10" x14ac:dyDescent="0.3">
      <c r="A41" s="11"/>
      <c r="B41" s="103" t="s">
        <v>26</v>
      </c>
      <c r="C41" s="103"/>
      <c r="D41" s="103"/>
      <c r="E41" s="103"/>
      <c r="F41" s="103"/>
      <c r="G41" s="103"/>
      <c r="H41" s="103"/>
      <c r="I41" s="103"/>
      <c r="J41" s="103"/>
    </row>
    <row r="42" spans="1:10" x14ac:dyDescent="0.3">
      <c r="A42" s="11"/>
      <c r="B42" s="103"/>
      <c r="C42" s="103"/>
      <c r="D42" s="103"/>
      <c r="E42" s="103"/>
      <c r="F42" s="103"/>
      <c r="G42" s="103"/>
      <c r="H42" s="103"/>
      <c r="I42" s="103"/>
      <c r="J42" s="103"/>
    </row>
    <row r="44" spans="1:10" x14ac:dyDescent="0.3">
      <c r="A44" s="11"/>
      <c r="B44" s="20" t="s">
        <v>0</v>
      </c>
      <c r="C44" s="11"/>
      <c r="D44" s="11"/>
      <c r="E44" s="11"/>
      <c r="F44" s="11"/>
      <c r="G44" s="11"/>
      <c r="H44" s="11"/>
      <c r="I44" s="11"/>
      <c r="J44" s="11"/>
    </row>
    <row r="45" spans="1:10" x14ac:dyDescent="0.3">
      <c r="A45" s="11"/>
      <c r="B45" s="104"/>
      <c r="C45" s="105"/>
      <c r="D45" s="105"/>
      <c r="E45" s="105"/>
      <c r="F45" s="105"/>
      <c r="G45" s="105"/>
      <c r="H45" s="105"/>
      <c r="I45" s="105"/>
      <c r="J45" s="106"/>
    </row>
    <row r="47" spans="1:10" x14ac:dyDescent="0.3">
      <c r="A47" s="11"/>
      <c r="B47" s="20" t="s">
        <v>1</v>
      </c>
      <c r="C47" s="11"/>
      <c r="D47" s="11"/>
      <c r="E47" s="11"/>
      <c r="F47" s="11"/>
      <c r="G47" s="11"/>
      <c r="H47" s="11"/>
      <c r="I47" s="11"/>
      <c r="J47" s="11"/>
    </row>
    <row r="48" spans="1:10" x14ac:dyDescent="0.3">
      <c r="A48" s="11"/>
      <c r="B48" s="104"/>
      <c r="C48" s="105"/>
      <c r="D48" s="105"/>
      <c r="E48" s="105"/>
      <c r="F48" s="105"/>
      <c r="G48" s="105"/>
      <c r="H48" s="105"/>
      <c r="I48" s="105"/>
      <c r="J48" s="106"/>
    </row>
    <row r="49" spans="1:10" x14ac:dyDescent="0.3">
      <c r="A49" s="11"/>
      <c r="B49" s="11"/>
      <c r="C49" s="11"/>
      <c r="D49" s="11"/>
      <c r="E49" s="11"/>
      <c r="F49" s="11"/>
      <c r="G49" s="11"/>
      <c r="H49" s="11"/>
      <c r="I49" s="11"/>
      <c r="J49" s="11"/>
    </row>
    <row r="50" spans="1:10" x14ac:dyDescent="0.3">
      <c r="A50" s="11"/>
      <c r="B50" s="102" t="s">
        <v>30</v>
      </c>
      <c r="C50" s="102"/>
      <c r="D50" s="104"/>
      <c r="E50" s="105"/>
      <c r="F50" s="105"/>
      <c r="G50" s="105"/>
      <c r="H50" s="105"/>
      <c r="I50" s="105"/>
      <c r="J50" s="106"/>
    </row>
    <row r="51" spans="1:10" x14ac:dyDescent="0.3">
      <c r="B51" s="8"/>
      <c r="C51" s="8"/>
      <c r="D51" s="9"/>
      <c r="E51" s="9"/>
      <c r="F51" s="9"/>
      <c r="G51" s="9"/>
      <c r="H51" s="9"/>
      <c r="I51" s="9"/>
      <c r="J51" s="9"/>
    </row>
    <row r="52" spans="1:10" x14ac:dyDescent="0.3">
      <c r="A52" s="11"/>
      <c r="B52" s="102" t="s">
        <v>2</v>
      </c>
      <c r="C52" s="102"/>
      <c r="D52" s="104"/>
      <c r="E52" s="105"/>
      <c r="F52" s="106"/>
      <c r="G52" s="11"/>
      <c r="H52" s="11"/>
      <c r="I52" s="11"/>
      <c r="J52" s="11"/>
    </row>
    <row r="53" spans="1:10" x14ac:dyDescent="0.3">
      <c r="A53" s="11"/>
      <c r="B53" s="11"/>
      <c r="C53" s="11"/>
      <c r="D53" s="11"/>
      <c r="E53" s="11"/>
      <c r="F53" s="11"/>
      <c r="G53" s="11"/>
      <c r="H53" s="11"/>
      <c r="I53" s="11"/>
      <c r="J53" s="11"/>
    </row>
    <row r="54" spans="1:10" x14ac:dyDescent="0.3">
      <c r="A54" s="11"/>
      <c r="B54" s="20" t="s">
        <v>31</v>
      </c>
      <c r="C54" s="16"/>
      <c r="D54" s="104"/>
      <c r="E54" s="105"/>
      <c r="F54" s="106"/>
      <c r="G54" s="11"/>
      <c r="H54" s="11"/>
      <c r="I54" s="11"/>
      <c r="J54" s="11"/>
    </row>
    <row r="55" spans="1:10" x14ac:dyDescent="0.3">
      <c r="A55" s="11"/>
      <c r="B55" s="11"/>
      <c r="C55" s="11"/>
      <c r="D55" s="11"/>
      <c r="E55" s="11"/>
      <c r="F55" s="11"/>
      <c r="G55" s="11"/>
      <c r="H55" s="11"/>
      <c r="I55" s="11"/>
      <c r="J55" s="11"/>
    </row>
    <row r="56" spans="1:10" x14ac:dyDescent="0.3">
      <c r="A56" s="11"/>
      <c r="B56" s="102" t="s">
        <v>3</v>
      </c>
      <c r="C56" s="102"/>
      <c r="D56" s="104"/>
      <c r="E56" s="105"/>
      <c r="F56" s="106"/>
      <c r="G56" s="11"/>
      <c r="H56" s="11"/>
      <c r="I56" s="11"/>
      <c r="J56" s="11"/>
    </row>
    <row r="58" spans="1:10" x14ac:dyDescent="0.3">
      <c r="A58" s="11"/>
      <c r="B58" s="20" t="s">
        <v>32</v>
      </c>
      <c r="C58" s="11"/>
      <c r="D58" s="104"/>
      <c r="E58" s="105"/>
      <c r="F58" s="105"/>
      <c r="G58" s="105"/>
      <c r="H58" s="105"/>
      <c r="I58" s="105"/>
      <c r="J58" s="106"/>
    </row>
    <row r="59" spans="1:10" x14ac:dyDescent="0.3">
      <c r="A59" s="11"/>
      <c r="B59" s="11"/>
      <c r="C59" s="11"/>
      <c r="D59" s="11"/>
      <c r="E59" s="11"/>
      <c r="F59" s="11"/>
      <c r="G59" s="11"/>
      <c r="H59" s="11"/>
      <c r="I59" s="11"/>
      <c r="J59" s="11"/>
    </row>
    <row r="60" spans="1:10" x14ac:dyDescent="0.3">
      <c r="A60" s="11"/>
      <c r="B60" s="20" t="s">
        <v>4</v>
      </c>
      <c r="C60" s="104"/>
      <c r="D60" s="106"/>
      <c r="E60" s="11"/>
      <c r="F60" s="20" t="s">
        <v>5</v>
      </c>
      <c r="G60" s="82"/>
      <c r="H60" s="11"/>
      <c r="I60" s="20" t="s">
        <v>6</v>
      </c>
      <c r="J60" s="82"/>
    </row>
    <row r="61" spans="1:10" x14ac:dyDescent="0.3">
      <c r="A61" s="11"/>
      <c r="B61" s="11"/>
      <c r="C61" s="11"/>
      <c r="D61" s="11"/>
      <c r="E61" s="11"/>
      <c r="F61" s="11"/>
      <c r="G61" s="11"/>
      <c r="H61" s="11"/>
      <c r="I61" s="11"/>
      <c r="J61" s="11"/>
    </row>
    <row r="62" spans="1:10" x14ac:dyDescent="0.3">
      <c r="A62" s="11"/>
      <c r="B62" s="20" t="s">
        <v>7</v>
      </c>
      <c r="C62" s="104"/>
      <c r="D62" s="106"/>
      <c r="E62" s="11"/>
      <c r="F62" s="11"/>
      <c r="G62" s="11"/>
      <c r="H62" s="11"/>
      <c r="I62" s="11"/>
      <c r="J62" s="11"/>
    </row>
  </sheetData>
  <sheetProtection algorithmName="SHA-512" hashValue="D8QwRTH/X9U170wtacL4m+KEbHJNotoaEoaESghTUPCIjww8j0+gG/cSoiF3mgu2Wx45mOK3kfFl+qfK93hfqw==" saltValue="1d3TkS3Z0HsmNJRmO2gPmA==" spinCount="100000" sheet="1" selectLockedCells="1"/>
  <mergeCells count="35">
    <mergeCell ref="D58:J58"/>
    <mergeCell ref="C60:D60"/>
    <mergeCell ref="C62:D62"/>
    <mergeCell ref="B5:J5"/>
    <mergeCell ref="B6:J6"/>
    <mergeCell ref="B7:J7"/>
    <mergeCell ref="B8:J8"/>
    <mergeCell ref="B9:J9"/>
    <mergeCell ref="B45:J45"/>
    <mergeCell ref="B48:J48"/>
    <mergeCell ref="D50:J50"/>
    <mergeCell ref="D52:F52"/>
    <mergeCell ref="D54:F54"/>
    <mergeCell ref="D56:F56"/>
    <mergeCell ref="B50:C50"/>
    <mergeCell ref="B52:C52"/>
    <mergeCell ref="B56:C56"/>
    <mergeCell ref="B12:J12"/>
    <mergeCell ref="B17:J17"/>
    <mergeCell ref="B20:J20"/>
    <mergeCell ref="D22:J22"/>
    <mergeCell ref="D24:F24"/>
    <mergeCell ref="D26:F26"/>
    <mergeCell ref="D28:F28"/>
    <mergeCell ref="B41:J42"/>
    <mergeCell ref="B40:J40"/>
    <mergeCell ref="C32:D32"/>
    <mergeCell ref="C34:D34"/>
    <mergeCell ref="D30:J30"/>
    <mergeCell ref="A1:J1"/>
    <mergeCell ref="A2:J2"/>
    <mergeCell ref="B22:C22"/>
    <mergeCell ref="B24:C24"/>
    <mergeCell ref="B28:C28"/>
    <mergeCell ref="B13:J14"/>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34" r:id="rId4" name="Check Box 10">
              <controlPr defaultSize="0" autoFill="0" autoLine="0" autoPict="0">
                <anchor moveWithCells="1">
                  <from>
                    <xdr:col>0</xdr:col>
                    <xdr:colOff>114300</xdr:colOff>
                    <xdr:row>4</xdr:row>
                    <xdr:rowOff>15240</xdr:rowOff>
                  </from>
                  <to>
                    <xdr:col>1</xdr:col>
                    <xdr:colOff>91440</xdr:colOff>
                    <xdr:row>5</xdr:row>
                    <xdr:rowOff>38100</xdr:rowOff>
                  </to>
                </anchor>
              </controlPr>
            </control>
          </mc:Choice>
        </mc:AlternateContent>
        <mc:AlternateContent xmlns:mc="http://schemas.openxmlformats.org/markup-compatibility/2006">
          <mc:Choice Requires="x14">
            <control shapeId="1035" r:id="rId5" name="Check Box 11">
              <controlPr defaultSize="0" autoFill="0" autoLine="0" autoPict="0">
                <anchor moveWithCells="1">
                  <from>
                    <xdr:col>0</xdr:col>
                    <xdr:colOff>114300</xdr:colOff>
                    <xdr:row>6</xdr:row>
                    <xdr:rowOff>15240</xdr:rowOff>
                  </from>
                  <to>
                    <xdr:col>1</xdr:col>
                    <xdr:colOff>91440</xdr:colOff>
                    <xdr:row>7</xdr:row>
                    <xdr:rowOff>38100</xdr:rowOff>
                  </to>
                </anchor>
              </controlPr>
            </control>
          </mc:Choice>
        </mc:AlternateContent>
        <mc:AlternateContent xmlns:mc="http://schemas.openxmlformats.org/markup-compatibility/2006">
          <mc:Choice Requires="x14">
            <control shapeId="1036" r:id="rId6" name="Check Box 12">
              <controlPr defaultSize="0" autoFill="0" autoLine="0" autoPict="0">
                <anchor moveWithCells="1">
                  <from>
                    <xdr:col>0</xdr:col>
                    <xdr:colOff>114300</xdr:colOff>
                    <xdr:row>8</xdr:row>
                    <xdr:rowOff>15240</xdr:rowOff>
                  </from>
                  <to>
                    <xdr:col>1</xdr:col>
                    <xdr:colOff>91440</xdr:colOff>
                    <xdr:row>9</xdr:row>
                    <xdr:rowOff>38100</xdr:rowOff>
                  </to>
                </anchor>
              </controlPr>
            </control>
          </mc:Choice>
        </mc:AlternateContent>
        <mc:AlternateContent xmlns:mc="http://schemas.openxmlformats.org/markup-compatibility/2006">
          <mc:Choice Requires="x14">
            <control shapeId="1037" r:id="rId7" name="Check Box 13">
              <controlPr defaultSize="0" autoFill="0" autoLine="0" autoPict="0">
                <anchor moveWithCells="1">
                  <from>
                    <xdr:col>0</xdr:col>
                    <xdr:colOff>114300</xdr:colOff>
                    <xdr:row>7</xdr:row>
                    <xdr:rowOff>15240</xdr:rowOff>
                  </from>
                  <to>
                    <xdr:col>1</xdr:col>
                    <xdr:colOff>91440</xdr:colOff>
                    <xdr:row>8</xdr:row>
                    <xdr:rowOff>38100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23"/>
  <sheetViews>
    <sheetView showGridLines="0" zoomScaleNormal="100" zoomScaleSheetLayoutView="100" workbookViewId="0">
      <selection activeCell="B12" sqref="B12:J12"/>
    </sheetView>
  </sheetViews>
  <sheetFormatPr defaultRowHeight="14.4" x14ac:dyDescent="0.3"/>
  <cols>
    <col min="1" max="1" width="3.21875" bestFit="1" customWidth="1"/>
    <col min="3" max="3" width="9.5546875" customWidth="1"/>
  </cols>
  <sheetData>
    <row r="1" spans="1:10" ht="15.6" x14ac:dyDescent="0.3">
      <c r="A1" s="101" t="s">
        <v>20</v>
      </c>
      <c r="B1" s="101"/>
      <c r="C1" s="101"/>
      <c r="D1" s="101"/>
      <c r="E1" s="101"/>
      <c r="F1" s="101"/>
      <c r="G1" s="101"/>
      <c r="H1" s="101"/>
      <c r="I1" s="101"/>
      <c r="J1" s="101"/>
    </row>
    <row r="2" spans="1:10" ht="15.6" x14ac:dyDescent="0.3">
      <c r="A2" s="101" t="s">
        <v>275</v>
      </c>
      <c r="B2" s="101"/>
      <c r="C2" s="101"/>
      <c r="D2" s="101"/>
      <c r="E2" s="101"/>
      <c r="F2" s="101"/>
      <c r="G2" s="101"/>
      <c r="H2" s="101"/>
      <c r="I2" s="101"/>
      <c r="J2" s="101"/>
    </row>
    <row r="4" spans="1:10" x14ac:dyDescent="0.3">
      <c r="A4" s="22" t="s">
        <v>34</v>
      </c>
      <c r="B4" s="22" t="s">
        <v>35</v>
      </c>
      <c r="C4" s="22"/>
      <c r="D4" s="11"/>
      <c r="E4" s="11"/>
      <c r="F4" s="11"/>
      <c r="G4" s="11"/>
      <c r="H4" s="11"/>
      <c r="I4" s="11"/>
      <c r="J4" s="11"/>
    </row>
    <row r="5" spans="1:10" x14ac:dyDescent="0.3">
      <c r="A5" s="11"/>
      <c r="B5" s="11"/>
      <c r="C5" s="11"/>
      <c r="D5" s="11"/>
      <c r="E5" s="11"/>
      <c r="F5" s="11"/>
      <c r="G5" s="11"/>
      <c r="H5" s="11"/>
      <c r="I5" s="11"/>
      <c r="J5" s="11"/>
    </row>
    <row r="6" spans="1:10" x14ac:dyDescent="0.3">
      <c r="A6" s="11"/>
      <c r="B6" s="20" t="s">
        <v>8</v>
      </c>
      <c r="C6" s="20"/>
      <c r="D6" s="104"/>
      <c r="E6" s="105"/>
      <c r="F6" s="105"/>
      <c r="G6" s="105"/>
      <c r="H6" s="105"/>
      <c r="I6" s="105"/>
      <c r="J6" s="106"/>
    </row>
    <row r="7" spans="1:10" x14ac:dyDescent="0.3">
      <c r="A7" s="11"/>
      <c r="B7" s="11"/>
      <c r="C7" s="11"/>
      <c r="D7" s="11"/>
      <c r="E7" s="11"/>
      <c r="F7" s="11"/>
      <c r="G7" s="11"/>
      <c r="H7" s="11"/>
      <c r="I7" s="11"/>
      <c r="J7" s="11"/>
    </row>
    <row r="8" spans="1:10" x14ac:dyDescent="0.3">
      <c r="A8" s="11"/>
      <c r="B8" s="20" t="s">
        <v>9</v>
      </c>
      <c r="C8" s="20"/>
      <c r="D8" s="20"/>
      <c r="E8" s="104"/>
      <c r="F8" s="105"/>
      <c r="G8" s="105"/>
      <c r="H8" s="105"/>
      <c r="I8" s="105"/>
      <c r="J8" s="106"/>
    </row>
    <row r="9" spans="1:10" x14ac:dyDescent="0.3">
      <c r="A9" s="11"/>
      <c r="B9" s="11"/>
      <c r="C9" s="11"/>
      <c r="D9" s="11"/>
      <c r="E9" s="11"/>
      <c r="F9" s="11"/>
      <c r="G9" s="11"/>
      <c r="H9" s="11"/>
      <c r="I9" s="11"/>
      <c r="J9" s="11"/>
    </row>
    <row r="10" spans="1:10" x14ac:dyDescent="0.3">
      <c r="A10" s="11"/>
      <c r="B10" s="20" t="s">
        <v>4</v>
      </c>
      <c r="C10" s="104"/>
      <c r="D10" s="106"/>
      <c r="E10" s="11"/>
      <c r="F10" s="20" t="s">
        <v>5</v>
      </c>
      <c r="G10" s="83"/>
      <c r="H10" s="11"/>
      <c r="I10" s="20" t="s">
        <v>6</v>
      </c>
      <c r="J10" s="83"/>
    </row>
    <row r="11" spans="1:10" x14ac:dyDescent="0.3">
      <c r="A11" s="11"/>
      <c r="B11" s="11"/>
      <c r="C11" s="11"/>
      <c r="D11" s="11"/>
      <c r="E11" s="11"/>
      <c r="F11" s="11"/>
      <c r="G11" s="11"/>
      <c r="H11" s="11"/>
      <c r="I11" s="11"/>
      <c r="J11" s="11"/>
    </row>
    <row r="12" spans="1:10" x14ac:dyDescent="0.3">
      <c r="A12" s="11"/>
      <c r="B12" s="20" t="s">
        <v>36</v>
      </c>
      <c r="C12" s="20"/>
      <c r="D12" s="20"/>
      <c r="E12" s="11"/>
      <c r="F12" s="11"/>
      <c r="G12" s="11"/>
      <c r="H12" s="11"/>
      <c r="I12" s="11"/>
      <c r="J12" s="11"/>
    </row>
    <row r="13" spans="1:10" x14ac:dyDescent="0.3">
      <c r="A13" s="11"/>
      <c r="B13" s="121"/>
      <c r="C13" s="121"/>
      <c r="D13" s="121"/>
      <c r="E13" s="121"/>
      <c r="F13" s="121"/>
      <c r="G13" s="121"/>
      <c r="H13" s="121"/>
      <c r="I13" s="121"/>
      <c r="J13" s="121"/>
    </row>
    <row r="14" spans="1:10" x14ac:dyDescent="0.3">
      <c r="A14" s="11"/>
      <c r="B14" s="121"/>
      <c r="C14" s="121"/>
      <c r="D14" s="121"/>
      <c r="E14" s="121"/>
      <c r="F14" s="121"/>
      <c r="G14" s="121"/>
      <c r="H14" s="121"/>
      <c r="I14" s="121"/>
      <c r="J14" s="121"/>
    </row>
    <row r="15" spans="1:10" x14ac:dyDescent="0.3">
      <c r="A15" s="11"/>
      <c r="B15" s="121"/>
      <c r="C15" s="121"/>
      <c r="D15" s="121"/>
      <c r="E15" s="121"/>
      <c r="F15" s="121"/>
      <c r="G15" s="121"/>
      <c r="H15" s="121"/>
      <c r="I15" s="121"/>
      <c r="J15" s="121"/>
    </row>
    <row r="16" spans="1:10" x14ac:dyDescent="0.3">
      <c r="A16" s="11"/>
      <c r="B16" s="121"/>
      <c r="C16" s="121"/>
      <c r="D16" s="121"/>
      <c r="E16" s="121"/>
      <c r="F16" s="121"/>
      <c r="G16" s="121"/>
      <c r="H16" s="121"/>
      <c r="I16" s="121"/>
      <c r="J16" s="121"/>
    </row>
    <row r="17" spans="1:10" x14ac:dyDescent="0.3">
      <c r="A17" s="11"/>
      <c r="B17" s="11"/>
      <c r="C17" s="11"/>
      <c r="D17" s="11"/>
      <c r="E17" s="11"/>
      <c r="F17" s="11"/>
      <c r="G17" s="11"/>
      <c r="H17" s="11"/>
      <c r="I17" s="11"/>
      <c r="J17" s="11"/>
    </row>
    <row r="18" spans="1:10" x14ac:dyDescent="0.3">
      <c r="A18" s="27"/>
      <c r="B18" s="27"/>
      <c r="C18" s="27"/>
      <c r="D18" s="27"/>
      <c r="E18" s="27"/>
      <c r="F18" s="27"/>
      <c r="G18" s="27"/>
      <c r="H18" s="27"/>
      <c r="I18" s="27"/>
      <c r="J18" s="27"/>
    </row>
    <row r="19" spans="1:10" x14ac:dyDescent="0.3">
      <c r="A19" s="11"/>
      <c r="B19" s="20" t="s">
        <v>37</v>
      </c>
      <c r="C19" s="20"/>
      <c r="D19" s="22"/>
      <c r="E19" s="22"/>
      <c r="F19" s="22"/>
      <c r="G19" s="22"/>
      <c r="H19" s="11"/>
      <c r="I19" s="11"/>
      <c r="J19" s="11"/>
    </row>
    <row r="20" spans="1:10" x14ac:dyDescent="0.3">
      <c r="A20" s="11"/>
      <c r="B20" s="122" t="s">
        <v>38</v>
      </c>
      <c r="C20" s="123"/>
      <c r="D20" s="83"/>
      <c r="E20" s="11"/>
      <c r="F20" s="11"/>
      <c r="G20" s="11"/>
      <c r="H20" s="11"/>
      <c r="I20" s="11"/>
      <c r="J20" s="11"/>
    </row>
    <row r="21" spans="1:10" x14ac:dyDescent="0.3">
      <c r="A21" s="11"/>
      <c r="B21" s="122" t="s">
        <v>10</v>
      </c>
      <c r="C21" s="123"/>
      <c r="D21" s="83"/>
      <c r="E21" s="11"/>
      <c r="F21" s="11"/>
      <c r="G21" s="11"/>
      <c r="H21" s="11"/>
      <c r="I21" s="11"/>
      <c r="J21" s="11"/>
    </row>
    <row r="22" spans="1:10" x14ac:dyDescent="0.3">
      <c r="A22" s="11"/>
      <c r="B22" s="119" t="s">
        <v>39</v>
      </c>
      <c r="C22" s="120"/>
      <c r="D22" s="83"/>
      <c r="E22" s="11"/>
      <c r="F22" s="11"/>
      <c r="G22" s="11"/>
      <c r="H22" s="11"/>
      <c r="I22" s="11"/>
      <c r="J22" s="11"/>
    </row>
    <row r="23" spans="1:10" x14ac:dyDescent="0.3">
      <c r="A23" s="11"/>
      <c r="B23" s="11"/>
      <c r="C23" s="11"/>
      <c r="D23" s="11"/>
      <c r="E23" s="11"/>
      <c r="F23" s="11"/>
      <c r="G23" s="11"/>
      <c r="H23" s="11"/>
      <c r="I23" s="11"/>
      <c r="J23" s="11"/>
    </row>
  </sheetData>
  <sheetProtection algorithmName="SHA-512" hashValue="f4GXfSLr408/Kg1hWdhvTrn9O5jzy0T7QUO8mVaaPtltElE4giGMZOfIecSXbsVDYf0L20mS7ZSbO7vZYQ7Yqg==" saltValue="D7lweG8ns0yOJnuHxvDvTQ==" spinCount="100000" sheet="1" selectLockedCells="1"/>
  <mergeCells count="12">
    <mergeCell ref="B22:C22"/>
    <mergeCell ref="A1:J1"/>
    <mergeCell ref="A2:J2"/>
    <mergeCell ref="B13:J13"/>
    <mergeCell ref="B14:J14"/>
    <mergeCell ref="D6:J6"/>
    <mergeCell ref="E8:J8"/>
    <mergeCell ref="B15:J15"/>
    <mergeCell ref="B16:J16"/>
    <mergeCell ref="C10:D10"/>
    <mergeCell ref="B20:C20"/>
    <mergeCell ref="B21:C21"/>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21"/>
  <sheetViews>
    <sheetView showGridLines="0" zoomScaleNormal="100" zoomScaleSheetLayoutView="100" workbookViewId="0">
      <selection activeCell="B12" sqref="B12:J12"/>
    </sheetView>
  </sheetViews>
  <sheetFormatPr defaultRowHeight="14.4" x14ac:dyDescent="0.3"/>
  <cols>
    <col min="1" max="1" width="5.44140625" customWidth="1"/>
    <col min="2" max="2" width="13.21875" customWidth="1"/>
    <col min="3" max="3" width="2.77734375" customWidth="1"/>
    <col min="4" max="4" width="13.21875" customWidth="1"/>
    <col min="5" max="5" width="2.77734375" customWidth="1"/>
    <col min="6" max="6" width="15" customWidth="1"/>
    <col min="7" max="7" width="2.77734375" customWidth="1"/>
    <col min="8" max="8" width="12.77734375" customWidth="1"/>
    <col min="9" max="9" width="2.77734375" customWidth="1"/>
    <col min="10" max="10" width="16.21875" customWidth="1"/>
  </cols>
  <sheetData>
    <row r="1" spans="1:10" ht="15.6" x14ac:dyDescent="0.3">
      <c r="A1" s="101" t="s">
        <v>20</v>
      </c>
      <c r="B1" s="101"/>
      <c r="C1" s="101"/>
      <c r="D1" s="101"/>
      <c r="E1" s="101"/>
      <c r="F1" s="101"/>
      <c r="G1" s="101"/>
      <c r="H1" s="101"/>
      <c r="I1" s="101"/>
      <c r="J1" s="101"/>
    </row>
    <row r="2" spans="1:10" ht="15.6" x14ac:dyDescent="0.3">
      <c r="A2" s="101" t="s">
        <v>275</v>
      </c>
      <c r="B2" s="101"/>
      <c r="C2" s="101"/>
      <c r="D2" s="101"/>
      <c r="E2" s="101"/>
      <c r="F2" s="101"/>
      <c r="G2" s="101"/>
      <c r="H2" s="101"/>
      <c r="I2" s="101"/>
      <c r="J2" s="101"/>
    </row>
    <row r="4" spans="1:10" x14ac:dyDescent="0.3">
      <c r="A4" s="22" t="s">
        <v>40</v>
      </c>
      <c r="B4" s="22" t="s">
        <v>41</v>
      </c>
      <c r="C4" s="22"/>
      <c r="D4" s="11"/>
      <c r="E4" s="11"/>
      <c r="F4" s="11"/>
      <c r="G4" s="11"/>
      <c r="H4" s="11"/>
      <c r="I4" s="11"/>
      <c r="J4" s="11"/>
    </row>
    <row r="5" spans="1:10" x14ac:dyDescent="0.3">
      <c r="A5" s="11"/>
      <c r="B5" s="11"/>
      <c r="C5" s="11"/>
      <c r="D5" s="11"/>
      <c r="E5" s="11"/>
      <c r="F5" s="11"/>
      <c r="G5" s="11"/>
      <c r="H5" s="11"/>
      <c r="I5" s="11"/>
      <c r="J5" s="11"/>
    </row>
    <row r="6" spans="1:10" x14ac:dyDescent="0.3">
      <c r="A6" s="82"/>
      <c r="B6" s="126" t="s">
        <v>12</v>
      </c>
      <c r="C6" s="127"/>
      <c r="D6" s="127"/>
      <c r="E6" s="127"/>
      <c r="F6" s="127"/>
      <c r="G6" s="127"/>
      <c r="H6" s="127"/>
      <c r="I6" s="127"/>
      <c r="J6" s="128"/>
    </row>
    <row r="7" spans="1:10" x14ac:dyDescent="0.3">
      <c r="A7" s="82"/>
      <c r="B7" s="126" t="s">
        <v>13</v>
      </c>
      <c r="C7" s="127"/>
      <c r="D7" s="127"/>
      <c r="E7" s="127"/>
      <c r="F7" s="127"/>
      <c r="G7" s="127"/>
      <c r="H7" s="127"/>
      <c r="I7" s="127"/>
      <c r="J7" s="128"/>
    </row>
    <row r="8" spans="1:10" x14ac:dyDescent="0.3">
      <c r="A8" s="82"/>
      <c r="B8" s="126" t="s">
        <v>204</v>
      </c>
      <c r="C8" s="127"/>
      <c r="D8" s="127"/>
      <c r="E8" s="127"/>
      <c r="F8" s="127"/>
      <c r="G8" s="127"/>
      <c r="H8" s="127"/>
      <c r="I8" s="127"/>
      <c r="J8" s="128"/>
    </row>
    <row r="9" spans="1:10" x14ac:dyDescent="0.3">
      <c r="A9" s="82"/>
      <c r="B9" s="126" t="s">
        <v>205</v>
      </c>
      <c r="C9" s="127"/>
      <c r="D9" s="127"/>
      <c r="E9" s="127"/>
      <c r="F9" s="127"/>
      <c r="G9" s="127"/>
      <c r="H9" s="127"/>
      <c r="I9" s="127"/>
      <c r="J9" s="128"/>
    </row>
    <row r="10" spans="1:10" x14ac:dyDescent="0.3">
      <c r="A10" s="82"/>
      <c r="B10" s="126" t="s">
        <v>42</v>
      </c>
      <c r="C10" s="127"/>
      <c r="D10" s="127"/>
      <c r="E10" s="127"/>
      <c r="F10" s="127"/>
      <c r="G10" s="127"/>
      <c r="H10" s="127"/>
      <c r="I10" s="127"/>
      <c r="J10" s="128"/>
    </row>
    <row r="11" spans="1:10" x14ac:dyDescent="0.3">
      <c r="A11" s="82"/>
      <c r="B11" s="126" t="s">
        <v>11</v>
      </c>
      <c r="C11" s="127"/>
      <c r="D11" s="127"/>
      <c r="E11" s="127"/>
      <c r="F11" s="127"/>
      <c r="G11" s="127"/>
      <c r="H11" s="127"/>
      <c r="I11" s="127"/>
      <c r="J11" s="128"/>
    </row>
    <row r="12" spans="1:10" ht="15" thickBot="1" x14ac:dyDescent="0.35">
      <c r="A12" s="84"/>
      <c r="B12" s="129" t="s">
        <v>43</v>
      </c>
      <c r="C12" s="130"/>
      <c r="D12" s="130"/>
      <c r="E12" s="130"/>
      <c r="F12" s="130"/>
      <c r="G12" s="130"/>
      <c r="H12" s="130"/>
      <c r="I12" s="130"/>
      <c r="J12" s="131"/>
    </row>
    <row r="14" spans="1:10" x14ac:dyDescent="0.3">
      <c r="A14" s="22" t="s">
        <v>44</v>
      </c>
      <c r="B14" s="22" t="s">
        <v>14</v>
      </c>
      <c r="C14" s="11"/>
      <c r="D14" s="11"/>
      <c r="E14" s="11"/>
      <c r="F14" s="11"/>
      <c r="G14" s="11"/>
      <c r="H14" s="11"/>
      <c r="I14" s="11"/>
      <c r="J14" s="11"/>
    </row>
    <row r="15" spans="1:10" x14ac:dyDescent="0.3">
      <c r="A15" s="11"/>
      <c r="B15" s="11"/>
      <c r="C15" s="11"/>
      <c r="D15" s="11"/>
      <c r="E15" s="11"/>
      <c r="F15" s="11"/>
      <c r="G15" s="11"/>
      <c r="H15" s="11"/>
      <c r="I15" s="11"/>
      <c r="J15" s="11"/>
    </row>
    <row r="16" spans="1:10" x14ac:dyDescent="0.3">
      <c r="A16" s="11"/>
      <c r="B16" s="19" t="s">
        <v>45</v>
      </c>
      <c r="C16" s="19"/>
      <c r="D16" s="19" t="s">
        <v>15</v>
      </c>
      <c r="E16" s="19"/>
      <c r="F16" s="19" t="s">
        <v>16</v>
      </c>
      <c r="G16" s="19"/>
      <c r="H16" s="19" t="s">
        <v>46</v>
      </c>
      <c r="I16" s="19"/>
      <c r="J16" s="19" t="s">
        <v>17</v>
      </c>
    </row>
    <row r="17" spans="1:10" x14ac:dyDescent="0.3">
      <c r="A17" s="11"/>
      <c r="B17" s="85"/>
      <c r="C17" s="26" t="s">
        <v>18</v>
      </c>
      <c r="D17" s="85"/>
      <c r="E17" s="26" t="s">
        <v>18</v>
      </c>
      <c r="F17" s="85"/>
      <c r="G17" s="26" t="s">
        <v>18</v>
      </c>
      <c r="H17" s="85"/>
      <c r="I17" s="26" t="s">
        <v>19</v>
      </c>
      <c r="J17" s="86">
        <f>B17+D17+F17+H17</f>
        <v>0</v>
      </c>
    </row>
    <row r="18" spans="1:10" x14ac:dyDescent="0.3">
      <c r="A18" s="11"/>
      <c r="B18" s="11"/>
      <c r="C18" s="11"/>
      <c r="D18" s="11"/>
      <c r="E18" s="11"/>
      <c r="F18" s="11"/>
      <c r="G18" s="11"/>
      <c r="H18" s="11"/>
      <c r="I18" s="11"/>
      <c r="J18" s="11"/>
    </row>
    <row r="19" spans="1:10" ht="15" customHeight="1" x14ac:dyDescent="0.3">
      <c r="A19" s="55"/>
      <c r="B19" s="124" t="s">
        <v>47</v>
      </c>
      <c r="C19" s="124"/>
      <c r="D19" s="124"/>
      <c r="E19" s="124"/>
      <c r="F19" s="124"/>
      <c r="G19" s="124"/>
      <c r="H19" s="124"/>
      <c r="I19" s="124"/>
      <c r="J19" s="124"/>
    </row>
    <row r="20" spans="1:10" x14ac:dyDescent="0.3">
      <c r="A20" s="55"/>
      <c r="B20" s="124"/>
      <c r="C20" s="124"/>
      <c r="D20" s="124"/>
      <c r="E20" s="124"/>
      <c r="F20" s="124"/>
      <c r="G20" s="124"/>
      <c r="H20" s="124"/>
      <c r="I20" s="124"/>
      <c r="J20" s="124"/>
    </row>
    <row r="21" spans="1:10" ht="15" thickBot="1" x14ac:dyDescent="0.35">
      <c r="A21" s="18"/>
      <c r="B21" s="125"/>
      <c r="C21" s="125"/>
      <c r="D21" s="125"/>
      <c r="E21" s="125"/>
      <c r="F21" s="125"/>
      <c r="G21" s="125"/>
      <c r="H21" s="125"/>
      <c r="I21" s="125"/>
      <c r="J21" s="125"/>
    </row>
  </sheetData>
  <sheetProtection algorithmName="SHA-512" hashValue="9DHfMnzK1NrvU4Xr0BfDf6lg5d7XmIf+tHudOYDD1Xn/wrxY5JMSzo2TGbzzOHpcEnyztlS/eUXMage7qylEgQ==" saltValue="Gi8BrlFi2pA5jLJP1d7XDQ==" spinCount="100000" sheet="1" selectLockedCells="1"/>
  <mergeCells count="10">
    <mergeCell ref="A1:J1"/>
    <mergeCell ref="A2:J2"/>
    <mergeCell ref="B19:J21"/>
    <mergeCell ref="B6:J6"/>
    <mergeCell ref="B7:J7"/>
    <mergeCell ref="B8:J8"/>
    <mergeCell ref="B9:J9"/>
    <mergeCell ref="B10:J10"/>
    <mergeCell ref="B11:J11"/>
    <mergeCell ref="B12:J12"/>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0</xdr:col>
                    <xdr:colOff>114300</xdr:colOff>
                    <xdr:row>5</xdr:row>
                    <xdr:rowOff>22860</xdr:rowOff>
                  </from>
                  <to>
                    <xdr:col>1</xdr:col>
                    <xdr:colOff>60960</xdr:colOff>
                    <xdr:row>6</xdr:row>
                    <xdr:rowOff>53340</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0</xdr:col>
                    <xdr:colOff>114300</xdr:colOff>
                    <xdr:row>6</xdr:row>
                    <xdr:rowOff>22860</xdr:rowOff>
                  </from>
                  <to>
                    <xdr:col>1</xdr:col>
                    <xdr:colOff>60960</xdr:colOff>
                    <xdr:row>7</xdr:row>
                    <xdr:rowOff>53340</xdr:rowOff>
                  </to>
                </anchor>
              </controlPr>
            </control>
          </mc:Choice>
        </mc:AlternateContent>
        <mc:AlternateContent xmlns:mc="http://schemas.openxmlformats.org/markup-compatibility/2006">
          <mc:Choice Requires="x14">
            <control shapeId="3075" r:id="rId6" name="Check Box 3">
              <controlPr defaultSize="0" autoFill="0" autoLine="0" autoPict="0">
                <anchor moveWithCells="1">
                  <from>
                    <xdr:col>0</xdr:col>
                    <xdr:colOff>114300</xdr:colOff>
                    <xdr:row>7</xdr:row>
                    <xdr:rowOff>22860</xdr:rowOff>
                  </from>
                  <to>
                    <xdr:col>1</xdr:col>
                    <xdr:colOff>60960</xdr:colOff>
                    <xdr:row>8</xdr:row>
                    <xdr:rowOff>53340</xdr:rowOff>
                  </to>
                </anchor>
              </controlPr>
            </control>
          </mc:Choice>
        </mc:AlternateContent>
        <mc:AlternateContent xmlns:mc="http://schemas.openxmlformats.org/markup-compatibility/2006">
          <mc:Choice Requires="x14">
            <control shapeId="3076" r:id="rId7" name="Check Box 4">
              <controlPr defaultSize="0" autoFill="0" autoLine="0" autoPict="0">
                <anchor moveWithCells="1">
                  <from>
                    <xdr:col>0</xdr:col>
                    <xdr:colOff>114300</xdr:colOff>
                    <xdr:row>8</xdr:row>
                    <xdr:rowOff>22860</xdr:rowOff>
                  </from>
                  <to>
                    <xdr:col>1</xdr:col>
                    <xdr:colOff>60960</xdr:colOff>
                    <xdr:row>9</xdr:row>
                    <xdr:rowOff>53340</xdr:rowOff>
                  </to>
                </anchor>
              </controlPr>
            </control>
          </mc:Choice>
        </mc:AlternateContent>
        <mc:AlternateContent xmlns:mc="http://schemas.openxmlformats.org/markup-compatibility/2006">
          <mc:Choice Requires="x14">
            <control shapeId="3077" r:id="rId8" name="Check Box 5">
              <controlPr defaultSize="0" autoFill="0" autoLine="0" autoPict="0">
                <anchor moveWithCells="1">
                  <from>
                    <xdr:col>0</xdr:col>
                    <xdr:colOff>114300</xdr:colOff>
                    <xdr:row>9</xdr:row>
                    <xdr:rowOff>22860</xdr:rowOff>
                  </from>
                  <to>
                    <xdr:col>1</xdr:col>
                    <xdr:colOff>60960</xdr:colOff>
                    <xdr:row>10</xdr:row>
                    <xdr:rowOff>53340</xdr:rowOff>
                  </to>
                </anchor>
              </controlPr>
            </control>
          </mc:Choice>
        </mc:AlternateContent>
        <mc:AlternateContent xmlns:mc="http://schemas.openxmlformats.org/markup-compatibility/2006">
          <mc:Choice Requires="x14">
            <control shapeId="3078" r:id="rId9" name="Check Box 6">
              <controlPr defaultSize="0" autoFill="0" autoLine="0" autoPict="0">
                <anchor moveWithCells="1">
                  <from>
                    <xdr:col>0</xdr:col>
                    <xdr:colOff>114300</xdr:colOff>
                    <xdr:row>10</xdr:row>
                    <xdr:rowOff>22860</xdr:rowOff>
                  </from>
                  <to>
                    <xdr:col>1</xdr:col>
                    <xdr:colOff>60960</xdr:colOff>
                    <xdr:row>11</xdr:row>
                    <xdr:rowOff>53340</xdr:rowOff>
                  </to>
                </anchor>
              </controlPr>
            </control>
          </mc:Choice>
        </mc:AlternateContent>
        <mc:AlternateContent xmlns:mc="http://schemas.openxmlformats.org/markup-compatibility/2006">
          <mc:Choice Requires="x14">
            <control shapeId="3079" r:id="rId10" name="Check Box 7">
              <controlPr defaultSize="0" autoFill="0" autoLine="0" autoPict="0">
                <anchor moveWithCells="1">
                  <from>
                    <xdr:col>0</xdr:col>
                    <xdr:colOff>114300</xdr:colOff>
                    <xdr:row>11</xdr:row>
                    <xdr:rowOff>22860</xdr:rowOff>
                  </from>
                  <to>
                    <xdr:col>1</xdr:col>
                    <xdr:colOff>60960</xdr:colOff>
                    <xdr:row>12</xdr:row>
                    <xdr:rowOff>38100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65"/>
  <sheetViews>
    <sheetView showGridLines="0" zoomScaleNormal="100" zoomScaleSheetLayoutView="100" workbookViewId="0">
      <selection activeCell="A12" sqref="A12:J12"/>
    </sheetView>
  </sheetViews>
  <sheetFormatPr defaultRowHeight="14.4" x14ac:dyDescent="0.3"/>
  <cols>
    <col min="1" max="1" width="3.21875" bestFit="1" customWidth="1"/>
    <col min="2" max="2" width="20.44140625" customWidth="1"/>
    <col min="3" max="8" width="10.21875" customWidth="1"/>
    <col min="9" max="9" width="6.5546875" customWidth="1"/>
  </cols>
  <sheetData>
    <row r="1" spans="1:9" ht="15.6" x14ac:dyDescent="0.3">
      <c r="A1" s="101" t="s">
        <v>20</v>
      </c>
      <c r="B1" s="101"/>
      <c r="C1" s="101"/>
      <c r="D1" s="101"/>
      <c r="E1" s="101"/>
      <c r="F1" s="101"/>
      <c r="G1" s="101"/>
      <c r="H1" s="101"/>
      <c r="I1" s="10"/>
    </row>
    <row r="2" spans="1:9" ht="15.6" x14ac:dyDescent="0.3">
      <c r="A2" s="101" t="s">
        <v>275</v>
      </c>
      <c r="B2" s="101"/>
      <c r="C2" s="101"/>
      <c r="D2" s="101"/>
      <c r="E2" s="101"/>
      <c r="F2" s="101"/>
      <c r="G2" s="101"/>
      <c r="H2" s="101"/>
      <c r="I2" s="10"/>
    </row>
    <row r="4" spans="1:9" x14ac:dyDescent="0.3">
      <c r="A4" s="22" t="s">
        <v>48</v>
      </c>
      <c r="B4" s="22" t="s">
        <v>49</v>
      </c>
      <c r="C4" s="22"/>
      <c r="D4" s="11"/>
      <c r="E4" s="11"/>
      <c r="F4" s="11"/>
      <c r="G4" s="11"/>
      <c r="H4" s="11"/>
      <c r="I4" s="11"/>
    </row>
    <row r="5" spans="1:9" x14ac:dyDescent="0.3">
      <c r="A5" s="27"/>
      <c r="B5" s="27"/>
      <c r="C5" s="27"/>
      <c r="D5" s="27"/>
      <c r="E5" s="27"/>
      <c r="F5" s="27"/>
      <c r="G5" s="27"/>
      <c r="H5" s="27"/>
      <c r="I5" s="27"/>
    </row>
    <row r="6" spans="1:9" ht="15" customHeight="1" x14ac:dyDescent="0.3">
      <c r="A6" s="136"/>
      <c r="B6" s="136"/>
      <c r="C6" s="132" t="s">
        <v>50</v>
      </c>
      <c r="D6" s="132" t="s">
        <v>51</v>
      </c>
      <c r="E6" s="132" t="s">
        <v>52</v>
      </c>
      <c r="F6" s="132" t="s">
        <v>53</v>
      </c>
      <c r="G6" s="132" t="s">
        <v>54</v>
      </c>
      <c r="H6" s="132" t="s">
        <v>55</v>
      </c>
      <c r="I6" s="24"/>
    </row>
    <row r="7" spans="1:9" x14ac:dyDescent="0.3">
      <c r="A7" s="136"/>
      <c r="B7" s="136"/>
      <c r="C7" s="132"/>
      <c r="D7" s="132"/>
      <c r="E7" s="132"/>
      <c r="F7" s="132"/>
      <c r="G7" s="132"/>
      <c r="H7" s="132"/>
    </row>
    <row r="8" spans="1:9" x14ac:dyDescent="0.3">
      <c r="A8" s="134" t="s">
        <v>248</v>
      </c>
      <c r="B8" s="134"/>
      <c r="C8" s="134"/>
      <c r="D8" s="134"/>
      <c r="E8" s="134"/>
      <c r="F8" s="134"/>
      <c r="G8" s="134"/>
      <c r="H8" s="134"/>
    </row>
    <row r="9" spans="1:9" x14ac:dyDescent="0.3">
      <c r="A9" s="133" t="s">
        <v>56</v>
      </c>
      <c r="B9" s="133"/>
      <c r="C9" s="133"/>
      <c r="D9" s="133"/>
      <c r="E9" s="133"/>
      <c r="F9" s="133"/>
      <c r="G9" s="133"/>
      <c r="H9" s="133"/>
    </row>
    <row r="10" spans="1:9" x14ac:dyDescent="0.3">
      <c r="A10" s="135" t="s">
        <v>57</v>
      </c>
      <c r="B10" s="135"/>
      <c r="C10" s="82"/>
      <c r="D10" s="82"/>
      <c r="E10" s="82"/>
      <c r="F10" s="82"/>
      <c r="G10" s="82"/>
      <c r="H10" s="25">
        <f>C10+D10+E10+F10+G10</f>
        <v>0</v>
      </c>
    </row>
    <row r="11" spans="1:9" x14ac:dyDescent="0.3">
      <c r="A11" s="137" t="s">
        <v>58</v>
      </c>
      <c r="B11" s="138"/>
      <c r="C11" s="82"/>
      <c r="D11" s="82"/>
      <c r="E11" s="82"/>
      <c r="F11" s="82"/>
      <c r="G11" s="82"/>
      <c r="H11" s="25">
        <f>C11+D11+E11+F11+G11</f>
        <v>0</v>
      </c>
    </row>
    <row r="12" spans="1:9" x14ac:dyDescent="0.3">
      <c r="A12" s="135" t="s">
        <v>59</v>
      </c>
      <c r="B12" s="135"/>
      <c r="C12" s="82"/>
      <c r="D12" s="82"/>
      <c r="E12" s="82"/>
      <c r="F12" s="82"/>
      <c r="G12" s="82"/>
      <c r="H12" s="25">
        <f>C12+D12+E12+F12+G12</f>
        <v>0</v>
      </c>
    </row>
    <row r="13" spans="1:9" x14ac:dyDescent="0.3">
      <c r="A13" s="133" t="s">
        <v>60</v>
      </c>
      <c r="B13" s="133"/>
      <c r="C13" s="133"/>
      <c r="D13" s="133"/>
      <c r="E13" s="133"/>
      <c r="F13" s="133"/>
      <c r="G13" s="133"/>
      <c r="H13" s="133"/>
    </row>
    <row r="14" spans="1:9" x14ac:dyDescent="0.3">
      <c r="A14" s="135" t="s">
        <v>57</v>
      </c>
      <c r="B14" s="135"/>
      <c r="C14" s="82"/>
      <c r="D14" s="82"/>
      <c r="E14" s="82"/>
      <c r="F14" s="82"/>
      <c r="G14" s="82"/>
      <c r="H14" s="25">
        <f>C14+D14+E14+F14+G14</f>
        <v>0</v>
      </c>
    </row>
    <row r="15" spans="1:9" x14ac:dyDescent="0.3">
      <c r="A15" s="135" t="s">
        <v>58</v>
      </c>
      <c r="B15" s="135"/>
      <c r="C15" s="82"/>
      <c r="D15" s="82"/>
      <c r="E15" s="82"/>
      <c r="F15" s="82"/>
      <c r="G15" s="82"/>
      <c r="H15" s="25">
        <f>C15+D15+E15+F15+G15</f>
        <v>0</v>
      </c>
    </row>
    <row r="16" spans="1:9" x14ac:dyDescent="0.3">
      <c r="A16" s="135" t="s">
        <v>59</v>
      </c>
      <c r="B16" s="135"/>
      <c r="C16" s="82"/>
      <c r="D16" s="82"/>
      <c r="E16" s="82"/>
      <c r="F16" s="82"/>
      <c r="G16" s="82"/>
      <c r="H16" s="25">
        <f>C16+D16+E16+F16+G16</f>
        <v>0</v>
      </c>
    </row>
    <row r="17" spans="1:8" x14ac:dyDescent="0.3">
      <c r="A17" s="139" t="s">
        <v>61</v>
      </c>
      <c r="B17" s="139"/>
      <c r="C17" s="28">
        <f>C10+C11+C12+C14+C15+C16</f>
        <v>0</v>
      </c>
      <c r="D17" s="28">
        <f t="shared" ref="D17:H17" si="0">D10+D11+D12+D14+D15+D16</f>
        <v>0</v>
      </c>
      <c r="E17" s="28">
        <f t="shared" si="0"/>
        <v>0</v>
      </c>
      <c r="F17" s="28">
        <f t="shared" si="0"/>
        <v>0</v>
      </c>
      <c r="G17" s="28">
        <f t="shared" si="0"/>
        <v>0</v>
      </c>
      <c r="H17" s="28">
        <f t="shared" si="0"/>
        <v>0</v>
      </c>
    </row>
    <row r="18" spans="1:8" x14ac:dyDescent="0.3">
      <c r="A18" s="134" t="s">
        <v>250</v>
      </c>
      <c r="B18" s="134"/>
      <c r="C18" s="134"/>
      <c r="D18" s="134"/>
      <c r="E18" s="134"/>
      <c r="F18" s="134"/>
      <c r="G18" s="134"/>
      <c r="H18" s="134"/>
    </row>
    <row r="19" spans="1:8" x14ac:dyDescent="0.3">
      <c r="A19" s="133" t="s">
        <v>56</v>
      </c>
      <c r="B19" s="133"/>
      <c r="C19" s="133"/>
      <c r="D19" s="133"/>
      <c r="E19" s="133"/>
      <c r="F19" s="133"/>
      <c r="G19" s="133"/>
      <c r="H19" s="133"/>
    </row>
    <row r="20" spans="1:8" x14ac:dyDescent="0.3">
      <c r="A20" s="135" t="s">
        <v>58</v>
      </c>
      <c r="B20" s="135"/>
      <c r="C20" s="82"/>
      <c r="D20" s="82"/>
      <c r="E20" s="82"/>
      <c r="F20" s="82"/>
      <c r="G20" s="82"/>
      <c r="H20" s="25">
        <f>C20+D20+E20+F20+G20</f>
        <v>0</v>
      </c>
    </row>
    <row r="21" spans="1:8" x14ac:dyDescent="0.3">
      <c r="A21" s="135" t="s">
        <v>62</v>
      </c>
      <c r="B21" s="135"/>
      <c r="C21" s="82"/>
      <c r="D21" s="82"/>
      <c r="E21" s="82"/>
      <c r="F21" s="82"/>
      <c r="G21" s="82"/>
      <c r="H21" s="25">
        <f>C21+D21+E21+F21+G21</f>
        <v>0</v>
      </c>
    </row>
    <row r="22" spans="1:8" x14ac:dyDescent="0.3">
      <c r="A22" s="133" t="s">
        <v>60</v>
      </c>
      <c r="B22" s="133"/>
      <c r="C22" s="133"/>
      <c r="D22" s="133"/>
      <c r="E22" s="133"/>
      <c r="F22" s="133"/>
      <c r="G22" s="133"/>
      <c r="H22" s="133"/>
    </row>
    <row r="23" spans="1:8" x14ac:dyDescent="0.3">
      <c r="A23" s="135" t="s">
        <v>58</v>
      </c>
      <c r="B23" s="135"/>
      <c r="C23" s="82"/>
      <c r="D23" s="82"/>
      <c r="E23" s="82"/>
      <c r="F23" s="82"/>
      <c r="G23" s="82"/>
      <c r="H23" s="25">
        <f>C23+D23+E23+F23+G23</f>
        <v>0</v>
      </c>
    </row>
    <row r="24" spans="1:8" x14ac:dyDescent="0.3">
      <c r="A24" s="135" t="s">
        <v>62</v>
      </c>
      <c r="B24" s="135"/>
      <c r="C24" s="82"/>
      <c r="D24" s="82"/>
      <c r="E24" s="82"/>
      <c r="F24" s="82"/>
      <c r="G24" s="82"/>
      <c r="H24" s="25">
        <f>C24+D24+E24+F24+G24</f>
        <v>0</v>
      </c>
    </row>
    <row r="25" spans="1:8" x14ac:dyDescent="0.3">
      <c r="A25" s="140" t="s">
        <v>61</v>
      </c>
      <c r="B25" s="140"/>
      <c r="C25" s="28">
        <f>C20+C21+C23+C24</f>
        <v>0</v>
      </c>
      <c r="D25" s="28">
        <f t="shared" ref="D25:H25" si="1">D20+D21+D23+D24</f>
        <v>0</v>
      </c>
      <c r="E25" s="28">
        <f t="shared" si="1"/>
        <v>0</v>
      </c>
      <c r="F25" s="28">
        <f t="shared" si="1"/>
        <v>0</v>
      </c>
      <c r="G25" s="28">
        <f t="shared" si="1"/>
        <v>0</v>
      </c>
      <c r="H25" s="28">
        <f t="shared" si="1"/>
        <v>0</v>
      </c>
    </row>
    <row r="26" spans="1:8" x14ac:dyDescent="0.3">
      <c r="A26" s="134" t="s">
        <v>251</v>
      </c>
      <c r="B26" s="134"/>
      <c r="C26" s="134"/>
      <c r="D26" s="134"/>
      <c r="E26" s="134"/>
      <c r="F26" s="134"/>
      <c r="G26" s="134"/>
      <c r="H26" s="134"/>
    </row>
    <row r="27" spans="1:8" x14ac:dyDescent="0.3">
      <c r="A27" s="133" t="s">
        <v>56</v>
      </c>
      <c r="B27" s="133"/>
      <c r="C27" s="133"/>
      <c r="D27" s="133"/>
      <c r="E27" s="133"/>
      <c r="F27" s="133"/>
      <c r="G27" s="133"/>
      <c r="H27" s="133"/>
    </row>
    <row r="28" spans="1:8" x14ac:dyDescent="0.3">
      <c r="A28" s="135" t="s">
        <v>58</v>
      </c>
      <c r="B28" s="135"/>
      <c r="C28" s="82"/>
      <c r="D28" s="82"/>
      <c r="E28" s="82"/>
      <c r="F28" s="82"/>
      <c r="G28" s="82"/>
      <c r="H28" s="25">
        <f>C28+D28+E28+F28+G28</f>
        <v>0</v>
      </c>
    </row>
    <row r="29" spans="1:8" x14ac:dyDescent="0.3">
      <c r="A29" s="135" t="s">
        <v>62</v>
      </c>
      <c r="B29" s="135"/>
      <c r="C29" s="82"/>
      <c r="D29" s="82"/>
      <c r="E29" s="82"/>
      <c r="F29" s="82"/>
      <c r="G29" s="82"/>
      <c r="H29" s="25">
        <f>C29+D29+E29+F29+G29</f>
        <v>0</v>
      </c>
    </row>
    <row r="30" spans="1:8" x14ac:dyDescent="0.3">
      <c r="A30" s="133" t="s">
        <v>60</v>
      </c>
      <c r="B30" s="133"/>
      <c r="C30" s="133"/>
      <c r="D30" s="133"/>
      <c r="E30" s="133"/>
      <c r="F30" s="133"/>
      <c r="G30" s="133"/>
      <c r="H30" s="133"/>
    </row>
    <row r="31" spans="1:8" x14ac:dyDescent="0.3">
      <c r="A31" s="135" t="s">
        <v>58</v>
      </c>
      <c r="B31" s="135"/>
      <c r="C31" s="82"/>
      <c r="D31" s="82"/>
      <c r="E31" s="82"/>
      <c r="F31" s="82"/>
      <c r="G31" s="82"/>
      <c r="H31" s="25">
        <f>C31+D31+E31+F31+G31</f>
        <v>0</v>
      </c>
    </row>
    <row r="32" spans="1:8" x14ac:dyDescent="0.3">
      <c r="A32" s="135" t="s">
        <v>62</v>
      </c>
      <c r="B32" s="135"/>
      <c r="C32" s="82"/>
      <c r="D32" s="82"/>
      <c r="E32" s="82"/>
      <c r="F32" s="82"/>
      <c r="G32" s="82"/>
      <c r="H32" s="25">
        <f>C32+D32+E32+F32+G32</f>
        <v>0</v>
      </c>
    </row>
    <row r="33" spans="1:8" x14ac:dyDescent="0.3">
      <c r="A33" s="140" t="s">
        <v>61</v>
      </c>
      <c r="B33" s="140"/>
      <c r="C33" s="28">
        <f>-C28+C29+C31+C32</f>
        <v>0</v>
      </c>
      <c r="D33" s="28">
        <f t="shared" ref="D33:H33" si="2">-D28+D29+D31+D32</f>
        <v>0</v>
      </c>
      <c r="E33" s="28">
        <f t="shared" si="2"/>
        <v>0</v>
      </c>
      <c r="F33" s="28">
        <f t="shared" si="2"/>
        <v>0</v>
      </c>
      <c r="G33" s="28">
        <f t="shared" si="2"/>
        <v>0</v>
      </c>
      <c r="H33" s="28">
        <f t="shared" si="2"/>
        <v>0</v>
      </c>
    </row>
    <row r="34" spans="1:8" x14ac:dyDescent="0.3">
      <c r="A34" s="134" t="s">
        <v>252</v>
      </c>
      <c r="B34" s="134"/>
      <c r="C34" s="134"/>
      <c r="D34" s="134"/>
      <c r="E34" s="134"/>
      <c r="F34" s="134"/>
      <c r="G34" s="134"/>
      <c r="H34" s="134"/>
    </row>
    <row r="35" spans="1:8" x14ac:dyDescent="0.3">
      <c r="A35" s="133" t="s">
        <v>56</v>
      </c>
      <c r="B35" s="133"/>
      <c r="C35" s="133"/>
      <c r="D35" s="133"/>
      <c r="E35" s="133"/>
      <c r="F35" s="133"/>
      <c r="G35" s="133"/>
      <c r="H35" s="133"/>
    </row>
    <row r="36" spans="1:8" x14ac:dyDescent="0.3">
      <c r="A36" s="135" t="s">
        <v>58</v>
      </c>
      <c r="B36" s="135"/>
      <c r="C36" s="82"/>
      <c r="D36" s="82"/>
      <c r="E36" s="82"/>
      <c r="F36" s="82"/>
      <c r="G36" s="82"/>
      <c r="H36" s="25">
        <f>C36+D36+E36+F36+G36</f>
        <v>0</v>
      </c>
    </row>
    <row r="37" spans="1:8" x14ac:dyDescent="0.3">
      <c r="A37" s="135" t="s">
        <v>62</v>
      </c>
      <c r="B37" s="135"/>
      <c r="C37" s="82"/>
      <c r="D37" s="82"/>
      <c r="E37" s="82"/>
      <c r="F37" s="82"/>
      <c r="G37" s="82"/>
      <c r="H37" s="25">
        <f>C37+D37+E37+F37+G37</f>
        <v>0</v>
      </c>
    </row>
    <row r="38" spans="1:8" x14ac:dyDescent="0.3">
      <c r="A38" s="133" t="s">
        <v>60</v>
      </c>
      <c r="B38" s="133"/>
      <c r="C38" s="133"/>
      <c r="D38" s="133"/>
      <c r="E38" s="133"/>
      <c r="F38" s="133"/>
      <c r="G38" s="133"/>
      <c r="H38" s="133"/>
    </row>
    <row r="39" spans="1:8" x14ac:dyDescent="0.3">
      <c r="A39" s="135" t="s">
        <v>58</v>
      </c>
      <c r="B39" s="135"/>
      <c r="C39" s="82"/>
      <c r="D39" s="82"/>
      <c r="E39" s="82"/>
      <c r="F39" s="82"/>
      <c r="G39" s="82"/>
      <c r="H39" s="25">
        <f>C39+D39+E39+F39+G39</f>
        <v>0</v>
      </c>
    </row>
    <row r="40" spans="1:8" x14ac:dyDescent="0.3">
      <c r="A40" s="135" t="s">
        <v>62</v>
      </c>
      <c r="B40" s="135"/>
      <c r="C40" s="82"/>
      <c r="D40" s="82"/>
      <c r="E40" s="82"/>
      <c r="F40" s="82"/>
      <c r="G40" s="82"/>
      <c r="H40" s="25">
        <f>C40+D40+E40+F40+G40</f>
        <v>0</v>
      </c>
    </row>
    <row r="41" spans="1:8" ht="15" thickBot="1" x14ac:dyDescent="0.35">
      <c r="A41" s="141" t="s">
        <v>61</v>
      </c>
      <c r="B41" s="141"/>
      <c r="C41" s="37">
        <f>C36+C37+C39+C40</f>
        <v>0</v>
      </c>
      <c r="D41" s="37">
        <f t="shared" ref="D41:H41" si="3">D36+D37+D39+D40</f>
        <v>0</v>
      </c>
      <c r="E41" s="37">
        <f t="shared" si="3"/>
        <v>0</v>
      </c>
      <c r="F41" s="37">
        <f t="shared" si="3"/>
        <v>0</v>
      </c>
      <c r="G41" s="37">
        <f t="shared" si="3"/>
        <v>0</v>
      </c>
      <c r="H41" s="37">
        <f t="shared" si="3"/>
        <v>0</v>
      </c>
    </row>
    <row r="42" spans="1:8" x14ac:dyDescent="0.3">
      <c r="A42" s="134" t="s">
        <v>249</v>
      </c>
      <c r="B42" s="134"/>
      <c r="C42" s="134"/>
      <c r="D42" s="134"/>
      <c r="E42" s="134"/>
      <c r="F42" s="134"/>
      <c r="G42" s="134"/>
      <c r="H42" s="134"/>
    </row>
    <row r="43" spans="1:8" x14ac:dyDescent="0.3">
      <c r="A43" s="135" t="s">
        <v>91</v>
      </c>
      <c r="B43" s="135"/>
      <c r="C43" s="82"/>
      <c r="D43" s="82"/>
      <c r="E43" s="82"/>
      <c r="F43" s="82"/>
      <c r="G43" s="82"/>
      <c r="H43" s="25">
        <f>C43+D43+E43+F43+G43</f>
        <v>0</v>
      </c>
    </row>
    <row r="44" spans="1:8" x14ac:dyDescent="0.3">
      <c r="A44" s="135" t="s">
        <v>92</v>
      </c>
      <c r="B44" s="135"/>
      <c r="C44" s="82"/>
      <c r="D44" s="82"/>
      <c r="E44" s="82"/>
      <c r="F44" s="82"/>
      <c r="G44" s="82"/>
      <c r="H44" s="25">
        <f>C44+D44+E44+F44+G44</f>
        <v>0</v>
      </c>
    </row>
    <row r="45" spans="1:8" ht="15" thickBot="1" x14ac:dyDescent="0.35">
      <c r="A45" s="141" t="s">
        <v>61</v>
      </c>
      <c r="B45" s="141"/>
      <c r="C45" s="37">
        <f>C43+C44</f>
        <v>0</v>
      </c>
      <c r="D45" s="37">
        <f t="shared" ref="D45:H45" si="4">D43+D44</f>
        <v>0</v>
      </c>
      <c r="E45" s="37">
        <f t="shared" si="4"/>
        <v>0</v>
      </c>
      <c r="F45" s="37">
        <f t="shared" si="4"/>
        <v>0</v>
      </c>
      <c r="G45" s="37">
        <f t="shared" si="4"/>
        <v>0</v>
      </c>
      <c r="H45" s="37">
        <f t="shared" si="4"/>
        <v>0</v>
      </c>
    </row>
    <row r="46" spans="1:8" x14ac:dyDescent="0.3">
      <c r="A46" s="134" t="s">
        <v>93</v>
      </c>
      <c r="B46" s="134"/>
      <c r="C46" s="134"/>
      <c r="D46" s="134"/>
      <c r="E46" s="134"/>
      <c r="F46" s="134"/>
      <c r="G46" s="134"/>
      <c r="H46" s="134"/>
    </row>
    <row r="47" spans="1:8" x14ac:dyDescent="0.3">
      <c r="A47" s="135" t="s">
        <v>91</v>
      </c>
      <c r="B47" s="135"/>
      <c r="C47" s="82"/>
      <c r="D47" s="82"/>
      <c r="E47" s="82"/>
      <c r="F47" s="82"/>
      <c r="G47" s="82"/>
      <c r="H47" s="25">
        <f>C47+D47+E47+F47+G47</f>
        <v>0</v>
      </c>
    </row>
    <row r="48" spans="1:8" x14ac:dyDescent="0.3">
      <c r="A48" s="135" t="s">
        <v>92</v>
      </c>
      <c r="B48" s="135"/>
      <c r="C48" s="82"/>
      <c r="D48" s="82"/>
      <c r="E48" s="82"/>
      <c r="F48" s="82"/>
      <c r="G48" s="82"/>
      <c r="H48" s="25">
        <f>C48+D48+E48+F48+G48</f>
        <v>0</v>
      </c>
    </row>
    <row r="49" spans="1:8" ht="15" thickBot="1" x14ac:dyDescent="0.35">
      <c r="A49" s="141" t="s">
        <v>61</v>
      </c>
      <c r="B49" s="141"/>
      <c r="C49" s="37">
        <f t="shared" ref="C49:H49" si="5">C47+C48</f>
        <v>0</v>
      </c>
      <c r="D49" s="37">
        <f t="shared" si="5"/>
        <v>0</v>
      </c>
      <c r="E49" s="37">
        <f t="shared" si="5"/>
        <v>0</v>
      </c>
      <c r="F49" s="37">
        <f t="shared" si="5"/>
        <v>0</v>
      </c>
      <c r="G49" s="37">
        <f t="shared" si="5"/>
        <v>0</v>
      </c>
      <c r="H49" s="37">
        <f t="shared" si="5"/>
        <v>0</v>
      </c>
    </row>
    <row r="50" spans="1:8" x14ac:dyDescent="0.3">
      <c r="A50" s="134" t="s">
        <v>253</v>
      </c>
      <c r="B50" s="134"/>
      <c r="C50" s="134"/>
      <c r="D50" s="134"/>
      <c r="E50" s="134"/>
      <c r="F50" s="134"/>
      <c r="G50" s="134"/>
      <c r="H50" s="134"/>
    </row>
    <row r="51" spans="1:8" x14ac:dyDescent="0.3">
      <c r="A51" s="135" t="s">
        <v>91</v>
      </c>
      <c r="B51" s="135"/>
      <c r="C51" s="82"/>
      <c r="D51" s="82"/>
      <c r="E51" s="82"/>
      <c r="F51" s="82"/>
      <c r="G51" s="82"/>
      <c r="H51" s="25">
        <f>C51+D51+E51+F51+G51</f>
        <v>0</v>
      </c>
    </row>
    <row r="52" spans="1:8" x14ac:dyDescent="0.3">
      <c r="A52" s="135" t="s">
        <v>92</v>
      </c>
      <c r="B52" s="135"/>
      <c r="C52" s="82"/>
      <c r="D52" s="82"/>
      <c r="E52" s="82"/>
      <c r="F52" s="82"/>
      <c r="G52" s="82"/>
      <c r="H52" s="25">
        <f>C52+D52+E52+F52+G52</f>
        <v>0</v>
      </c>
    </row>
    <row r="53" spans="1:8" ht="15" thickBot="1" x14ac:dyDescent="0.35">
      <c r="A53" s="141" t="s">
        <v>61</v>
      </c>
      <c r="B53" s="141"/>
      <c r="C53" s="37">
        <f t="shared" ref="C53:H53" si="6">C51+C52</f>
        <v>0</v>
      </c>
      <c r="D53" s="37">
        <f t="shared" si="6"/>
        <v>0</v>
      </c>
      <c r="E53" s="37">
        <f t="shared" si="6"/>
        <v>0</v>
      </c>
      <c r="F53" s="37">
        <f t="shared" si="6"/>
        <v>0</v>
      </c>
      <c r="G53" s="37">
        <f t="shared" si="6"/>
        <v>0</v>
      </c>
      <c r="H53" s="37">
        <f t="shared" si="6"/>
        <v>0</v>
      </c>
    </row>
    <row r="54" spans="1:8" x14ac:dyDescent="0.3">
      <c r="A54" s="34"/>
      <c r="B54" s="34"/>
      <c r="C54" s="35"/>
      <c r="D54" s="35"/>
      <c r="E54" s="35"/>
      <c r="F54" s="35"/>
      <c r="G54" s="35"/>
      <c r="H54" s="35"/>
    </row>
    <row r="55" spans="1:8" x14ac:dyDescent="0.3">
      <c r="A55" s="7"/>
      <c r="B55" s="7"/>
      <c r="C55" s="7"/>
      <c r="D55" s="7"/>
      <c r="E55" s="7"/>
    </row>
    <row r="56" spans="1:8" ht="15" customHeight="1" x14ac:dyDescent="0.3">
      <c r="A56" s="143"/>
      <c r="B56" s="143"/>
      <c r="C56" s="132" t="s">
        <v>63</v>
      </c>
      <c r="D56" s="132" t="s">
        <v>64</v>
      </c>
      <c r="E56" s="132"/>
      <c r="F56" s="132" t="s">
        <v>65</v>
      </c>
      <c r="G56" s="132" t="s">
        <v>70</v>
      </c>
      <c r="H56" s="132"/>
    </row>
    <row r="57" spans="1:8" ht="12" customHeight="1" x14ac:dyDescent="0.3">
      <c r="A57" s="143"/>
      <c r="B57" s="143"/>
      <c r="C57" s="132"/>
      <c r="D57" s="132"/>
      <c r="E57" s="132"/>
      <c r="F57" s="132"/>
      <c r="G57" s="132"/>
      <c r="H57" s="132"/>
    </row>
    <row r="58" spans="1:8" x14ac:dyDescent="0.3">
      <c r="A58" s="31" t="s">
        <v>66</v>
      </c>
      <c r="B58" s="31"/>
      <c r="C58" s="82"/>
      <c r="D58" s="144">
        <v>1</v>
      </c>
      <c r="E58" s="144"/>
      <c r="F58" s="81">
        <f>'Activity Summary'!J17</f>
        <v>0</v>
      </c>
      <c r="G58" s="144">
        <v>1</v>
      </c>
      <c r="H58" s="145"/>
    </row>
    <row r="59" spans="1:8" x14ac:dyDescent="0.3">
      <c r="A59" s="31" t="s">
        <v>69</v>
      </c>
      <c r="B59" s="31"/>
      <c r="C59" s="87">
        <f>H10+H14</f>
        <v>0</v>
      </c>
      <c r="D59" s="145" t="e">
        <f>C59/C58</f>
        <v>#DIV/0!</v>
      </c>
      <c r="E59" s="145"/>
      <c r="F59" s="33">
        <f>'Activity Summary'!B17</f>
        <v>0</v>
      </c>
      <c r="G59" s="146" t="e">
        <f>F59/F58</f>
        <v>#DIV/0!</v>
      </c>
      <c r="H59" s="146"/>
    </row>
    <row r="60" spans="1:8" x14ac:dyDescent="0.3">
      <c r="A60" s="31" t="s">
        <v>67</v>
      </c>
      <c r="B60" s="31"/>
      <c r="C60" s="32">
        <f>H45</f>
        <v>0</v>
      </c>
      <c r="D60" s="145" t="e">
        <f>C60/C58</f>
        <v>#DIV/0!</v>
      </c>
      <c r="E60" s="145"/>
      <c r="F60" s="82"/>
      <c r="G60" s="146" t="e">
        <f>F60/F58</f>
        <v>#DIV/0!</v>
      </c>
      <c r="H60" s="146"/>
    </row>
    <row r="61" spans="1:8" ht="15" thickBot="1" x14ac:dyDescent="0.35">
      <c r="A61" s="38" t="s">
        <v>68</v>
      </c>
      <c r="B61" s="38"/>
      <c r="C61" s="39">
        <f>C59+C60</f>
        <v>0</v>
      </c>
      <c r="D61" s="142" t="e">
        <f>C61/C58</f>
        <v>#DIV/0!</v>
      </c>
      <c r="E61" s="142"/>
      <c r="F61" s="40">
        <f>F59+F60</f>
        <v>0</v>
      </c>
      <c r="G61" s="147" t="e">
        <f>F61/F58</f>
        <v>#DIV/0!</v>
      </c>
      <c r="H61" s="147"/>
    </row>
    <row r="63" spans="1:8" x14ac:dyDescent="0.3">
      <c r="A63" s="22" t="s">
        <v>82</v>
      </c>
      <c r="B63" s="22" t="s">
        <v>76</v>
      </c>
      <c r="C63" s="11"/>
      <c r="D63" s="11"/>
      <c r="E63" s="11"/>
      <c r="F63" s="11"/>
      <c r="G63" s="11"/>
      <c r="H63" s="11"/>
    </row>
    <row r="64" spans="1:8" x14ac:dyDescent="0.3">
      <c r="A64" s="22"/>
      <c r="B64" s="22"/>
      <c r="C64" s="11"/>
      <c r="D64" s="11"/>
      <c r="E64" s="11"/>
      <c r="F64" s="11"/>
      <c r="G64" s="11"/>
      <c r="H64" s="11"/>
    </row>
    <row r="65" spans="1:8" ht="15" thickBot="1" x14ac:dyDescent="0.35">
      <c r="A65" s="18"/>
      <c r="B65" s="75" t="s">
        <v>77</v>
      </c>
      <c r="C65" s="18"/>
      <c r="D65" s="18"/>
      <c r="E65" s="18"/>
      <c r="F65" s="18"/>
      <c r="G65" s="18"/>
      <c r="H65" s="84"/>
    </row>
  </sheetData>
  <sheetProtection algorithmName="SHA-512" hashValue="sKmI01wshq8tdlRWx+iLgRclUjp36KsMqEbxh4PfGLDad6kIPiXnebFg8P9Du5kUVPw42kiy3ulEfHsZXHcCtA==" saltValue="//JMJkOUuO9qPuR3PODi0A==" spinCount="100000" sheet="1" selectLockedCells="1"/>
  <mergeCells count="68">
    <mergeCell ref="A1:H1"/>
    <mergeCell ref="A2:H2"/>
    <mergeCell ref="D61:E61"/>
    <mergeCell ref="A56:B57"/>
    <mergeCell ref="G58:H58"/>
    <mergeCell ref="G59:H59"/>
    <mergeCell ref="G60:H60"/>
    <mergeCell ref="G61:H61"/>
    <mergeCell ref="G56:H57"/>
    <mergeCell ref="D56:E57"/>
    <mergeCell ref="D58:E58"/>
    <mergeCell ref="D59:E59"/>
    <mergeCell ref="D60:E60"/>
    <mergeCell ref="A40:B40"/>
    <mergeCell ref="A41:B41"/>
    <mergeCell ref="C56:C57"/>
    <mergeCell ref="F56:F57"/>
    <mergeCell ref="A46:H46"/>
    <mergeCell ref="A48:B48"/>
    <mergeCell ref="A47:B47"/>
    <mergeCell ref="A42:H42"/>
    <mergeCell ref="A43:B43"/>
    <mergeCell ref="A44:B44"/>
    <mergeCell ref="A45:B45"/>
    <mergeCell ref="A53:B53"/>
    <mergeCell ref="A49:B49"/>
    <mergeCell ref="A50:H50"/>
    <mergeCell ref="A51:B51"/>
    <mergeCell ref="A52:B52"/>
    <mergeCell ref="A26:H26"/>
    <mergeCell ref="A27:H27"/>
    <mergeCell ref="A39:B39"/>
    <mergeCell ref="A28:B28"/>
    <mergeCell ref="A29:B29"/>
    <mergeCell ref="A30:H30"/>
    <mergeCell ref="A31:B31"/>
    <mergeCell ref="A32:B32"/>
    <mergeCell ref="A33:B33"/>
    <mergeCell ref="A34:H34"/>
    <mergeCell ref="A35:H35"/>
    <mergeCell ref="A36:B36"/>
    <mergeCell ref="A37:B37"/>
    <mergeCell ref="A38:H38"/>
    <mergeCell ref="A21:B21"/>
    <mergeCell ref="A22:H22"/>
    <mergeCell ref="A23:B23"/>
    <mergeCell ref="A24:B24"/>
    <mergeCell ref="A25:B25"/>
    <mergeCell ref="A11:B11"/>
    <mergeCell ref="A12:B12"/>
    <mergeCell ref="A18:H18"/>
    <mergeCell ref="A19:H19"/>
    <mergeCell ref="A20:B20"/>
    <mergeCell ref="A14:B14"/>
    <mergeCell ref="A15:B15"/>
    <mergeCell ref="A16:B16"/>
    <mergeCell ref="A17:B17"/>
    <mergeCell ref="A13:H13"/>
    <mergeCell ref="G6:G7"/>
    <mergeCell ref="H6:H7"/>
    <mergeCell ref="A9:H9"/>
    <mergeCell ref="A8:H8"/>
    <mergeCell ref="A10:B10"/>
    <mergeCell ref="A6:B7"/>
    <mergeCell ref="C6:C7"/>
    <mergeCell ref="D6:D7"/>
    <mergeCell ref="E6:E7"/>
    <mergeCell ref="F6:F7"/>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defaultSize="0" autoFill="0" autoLine="0" autoPict="0">
                <anchor moveWithCells="1">
                  <from>
                    <xdr:col>7</xdr:col>
                    <xdr:colOff>137160</xdr:colOff>
                    <xdr:row>64</xdr:row>
                    <xdr:rowOff>15240</xdr:rowOff>
                  </from>
                  <to>
                    <xdr:col>8</xdr:col>
                    <xdr:colOff>266700</xdr:colOff>
                    <xdr:row>65</xdr:row>
                    <xdr:rowOff>22860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37"/>
  <sheetViews>
    <sheetView showGridLines="0" zoomScaleNormal="100" zoomScaleSheetLayoutView="100" workbookViewId="0">
      <selection activeCell="B12" sqref="B12:J12"/>
    </sheetView>
  </sheetViews>
  <sheetFormatPr defaultRowHeight="14.4" x14ac:dyDescent="0.3"/>
  <cols>
    <col min="1" max="1" width="12.21875" customWidth="1"/>
    <col min="2" max="2" width="11.44140625" customWidth="1"/>
    <col min="3" max="3" width="8.44140625" customWidth="1"/>
    <col min="4" max="4" width="9.5546875" customWidth="1"/>
    <col min="5" max="5" width="10.21875" customWidth="1"/>
    <col min="6" max="6" width="9" customWidth="1"/>
    <col min="7" max="7" width="9.21875" customWidth="1"/>
    <col min="8" max="8" width="12.21875" customWidth="1"/>
    <col min="9" max="9" width="12" customWidth="1"/>
  </cols>
  <sheetData>
    <row r="1" spans="1:9" ht="15.6" x14ac:dyDescent="0.3">
      <c r="A1" s="101" t="s">
        <v>20</v>
      </c>
      <c r="B1" s="101"/>
      <c r="C1" s="101"/>
      <c r="D1" s="101"/>
      <c r="E1" s="101"/>
      <c r="F1" s="101"/>
      <c r="G1" s="101"/>
      <c r="H1" s="101"/>
      <c r="I1" s="10"/>
    </row>
    <row r="2" spans="1:9" ht="15.6" x14ac:dyDescent="0.3">
      <c r="A2" s="101" t="s">
        <v>275</v>
      </c>
      <c r="B2" s="101"/>
      <c r="C2" s="101"/>
      <c r="D2" s="101"/>
      <c r="E2" s="101"/>
      <c r="F2" s="101"/>
      <c r="G2" s="101"/>
      <c r="H2" s="101"/>
      <c r="I2" s="10"/>
    </row>
    <row r="4" spans="1:9" x14ac:dyDescent="0.3">
      <c r="A4" s="42" t="s">
        <v>71</v>
      </c>
      <c r="B4" s="22" t="s">
        <v>72</v>
      </c>
      <c r="C4" s="11"/>
      <c r="D4" s="11"/>
      <c r="E4" s="11"/>
      <c r="F4" s="11"/>
      <c r="G4" s="11"/>
      <c r="H4" s="11"/>
    </row>
    <row r="5" spans="1:9" x14ac:dyDescent="0.3">
      <c r="A5" s="11"/>
      <c r="B5" s="11"/>
      <c r="C5" s="11"/>
      <c r="D5" s="11"/>
      <c r="E5" s="11"/>
      <c r="F5" s="11"/>
      <c r="G5" s="11"/>
      <c r="H5" s="11"/>
    </row>
    <row r="6" spans="1:9" x14ac:dyDescent="0.3">
      <c r="A6" s="20" t="s">
        <v>73</v>
      </c>
      <c r="B6" s="11"/>
      <c r="C6" s="11"/>
      <c r="D6" s="11"/>
      <c r="E6" s="154"/>
      <c r="F6" s="155"/>
      <c r="G6" s="155"/>
      <c r="H6" s="156"/>
    </row>
    <row r="7" spans="1:9" x14ac:dyDescent="0.3">
      <c r="A7" s="11"/>
      <c r="B7" s="11"/>
      <c r="C7" s="11"/>
      <c r="D7" s="11"/>
      <c r="E7" s="11"/>
      <c r="F7" s="11"/>
      <c r="G7" s="11"/>
      <c r="H7" s="11"/>
    </row>
    <row r="8" spans="1:9" x14ac:dyDescent="0.3">
      <c r="A8" s="20" t="s">
        <v>74</v>
      </c>
      <c r="B8" s="11"/>
      <c r="C8" s="11"/>
      <c r="D8" s="11"/>
      <c r="E8" s="11"/>
      <c r="F8" s="11"/>
      <c r="G8" s="11"/>
      <c r="H8" s="11"/>
    </row>
    <row r="9" spans="1:9" x14ac:dyDescent="0.3">
      <c r="A9" s="158"/>
      <c r="B9" s="158"/>
      <c r="C9" s="158"/>
      <c r="D9" s="158"/>
      <c r="E9" s="158"/>
      <c r="F9" s="158"/>
      <c r="G9" s="158"/>
      <c r="H9" s="158"/>
    </row>
    <row r="10" spans="1:9" x14ac:dyDescent="0.3">
      <c r="A10" s="158"/>
      <c r="B10" s="158"/>
      <c r="C10" s="158"/>
      <c r="D10" s="158"/>
      <c r="E10" s="158"/>
      <c r="F10" s="158"/>
      <c r="G10" s="158"/>
      <c r="H10" s="158"/>
    </row>
    <row r="11" spans="1:9" x14ac:dyDescent="0.3">
      <c r="A11" s="158"/>
      <c r="B11" s="158"/>
      <c r="C11" s="158"/>
      <c r="D11" s="158"/>
      <c r="E11" s="158"/>
      <c r="F11" s="158"/>
      <c r="G11" s="158"/>
      <c r="H11" s="158"/>
    </row>
    <row r="12" spans="1:9" s="27" customFormat="1" ht="15" thickBot="1" x14ac:dyDescent="0.35">
      <c r="A12" s="41"/>
      <c r="B12" s="41"/>
      <c r="C12" s="41"/>
      <c r="D12" s="41"/>
      <c r="E12" s="41"/>
      <c r="F12" s="41"/>
      <c r="G12" s="41"/>
      <c r="H12" s="41"/>
    </row>
    <row r="13" spans="1:9" s="27" customFormat="1" x14ac:dyDescent="0.3">
      <c r="A13" s="36"/>
      <c r="B13" s="36"/>
      <c r="C13" s="36"/>
      <c r="D13" s="36"/>
      <c r="E13" s="36"/>
      <c r="F13" s="36"/>
      <c r="G13" s="36"/>
      <c r="H13" s="36"/>
    </row>
    <row r="14" spans="1:9" s="27" customFormat="1" x14ac:dyDescent="0.3">
      <c r="A14" s="47" t="s">
        <v>75</v>
      </c>
      <c r="B14" s="47" t="s">
        <v>254</v>
      </c>
      <c r="C14" s="46"/>
      <c r="D14" s="46"/>
      <c r="E14" s="46"/>
      <c r="F14" s="46"/>
      <c r="G14" s="46"/>
      <c r="H14" s="46"/>
      <c r="I14" s="11"/>
    </row>
    <row r="15" spans="1:9" s="27" customFormat="1" x14ac:dyDescent="0.3">
      <c r="A15" s="46"/>
      <c r="B15" s="46"/>
      <c r="C15" s="46"/>
      <c r="D15" s="46"/>
      <c r="E15" s="46"/>
      <c r="F15" s="46"/>
      <c r="G15" s="46"/>
      <c r="H15" s="46"/>
      <c r="I15" s="11"/>
    </row>
    <row r="16" spans="1:9" s="27" customFormat="1" ht="15" customHeight="1" x14ac:dyDescent="0.3">
      <c r="A16" s="149"/>
      <c r="B16" s="132" t="s">
        <v>79</v>
      </c>
      <c r="C16" s="132" t="s">
        <v>50</v>
      </c>
      <c r="D16" s="132" t="s">
        <v>51</v>
      </c>
      <c r="E16" s="132" t="s">
        <v>52</v>
      </c>
      <c r="F16" s="132" t="s">
        <v>53</v>
      </c>
      <c r="G16" s="152" t="s">
        <v>54</v>
      </c>
      <c r="H16" s="132" t="s">
        <v>55</v>
      </c>
      <c r="I16" s="148"/>
    </row>
    <row r="17" spans="1:9" s="27" customFormat="1" ht="24.75" customHeight="1" x14ac:dyDescent="0.3">
      <c r="A17" s="149"/>
      <c r="B17" s="132"/>
      <c r="C17" s="132"/>
      <c r="D17" s="132"/>
      <c r="E17" s="132"/>
      <c r="F17" s="132"/>
      <c r="G17" s="152"/>
      <c r="H17" s="132"/>
      <c r="I17" s="148"/>
    </row>
    <row r="18" spans="1:9" s="27" customFormat="1" ht="15" customHeight="1" x14ac:dyDescent="0.3">
      <c r="A18" s="43" t="s">
        <v>63</v>
      </c>
      <c r="B18" s="83"/>
      <c r="C18" s="83"/>
      <c r="D18" s="83"/>
      <c r="E18" s="83"/>
      <c r="F18" s="83"/>
      <c r="G18" s="88"/>
      <c r="H18" s="44">
        <f>B18+C18+D18+E18+F18+G18</f>
        <v>0</v>
      </c>
      <c r="I18" s="9"/>
    </row>
    <row r="19" spans="1:9" s="27" customFormat="1" x14ac:dyDescent="0.3">
      <c r="A19" s="45" t="s">
        <v>80</v>
      </c>
      <c r="B19" s="150"/>
      <c r="C19" s="150"/>
      <c r="D19" s="44">
        <f>D18*1</f>
        <v>0</v>
      </c>
      <c r="E19" s="44">
        <f>E18*2</f>
        <v>0</v>
      </c>
      <c r="F19" s="44">
        <f>F18*3</f>
        <v>0</v>
      </c>
      <c r="G19" s="48">
        <f>G18*4</f>
        <v>0</v>
      </c>
      <c r="H19" s="44">
        <f t="shared" ref="H19" si="0">B19+C19+D19+E19+F19+G19</f>
        <v>0</v>
      </c>
      <c r="I19" s="9"/>
    </row>
    <row r="20" spans="1:9" s="27" customFormat="1" x14ac:dyDescent="0.3">
      <c r="A20" s="45" t="s">
        <v>81</v>
      </c>
      <c r="B20" s="83"/>
      <c r="C20" s="83"/>
      <c r="D20" s="83"/>
      <c r="E20" s="83"/>
      <c r="F20" s="83"/>
      <c r="G20" s="88"/>
      <c r="H20" s="44">
        <f>(B18*B20)+(C18*C20)+(D18*D20)+(E18*E20)+(F18*F20)+(G18*G20)</f>
        <v>0</v>
      </c>
      <c r="I20" s="9"/>
    </row>
    <row r="21" spans="1:9" s="27" customFormat="1" ht="15" thickBot="1" x14ac:dyDescent="0.35">
      <c r="A21" s="77"/>
      <c r="B21" s="77"/>
      <c r="C21" s="77"/>
      <c r="D21" s="77"/>
      <c r="E21" s="77"/>
      <c r="F21" s="77"/>
      <c r="G21" s="77"/>
      <c r="H21" s="77"/>
    </row>
    <row r="22" spans="1:9" s="27" customFormat="1" x14ac:dyDescent="0.3">
      <c r="A22" s="36"/>
      <c r="B22" s="36"/>
      <c r="C22" s="36"/>
      <c r="D22" s="36"/>
      <c r="E22" s="36"/>
      <c r="F22" s="36"/>
      <c r="G22" s="36"/>
      <c r="H22" s="36"/>
    </row>
    <row r="23" spans="1:9" x14ac:dyDescent="0.3">
      <c r="A23" s="22" t="s">
        <v>83</v>
      </c>
      <c r="B23" s="11"/>
      <c r="C23" s="11"/>
      <c r="D23" s="11"/>
      <c r="E23" s="11"/>
      <c r="F23" s="11"/>
      <c r="G23" s="11"/>
      <c r="H23" s="11"/>
    </row>
    <row r="24" spans="1:9" x14ac:dyDescent="0.3">
      <c r="A24" s="11"/>
      <c r="B24" s="11"/>
      <c r="C24" s="11"/>
      <c r="D24" s="11"/>
      <c r="E24" s="11"/>
      <c r="F24" s="11"/>
      <c r="G24" s="11"/>
      <c r="H24" s="11"/>
    </row>
    <row r="25" spans="1:9" ht="31.5" customHeight="1" x14ac:dyDescent="0.3">
      <c r="A25" s="49" t="s">
        <v>84</v>
      </c>
      <c r="B25" s="50" t="s">
        <v>85</v>
      </c>
      <c r="C25" s="11"/>
      <c r="D25" s="11"/>
      <c r="E25" s="11"/>
      <c r="F25" s="11"/>
      <c r="G25" s="11"/>
      <c r="H25" s="11"/>
    </row>
    <row r="26" spans="1:9" x14ac:dyDescent="0.3">
      <c r="A26" s="51">
        <v>0</v>
      </c>
      <c r="B26" s="52">
        <v>96750</v>
      </c>
      <c r="C26" s="11"/>
      <c r="D26" s="11"/>
      <c r="E26" s="11"/>
      <c r="F26" s="11"/>
      <c r="G26" s="11"/>
      <c r="H26" s="11"/>
    </row>
    <row r="27" spans="1:9" x14ac:dyDescent="0.3">
      <c r="A27" s="51">
        <v>1</v>
      </c>
      <c r="B27" s="52">
        <v>112875</v>
      </c>
      <c r="C27" s="11"/>
      <c r="D27" s="11"/>
      <c r="E27" s="11"/>
      <c r="F27" s="11"/>
      <c r="G27" s="11"/>
      <c r="H27" s="11"/>
    </row>
    <row r="28" spans="1:9" x14ac:dyDescent="0.3">
      <c r="A28" s="51">
        <v>2</v>
      </c>
      <c r="B28" s="52">
        <v>129000</v>
      </c>
      <c r="C28" s="11"/>
      <c r="D28" s="11"/>
      <c r="E28" s="11"/>
      <c r="F28" s="11"/>
      <c r="G28" s="11"/>
      <c r="H28" s="11"/>
    </row>
    <row r="29" spans="1:9" x14ac:dyDescent="0.3">
      <c r="A29" s="51">
        <v>3</v>
      </c>
      <c r="B29" s="52">
        <v>155875</v>
      </c>
      <c r="C29" s="11"/>
      <c r="D29" s="11"/>
      <c r="E29" s="11"/>
      <c r="F29" s="11"/>
      <c r="G29" s="11"/>
      <c r="H29" s="11"/>
    </row>
    <row r="30" spans="1:9" x14ac:dyDescent="0.3">
      <c r="A30" s="51">
        <v>4</v>
      </c>
      <c r="B30" s="52">
        <v>172000</v>
      </c>
      <c r="C30" s="11"/>
      <c r="D30" s="11"/>
      <c r="E30" s="11"/>
      <c r="F30" s="11"/>
      <c r="G30" s="11"/>
      <c r="H30" s="11"/>
    </row>
    <row r="31" spans="1:9" x14ac:dyDescent="0.3">
      <c r="A31" s="11"/>
      <c r="B31" s="11"/>
      <c r="C31" s="11"/>
      <c r="D31" s="11"/>
      <c r="E31" s="11"/>
      <c r="F31" s="11"/>
      <c r="G31" s="11"/>
      <c r="H31" s="11"/>
    </row>
    <row r="32" spans="1:9" x14ac:dyDescent="0.3">
      <c r="A32" s="149"/>
      <c r="B32" s="151" t="s">
        <v>88</v>
      </c>
      <c r="C32" s="151"/>
      <c r="D32" s="151" t="s">
        <v>89</v>
      </c>
      <c r="E32" s="151"/>
      <c r="F32" s="151" t="s">
        <v>86</v>
      </c>
      <c r="G32" s="151"/>
      <c r="H32" s="153" t="s">
        <v>87</v>
      </c>
    </row>
    <row r="33" spans="1:8" x14ac:dyDescent="0.3">
      <c r="A33" s="149"/>
      <c r="B33" s="151"/>
      <c r="C33" s="151"/>
      <c r="D33" s="151"/>
      <c r="E33" s="151"/>
      <c r="F33" s="151"/>
      <c r="G33" s="151"/>
      <c r="H33" s="153"/>
    </row>
    <row r="34" spans="1:8" x14ac:dyDescent="0.3">
      <c r="A34" s="159" t="s">
        <v>90</v>
      </c>
      <c r="B34" s="160">
        <f>SUM(B18*B26)+(C18*B26)+(D18*B27)+(E18*B28)+(F18*B29)+(G18*B30)</f>
        <v>0</v>
      </c>
      <c r="C34" s="161"/>
      <c r="D34" s="162">
        <v>750000</v>
      </c>
      <c r="E34" s="162"/>
      <c r="F34" s="157">
        <f>MIN(B34:E35)</f>
        <v>0</v>
      </c>
      <c r="G34" s="157"/>
      <c r="H34" s="157">
        <f>'Activity Summary'!B17</f>
        <v>0</v>
      </c>
    </row>
    <row r="35" spans="1:8" x14ac:dyDescent="0.3">
      <c r="A35" s="159"/>
      <c r="B35" s="161"/>
      <c r="C35" s="161"/>
      <c r="D35" s="162"/>
      <c r="E35" s="162"/>
      <c r="F35" s="157"/>
      <c r="G35" s="157"/>
      <c r="H35" s="157"/>
    </row>
    <row r="36" spans="1:8" x14ac:dyDescent="0.3">
      <c r="A36" s="11"/>
      <c r="B36" s="11"/>
      <c r="C36" s="11"/>
      <c r="D36" s="11"/>
      <c r="E36" s="11"/>
      <c r="F36" s="11"/>
      <c r="G36" s="11"/>
      <c r="H36" s="11"/>
    </row>
    <row r="37" spans="1:8" ht="15" thickBot="1" x14ac:dyDescent="0.35">
      <c r="A37" s="18"/>
      <c r="B37" s="18"/>
      <c r="C37" s="18"/>
      <c r="D37" s="18"/>
      <c r="E37" s="18"/>
      <c r="F37" s="18"/>
      <c r="G37" s="18"/>
      <c r="H37" s="18"/>
    </row>
  </sheetData>
  <sheetProtection algorithmName="SHA-512" hashValue="mOE9Jm5EvKdnsRvBfYG+DJxhiENO0KP+wmHYWrww3XbOXvYDfJMsxPdytMJEiuz7QwY4KxT77O5RuPN7p15jgA==" saltValue="7Wff4EgtuETvGoNIEGe6Vw==" spinCount="100000" sheet="1" selectLockedCells="1"/>
  <mergeCells count="24">
    <mergeCell ref="A1:H1"/>
    <mergeCell ref="A2:H2"/>
    <mergeCell ref="E6:H6"/>
    <mergeCell ref="F34:G35"/>
    <mergeCell ref="H34:H35"/>
    <mergeCell ref="A32:A33"/>
    <mergeCell ref="A9:H11"/>
    <mergeCell ref="A34:A35"/>
    <mergeCell ref="B34:C35"/>
    <mergeCell ref="D34:E35"/>
    <mergeCell ref="I16:I17"/>
    <mergeCell ref="A16:A17"/>
    <mergeCell ref="B19:C19"/>
    <mergeCell ref="B32:C33"/>
    <mergeCell ref="D32:E33"/>
    <mergeCell ref="F32:G33"/>
    <mergeCell ref="C16:C17"/>
    <mergeCell ref="D16:D17"/>
    <mergeCell ref="E16:E17"/>
    <mergeCell ref="F16:F17"/>
    <mergeCell ref="G16:G17"/>
    <mergeCell ref="H16:H17"/>
    <mergeCell ref="B16:B17"/>
    <mergeCell ref="H32:H33"/>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6145" r:id="rId4" name="Check Box 1">
              <controlPr defaultSize="0" autoFill="0" autoLine="0" autoPict="0">
                <anchor moveWithCells="1">
                  <from>
                    <xdr:col>4</xdr:col>
                    <xdr:colOff>30480</xdr:colOff>
                    <xdr:row>5</xdr:row>
                    <xdr:rowOff>0</xdr:rowOff>
                  </from>
                  <to>
                    <xdr:col>5</xdr:col>
                    <xdr:colOff>152400</xdr:colOff>
                    <xdr:row>6</xdr:row>
                    <xdr:rowOff>22860</xdr:rowOff>
                  </to>
                </anchor>
              </controlPr>
            </control>
          </mc:Choice>
        </mc:AlternateContent>
        <mc:AlternateContent xmlns:mc="http://schemas.openxmlformats.org/markup-compatibility/2006">
          <mc:Choice Requires="x14">
            <control shapeId="6146" r:id="rId5" name="Check Box 2">
              <controlPr defaultSize="0" autoFill="0" autoLine="0" autoPict="0">
                <anchor moveWithCells="1">
                  <from>
                    <xdr:col>6</xdr:col>
                    <xdr:colOff>373380</xdr:colOff>
                    <xdr:row>5</xdr:row>
                    <xdr:rowOff>0</xdr:rowOff>
                  </from>
                  <to>
                    <xdr:col>7</xdr:col>
                    <xdr:colOff>563880</xdr:colOff>
                    <xdr:row>6</xdr:row>
                    <xdr:rowOff>22860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P108"/>
  <sheetViews>
    <sheetView showGridLines="0" zoomScaleNormal="100" zoomScaleSheetLayoutView="100" workbookViewId="0">
      <selection activeCell="B11" sqref="B11:J13"/>
    </sheetView>
  </sheetViews>
  <sheetFormatPr defaultRowHeight="14.4" x14ac:dyDescent="0.3"/>
  <cols>
    <col min="1" max="1" width="3.21875" bestFit="1" customWidth="1"/>
    <col min="2" max="2" width="15.77734375" customWidth="1"/>
    <col min="3" max="3" width="2.77734375" customWidth="1"/>
    <col min="4" max="4" width="13.21875" customWidth="1"/>
    <col min="5" max="5" width="2.77734375" customWidth="1"/>
    <col min="6" max="6" width="15" customWidth="1"/>
    <col min="7" max="7" width="2.77734375" customWidth="1"/>
    <col min="8" max="8" width="12.77734375" customWidth="1"/>
    <col min="9" max="9" width="2.77734375" customWidth="1"/>
    <col min="10" max="10" width="16.21875" customWidth="1"/>
  </cols>
  <sheetData>
    <row r="1" spans="1:10" ht="15.6" x14ac:dyDescent="0.3">
      <c r="A1" s="101" t="s">
        <v>20</v>
      </c>
      <c r="B1" s="101"/>
      <c r="C1" s="101"/>
      <c r="D1" s="101"/>
      <c r="E1" s="101"/>
      <c r="F1" s="101"/>
      <c r="G1" s="101"/>
      <c r="H1" s="101"/>
      <c r="I1" s="101"/>
      <c r="J1" s="101"/>
    </row>
    <row r="2" spans="1:10" ht="15.6" x14ac:dyDescent="0.3">
      <c r="A2" s="101" t="s">
        <v>275</v>
      </c>
      <c r="B2" s="101"/>
      <c r="C2" s="101"/>
      <c r="D2" s="101"/>
      <c r="E2" s="101"/>
      <c r="F2" s="101"/>
      <c r="G2" s="101"/>
      <c r="H2" s="101"/>
      <c r="I2" s="101"/>
      <c r="J2" s="101"/>
    </row>
    <row r="4" spans="1:10" ht="15" customHeight="1" x14ac:dyDescent="0.3">
      <c r="A4" s="166" t="s">
        <v>105</v>
      </c>
      <c r="B4" s="166"/>
      <c r="C4" s="166"/>
      <c r="D4" s="166"/>
      <c r="E4" s="166"/>
      <c r="F4" s="166"/>
      <c r="G4" s="166"/>
      <c r="H4" s="166"/>
      <c r="I4" s="166"/>
      <c r="J4" s="166"/>
    </row>
    <row r="5" spans="1:10" x14ac:dyDescent="0.3">
      <c r="A5" s="166"/>
      <c r="B5" s="166"/>
      <c r="C5" s="166"/>
      <c r="D5" s="166"/>
      <c r="E5" s="166"/>
      <c r="F5" s="166"/>
      <c r="G5" s="166"/>
      <c r="H5" s="166"/>
      <c r="I5" s="166"/>
      <c r="J5" s="166"/>
    </row>
    <row r="6" spans="1:10" x14ac:dyDescent="0.3">
      <c r="A6" s="59"/>
      <c r="B6" s="59"/>
      <c r="C6" s="59"/>
      <c r="D6" s="59"/>
      <c r="E6" s="59"/>
      <c r="F6" s="59"/>
      <c r="G6" s="59"/>
      <c r="H6" s="59"/>
      <c r="I6" s="59"/>
      <c r="J6" s="59"/>
    </row>
    <row r="7" spans="1:10" x14ac:dyDescent="0.3">
      <c r="A7" s="22" t="s">
        <v>95</v>
      </c>
      <c r="B7" s="22" t="s">
        <v>94</v>
      </c>
      <c r="C7" s="22"/>
      <c r="D7" s="11"/>
      <c r="E7" s="11"/>
      <c r="F7" s="11"/>
      <c r="G7" s="11"/>
      <c r="H7" s="11"/>
      <c r="I7" s="11"/>
      <c r="J7" s="11"/>
    </row>
    <row r="8" spans="1:10" x14ac:dyDescent="0.3">
      <c r="A8" s="22"/>
      <c r="B8" s="22"/>
      <c r="C8" s="22"/>
      <c r="D8" s="11"/>
      <c r="E8" s="11"/>
      <c r="F8" s="11"/>
      <c r="G8" s="11"/>
      <c r="H8" s="11"/>
      <c r="I8" s="11"/>
      <c r="J8" s="11"/>
    </row>
    <row r="9" spans="1:10" x14ac:dyDescent="0.3">
      <c r="A9" s="11"/>
      <c r="B9" s="53" t="s">
        <v>206</v>
      </c>
      <c r="C9" s="53"/>
      <c r="D9" s="53"/>
      <c r="E9" s="54"/>
      <c r="F9" s="54"/>
      <c r="G9" s="54"/>
      <c r="H9" s="54"/>
      <c r="I9" s="54"/>
      <c r="J9" s="54"/>
    </row>
    <row r="10" spans="1:10" x14ac:dyDescent="0.3">
      <c r="A10" s="11"/>
      <c r="B10" s="53"/>
      <c r="C10" s="53"/>
      <c r="D10" s="53"/>
      <c r="E10" s="54"/>
      <c r="F10" s="54"/>
      <c r="G10" s="54"/>
      <c r="H10" s="177"/>
      <c r="I10" s="178"/>
      <c r="J10" s="179"/>
    </row>
    <row r="11" spans="1:10" ht="15" customHeight="1" x14ac:dyDescent="0.3">
      <c r="A11" s="11"/>
      <c r="B11" s="163" t="s">
        <v>207</v>
      </c>
      <c r="C11" s="163"/>
      <c r="D11" s="163"/>
      <c r="E11" s="163"/>
      <c r="F11" s="163"/>
      <c r="G11" s="163"/>
      <c r="H11" s="163"/>
      <c r="I11" s="163"/>
      <c r="J11" s="163"/>
    </row>
    <row r="12" spans="1:10" x14ac:dyDescent="0.3">
      <c r="A12" s="11"/>
      <c r="B12" s="163"/>
      <c r="C12" s="163"/>
      <c r="D12" s="163"/>
      <c r="E12" s="163"/>
      <c r="F12" s="163"/>
      <c r="G12" s="163"/>
      <c r="H12" s="163"/>
      <c r="I12" s="163"/>
      <c r="J12" s="163"/>
    </row>
    <row r="13" spans="1:10" ht="15" thickBot="1" x14ac:dyDescent="0.35">
      <c r="A13" s="18"/>
      <c r="B13" s="164"/>
      <c r="C13" s="164"/>
      <c r="D13" s="164"/>
      <c r="E13" s="164"/>
      <c r="F13" s="164"/>
      <c r="G13" s="164"/>
      <c r="H13" s="164"/>
      <c r="I13" s="164"/>
      <c r="J13" s="164"/>
    </row>
    <row r="15" spans="1:10" x14ac:dyDescent="0.3">
      <c r="A15" s="22" t="s">
        <v>96</v>
      </c>
      <c r="B15" s="22" t="s">
        <v>97</v>
      </c>
      <c r="C15" s="11"/>
      <c r="D15" s="11"/>
      <c r="E15" s="11"/>
      <c r="F15" s="11"/>
      <c r="G15" s="11"/>
      <c r="H15" s="11"/>
      <c r="I15" s="11"/>
      <c r="J15" s="11"/>
    </row>
    <row r="16" spans="1:10" x14ac:dyDescent="0.3">
      <c r="A16" s="11"/>
      <c r="B16" s="11"/>
      <c r="C16" s="11"/>
      <c r="D16" s="11"/>
      <c r="E16" s="11"/>
      <c r="F16" s="11"/>
      <c r="G16" s="11"/>
      <c r="H16" s="11"/>
      <c r="I16" s="11"/>
      <c r="J16" s="11"/>
    </row>
    <row r="17" spans="1:10" x14ac:dyDescent="0.3">
      <c r="A17" s="11"/>
      <c r="B17" s="167" t="s">
        <v>208</v>
      </c>
      <c r="C17" s="167"/>
      <c r="D17" s="167"/>
      <c r="E17" s="167"/>
      <c r="F17" s="167"/>
      <c r="G17" s="167"/>
      <c r="H17" s="167"/>
      <c r="I17" s="167"/>
      <c r="J17" s="167"/>
    </row>
    <row r="18" spans="1:10" x14ac:dyDescent="0.3">
      <c r="A18" s="11"/>
      <c r="B18" s="167"/>
      <c r="C18" s="167"/>
      <c r="D18" s="167"/>
      <c r="E18" s="167"/>
      <c r="F18" s="167"/>
      <c r="G18" s="167"/>
      <c r="H18" s="167"/>
      <c r="I18" s="167"/>
      <c r="J18" s="167"/>
    </row>
    <row r="19" spans="1:10" x14ac:dyDescent="0.3">
      <c r="A19" s="11"/>
      <c r="B19" s="56"/>
      <c r="C19" s="56"/>
      <c r="D19" s="56"/>
      <c r="E19" s="56"/>
      <c r="F19" s="56"/>
      <c r="G19" s="56"/>
      <c r="H19" s="180"/>
      <c r="I19" s="180"/>
      <c r="J19" s="180"/>
    </row>
    <row r="20" spans="1:10" x14ac:dyDescent="0.3">
      <c r="A20" s="55"/>
      <c r="B20" s="163" t="s">
        <v>209</v>
      </c>
      <c r="C20" s="163"/>
      <c r="D20" s="163"/>
      <c r="E20" s="163"/>
      <c r="F20" s="163"/>
      <c r="G20" s="163"/>
      <c r="H20" s="163"/>
      <c r="I20" s="163"/>
      <c r="J20" s="163"/>
    </row>
    <row r="21" spans="1:10" x14ac:dyDescent="0.3">
      <c r="A21" s="55"/>
      <c r="B21" s="163"/>
      <c r="C21" s="163"/>
      <c r="D21" s="163"/>
      <c r="E21" s="163"/>
      <c r="F21" s="163"/>
      <c r="G21" s="163"/>
      <c r="H21" s="163"/>
      <c r="I21" s="163"/>
      <c r="J21" s="163"/>
    </row>
    <row r="22" spans="1:10" ht="15" thickBot="1" x14ac:dyDescent="0.35">
      <c r="A22" s="18"/>
      <c r="B22" s="164"/>
      <c r="C22" s="164"/>
      <c r="D22" s="164"/>
      <c r="E22" s="164"/>
      <c r="F22" s="164"/>
      <c r="G22" s="164"/>
      <c r="H22" s="164"/>
      <c r="I22" s="164"/>
      <c r="J22" s="164"/>
    </row>
    <row r="24" spans="1:10" x14ac:dyDescent="0.3">
      <c r="A24" s="22" t="s">
        <v>98</v>
      </c>
      <c r="B24" s="22" t="s">
        <v>99</v>
      </c>
      <c r="C24" s="11"/>
      <c r="D24" s="11"/>
      <c r="E24" s="11"/>
      <c r="F24" s="11"/>
      <c r="G24" s="11"/>
      <c r="H24" s="11"/>
      <c r="I24" s="11"/>
      <c r="J24" s="11"/>
    </row>
    <row r="25" spans="1:10" x14ac:dyDescent="0.3">
      <c r="A25" s="11"/>
      <c r="B25" s="11"/>
      <c r="C25" s="11"/>
      <c r="D25" s="11"/>
      <c r="E25" s="11"/>
      <c r="F25" s="11"/>
      <c r="G25" s="11"/>
      <c r="H25" s="11"/>
      <c r="I25" s="11"/>
      <c r="J25" s="11"/>
    </row>
    <row r="26" spans="1:10" x14ac:dyDescent="0.3">
      <c r="A26" s="11"/>
      <c r="B26" s="167" t="s">
        <v>210</v>
      </c>
      <c r="C26" s="167"/>
      <c r="D26" s="167"/>
      <c r="E26" s="167"/>
      <c r="F26" s="167"/>
      <c r="G26" s="167"/>
      <c r="H26" s="167"/>
      <c r="I26" s="167"/>
      <c r="J26" s="167"/>
    </row>
    <row r="27" spans="1:10" x14ac:dyDescent="0.3">
      <c r="A27" s="11"/>
      <c r="B27" s="167"/>
      <c r="C27" s="167"/>
      <c r="D27" s="167"/>
      <c r="E27" s="167"/>
      <c r="F27" s="167"/>
      <c r="G27" s="167"/>
      <c r="H27" s="167"/>
      <c r="I27" s="167"/>
      <c r="J27" s="167"/>
    </row>
    <row r="28" spans="1:10" x14ac:dyDescent="0.3">
      <c r="A28" s="11"/>
      <c r="B28" s="56"/>
      <c r="C28" s="56"/>
      <c r="D28" s="56"/>
      <c r="E28" s="56"/>
      <c r="F28" s="56"/>
      <c r="G28" s="56"/>
      <c r="H28" s="180"/>
      <c r="I28" s="180"/>
      <c r="J28" s="180"/>
    </row>
    <row r="29" spans="1:10" x14ac:dyDescent="0.3">
      <c r="A29" s="11"/>
      <c r="B29" s="11"/>
      <c r="C29" s="11"/>
      <c r="D29" s="11"/>
      <c r="E29" s="11"/>
      <c r="F29" s="11"/>
      <c r="G29" s="11"/>
      <c r="H29" s="11"/>
      <c r="I29" s="11"/>
      <c r="J29" s="11"/>
    </row>
    <row r="30" spans="1:10" x14ac:dyDescent="0.3">
      <c r="A30" s="11"/>
      <c r="B30" s="57" t="s">
        <v>100</v>
      </c>
      <c r="C30" s="11"/>
      <c r="D30" s="11"/>
      <c r="E30" s="11"/>
      <c r="F30" s="11"/>
      <c r="G30" s="11"/>
      <c r="H30" s="11"/>
      <c r="I30" s="11"/>
      <c r="J30" s="11"/>
    </row>
    <row r="31" spans="1:10" ht="15" thickBot="1" x14ac:dyDescent="0.35">
      <c r="A31" s="18"/>
      <c r="B31" s="58" t="s">
        <v>101</v>
      </c>
      <c r="C31" s="18"/>
      <c r="D31" s="18"/>
      <c r="E31" s="18"/>
      <c r="F31" s="18"/>
      <c r="G31" s="18"/>
      <c r="H31" s="18"/>
      <c r="I31" s="18"/>
      <c r="J31" s="18"/>
    </row>
    <row r="33" spans="1:16" x14ac:dyDescent="0.3">
      <c r="A33" s="22" t="s">
        <v>103</v>
      </c>
      <c r="B33" s="22" t="s">
        <v>102</v>
      </c>
      <c r="C33" s="11"/>
      <c r="D33" s="11"/>
      <c r="E33" s="11"/>
      <c r="F33" s="11"/>
      <c r="G33" s="11"/>
      <c r="H33" s="11"/>
      <c r="I33" s="11"/>
      <c r="J33" s="11"/>
    </row>
    <row r="34" spans="1:16" x14ac:dyDescent="0.3">
      <c r="A34" s="11"/>
      <c r="B34" s="11"/>
      <c r="C34" s="11"/>
      <c r="D34" s="11"/>
      <c r="E34" s="11"/>
      <c r="F34" s="11"/>
      <c r="G34" s="11"/>
      <c r="H34" s="11"/>
      <c r="I34" s="11"/>
      <c r="J34" s="11"/>
    </row>
    <row r="35" spans="1:16" x14ac:dyDescent="0.3">
      <c r="A35" s="11"/>
      <c r="B35" s="167" t="s">
        <v>211</v>
      </c>
      <c r="C35" s="167"/>
      <c r="D35" s="167"/>
      <c r="E35" s="167"/>
      <c r="F35" s="167"/>
      <c r="G35" s="167"/>
      <c r="H35" s="167"/>
      <c r="I35" s="167"/>
      <c r="J35" s="167"/>
    </row>
    <row r="36" spans="1:16" x14ac:dyDescent="0.3">
      <c r="A36" s="11"/>
      <c r="B36" s="167"/>
      <c r="C36" s="167"/>
      <c r="D36" s="167"/>
      <c r="E36" s="167"/>
      <c r="F36" s="167"/>
      <c r="G36" s="167"/>
      <c r="H36" s="167"/>
      <c r="I36" s="167"/>
      <c r="J36" s="167"/>
    </row>
    <row r="37" spans="1:16" x14ac:dyDescent="0.3">
      <c r="A37" s="11"/>
      <c r="B37" s="56"/>
      <c r="C37" s="56"/>
      <c r="D37" s="56"/>
      <c r="E37" s="56"/>
      <c r="F37" s="56"/>
      <c r="G37" s="56"/>
      <c r="H37" s="180"/>
      <c r="I37" s="180"/>
      <c r="J37" s="180"/>
    </row>
    <row r="38" spans="1:16" x14ac:dyDescent="0.3">
      <c r="A38" s="11"/>
      <c r="B38" s="56"/>
      <c r="C38" s="56"/>
      <c r="D38" s="56"/>
      <c r="E38" s="56"/>
      <c r="F38" s="56"/>
      <c r="G38" s="56"/>
      <c r="H38" s="74"/>
      <c r="I38" s="74"/>
      <c r="J38" s="74"/>
      <c r="P38" s="12"/>
    </row>
    <row r="39" spans="1:16" x14ac:dyDescent="0.3">
      <c r="A39" s="11"/>
      <c r="B39" s="11"/>
      <c r="C39" s="11"/>
      <c r="D39" s="11"/>
      <c r="E39" s="11"/>
      <c r="F39" s="165" t="s">
        <v>104</v>
      </c>
      <c r="G39" s="165"/>
      <c r="H39" s="165"/>
      <c r="I39" s="165"/>
      <c r="J39" s="165"/>
    </row>
    <row r="40" spans="1:16" x14ac:dyDescent="0.3">
      <c r="A40" s="55"/>
      <c r="B40" s="163" t="s">
        <v>222</v>
      </c>
      <c r="C40" s="163"/>
      <c r="D40" s="163"/>
      <c r="E40" s="163"/>
      <c r="F40" s="163"/>
      <c r="G40" s="163"/>
      <c r="H40" s="163"/>
      <c r="I40" s="163"/>
      <c r="J40" s="163"/>
    </row>
    <row r="41" spans="1:16" x14ac:dyDescent="0.3">
      <c r="A41" s="55"/>
      <c r="B41" s="163"/>
      <c r="C41" s="163"/>
      <c r="D41" s="163"/>
      <c r="E41" s="163"/>
      <c r="F41" s="163"/>
      <c r="G41" s="163"/>
      <c r="H41" s="163"/>
      <c r="I41" s="163"/>
      <c r="J41" s="163"/>
    </row>
    <row r="42" spans="1:16" x14ac:dyDescent="0.3">
      <c r="A42" s="55"/>
      <c r="B42" s="163"/>
      <c r="C42" s="163"/>
      <c r="D42" s="163"/>
      <c r="E42" s="163"/>
      <c r="F42" s="163"/>
      <c r="G42" s="163"/>
      <c r="H42" s="163"/>
      <c r="I42" s="163"/>
      <c r="J42" s="163"/>
    </row>
    <row r="43" spans="1:16" ht="15" thickBot="1" x14ac:dyDescent="0.35">
      <c r="A43" s="18"/>
      <c r="B43" s="164"/>
      <c r="C43" s="164"/>
      <c r="D43" s="164"/>
      <c r="E43" s="164"/>
      <c r="F43" s="164"/>
      <c r="G43" s="164"/>
      <c r="H43" s="164"/>
      <c r="I43" s="164"/>
      <c r="J43" s="164"/>
    </row>
    <row r="45" spans="1:16" x14ac:dyDescent="0.3">
      <c r="A45" s="22" t="s">
        <v>106</v>
      </c>
      <c r="B45" s="22" t="s">
        <v>107</v>
      </c>
      <c r="C45" s="11"/>
      <c r="D45" s="11"/>
      <c r="E45" s="11"/>
      <c r="F45" s="11"/>
      <c r="G45" s="11"/>
      <c r="H45" s="11"/>
      <c r="I45" s="11"/>
      <c r="J45" s="11"/>
    </row>
    <row r="46" spans="1:16" x14ac:dyDescent="0.3">
      <c r="A46" s="11"/>
      <c r="B46" s="11"/>
      <c r="C46" s="11"/>
      <c r="D46" s="11"/>
      <c r="E46" s="11"/>
      <c r="F46" s="11"/>
      <c r="G46" s="11"/>
      <c r="H46" s="11"/>
      <c r="I46" s="11"/>
      <c r="J46" s="11"/>
    </row>
    <row r="47" spans="1:16" ht="15" customHeight="1" x14ac:dyDescent="0.3">
      <c r="A47" s="11"/>
      <c r="B47" s="167" t="s">
        <v>212</v>
      </c>
      <c r="C47" s="167"/>
      <c r="D47" s="167"/>
      <c r="E47" s="167"/>
      <c r="F47" s="167"/>
      <c r="G47" s="167"/>
      <c r="H47" s="167"/>
      <c r="I47" s="167"/>
      <c r="J47" s="167"/>
    </row>
    <row r="48" spans="1:16" x14ac:dyDescent="0.3">
      <c r="A48" s="11"/>
      <c r="B48" s="167"/>
      <c r="C48" s="167"/>
      <c r="D48" s="167"/>
      <c r="E48" s="167"/>
      <c r="F48" s="167"/>
      <c r="G48" s="167"/>
      <c r="H48" s="167"/>
      <c r="I48" s="167"/>
      <c r="J48" s="167"/>
    </row>
    <row r="49" spans="1:10" x14ac:dyDescent="0.3">
      <c r="A49" s="11"/>
      <c r="B49" s="56"/>
      <c r="C49" s="56"/>
      <c r="D49" s="56"/>
      <c r="E49" s="56"/>
      <c r="F49" s="56"/>
      <c r="G49" s="56"/>
      <c r="H49" s="181"/>
      <c r="I49" s="181"/>
      <c r="J49" s="181"/>
    </row>
    <row r="50" spans="1:10" x14ac:dyDescent="0.3">
      <c r="A50" s="11"/>
      <c r="B50" s="56"/>
      <c r="C50" s="56"/>
      <c r="D50" s="56"/>
      <c r="E50" s="56"/>
      <c r="F50" s="56"/>
      <c r="G50" s="56"/>
      <c r="H50" s="56"/>
      <c r="I50" s="56"/>
      <c r="J50" s="56"/>
    </row>
    <row r="51" spans="1:10" ht="15" thickBot="1" x14ac:dyDescent="0.35">
      <c r="A51" s="18"/>
      <c r="B51" s="62"/>
      <c r="C51" s="62"/>
      <c r="D51" s="62"/>
      <c r="E51" s="62"/>
      <c r="F51" s="168" t="s">
        <v>108</v>
      </c>
      <c r="G51" s="168"/>
      <c r="H51" s="168"/>
      <c r="I51" s="168"/>
      <c r="J51" s="168"/>
    </row>
    <row r="53" spans="1:10" x14ac:dyDescent="0.3">
      <c r="A53" s="22" t="s">
        <v>109</v>
      </c>
      <c r="B53" s="22" t="s">
        <v>110</v>
      </c>
      <c r="C53" s="11"/>
      <c r="D53" s="11"/>
      <c r="E53" s="11"/>
      <c r="F53" s="11"/>
      <c r="G53" s="11"/>
      <c r="H53" s="11"/>
      <c r="I53" s="11"/>
      <c r="J53" s="11"/>
    </row>
    <row r="54" spans="1:10" x14ac:dyDescent="0.3">
      <c r="A54" s="11"/>
      <c r="B54" s="11"/>
      <c r="C54" s="11"/>
      <c r="D54" s="11"/>
      <c r="E54" s="11"/>
      <c r="F54" s="11"/>
      <c r="G54" s="11"/>
      <c r="H54" s="11"/>
      <c r="I54" s="11"/>
      <c r="J54" s="11"/>
    </row>
    <row r="55" spans="1:10" x14ac:dyDescent="0.3">
      <c r="A55" s="11"/>
      <c r="B55" s="167" t="s">
        <v>213</v>
      </c>
      <c r="C55" s="167"/>
      <c r="D55" s="167"/>
      <c r="E55" s="167"/>
      <c r="F55" s="167"/>
      <c r="G55" s="167"/>
      <c r="H55" s="167"/>
      <c r="I55" s="167"/>
      <c r="J55" s="167"/>
    </row>
    <row r="56" spans="1:10" x14ac:dyDescent="0.3">
      <c r="A56" s="11"/>
      <c r="B56" s="167"/>
      <c r="C56" s="167"/>
      <c r="D56" s="167"/>
      <c r="E56" s="167"/>
      <c r="F56" s="167"/>
      <c r="G56" s="167"/>
      <c r="H56" s="167"/>
      <c r="I56" s="167"/>
      <c r="J56" s="167"/>
    </row>
    <row r="57" spans="1:10" x14ac:dyDescent="0.3">
      <c r="A57" s="11"/>
      <c r="B57" s="167"/>
      <c r="C57" s="167"/>
      <c r="D57" s="167"/>
      <c r="E57" s="167"/>
      <c r="F57" s="167"/>
      <c r="G57" s="167"/>
      <c r="H57" s="167"/>
      <c r="I57" s="167"/>
      <c r="J57" s="167"/>
    </row>
    <row r="58" spans="1:10" x14ac:dyDescent="0.3">
      <c r="A58" s="11"/>
      <c r="B58" s="11"/>
      <c r="C58" s="11"/>
      <c r="D58" s="11"/>
      <c r="E58" s="11"/>
      <c r="F58" s="11"/>
      <c r="G58" s="11"/>
      <c r="H58" s="154"/>
      <c r="I58" s="155"/>
      <c r="J58" s="156"/>
    </row>
    <row r="59" spans="1:10" ht="15" customHeight="1" x14ac:dyDescent="0.3">
      <c r="A59" s="11"/>
      <c r="B59" s="169" t="s">
        <v>214</v>
      </c>
      <c r="C59" s="169"/>
      <c r="D59" s="169"/>
      <c r="E59" s="169"/>
      <c r="F59" s="169"/>
      <c r="G59" s="169"/>
      <c r="H59" s="169"/>
      <c r="I59" s="169"/>
      <c r="J59" s="169"/>
    </row>
    <row r="60" spans="1:10" x14ac:dyDescent="0.3">
      <c r="A60" s="11"/>
      <c r="B60" s="169"/>
      <c r="C60" s="169"/>
      <c r="D60" s="169"/>
      <c r="E60" s="169"/>
      <c r="F60" s="169"/>
      <c r="G60" s="169"/>
      <c r="H60" s="169"/>
      <c r="I60" s="169"/>
      <c r="J60" s="169"/>
    </row>
    <row r="61" spans="1:10" x14ac:dyDescent="0.3">
      <c r="A61" s="11"/>
      <c r="B61" s="169"/>
      <c r="C61" s="169"/>
      <c r="D61" s="169"/>
      <c r="E61" s="169"/>
      <c r="F61" s="169"/>
      <c r="G61" s="169"/>
      <c r="H61" s="169"/>
      <c r="I61" s="169"/>
      <c r="J61" s="169"/>
    </row>
    <row r="62" spans="1:10" x14ac:dyDescent="0.3">
      <c r="A62" s="11"/>
      <c r="B62" s="169"/>
      <c r="C62" s="169"/>
      <c r="D62" s="169"/>
      <c r="E62" s="169"/>
      <c r="F62" s="169"/>
      <c r="G62" s="169"/>
      <c r="H62" s="169"/>
      <c r="I62" s="169"/>
      <c r="J62" s="169"/>
    </row>
    <row r="63" spans="1:10" x14ac:dyDescent="0.3">
      <c r="A63" s="11"/>
      <c r="B63" s="169"/>
      <c r="C63" s="169"/>
      <c r="D63" s="169"/>
      <c r="E63" s="169"/>
      <c r="F63" s="169"/>
      <c r="G63" s="169"/>
      <c r="H63" s="169"/>
      <c r="I63" s="169"/>
      <c r="J63" s="169"/>
    </row>
    <row r="64" spans="1:10" x14ac:dyDescent="0.3">
      <c r="A64" s="11"/>
      <c r="B64" s="11"/>
      <c r="C64" s="11"/>
      <c r="D64" s="11"/>
      <c r="E64" s="11"/>
      <c r="F64" s="11"/>
      <c r="G64" s="11"/>
      <c r="H64" s="11"/>
      <c r="I64" s="11"/>
      <c r="J64" s="11"/>
    </row>
    <row r="65" spans="1:10" x14ac:dyDescent="0.3">
      <c r="A65" s="11"/>
      <c r="B65" s="169" t="s">
        <v>215</v>
      </c>
      <c r="C65" s="169"/>
      <c r="D65" s="169"/>
      <c r="E65" s="169"/>
      <c r="F65" s="169"/>
      <c r="G65" s="169"/>
      <c r="H65" s="169"/>
      <c r="I65" s="169"/>
      <c r="J65" s="169"/>
    </row>
    <row r="66" spans="1:10" x14ac:dyDescent="0.3">
      <c r="A66" s="11"/>
      <c r="B66" s="169"/>
      <c r="C66" s="169"/>
      <c r="D66" s="169"/>
      <c r="E66" s="169"/>
      <c r="F66" s="169"/>
      <c r="G66" s="169"/>
      <c r="H66" s="169"/>
      <c r="I66" s="169"/>
      <c r="J66" s="169"/>
    </row>
    <row r="67" spans="1:10" x14ac:dyDescent="0.3">
      <c r="A67" s="11"/>
      <c r="B67" s="169"/>
      <c r="C67" s="169"/>
      <c r="D67" s="169"/>
      <c r="E67" s="169"/>
      <c r="F67" s="169"/>
      <c r="G67" s="169"/>
      <c r="H67" s="169"/>
      <c r="I67" s="169"/>
      <c r="J67" s="169"/>
    </row>
    <row r="68" spans="1:10" x14ac:dyDescent="0.3">
      <c r="A68" s="11"/>
      <c r="B68" s="169"/>
      <c r="C68" s="169"/>
      <c r="D68" s="169"/>
      <c r="E68" s="169"/>
      <c r="F68" s="169"/>
      <c r="G68" s="169"/>
      <c r="H68" s="169"/>
      <c r="I68" s="169"/>
      <c r="J68" s="169"/>
    </row>
    <row r="69" spans="1:10" x14ac:dyDescent="0.3">
      <c r="A69" s="11"/>
      <c r="B69" s="169"/>
      <c r="C69" s="169"/>
      <c r="D69" s="169"/>
      <c r="E69" s="169"/>
      <c r="F69" s="169"/>
      <c r="G69" s="169"/>
      <c r="H69" s="169"/>
      <c r="I69" s="169"/>
      <c r="J69" s="169"/>
    </row>
    <row r="70" spans="1:10" x14ac:dyDescent="0.3">
      <c r="A70" s="11"/>
      <c r="B70" s="11"/>
      <c r="C70" s="11"/>
      <c r="D70" s="11"/>
      <c r="E70" s="11"/>
      <c r="F70" s="11"/>
      <c r="G70" s="11"/>
      <c r="H70" s="11"/>
      <c r="I70" s="11"/>
      <c r="J70" s="11"/>
    </row>
    <row r="71" spans="1:10" ht="15" customHeight="1" x14ac:dyDescent="0.3">
      <c r="A71" s="55"/>
      <c r="B71" s="163" t="s">
        <v>216</v>
      </c>
      <c r="C71" s="163"/>
      <c r="D71" s="163"/>
      <c r="E71" s="163"/>
      <c r="F71" s="163"/>
      <c r="G71" s="163"/>
      <c r="H71" s="163"/>
      <c r="I71" s="163"/>
      <c r="J71" s="163"/>
    </row>
    <row r="72" spans="1:10" x14ac:dyDescent="0.3">
      <c r="A72" s="55"/>
      <c r="B72" s="163"/>
      <c r="C72" s="163"/>
      <c r="D72" s="163"/>
      <c r="E72" s="163"/>
      <c r="F72" s="163"/>
      <c r="G72" s="163"/>
      <c r="H72" s="163"/>
      <c r="I72" s="163"/>
      <c r="J72" s="163"/>
    </row>
    <row r="73" spans="1:10" x14ac:dyDescent="0.3">
      <c r="A73" s="55"/>
      <c r="B73" s="163"/>
      <c r="C73" s="163"/>
      <c r="D73" s="163"/>
      <c r="E73" s="163"/>
      <c r="F73" s="163"/>
      <c r="G73" s="163"/>
      <c r="H73" s="163"/>
      <c r="I73" s="163"/>
      <c r="J73" s="163"/>
    </row>
    <row r="74" spans="1:10" x14ac:dyDescent="0.3">
      <c r="A74" s="55"/>
      <c r="B74" s="163"/>
      <c r="C74" s="163"/>
      <c r="D74" s="163"/>
      <c r="E74" s="163"/>
      <c r="F74" s="163"/>
      <c r="G74" s="163"/>
      <c r="H74" s="163"/>
      <c r="I74" s="163"/>
      <c r="J74" s="163"/>
    </row>
    <row r="75" spans="1:10" x14ac:dyDescent="0.3">
      <c r="A75" s="55"/>
      <c r="B75" s="163"/>
      <c r="C75" s="163"/>
      <c r="D75" s="163"/>
      <c r="E75" s="163"/>
      <c r="F75" s="163"/>
      <c r="G75" s="163"/>
      <c r="H75" s="163"/>
      <c r="I75" s="163"/>
      <c r="J75" s="163"/>
    </row>
    <row r="76" spans="1:10" ht="15" thickBot="1" x14ac:dyDescent="0.35">
      <c r="A76" s="18"/>
      <c r="B76" s="164"/>
      <c r="C76" s="164"/>
      <c r="D76" s="164"/>
      <c r="E76" s="164"/>
      <c r="F76" s="164"/>
      <c r="G76" s="164"/>
      <c r="H76" s="164"/>
      <c r="I76" s="164"/>
      <c r="J76" s="164"/>
    </row>
    <row r="78" spans="1:10" x14ac:dyDescent="0.3">
      <c r="A78" s="22" t="s">
        <v>111</v>
      </c>
      <c r="B78" s="170" t="s">
        <v>113</v>
      </c>
      <c r="C78" s="170"/>
      <c r="D78" s="170"/>
      <c r="E78" s="170"/>
      <c r="F78" s="170"/>
      <c r="G78" s="170"/>
      <c r="H78" s="170"/>
      <c r="I78" s="170"/>
      <c r="J78" s="170"/>
    </row>
    <row r="79" spans="1:10" x14ac:dyDescent="0.3">
      <c r="A79" s="11"/>
      <c r="B79" s="170"/>
      <c r="C79" s="170"/>
      <c r="D79" s="170"/>
      <c r="E79" s="170"/>
      <c r="F79" s="170"/>
      <c r="G79" s="170"/>
      <c r="H79" s="170"/>
      <c r="I79" s="170"/>
      <c r="J79" s="170"/>
    </row>
    <row r="80" spans="1:10" x14ac:dyDescent="0.3">
      <c r="A80" s="11"/>
      <c r="B80" s="11"/>
      <c r="C80" s="11"/>
      <c r="D80" s="11"/>
      <c r="E80" s="11"/>
      <c r="F80" s="11"/>
      <c r="G80" s="11"/>
      <c r="H80" s="11"/>
      <c r="I80" s="11"/>
      <c r="J80" s="11"/>
    </row>
    <row r="81" spans="1:10" x14ac:dyDescent="0.3">
      <c r="A81" s="17"/>
      <c r="B81" s="49" t="s">
        <v>13</v>
      </c>
      <c r="C81" s="174" t="s">
        <v>217</v>
      </c>
      <c r="D81" s="174"/>
      <c r="E81" s="174"/>
      <c r="F81" s="174"/>
      <c r="G81" s="174"/>
      <c r="H81" s="174"/>
      <c r="I81" s="174"/>
      <c r="J81" s="174"/>
    </row>
    <row r="82" spans="1:10" x14ac:dyDescent="0.3">
      <c r="A82" s="11"/>
      <c r="B82" s="171" t="s">
        <v>12</v>
      </c>
      <c r="C82" s="145"/>
      <c r="D82" s="145"/>
      <c r="E82" s="145"/>
      <c r="F82" s="145"/>
      <c r="G82" s="145"/>
      <c r="H82" s="145"/>
      <c r="I82" s="145"/>
      <c r="J82" s="145"/>
    </row>
    <row r="83" spans="1:10" x14ac:dyDescent="0.3">
      <c r="A83" s="11"/>
      <c r="B83" s="172"/>
      <c r="C83" s="135" t="s">
        <v>112</v>
      </c>
      <c r="D83" s="135"/>
      <c r="E83" s="135"/>
      <c r="F83" s="135"/>
      <c r="G83" s="135"/>
      <c r="H83" s="135"/>
      <c r="I83" s="135"/>
      <c r="J83" s="135"/>
    </row>
    <row r="84" spans="1:10" x14ac:dyDescent="0.3">
      <c r="A84" s="11"/>
      <c r="B84" s="172"/>
      <c r="C84" s="175" t="s">
        <v>218</v>
      </c>
      <c r="D84" s="175"/>
      <c r="E84" s="175"/>
      <c r="F84" s="175"/>
      <c r="G84" s="175"/>
      <c r="H84" s="175"/>
      <c r="I84" s="175"/>
      <c r="J84" s="175"/>
    </row>
    <row r="85" spans="1:10" x14ac:dyDescent="0.3">
      <c r="A85" s="17"/>
      <c r="B85" s="172"/>
      <c r="C85" s="175"/>
      <c r="D85" s="175"/>
      <c r="E85" s="175"/>
      <c r="F85" s="175"/>
      <c r="G85" s="175"/>
      <c r="H85" s="175"/>
      <c r="I85" s="175"/>
      <c r="J85" s="175"/>
    </row>
    <row r="86" spans="1:10" x14ac:dyDescent="0.3">
      <c r="A86" s="11"/>
      <c r="B86" s="172"/>
      <c r="C86" s="175" t="s">
        <v>219</v>
      </c>
      <c r="D86" s="175"/>
      <c r="E86" s="175"/>
      <c r="F86" s="175"/>
      <c r="G86" s="175"/>
      <c r="H86" s="175"/>
      <c r="I86" s="175"/>
      <c r="J86" s="175"/>
    </row>
    <row r="87" spans="1:10" x14ac:dyDescent="0.3">
      <c r="A87" s="11"/>
      <c r="B87" s="172"/>
      <c r="C87" s="175"/>
      <c r="D87" s="175"/>
      <c r="E87" s="175"/>
      <c r="F87" s="175"/>
      <c r="G87" s="175"/>
      <c r="H87" s="175"/>
      <c r="I87" s="175"/>
      <c r="J87" s="175"/>
    </row>
    <row r="88" spans="1:10" x14ac:dyDescent="0.3">
      <c r="A88" s="11"/>
      <c r="B88" s="173"/>
      <c r="C88" s="175"/>
      <c r="D88" s="175"/>
      <c r="E88" s="175"/>
      <c r="F88" s="175"/>
      <c r="G88" s="175"/>
      <c r="H88" s="175"/>
      <c r="I88" s="175"/>
      <c r="J88" s="175"/>
    </row>
    <row r="89" spans="1:10" ht="15" thickBot="1" x14ac:dyDescent="0.35">
      <c r="A89" s="18"/>
      <c r="B89" s="18"/>
      <c r="C89" s="18"/>
      <c r="D89" s="18"/>
      <c r="E89" s="18"/>
      <c r="F89" s="18"/>
      <c r="G89" s="18"/>
      <c r="H89" s="18"/>
      <c r="I89" s="18"/>
      <c r="J89" s="18"/>
    </row>
    <row r="91" spans="1:10" x14ac:dyDescent="0.3">
      <c r="A91" s="22" t="s">
        <v>114</v>
      </c>
      <c r="B91" s="22" t="s">
        <v>115</v>
      </c>
      <c r="C91" s="22"/>
      <c r="D91" s="22"/>
      <c r="E91" s="22"/>
      <c r="F91" s="22"/>
      <c r="G91" s="22"/>
      <c r="H91" s="22"/>
      <c r="I91" s="11"/>
      <c r="J91" s="11"/>
    </row>
    <row r="92" spans="1:10" x14ac:dyDescent="0.3">
      <c r="A92" s="11"/>
      <c r="B92" s="11"/>
      <c r="C92" s="11"/>
      <c r="D92" s="11"/>
      <c r="E92" s="11"/>
      <c r="F92" s="11"/>
      <c r="G92" s="11"/>
      <c r="H92" s="11"/>
      <c r="I92" s="11"/>
      <c r="J92" s="11"/>
    </row>
    <row r="93" spans="1:10" x14ac:dyDescent="0.3">
      <c r="A93" s="17"/>
      <c r="B93" s="49" t="s">
        <v>116</v>
      </c>
      <c r="C93" s="135" t="s">
        <v>117</v>
      </c>
      <c r="D93" s="135"/>
      <c r="E93" s="135"/>
      <c r="F93" s="135"/>
      <c r="G93" s="135"/>
      <c r="H93" s="135"/>
      <c r="I93" s="135"/>
      <c r="J93" s="135"/>
    </row>
    <row r="94" spans="1:10" x14ac:dyDescent="0.3">
      <c r="A94" s="17"/>
      <c r="B94" s="49" t="s">
        <v>12</v>
      </c>
      <c r="C94" s="137" t="s">
        <v>118</v>
      </c>
      <c r="D94" s="182"/>
      <c r="E94" s="182"/>
      <c r="F94" s="182"/>
      <c r="G94" s="182"/>
      <c r="H94" s="182"/>
      <c r="I94" s="182"/>
      <c r="J94" s="138"/>
    </row>
    <row r="95" spans="1:10" x14ac:dyDescent="0.3">
      <c r="A95" s="11"/>
      <c r="B95" s="11"/>
      <c r="C95" s="11"/>
      <c r="D95" s="11"/>
      <c r="E95" s="11"/>
      <c r="F95" s="11"/>
      <c r="G95" s="11"/>
      <c r="H95" s="11"/>
      <c r="I95" s="11"/>
      <c r="J95" s="11"/>
    </row>
    <row r="96" spans="1:10" x14ac:dyDescent="0.3">
      <c r="A96" s="55"/>
      <c r="B96" s="183" t="s">
        <v>220</v>
      </c>
      <c r="C96" s="183"/>
      <c r="D96" s="183"/>
      <c r="E96" s="183"/>
      <c r="F96" s="183"/>
      <c r="G96" s="183"/>
      <c r="H96" s="183"/>
      <c r="I96" s="183"/>
      <c r="J96" s="183"/>
    </row>
    <row r="97" spans="1:10" ht="15" thickBot="1" x14ac:dyDescent="0.35">
      <c r="A97" s="18"/>
      <c r="B97" s="184"/>
      <c r="C97" s="184"/>
      <c r="D97" s="184"/>
      <c r="E97" s="184"/>
      <c r="F97" s="184"/>
      <c r="G97" s="184"/>
      <c r="H97" s="184"/>
      <c r="I97" s="184"/>
      <c r="J97" s="184"/>
    </row>
    <row r="99" spans="1:10" x14ac:dyDescent="0.3">
      <c r="A99" s="22" t="s">
        <v>119</v>
      </c>
      <c r="B99" s="22" t="s">
        <v>120</v>
      </c>
      <c r="C99" s="11"/>
      <c r="D99" s="11"/>
      <c r="E99" s="11"/>
      <c r="F99" s="11"/>
      <c r="G99" s="11"/>
      <c r="H99" s="11"/>
      <c r="I99" s="11"/>
      <c r="J99" s="11"/>
    </row>
    <row r="100" spans="1:10" x14ac:dyDescent="0.3">
      <c r="A100" s="11"/>
      <c r="B100" s="11"/>
      <c r="C100" s="11"/>
      <c r="D100" s="11"/>
      <c r="E100" s="11"/>
      <c r="F100" s="11"/>
      <c r="G100" s="11"/>
      <c r="H100" s="11"/>
      <c r="I100" s="11"/>
      <c r="J100" s="11"/>
    </row>
    <row r="101" spans="1:10" x14ac:dyDescent="0.3">
      <c r="A101" s="11"/>
      <c r="B101" s="167" t="s">
        <v>221</v>
      </c>
      <c r="C101" s="167"/>
      <c r="D101" s="167"/>
      <c r="E101" s="167"/>
      <c r="F101" s="167"/>
      <c r="G101" s="167"/>
      <c r="H101" s="167"/>
      <c r="I101" s="167"/>
      <c r="J101" s="167"/>
    </row>
    <row r="102" spans="1:10" x14ac:dyDescent="0.3">
      <c r="A102" s="11"/>
      <c r="B102" s="167"/>
      <c r="C102" s="167"/>
      <c r="D102" s="167"/>
      <c r="E102" s="167"/>
      <c r="F102" s="167"/>
      <c r="G102" s="167"/>
      <c r="H102" s="167"/>
      <c r="I102" s="167"/>
      <c r="J102" s="167"/>
    </row>
    <row r="103" spans="1:10" x14ac:dyDescent="0.3">
      <c r="A103" s="11"/>
      <c r="B103" s="11"/>
      <c r="C103" s="11"/>
      <c r="D103" s="11"/>
      <c r="E103" s="11"/>
      <c r="F103" s="11"/>
      <c r="G103" s="11"/>
      <c r="H103" s="11"/>
      <c r="I103" s="11"/>
      <c r="J103" s="11"/>
    </row>
    <row r="104" spans="1:10" x14ac:dyDescent="0.3">
      <c r="A104" s="11"/>
      <c r="B104" s="176" t="s">
        <v>121</v>
      </c>
      <c r="C104" s="176"/>
      <c r="D104" s="176"/>
      <c r="E104" s="49"/>
      <c r="F104" s="176" t="s">
        <v>126</v>
      </c>
      <c r="G104" s="176"/>
      <c r="H104" s="176"/>
      <c r="I104" s="11"/>
      <c r="J104" s="11"/>
    </row>
    <row r="105" spans="1:10" x14ac:dyDescent="0.3">
      <c r="A105" s="11"/>
      <c r="B105" s="176" t="s">
        <v>122</v>
      </c>
      <c r="C105" s="176"/>
      <c r="D105" s="176"/>
      <c r="E105" s="49"/>
      <c r="F105" s="176" t="s">
        <v>124</v>
      </c>
      <c r="G105" s="176"/>
      <c r="H105" s="176"/>
      <c r="I105" s="11"/>
      <c r="J105" s="11"/>
    </row>
    <row r="106" spans="1:10" x14ac:dyDescent="0.3">
      <c r="A106" s="11"/>
      <c r="B106" s="176" t="s">
        <v>123</v>
      </c>
      <c r="C106" s="176"/>
      <c r="D106" s="176"/>
      <c r="E106" s="49"/>
      <c r="F106" s="176" t="s">
        <v>125</v>
      </c>
      <c r="G106" s="176"/>
      <c r="H106" s="176"/>
      <c r="I106" s="11"/>
      <c r="J106" s="11"/>
    </row>
    <row r="107" spans="1:10" x14ac:dyDescent="0.3">
      <c r="A107" s="11"/>
      <c r="B107" s="11"/>
      <c r="C107" s="11"/>
      <c r="D107" s="11"/>
      <c r="E107" s="11"/>
      <c r="F107" s="11"/>
      <c r="G107" s="11"/>
      <c r="H107" s="11"/>
      <c r="I107" s="11"/>
      <c r="J107" s="11"/>
    </row>
    <row r="108" spans="1:10" x14ac:dyDescent="0.3">
      <c r="B108" s="11"/>
      <c r="C108" s="11"/>
      <c r="D108" s="11"/>
      <c r="E108" s="11"/>
      <c r="F108" s="11"/>
      <c r="G108" s="11"/>
      <c r="H108" s="11"/>
      <c r="I108" s="11"/>
      <c r="J108" s="11"/>
    </row>
  </sheetData>
  <sheetProtection algorithmName="SHA-512" hashValue="B//lAIV9ySjBYO+hp+TveNxBtv8jdtxsQKEagO2SNeVtklM1VPxZvR9CK+Rn2IhahF1amj+ASGH5yulnpXiukg==" saltValue="dIDJzvNVpjTtwroW4g7b4A==" spinCount="100000" sheet="1" selectLockedCells="1"/>
  <mergeCells count="39">
    <mergeCell ref="B106:D106"/>
    <mergeCell ref="F104:H104"/>
    <mergeCell ref="F105:H105"/>
    <mergeCell ref="F106:H106"/>
    <mergeCell ref="H10:J10"/>
    <mergeCell ref="H19:J19"/>
    <mergeCell ref="H28:J28"/>
    <mergeCell ref="H37:J37"/>
    <mergeCell ref="H49:J49"/>
    <mergeCell ref="C94:J94"/>
    <mergeCell ref="B96:J97"/>
    <mergeCell ref="B101:J102"/>
    <mergeCell ref="B104:D104"/>
    <mergeCell ref="B105:D105"/>
    <mergeCell ref="C86:J88"/>
    <mergeCell ref="C82:J82"/>
    <mergeCell ref="B78:J79"/>
    <mergeCell ref="B82:B88"/>
    <mergeCell ref="C93:J93"/>
    <mergeCell ref="C81:J81"/>
    <mergeCell ref="C84:J85"/>
    <mergeCell ref="C83:J83"/>
    <mergeCell ref="B71:J76"/>
    <mergeCell ref="F51:J51"/>
    <mergeCell ref="B55:J57"/>
    <mergeCell ref="B59:J63"/>
    <mergeCell ref="B65:J69"/>
    <mergeCell ref="H58:J58"/>
    <mergeCell ref="B47:J48"/>
    <mergeCell ref="B17:J18"/>
    <mergeCell ref="B20:J22"/>
    <mergeCell ref="B26:J27"/>
    <mergeCell ref="B35:J36"/>
    <mergeCell ref="A1:J1"/>
    <mergeCell ref="A2:J2"/>
    <mergeCell ref="B40:J43"/>
    <mergeCell ref="F39:J39"/>
    <mergeCell ref="A4:J5"/>
    <mergeCell ref="B11:J13"/>
  </mergeCells>
  <hyperlinks>
    <hyperlink ref="B30" r:id="rId1" xr:uid="{00000000-0004-0000-0500-000000000000}"/>
    <hyperlink ref="B31" r:id="rId2" display="https://tigerweb.geo.census.gov/tigerweb/" xr:uid="{00000000-0004-0000-0500-000001000000}"/>
    <hyperlink ref="F39" r:id="rId3" xr:uid="{00000000-0004-0000-0500-000002000000}"/>
    <hyperlink ref="F51" r:id="rId4" display="http://www.fws.gov/wetlands/Data/Mapper.html" xr:uid="{00000000-0004-0000-0500-000003000000}"/>
  </hyperlinks>
  <pageMargins left="0.7" right="0.7" top="0.75" bottom="0.75" header="0.3" footer="0.3"/>
  <pageSetup orientation="portrait" r:id="rId5"/>
  <drawing r:id="rId6"/>
  <legacyDrawing r:id="rId7"/>
  <mc:AlternateContent xmlns:mc="http://schemas.openxmlformats.org/markup-compatibility/2006">
    <mc:Choice Requires="x14">
      <controls>
        <mc:AlternateContent xmlns:mc="http://schemas.openxmlformats.org/markup-compatibility/2006">
          <mc:Choice Requires="x14">
            <control shapeId="8195" r:id="rId8" name="Check Box 3">
              <controlPr defaultSize="0" autoFill="0" autoLine="0" autoPict="0">
                <anchor moveWithCells="1">
                  <from>
                    <xdr:col>9</xdr:col>
                    <xdr:colOff>297180</xdr:colOff>
                    <xdr:row>9</xdr:row>
                    <xdr:rowOff>0</xdr:rowOff>
                  </from>
                  <to>
                    <xdr:col>10</xdr:col>
                    <xdr:colOff>22860</xdr:colOff>
                    <xdr:row>10</xdr:row>
                    <xdr:rowOff>22860</xdr:rowOff>
                  </to>
                </anchor>
              </controlPr>
            </control>
          </mc:Choice>
        </mc:AlternateContent>
        <mc:AlternateContent xmlns:mc="http://schemas.openxmlformats.org/markup-compatibility/2006">
          <mc:Choice Requires="x14">
            <control shapeId="8196" r:id="rId9" name="Check Box 4">
              <controlPr defaultSize="0" autoFill="0" autoLine="0" autoPict="0">
                <anchor moveWithCells="1">
                  <from>
                    <xdr:col>7</xdr:col>
                    <xdr:colOff>297180</xdr:colOff>
                    <xdr:row>9</xdr:row>
                    <xdr:rowOff>0</xdr:rowOff>
                  </from>
                  <to>
                    <xdr:col>9</xdr:col>
                    <xdr:colOff>76200</xdr:colOff>
                    <xdr:row>10</xdr:row>
                    <xdr:rowOff>22860</xdr:rowOff>
                  </to>
                </anchor>
              </controlPr>
            </control>
          </mc:Choice>
        </mc:AlternateContent>
        <mc:AlternateContent xmlns:mc="http://schemas.openxmlformats.org/markup-compatibility/2006">
          <mc:Choice Requires="x14">
            <control shapeId="8197" r:id="rId10" name="Check Box 5">
              <controlPr defaultSize="0" autoFill="0" autoLine="0" autoPict="0">
                <anchor moveWithCells="1">
                  <from>
                    <xdr:col>7</xdr:col>
                    <xdr:colOff>297180</xdr:colOff>
                    <xdr:row>18</xdr:row>
                    <xdr:rowOff>0</xdr:rowOff>
                  </from>
                  <to>
                    <xdr:col>9</xdr:col>
                    <xdr:colOff>76200</xdr:colOff>
                    <xdr:row>19</xdr:row>
                    <xdr:rowOff>22860</xdr:rowOff>
                  </to>
                </anchor>
              </controlPr>
            </control>
          </mc:Choice>
        </mc:AlternateContent>
        <mc:AlternateContent xmlns:mc="http://schemas.openxmlformats.org/markup-compatibility/2006">
          <mc:Choice Requires="x14">
            <control shapeId="8198" r:id="rId11" name="Check Box 6">
              <controlPr defaultSize="0" autoFill="0" autoLine="0" autoPict="0">
                <anchor moveWithCells="1">
                  <from>
                    <xdr:col>9</xdr:col>
                    <xdr:colOff>297180</xdr:colOff>
                    <xdr:row>18</xdr:row>
                    <xdr:rowOff>0</xdr:rowOff>
                  </from>
                  <to>
                    <xdr:col>10</xdr:col>
                    <xdr:colOff>22860</xdr:colOff>
                    <xdr:row>19</xdr:row>
                    <xdr:rowOff>22860</xdr:rowOff>
                  </to>
                </anchor>
              </controlPr>
            </control>
          </mc:Choice>
        </mc:AlternateContent>
        <mc:AlternateContent xmlns:mc="http://schemas.openxmlformats.org/markup-compatibility/2006">
          <mc:Choice Requires="x14">
            <control shapeId="8199" r:id="rId12" name="Check Box 7">
              <controlPr defaultSize="0" autoFill="0" autoLine="0" autoPict="0">
                <anchor moveWithCells="1">
                  <from>
                    <xdr:col>7</xdr:col>
                    <xdr:colOff>297180</xdr:colOff>
                    <xdr:row>27</xdr:row>
                    <xdr:rowOff>0</xdr:rowOff>
                  </from>
                  <to>
                    <xdr:col>9</xdr:col>
                    <xdr:colOff>76200</xdr:colOff>
                    <xdr:row>28</xdr:row>
                    <xdr:rowOff>22860</xdr:rowOff>
                  </to>
                </anchor>
              </controlPr>
            </control>
          </mc:Choice>
        </mc:AlternateContent>
        <mc:AlternateContent xmlns:mc="http://schemas.openxmlformats.org/markup-compatibility/2006">
          <mc:Choice Requires="x14">
            <control shapeId="8200" r:id="rId13" name="Check Box 8">
              <controlPr defaultSize="0" autoFill="0" autoLine="0" autoPict="0">
                <anchor moveWithCells="1">
                  <from>
                    <xdr:col>9</xdr:col>
                    <xdr:colOff>297180</xdr:colOff>
                    <xdr:row>27</xdr:row>
                    <xdr:rowOff>0</xdr:rowOff>
                  </from>
                  <to>
                    <xdr:col>10</xdr:col>
                    <xdr:colOff>22860</xdr:colOff>
                    <xdr:row>28</xdr:row>
                    <xdr:rowOff>22860</xdr:rowOff>
                  </to>
                </anchor>
              </controlPr>
            </control>
          </mc:Choice>
        </mc:AlternateContent>
        <mc:AlternateContent xmlns:mc="http://schemas.openxmlformats.org/markup-compatibility/2006">
          <mc:Choice Requires="x14">
            <control shapeId="8201" r:id="rId14" name="Check Box 9">
              <controlPr defaultSize="0" autoFill="0" autoLine="0" autoPict="0">
                <anchor moveWithCells="1">
                  <from>
                    <xdr:col>7</xdr:col>
                    <xdr:colOff>297180</xdr:colOff>
                    <xdr:row>36</xdr:row>
                    <xdr:rowOff>0</xdr:rowOff>
                  </from>
                  <to>
                    <xdr:col>9</xdr:col>
                    <xdr:colOff>76200</xdr:colOff>
                    <xdr:row>37</xdr:row>
                    <xdr:rowOff>22860</xdr:rowOff>
                  </to>
                </anchor>
              </controlPr>
            </control>
          </mc:Choice>
        </mc:AlternateContent>
        <mc:AlternateContent xmlns:mc="http://schemas.openxmlformats.org/markup-compatibility/2006">
          <mc:Choice Requires="x14">
            <control shapeId="8202" r:id="rId15" name="Check Box 10">
              <controlPr defaultSize="0" autoFill="0" autoLine="0" autoPict="0">
                <anchor moveWithCells="1">
                  <from>
                    <xdr:col>9</xdr:col>
                    <xdr:colOff>297180</xdr:colOff>
                    <xdr:row>36</xdr:row>
                    <xdr:rowOff>0</xdr:rowOff>
                  </from>
                  <to>
                    <xdr:col>10</xdr:col>
                    <xdr:colOff>22860</xdr:colOff>
                    <xdr:row>37</xdr:row>
                    <xdr:rowOff>22860</xdr:rowOff>
                  </to>
                </anchor>
              </controlPr>
            </control>
          </mc:Choice>
        </mc:AlternateContent>
        <mc:AlternateContent xmlns:mc="http://schemas.openxmlformats.org/markup-compatibility/2006">
          <mc:Choice Requires="x14">
            <control shapeId="8203" r:id="rId16" name="Check Box 11">
              <controlPr defaultSize="0" autoFill="0" autoLine="0" autoPict="0">
                <anchor moveWithCells="1">
                  <from>
                    <xdr:col>7</xdr:col>
                    <xdr:colOff>297180</xdr:colOff>
                    <xdr:row>48</xdr:row>
                    <xdr:rowOff>0</xdr:rowOff>
                  </from>
                  <to>
                    <xdr:col>9</xdr:col>
                    <xdr:colOff>76200</xdr:colOff>
                    <xdr:row>49</xdr:row>
                    <xdr:rowOff>22860</xdr:rowOff>
                  </to>
                </anchor>
              </controlPr>
            </control>
          </mc:Choice>
        </mc:AlternateContent>
        <mc:AlternateContent xmlns:mc="http://schemas.openxmlformats.org/markup-compatibility/2006">
          <mc:Choice Requires="x14">
            <control shapeId="8204" r:id="rId17" name="Check Box 12">
              <controlPr defaultSize="0" autoFill="0" autoLine="0" autoPict="0">
                <anchor moveWithCells="1">
                  <from>
                    <xdr:col>9</xdr:col>
                    <xdr:colOff>297180</xdr:colOff>
                    <xdr:row>48</xdr:row>
                    <xdr:rowOff>0</xdr:rowOff>
                  </from>
                  <to>
                    <xdr:col>10</xdr:col>
                    <xdr:colOff>22860</xdr:colOff>
                    <xdr:row>49</xdr:row>
                    <xdr:rowOff>22860</xdr:rowOff>
                  </to>
                </anchor>
              </controlPr>
            </control>
          </mc:Choice>
        </mc:AlternateContent>
        <mc:AlternateContent xmlns:mc="http://schemas.openxmlformats.org/markup-compatibility/2006">
          <mc:Choice Requires="x14">
            <control shapeId="8205" r:id="rId18" name="Check Box 13">
              <controlPr defaultSize="0" autoFill="0" autoLine="0" autoPict="0">
                <anchor moveWithCells="1">
                  <from>
                    <xdr:col>7</xdr:col>
                    <xdr:colOff>297180</xdr:colOff>
                    <xdr:row>57</xdr:row>
                    <xdr:rowOff>0</xdr:rowOff>
                  </from>
                  <to>
                    <xdr:col>9</xdr:col>
                    <xdr:colOff>76200</xdr:colOff>
                    <xdr:row>58</xdr:row>
                    <xdr:rowOff>22860</xdr:rowOff>
                  </to>
                </anchor>
              </controlPr>
            </control>
          </mc:Choice>
        </mc:AlternateContent>
        <mc:AlternateContent xmlns:mc="http://schemas.openxmlformats.org/markup-compatibility/2006">
          <mc:Choice Requires="x14">
            <control shapeId="8206" r:id="rId19" name="Check Box 14">
              <controlPr defaultSize="0" autoFill="0" autoLine="0" autoPict="0">
                <anchor moveWithCells="1">
                  <from>
                    <xdr:col>9</xdr:col>
                    <xdr:colOff>297180</xdr:colOff>
                    <xdr:row>57</xdr:row>
                    <xdr:rowOff>0</xdr:rowOff>
                  </from>
                  <to>
                    <xdr:col>10</xdr:col>
                    <xdr:colOff>22860</xdr:colOff>
                    <xdr:row>58</xdr:row>
                    <xdr:rowOff>22860</xdr:rowOff>
                  </to>
                </anchor>
              </controlPr>
            </control>
          </mc:Choice>
        </mc:AlternateContent>
        <mc:AlternateContent xmlns:mc="http://schemas.openxmlformats.org/markup-compatibility/2006">
          <mc:Choice Requires="x14">
            <control shapeId="8207" r:id="rId20" name="Check Box 15">
              <controlPr defaultSize="0" autoFill="0" autoLine="0" autoPict="0">
                <anchor moveWithCells="1">
                  <from>
                    <xdr:col>0</xdr:col>
                    <xdr:colOff>15240</xdr:colOff>
                    <xdr:row>79</xdr:row>
                    <xdr:rowOff>182880</xdr:rowOff>
                  </from>
                  <to>
                    <xdr:col>1</xdr:col>
                    <xdr:colOff>106680</xdr:colOff>
                    <xdr:row>81</xdr:row>
                    <xdr:rowOff>0</xdr:rowOff>
                  </to>
                </anchor>
              </controlPr>
            </control>
          </mc:Choice>
        </mc:AlternateContent>
        <mc:AlternateContent xmlns:mc="http://schemas.openxmlformats.org/markup-compatibility/2006">
          <mc:Choice Requires="x14">
            <control shapeId="8209" r:id="rId21" name="Check Box 17">
              <controlPr defaultSize="0" autoFill="0" autoLine="0" autoPict="0">
                <anchor moveWithCells="1">
                  <from>
                    <xdr:col>0</xdr:col>
                    <xdr:colOff>22860</xdr:colOff>
                    <xdr:row>83</xdr:row>
                    <xdr:rowOff>167640</xdr:rowOff>
                  </from>
                  <to>
                    <xdr:col>1</xdr:col>
                    <xdr:colOff>114300</xdr:colOff>
                    <xdr:row>85</xdr:row>
                    <xdr:rowOff>0</xdr:rowOff>
                  </to>
                </anchor>
              </controlPr>
            </control>
          </mc:Choice>
        </mc:AlternateContent>
        <mc:AlternateContent xmlns:mc="http://schemas.openxmlformats.org/markup-compatibility/2006">
          <mc:Choice Requires="x14">
            <control shapeId="8211" r:id="rId22" name="Check Box 19">
              <controlPr defaultSize="0" autoFill="0" autoLine="0" autoPict="0">
                <anchor moveWithCells="1">
                  <from>
                    <xdr:col>0</xdr:col>
                    <xdr:colOff>22860</xdr:colOff>
                    <xdr:row>92</xdr:row>
                    <xdr:rowOff>0</xdr:rowOff>
                  </from>
                  <to>
                    <xdr:col>1</xdr:col>
                    <xdr:colOff>114300</xdr:colOff>
                    <xdr:row>93</xdr:row>
                    <xdr:rowOff>30480</xdr:rowOff>
                  </to>
                </anchor>
              </controlPr>
            </control>
          </mc:Choice>
        </mc:AlternateContent>
        <mc:AlternateContent xmlns:mc="http://schemas.openxmlformats.org/markup-compatibility/2006">
          <mc:Choice Requires="x14">
            <control shapeId="8212" r:id="rId23" name="Check Box 20">
              <controlPr defaultSize="0" autoFill="0" autoLine="0" autoPict="0">
                <anchor moveWithCells="1">
                  <from>
                    <xdr:col>0</xdr:col>
                    <xdr:colOff>22860</xdr:colOff>
                    <xdr:row>92</xdr:row>
                    <xdr:rowOff>182880</xdr:rowOff>
                  </from>
                  <to>
                    <xdr:col>1</xdr:col>
                    <xdr:colOff>114300</xdr:colOff>
                    <xdr:row>94</xdr:row>
                    <xdr:rowOff>22860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28"/>
  <sheetViews>
    <sheetView showGridLines="0" zoomScaleNormal="100" zoomScaleSheetLayoutView="100" workbookViewId="0">
      <selection activeCell="B12" sqref="B12:J12"/>
    </sheetView>
  </sheetViews>
  <sheetFormatPr defaultRowHeight="14.4" x14ac:dyDescent="0.3"/>
  <cols>
    <col min="1" max="1" width="3.21875" bestFit="1" customWidth="1"/>
    <col min="3" max="3" width="9.5546875" customWidth="1"/>
  </cols>
  <sheetData>
    <row r="1" spans="1:10" ht="15.6" x14ac:dyDescent="0.3">
      <c r="A1" s="101" t="s">
        <v>20</v>
      </c>
      <c r="B1" s="101"/>
      <c r="C1" s="101"/>
      <c r="D1" s="101"/>
      <c r="E1" s="101"/>
      <c r="F1" s="101"/>
      <c r="G1" s="101"/>
      <c r="H1" s="101"/>
      <c r="I1" s="101"/>
      <c r="J1" s="101"/>
    </row>
    <row r="2" spans="1:10" ht="15.6" x14ac:dyDescent="0.3">
      <c r="A2" s="101" t="s">
        <v>275</v>
      </c>
      <c r="B2" s="101"/>
      <c r="C2" s="101"/>
      <c r="D2" s="101"/>
      <c r="E2" s="101"/>
      <c r="F2" s="101"/>
      <c r="G2" s="101"/>
      <c r="H2" s="101"/>
      <c r="I2" s="101"/>
      <c r="J2" s="101"/>
    </row>
    <row r="4" spans="1:10" x14ac:dyDescent="0.3">
      <c r="A4" s="22" t="s">
        <v>127</v>
      </c>
      <c r="B4" s="22" t="s">
        <v>255</v>
      </c>
      <c r="C4" s="22"/>
      <c r="D4" s="11"/>
      <c r="E4" s="11"/>
      <c r="F4" s="11"/>
      <c r="G4" s="11"/>
      <c r="H4" s="11"/>
      <c r="I4" s="11"/>
      <c r="J4" s="11"/>
    </row>
    <row r="5" spans="1:10" x14ac:dyDescent="0.3">
      <c r="A5" s="11"/>
      <c r="B5" s="11"/>
      <c r="C5" s="11"/>
      <c r="D5" s="11"/>
      <c r="E5" s="11"/>
      <c r="F5" s="11"/>
      <c r="G5" s="11"/>
      <c r="H5" s="11"/>
      <c r="I5" s="11"/>
      <c r="J5" s="11"/>
    </row>
    <row r="6" spans="1:10" x14ac:dyDescent="0.3">
      <c r="A6" s="186" t="s">
        <v>132</v>
      </c>
      <c r="B6" s="186"/>
      <c r="C6" s="186"/>
      <c r="D6" s="186"/>
      <c r="E6" s="153" t="s">
        <v>128</v>
      </c>
      <c r="F6" s="153"/>
      <c r="G6" s="11"/>
      <c r="H6" s="11"/>
      <c r="I6" s="11"/>
      <c r="J6" s="11"/>
    </row>
    <row r="7" spans="1:10" x14ac:dyDescent="0.3">
      <c r="A7" s="135" t="s">
        <v>130</v>
      </c>
      <c r="B7" s="135"/>
      <c r="C7" s="135"/>
      <c r="D7" s="135"/>
      <c r="E7" s="185"/>
      <c r="F7" s="185"/>
      <c r="G7" s="11"/>
      <c r="H7" s="11"/>
      <c r="I7" s="11"/>
      <c r="J7" s="11"/>
    </row>
    <row r="8" spans="1:10" x14ac:dyDescent="0.3">
      <c r="A8" s="135" t="s">
        <v>60</v>
      </c>
      <c r="B8" s="135"/>
      <c r="C8" s="135"/>
      <c r="D8" s="135"/>
      <c r="E8" s="185"/>
      <c r="F8" s="185"/>
      <c r="G8" s="11"/>
      <c r="H8" s="11"/>
      <c r="I8" s="11"/>
      <c r="J8" s="11"/>
    </row>
    <row r="9" spans="1:10" x14ac:dyDescent="0.3">
      <c r="A9" s="135" t="s">
        <v>56</v>
      </c>
      <c r="B9" s="135"/>
      <c r="C9" s="135"/>
      <c r="D9" s="135"/>
      <c r="E9" s="185"/>
      <c r="F9" s="185"/>
      <c r="G9" s="11"/>
      <c r="H9" s="11"/>
      <c r="I9" s="11"/>
      <c r="J9" s="11"/>
    </row>
    <row r="10" spans="1:10" x14ac:dyDescent="0.3">
      <c r="A10" s="135" t="s">
        <v>131</v>
      </c>
      <c r="B10" s="135"/>
      <c r="C10" s="135"/>
      <c r="D10" s="135"/>
      <c r="E10" s="185"/>
      <c r="F10" s="185"/>
      <c r="G10" s="11"/>
      <c r="H10" s="11"/>
      <c r="I10" s="11"/>
      <c r="J10" s="11"/>
    </row>
    <row r="11" spans="1:10" x14ac:dyDescent="0.3">
      <c r="A11" s="187" t="s">
        <v>133</v>
      </c>
      <c r="B11" s="187"/>
      <c r="C11" s="187"/>
      <c r="D11" s="187"/>
      <c r="E11" s="157">
        <f>E7+E8+E9+E10</f>
        <v>0</v>
      </c>
      <c r="F11" s="157"/>
      <c r="G11" s="11"/>
      <c r="H11" s="11"/>
      <c r="I11" s="11"/>
      <c r="J11" s="11"/>
    </row>
    <row r="12" spans="1:10" ht="15" thickBot="1" x14ac:dyDescent="0.35">
      <c r="A12" s="18"/>
      <c r="B12" s="18"/>
      <c r="C12" s="18"/>
      <c r="D12" s="18"/>
      <c r="E12" s="18"/>
      <c r="F12" s="18"/>
      <c r="G12" s="18"/>
      <c r="H12" s="18"/>
      <c r="I12" s="18"/>
      <c r="J12" s="18"/>
    </row>
    <row r="14" spans="1:10" x14ac:dyDescent="0.3">
      <c r="A14" s="22" t="s">
        <v>134</v>
      </c>
      <c r="B14" s="22" t="s">
        <v>135</v>
      </c>
      <c r="C14" s="11"/>
      <c r="D14" s="11"/>
      <c r="E14" s="11"/>
      <c r="F14" s="11"/>
      <c r="G14" s="11"/>
      <c r="H14" s="11"/>
      <c r="I14" s="11"/>
      <c r="J14" s="11"/>
    </row>
    <row r="15" spans="1:10" x14ac:dyDescent="0.3">
      <c r="A15" s="11"/>
      <c r="B15" s="11"/>
      <c r="C15" s="11"/>
      <c r="D15" s="11"/>
      <c r="E15" s="11"/>
      <c r="F15" s="11"/>
      <c r="G15" s="11"/>
      <c r="H15" s="11"/>
      <c r="I15" s="11"/>
      <c r="J15" s="11"/>
    </row>
    <row r="16" spans="1:10" x14ac:dyDescent="0.3">
      <c r="A16" s="11"/>
      <c r="B16" s="167" t="s">
        <v>136</v>
      </c>
      <c r="C16" s="167"/>
      <c r="D16" s="167"/>
      <c r="E16" s="167"/>
      <c r="F16" s="167"/>
      <c r="G16" s="167"/>
      <c r="H16" s="167"/>
      <c r="I16" s="167"/>
      <c r="J16" s="167"/>
    </row>
    <row r="17" spans="1:10" x14ac:dyDescent="0.3">
      <c r="A17" s="11"/>
      <c r="B17" s="167"/>
      <c r="C17" s="167"/>
      <c r="D17" s="167"/>
      <c r="E17" s="167"/>
      <c r="F17" s="167"/>
      <c r="G17" s="167"/>
      <c r="H17" s="167"/>
      <c r="I17" s="167"/>
      <c r="J17" s="167"/>
    </row>
    <row r="18" spans="1:10" x14ac:dyDescent="0.3">
      <c r="A18" s="11"/>
      <c r="B18" s="167"/>
      <c r="C18" s="167"/>
      <c r="D18" s="167"/>
      <c r="E18" s="167"/>
      <c r="F18" s="167"/>
      <c r="G18" s="167"/>
      <c r="H18" s="167"/>
      <c r="I18" s="167"/>
      <c r="J18" s="167"/>
    </row>
    <row r="19" spans="1:10" x14ac:dyDescent="0.3">
      <c r="A19" s="11"/>
      <c r="B19" s="11"/>
      <c r="C19" s="11"/>
      <c r="D19" s="11"/>
      <c r="E19" s="11"/>
      <c r="F19" s="11"/>
      <c r="G19" s="11"/>
      <c r="H19" s="11"/>
      <c r="I19" s="11"/>
      <c r="J19" s="11"/>
    </row>
    <row r="20" spans="1:10" x14ac:dyDescent="0.3">
      <c r="A20" s="11"/>
      <c r="B20" s="11"/>
      <c r="C20" s="189" t="s">
        <v>137</v>
      </c>
      <c r="D20" s="189"/>
      <c r="E20" s="189"/>
      <c r="F20" s="189"/>
      <c r="G20" s="189"/>
      <c r="H20" s="189"/>
      <c r="I20" s="188"/>
      <c r="J20" s="188"/>
    </row>
    <row r="21" spans="1:10" x14ac:dyDescent="0.3">
      <c r="A21" s="11"/>
      <c r="B21" s="11"/>
      <c r="C21" s="64"/>
      <c r="D21" s="64"/>
      <c r="E21" s="64"/>
      <c r="F21" s="64"/>
      <c r="G21" s="64"/>
      <c r="H21" s="64"/>
      <c r="I21" s="188"/>
      <c r="J21" s="188"/>
    </row>
    <row r="22" spans="1:10" x14ac:dyDescent="0.3">
      <c r="A22" s="11"/>
      <c r="B22" s="11"/>
      <c r="C22" s="64"/>
      <c r="D22" s="64"/>
      <c r="E22" s="64"/>
      <c r="F22" s="64"/>
      <c r="G22" s="64"/>
      <c r="H22" s="64"/>
      <c r="I22" s="78"/>
      <c r="J22" s="78"/>
    </row>
    <row r="23" spans="1:10" x14ac:dyDescent="0.3">
      <c r="A23" s="11"/>
      <c r="B23" s="11"/>
      <c r="C23" s="186" t="s">
        <v>142</v>
      </c>
      <c r="D23" s="186"/>
      <c r="E23" s="186"/>
      <c r="F23" s="186"/>
      <c r="G23" s="186"/>
      <c r="H23" s="186"/>
      <c r="I23" s="11"/>
      <c r="J23" s="11"/>
    </row>
    <row r="24" spans="1:10" x14ac:dyDescent="0.3">
      <c r="A24" s="11"/>
      <c r="B24" s="11"/>
      <c r="C24" s="89"/>
      <c r="D24" s="176" t="s">
        <v>138</v>
      </c>
      <c r="E24" s="176"/>
      <c r="F24" s="176"/>
      <c r="G24" s="176"/>
      <c r="H24" s="176"/>
      <c r="I24" s="11"/>
      <c r="J24" s="11"/>
    </row>
    <row r="25" spans="1:10" x14ac:dyDescent="0.3">
      <c r="A25" s="11"/>
      <c r="B25" s="11"/>
      <c r="C25" s="89"/>
      <c r="D25" s="176" t="s">
        <v>139</v>
      </c>
      <c r="E25" s="176"/>
      <c r="F25" s="176"/>
      <c r="G25" s="176"/>
      <c r="H25" s="176"/>
      <c r="I25" s="11"/>
      <c r="J25" s="11"/>
    </row>
    <row r="26" spans="1:10" x14ac:dyDescent="0.3">
      <c r="A26" s="11"/>
      <c r="B26" s="11"/>
      <c r="C26" s="89"/>
      <c r="D26" s="176" t="s">
        <v>140</v>
      </c>
      <c r="E26" s="176"/>
      <c r="F26" s="176"/>
      <c r="G26" s="176"/>
      <c r="H26" s="176"/>
      <c r="I26" s="11"/>
      <c r="J26" s="11"/>
    </row>
    <row r="27" spans="1:10" x14ac:dyDescent="0.3">
      <c r="A27" s="11"/>
      <c r="B27" s="11"/>
      <c r="C27" s="89"/>
      <c r="D27" s="176" t="s">
        <v>141</v>
      </c>
      <c r="E27" s="176"/>
      <c r="F27" s="176"/>
      <c r="G27" s="176"/>
      <c r="H27" s="176"/>
      <c r="I27" s="11"/>
      <c r="J27" s="11"/>
    </row>
    <row r="28" spans="1:10" ht="15" thickBot="1" x14ac:dyDescent="0.35">
      <c r="A28" s="18"/>
      <c r="B28" s="18"/>
      <c r="C28" s="18"/>
      <c r="D28" s="18"/>
      <c r="E28" s="18"/>
      <c r="F28" s="18"/>
      <c r="G28" s="18"/>
      <c r="H28" s="18"/>
      <c r="I28" s="18"/>
      <c r="J28" s="18"/>
    </row>
  </sheetData>
  <sheetProtection algorithmName="SHA-512" hashValue="5T91KwE7GZ+MjdA9t5rM3dzPhbAtZfBMuPTOPNfM8n2f/QT1Fwe3HUea+Azf0zCE3HV47r2Lv6nn2V7k/XmU0Q==" saltValue="ITWd4bBR++wqYUzBr3WNDA==" spinCount="100000" sheet="1" selectLockedCells="1"/>
  <mergeCells count="22">
    <mergeCell ref="D24:H24"/>
    <mergeCell ref="D25:H25"/>
    <mergeCell ref="D26:H26"/>
    <mergeCell ref="D27:H27"/>
    <mergeCell ref="A11:D11"/>
    <mergeCell ref="E11:F11"/>
    <mergeCell ref="B16:J18"/>
    <mergeCell ref="C23:H23"/>
    <mergeCell ref="I20:J21"/>
    <mergeCell ref="C20:H20"/>
    <mergeCell ref="E9:F9"/>
    <mergeCell ref="E10:F10"/>
    <mergeCell ref="A6:D6"/>
    <mergeCell ref="A7:D7"/>
    <mergeCell ref="A8:D8"/>
    <mergeCell ref="A9:D9"/>
    <mergeCell ref="A10:D10"/>
    <mergeCell ref="A1:J1"/>
    <mergeCell ref="A2:J2"/>
    <mergeCell ref="E6:F6"/>
    <mergeCell ref="E7:F7"/>
    <mergeCell ref="E8:F8"/>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41" r:id="rId4" name="Check Box 1">
              <controlPr defaultSize="0" autoFill="0" autoLine="0" autoPict="0">
                <anchor moveWithCells="1">
                  <from>
                    <xdr:col>2</xdr:col>
                    <xdr:colOff>434340</xdr:colOff>
                    <xdr:row>22</xdr:row>
                    <xdr:rowOff>182880</xdr:rowOff>
                  </from>
                  <to>
                    <xdr:col>3</xdr:col>
                    <xdr:colOff>99060</xdr:colOff>
                    <xdr:row>24</xdr:row>
                    <xdr:rowOff>22860</xdr:rowOff>
                  </to>
                </anchor>
              </controlPr>
            </control>
          </mc:Choice>
        </mc:AlternateContent>
        <mc:AlternateContent xmlns:mc="http://schemas.openxmlformats.org/markup-compatibility/2006">
          <mc:Choice Requires="x14">
            <control shapeId="10242" r:id="rId5" name="Check Box 2">
              <controlPr defaultSize="0" autoFill="0" autoLine="0" autoPict="0">
                <anchor moveWithCells="1">
                  <from>
                    <xdr:col>2</xdr:col>
                    <xdr:colOff>434340</xdr:colOff>
                    <xdr:row>23</xdr:row>
                    <xdr:rowOff>175260</xdr:rowOff>
                  </from>
                  <to>
                    <xdr:col>3</xdr:col>
                    <xdr:colOff>99060</xdr:colOff>
                    <xdr:row>25</xdr:row>
                    <xdr:rowOff>15240</xdr:rowOff>
                  </to>
                </anchor>
              </controlPr>
            </control>
          </mc:Choice>
        </mc:AlternateContent>
        <mc:AlternateContent xmlns:mc="http://schemas.openxmlformats.org/markup-compatibility/2006">
          <mc:Choice Requires="x14">
            <control shapeId="10243" r:id="rId6" name="Check Box 3">
              <controlPr defaultSize="0" autoFill="0" autoLine="0" autoPict="0">
                <anchor moveWithCells="1">
                  <from>
                    <xdr:col>2</xdr:col>
                    <xdr:colOff>434340</xdr:colOff>
                    <xdr:row>24</xdr:row>
                    <xdr:rowOff>175260</xdr:rowOff>
                  </from>
                  <to>
                    <xdr:col>3</xdr:col>
                    <xdr:colOff>99060</xdr:colOff>
                    <xdr:row>26</xdr:row>
                    <xdr:rowOff>15240</xdr:rowOff>
                  </to>
                </anchor>
              </controlPr>
            </control>
          </mc:Choice>
        </mc:AlternateContent>
        <mc:AlternateContent xmlns:mc="http://schemas.openxmlformats.org/markup-compatibility/2006">
          <mc:Choice Requires="x14">
            <control shapeId="10244" r:id="rId7" name="Check Box 4">
              <controlPr defaultSize="0" autoFill="0" autoLine="0" autoPict="0">
                <anchor moveWithCells="1">
                  <from>
                    <xdr:col>2</xdr:col>
                    <xdr:colOff>434340</xdr:colOff>
                    <xdr:row>25</xdr:row>
                    <xdr:rowOff>182880</xdr:rowOff>
                  </from>
                  <to>
                    <xdr:col>3</xdr:col>
                    <xdr:colOff>99060</xdr:colOff>
                    <xdr:row>27</xdr:row>
                    <xdr:rowOff>22860</xdr:rowOff>
                  </to>
                </anchor>
              </controlPr>
            </control>
          </mc:Choice>
        </mc:AlternateContent>
        <mc:AlternateContent xmlns:mc="http://schemas.openxmlformats.org/markup-compatibility/2006">
          <mc:Choice Requires="x14">
            <control shapeId="10245" r:id="rId8" name="Check Box 5">
              <controlPr defaultSize="0" autoFill="0" autoLine="0" autoPict="0">
                <anchor moveWithCells="1">
                  <from>
                    <xdr:col>8</xdr:col>
                    <xdr:colOff>129540</xdr:colOff>
                    <xdr:row>19</xdr:row>
                    <xdr:rowOff>0</xdr:rowOff>
                  </from>
                  <to>
                    <xdr:col>9</xdr:col>
                    <xdr:colOff>327660</xdr:colOff>
                    <xdr:row>20</xdr:row>
                    <xdr:rowOff>22860</xdr:rowOff>
                  </to>
                </anchor>
              </controlPr>
            </control>
          </mc:Choice>
        </mc:AlternateContent>
        <mc:AlternateContent xmlns:mc="http://schemas.openxmlformats.org/markup-compatibility/2006">
          <mc:Choice Requires="x14">
            <control shapeId="10246" r:id="rId9" name="Check Box 6">
              <controlPr defaultSize="0" autoFill="0" autoLine="0" autoPict="0">
                <anchor moveWithCells="1">
                  <from>
                    <xdr:col>8</xdr:col>
                    <xdr:colOff>129540</xdr:colOff>
                    <xdr:row>19</xdr:row>
                    <xdr:rowOff>167640</xdr:rowOff>
                  </from>
                  <to>
                    <xdr:col>9</xdr:col>
                    <xdr:colOff>327660</xdr:colOff>
                    <xdr:row>20</xdr:row>
                    <xdr:rowOff>182880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J67"/>
  <sheetViews>
    <sheetView showGridLines="0" topLeftCell="A2" zoomScaleNormal="100" zoomScaleSheetLayoutView="100" workbookViewId="0">
      <selection activeCell="B12" sqref="B12:J15"/>
    </sheetView>
  </sheetViews>
  <sheetFormatPr defaultRowHeight="14.4" x14ac:dyDescent="0.3"/>
  <cols>
    <col min="1" max="1" width="3.21875" bestFit="1" customWidth="1"/>
    <col min="3" max="3" width="9.5546875" customWidth="1"/>
    <col min="5" max="6" width="9.77734375" customWidth="1"/>
    <col min="7" max="7" width="11.5546875" customWidth="1"/>
    <col min="8" max="8" width="9.77734375" customWidth="1"/>
    <col min="9" max="9" width="11.77734375" customWidth="1"/>
    <col min="10" max="10" width="3.5546875" customWidth="1"/>
  </cols>
  <sheetData>
    <row r="1" spans="1:10" ht="15.6" x14ac:dyDescent="0.3">
      <c r="A1" s="101" t="s">
        <v>20</v>
      </c>
      <c r="B1" s="101"/>
      <c r="C1" s="101"/>
      <c r="D1" s="101"/>
      <c r="E1" s="101"/>
      <c r="F1" s="101"/>
      <c r="G1" s="101"/>
      <c r="H1" s="101"/>
      <c r="I1" s="101"/>
      <c r="J1" s="101"/>
    </row>
    <row r="2" spans="1:10" ht="15.6" x14ac:dyDescent="0.3">
      <c r="A2" s="101" t="s">
        <v>275</v>
      </c>
      <c r="B2" s="101"/>
      <c r="C2" s="101"/>
      <c r="D2" s="101"/>
      <c r="E2" s="101"/>
      <c r="F2" s="101"/>
      <c r="G2" s="101"/>
      <c r="H2" s="101"/>
      <c r="I2" s="101"/>
      <c r="J2" s="101"/>
    </row>
    <row r="4" spans="1:10" x14ac:dyDescent="0.3">
      <c r="A4" s="22" t="s">
        <v>143</v>
      </c>
      <c r="B4" s="22" t="s">
        <v>144</v>
      </c>
      <c r="C4" s="22"/>
      <c r="D4" s="11"/>
      <c r="E4" s="11"/>
      <c r="F4" s="11"/>
      <c r="G4" s="11"/>
      <c r="H4" s="11"/>
      <c r="I4" s="11"/>
      <c r="J4" s="11"/>
    </row>
    <row r="5" spans="1:10" x14ac:dyDescent="0.3">
      <c r="A5" s="11"/>
      <c r="B5" s="11"/>
      <c r="C5" s="11"/>
      <c r="D5" s="11"/>
      <c r="E5" s="11"/>
      <c r="F5" s="11"/>
      <c r="G5" s="11"/>
      <c r="H5" s="11"/>
      <c r="I5" s="11"/>
      <c r="J5" s="11"/>
    </row>
    <row r="6" spans="1:10" x14ac:dyDescent="0.3">
      <c r="A6" s="11"/>
      <c r="B6" s="20" t="s">
        <v>145</v>
      </c>
      <c r="C6" s="11"/>
      <c r="D6" s="11"/>
      <c r="E6" s="11"/>
      <c r="F6" s="11"/>
      <c r="G6" s="11"/>
      <c r="H6" s="196"/>
      <c r="I6" s="197"/>
      <c r="J6" s="11"/>
    </row>
    <row r="7" spans="1:10" x14ac:dyDescent="0.3">
      <c r="A7" s="11"/>
      <c r="B7" s="20" t="s">
        <v>146</v>
      </c>
      <c r="C7" s="11"/>
      <c r="D7" s="11"/>
      <c r="E7" s="11"/>
      <c r="F7" s="11"/>
      <c r="G7" s="11"/>
      <c r="H7" s="11"/>
      <c r="I7" s="11"/>
      <c r="J7" s="11"/>
    </row>
    <row r="8" spans="1:10" ht="15" thickBot="1" x14ac:dyDescent="0.35">
      <c r="A8" s="18"/>
      <c r="B8" s="18"/>
      <c r="C8" s="18"/>
      <c r="D8" s="18"/>
      <c r="E8" s="18"/>
      <c r="F8" s="18"/>
      <c r="G8" s="18"/>
      <c r="H8" s="18"/>
      <c r="I8" s="18"/>
      <c r="J8" s="18"/>
    </row>
    <row r="10" spans="1:10" x14ac:dyDescent="0.3">
      <c r="A10" s="22" t="s">
        <v>147</v>
      </c>
      <c r="B10" s="22" t="s">
        <v>156</v>
      </c>
      <c r="C10" s="11"/>
      <c r="D10" s="11"/>
      <c r="E10" s="11"/>
      <c r="F10" s="11"/>
      <c r="G10" s="11"/>
      <c r="H10" s="11"/>
      <c r="I10" s="11"/>
      <c r="J10" s="11"/>
    </row>
    <row r="11" spans="1:10" x14ac:dyDescent="0.3">
      <c r="A11" s="22"/>
      <c r="B11" s="22"/>
      <c r="C11" s="11"/>
      <c r="D11" s="11"/>
      <c r="E11" s="11"/>
      <c r="F11" s="11"/>
      <c r="G11" s="11"/>
      <c r="H11" s="11"/>
      <c r="I11" s="11"/>
      <c r="J11" s="11"/>
    </row>
    <row r="12" spans="1:10" ht="18.75" customHeight="1" x14ac:dyDescent="0.3">
      <c r="A12" s="11"/>
      <c r="B12" s="169" t="s">
        <v>224</v>
      </c>
      <c r="C12" s="169"/>
      <c r="D12" s="169"/>
      <c r="E12" s="169"/>
      <c r="F12" s="169"/>
      <c r="G12" s="169"/>
      <c r="H12" s="169"/>
      <c r="I12" s="169"/>
      <c r="J12" s="169"/>
    </row>
    <row r="13" spans="1:10" x14ac:dyDescent="0.3">
      <c r="A13" s="11"/>
      <c r="B13" s="169"/>
      <c r="C13" s="169"/>
      <c r="D13" s="169"/>
      <c r="E13" s="169"/>
      <c r="F13" s="169"/>
      <c r="G13" s="169"/>
      <c r="H13" s="169"/>
      <c r="I13" s="169"/>
      <c r="J13" s="169"/>
    </row>
    <row r="14" spans="1:10" x14ac:dyDescent="0.3">
      <c r="A14" s="11"/>
      <c r="B14" s="169"/>
      <c r="C14" s="169"/>
      <c r="D14" s="169"/>
      <c r="E14" s="169"/>
      <c r="F14" s="169"/>
      <c r="G14" s="169"/>
      <c r="H14" s="169"/>
      <c r="I14" s="169"/>
      <c r="J14" s="169"/>
    </row>
    <row r="15" spans="1:10" x14ac:dyDescent="0.3">
      <c r="A15" s="11"/>
      <c r="B15" s="169"/>
      <c r="C15" s="169"/>
      <c r="D15" s="169"/>
      <c r="E15" s="169"/>
      <c r="F15" s="169"/>
      <c r="G15" s="169"/>
      <c r="H15" s="169"/>
      <c r="I15" s="169"/>
      <c r="J15" s="169"/>
    </row>
    <row r="16" spans="1:10" x14ac:dyDescent="0.3">
      <c r="A16" s="11"/>
      <c r="B16" s="61"/>
      <c r="C16" s="61"/>
      <c r="D16" s="61"/>
      <c r="E16" s="61"/>
      <c r="F16" s="61"/>
      <c r="G16" s="61"/>
      <c r="H16" s="61"/>
      <c r="I16" s="61"/>
      <c r="J16" s="61"/>
    </row>
    <row r="17" spans="1:10" ht="15" customHeight="1" x14ac:dyDescent="0.3">
      <c r="A17" s="11"/>
      <c r="B17" s="153"/>
      <c r="C17" s="153"/>
      <c r="D17" s="153"/>
      <c r="E17" s="153"/>
      <c r="F17" s="153"/>
      <c r="G17" s="153"/>
      <c r="H17" s="132" t="s">
        <v>225</v>
      </c>
      <c r="I17" s="132" t="s">
        <v>226</v>
      </c>
      <c r="J17" s="53"/>
    </row>
    <row r="18" spans="1:10" ht="21.75" customHeight="1" x14ac:dyDescent="0.3">
      <c r="A18" s="11"/>
      <c r="B18" s="153"/>
      <c r="C18" s="153"/>
      <c r="D18" s="153"/>
      <c r="E18" s="153"/>
      <c r="F18" s="153"/>
      <c r="G18" s="153"/>
      <c r="H18" s="132"/>
      <c r="I18" s="132"/>
      <c r="J18" s="53"/>
    </row>
    <row r="19" spans="1:10" x14ac:dyDescent="0.3">
      <c r="A19" s="11"/>
      <c r="B19" s="176" t="s">
        <v>227</v>
      </c>
      <c r="C19" s="176"/>
      <c r="D19" s="176"/>
      <c r="E19" s="176"/>
      <c r="F19" s="176"/>
      <c r="G19" s="176"/>
      <c r="H19" s="82"/>
      <c r="I19" s="82"/>
      <c r="J19" s="11"/>
    </row>
    <row r="20" spans="1:10" x14ac:dyDescent="0.3">
      <c r="A20" s="11"/>
      <c r="B20" s="11"/>
      <c r="C20" s="11"/>
      <c r="D20" s="11"/>
      <c r="E20" s="11"/>
      <c r="F20" s="11"/>
      <c r="G20" s="11"/>
      <c r="H20" s="11"/>
      <c r="I20" s="11"/>
      <c r="J20" s="11"/>
    </row>
    <row r="21" spans="1:10" x14ac:dyDescent="0.3">
      <c r="A21" s="11"/>
      <c r="B21" s="190" t="s">
        <v>228</v>
      </c>
      <c r="C21" s="190"/>
      <c r="D21" s="190"/>
      <c r="E21" s="190"/>
      <c r="F21" s="190"/>
      <c r="G21" s="190"/>
      <c r="H21" s="190"/>
      <c r="I21" s="190"/>
      <c r="J21" s="11"/>
    </row>
    <row r="22" spans="1:10" x14ac:dyDescent="0.3">
      <c r="A22" s="11"/>
      <c r="B22" s="193" t="s">
        <v>148</v>
      </c>
      <c r="C22" s="194"/>
      <c r="D22" s="194"/>
      <c r="E22" s="194"/>
      <c r="F22" s="194"/>
      <c r="G22" s="194"/>
      <c r="H22" s="194"/>
      <c r="I22" s="195"/>
      <c r="J22" s="11"/>
    </row>
    <row r="23" spans="1:10" x14ac:dyDescent="0.3">
      <c r="A23" s="11"/>
      <c r="B23" s="159" t="s">
        <v>229</v>
      </c>
      <c r="C23" s="159"/>
      <c r="D23" s="159"/>
      <c r="E23" s="159"/>
      <c r="F23" s="159"/>
      <c r="G23" s="159"/>
      <c r="H23" s="159"/>
      <c r="I23" s="159"/>
      <c r="J23" s="11"/>
    </row>
    <row r="24" spans="1:10" x14ac:dyDescent="0.3">
      <c r="A24" s="11"/>
      <c r="B24" s="159"/>
      <c r="C24" s="159"/>
      <c r="D24" s="159"/>
      <c r="E24" s="159"/>
      <c r="F24" s="159"/>
      <c r="G24" s="159"/>
      <c r="H24" s="159"/>
      <c r="I24" s="159"/>
      <c r="J24" s="11"/>
    </row>
    <row r="25" spans="1:10" x14ac:dyDescent="0.3">
      <c r="A25" s="11"/>
      <c r="B25" s="159" t="s">
        <v>230</v>
      </c>
      <c r="C25" s="159"/>
      <c r="D25" s="159"/>
      <c r="E25" s="159"/>
      <c r="F25" s="159"/>
      <c r="G25" s="159"/>
      <c r="H25" s="159"/>
      <c r="I25" s="159"/>
      <c r="J25" s="11"/>
    </row>
    <row r="26" spans="1:10" x14ac:dyDescent="0.3">
      <c r="A26" s="11"/>
      <c r="B26" s="159"/>
      <c r="C26" s="159"/>
      <c r="D26" s="159"/>
      <c r="E26" s="159"/>
      <c r="F26" s="159"/>
      <c r="G26" s="159"/>
      <c r="H26" s="159"/>
      <c r="I26" s="159"/>
      <c r="J26" s="11"/>
    </row>
    <row r="27" spans="1:10" x14ac:dyDescent="0.3">
      <c r="A27" s="11"/>
      <c r="B27" s="176" t="s">
        <v>231</v>
      </c>
      <c r="C27" s="176"/>
      <c r="D27" s="176"/>
      <c r="E27" s="176"/>
      <c r="F27" s="176"/>
      <c r="G27" s="176"/>
      <c r="H27" s="176"/>
      <c r="I27" s="176"/>
      <c r="J27" s="11"/>
    </row>
    <row r="28" spans="1:10" x14ac:dyDescent="0.3">
      <c r="A28" s="11"/>
      <c r="B28" s="31" t="s">
        <v>149</v>
      </c>
      <c r="C28" s="25"/>
      <c r="D28" s="25"/>
      <c r="E28" s="25"/>
      <c r="F28" s="25"/>
      <c r="G28" s="25"/>
      <c r="H28" s="191" t="s">
        <v>240</v>
      </c>
      <c r="I28" s="191"/>
      <c r="J28" s="11"/>
    </row>
    <row r="29" spans="1:10" x14ac:dyDescent="0.3">
      <c r="A29" s="11"/>
      <c r="B29" s="11"/>
      <c r="C29" s="11"/>
      <c r="D29" s="11"/>
      <c r="E29" s="11"/>
      <c r="F29" s="11"/>
      <c r="G29" s="11"/>
      <c r="H29" s="11"/>
      <c r="I29" s="11"/>
      <c r="J29" s="11"/>
    </row>
    <row r="30" spans="1:10" x14ac:dyDescent="0.3">
      <c r="A30" s="11"/>
      <c r="B30" s="192" t="s">
        <v>232</v>
      </c>
      <c r="C30" s="192"/>
      <c r="D30" s="192"/>
      <c r="E30" s="192"/>
      <c r="F30" s="192"/>
      <c r="G30" s="192"/>
      <c r="H30" s="192"/>
      <c r="I30" s="192"/>
      <c r="J30" s="11"/>
    </row>
    <row r="31" spans="1:10" x14ac:dyDescent="0.3">
      <c r="A31" s="11"/>
      <c r="B31" s="176" t="s">
        <v>150</v>
      </c>
      <c r="C31" s="176"/>
      <c r="D31" s="176"/>
      <c r="E31" s="176"/>
      <c r="F31" s="176"/>
      <c r="G31" s="176"/>
      <c r="H31" s="176"/>
      <c r="I31" s="176"/>
      <c r="J31" s="11"/>
    </row>
    <row r="32" spans="1:10" x14ac:dyDescent="0.3">
      <c r="A32" s="11"/>
      <c r="B32" s="176" t="s">
        <v>151</v>
      </c>
      <c r="C32" s="176"/>
      <c r="D32" s="176"/>
      <c r="E32" s="176"/>
      <c r="F32" s="176"/>
      <c r="G32" s="176"/>
      <c r="H32" s="176"/>
      <c r="I32" s="176"/>
      <c r="J32" s="11"/>
    </row>
    <row r="33" spans="1:10" x14ac:dyDescent="0.3">
      <c r="A33" s="11"/>
      <c r="B33" s="176" t="s">
        <v>233</v>
      </c>
      <c r="C33" s="176"/>
      <c r="D33" s="176"/>
      <c r="E33" s="176"/>
      <c r="F33" s="176"/>
      <c r="G33" s="176"/>
      <c r="H33" s="176"/>
      <c r="I33" s="176"/>
      <c r="J33" s="11"/>
    </row>
    <row r="34" spans="1:10" x14ac:dyDescent="0.3">
      <c r="A34" s="11"/>
      <c r="B34" s="176" t="s">
        <v>152</v>
      </c>
      <c r="C34" s="176"/>
      <c r="D34" s="176"/>
      <c r="E34" s="176"/>
      <c r="F34" s="176"/>
      <c r="G34" s="176"/>
      <c r="H34" s="176"/>
      <c r="I34" s="176"/>
      <c r="J34" s="11"/>
    </row>
    <row r="35" spans="1:10" x14ac:dyDescent="0.3">
      <c r="A35" s="11"/>
      <c r="B35" s="176" t="s">
        <v>234</v>
      </c>
      <c r="C35" s="176"/>
      <c r="D35" s="176"/>
      <c r="E35" s="176"/>
      <c r="F35" s="176"/>
      <c r="G35" s="176"/>
      <c r="H35" s="176"/>
      <c r="I35" s="176"/>
      <c r="J35" s="11"/>
    </row>
    <row r="36" spans="1:10" x14ac:dyDescent="0.3">
      <c r="A36" s="11"/>
      <c r="B36" s="176" t="s">
        <v>153</v>
      </c>
      <c r="C36" s="176"/>
      <c r="D36" s="176"/>
      <c r="E36" s="176"/>
      <c r="F36" s="176"/>
      <c r="G36" s="176"/>
      <c r="H36" s="176"/>
      <c r="I36" s="176"/>
      <c r="J36" s="11"/>
    </row>
    <row r="37" spans="1:10" x14ac:dyDescent="0.3">
      <c r="A37" s="11"/>
      <c r="B37" s="176" t="s">
        <v>149</v>
      </c>
      <c r="C37" s="176"/>
      <c r="D37" s="176"/>
      <c r="E37" s="176"/>
      <c r="F37" s="176"/>
      <c r="G37" s="176"/>
      <c r="H37" s="198" t="s">
        <v>240</v>
      </c>
      <c r="I37" s="198"/>
      <c r="J37" s="11"/>
    </row>
    <row r="38" spans="1:10" ht="15" thickBot="1" x14ac:dyDescent="0.35">
      <c r="A38" s="18"/>
      <c r="B38" s="65"/>
      <c r="C38" s="65"/>
      <c r="D38" s="65"/>
      <c r="E38" s="65"/>
      <c r="F38" s="65"/>
      <c r="G38" s="65"/>
      <c r="H38" s="66"/>
      <c r="I38" s="66"/>
      <c r="J38" s="18"/>
    </row>
    <row r="40" spans="1:10" x14ac:dyDescent="0.3">
      <c r="A40" s="22" t="s">
        <v>166</v>
      </c>
      <c r="B40" s="22" t="s">
        <v>155</v>
      </c>
      <c r="C40" s="11"/>
      <c r="D40" s="11"/>
      <c r="E40" s="11"/>
      <c r="F40" s="11"/>
      <c r="G40" s="11"/>
      <c r="H40" s="11"/>
      <c r="I40" s="11"/>
      <c r="J40" s="11"/>
    </row>
    <row r="41" spans="1:10" x14ac:dyDescent="0.3">
      <c r="A41" s="11"/>
      <c r="B41" s="11"/>
      <c r="C41" s="11"/>
      <c r="D41" s="11"/>
      <c r="E41" s="11"/>
      <c r="F41" s="11"/>
      <c r="G41" s="11"/>
      <c r="H41" s="11"/>
      <c r="I41" s="11"/>
      <c r="J41" s="11"/>
    </row>
    <row r="42" spans="1:10" x14ac:dyDescent="0.3">
      <c r="A42" s="11"/>
      <c r="B42" s="186" t="s">
        <v>154</v>
      </c>
      <c r="C42" s="186"/>
      <c r="D42" s="186"/>
      <c r="E42" s="49" t="s">
        <v>129</v>
      </c>
      <c r="F42" s="49" t="s">
        <v>42</v>
      </c>
      <c r="G42" s="49" t="s">
        <v>13</v>
      </c>
      <c r="H42" s="11"/>
      <c r="I42" s="11"/>
      <c r="J42" s="11"/>
    </row>
    <row r="43" spans="1:10" x14ac:dyDescent="0.3">
      <c r="A43" s="11"/>
      <c r="B43" s="135" t="s">
        <v>157</v>
      </c>
      <c r="C43" s="135"/>
      <c r="D43" s="135"/>
      <c r="E43" s="82"/>
      <c r="F43" s="82"/>
      <c r="G43" s="82"/>
      <c r="H43" s="11"/>
      <c r="I43" s="11"/>
      <c r="J43" s="11"/>
    </row>
    <row r="44" spans="1:10" x14ac:dyDescent="0.3">
      <c r="A44" s="11"/>
      <c r="B44" s="135" t="s">
        <v>158</v>
      </c>
      <c r="C44" s="135"/>
      <c r="D44" s="135"/>
      <c r="E44" s="82"/>
      <c r="F44" s="82"/>
      <c r="G44" s="82"/>
      <c r="H44" s="11"/>
      <c r="I44" s="11"/>
      <c r="J44" s="11"/>
    </row>
    <row r="45" spans="1:10" x14ac:dyDescent="0.3">
      <c r="A45" s="11"/>
      <c r="B45" s="135" t="s">
        <v>159</v>
      </c>
      <c r="C45" s="135"/>
      <c r="D45" s="135"/>
      <c r="E45" s="82"/>
      <c r="F45" s="82"/>
      <c r="G45" s="82"/>
      <c r="H45" s="11"/>
      <c r="I45" s="11"/>
      <c r="J45" s="11"/>
    </row>
    <row r="46" spans="1:10" x14ac:dyDescent="0.3">
      <c r="A46" s="11"/>
      <c r="B46" s="135" t="s">
        <v>160</v>
      </c>
      <c r="C46" s="135"/>
      <c r="D46" s="135"/>
      <c r="E46" s="82"/>
      <c r="F46" s="82"/>
      <c r="G46" s="82"/>
      <c r="H46" s="11"/>
      <c r="I46" s="11"/>
      <c r="J46" s="11"/>
    </row>
    <row r="47" spans="1:10" x14ac:dyDescent="0.3">
      <c r="A47" s="11"/>
      <c r="B47" s="11"/>
      <c r="C47" s="11"/>
      <c r="D47" s="11"/>
      <c r="E47" s="11"/>
      <c r="F47" s="11"/>
      <c r="G47" s="11"/>
      <c r="H47" s="11"/>
      <c r="I47" s="11"/>
      <c r="J47" s="11"/>
    </row>
    <row r="48" spans="1:10" x14ac:dyDescent="0.3">
      <c r="A48" s="11"/>
      <c r="B48" s="190" t="s">
        <v>161</v>
      </c>
      <c r="C48" s="190"/>
      <c r="D48" s="190"/>
      <c r="E48" s="190"/>
      <c r="F48" s="190"/>
      <c r="G48" s="190"/>
      <c r="H48" s="190"/>
      <c r="I48" s="190"/>
      <c r="J48" s="11"/>
    </row>
    <row r="49" spans="1:10" x14ac:dyDescent="0.3">
      <c r="A49" s="11"/>
      <c r="B49" s="159" t="s">
        <v>235</v>
      </c>
      <c r="C49" s="159"/>
      <c r="D49" s="159"/>
      <c r="E49" s="159"/>
      <c r="F49" s="159"/>
      <c r="G49" s="159"/>
      <c r="H49" s="159"/>
      <c r="I49" s="159"/>
      <c r="J49" s="11"/>
    </row>
    <row r="50" spans="1:10" x14ac:dyDescent="0.3">
      <c r="A50" s="11"/>
      <c r="B50" s="159"/>
      <c r="C50" s="159"/>
      <c r="D50" s="159"/>
      <c r="E50" s="159"/>
      <c r="F50" s="159"/>
      <c r="G50" s="159"/>
      <c r="H50" s="159"/>
      <c r="I50" s="159"/>
      <c r="J50" s="11"/>
    </row>
    <row r="51" spans="1:10" x14ac:dyDescent="0.3">
      <c r="A51" s="11"/>
      <c r="B51" s="11"/>
      <c r="C51" s="11"/>
      <c r="D51" s="11"/>
      <c r="E51" s="11"/>
      <c r="F51" s="11"/>
      <c r="G51" s="11"/>
      <c r="H51" s="11"/>
      <c r="I51" s="11"/>
      <c r="J51" s="11"/>
    </row>
    <row r="52" spans="1:10" x14ac:dyDescent="0.3">
      <c r="A52" s="11"/>
      <c r="B52" s="192" t="s">
        <v>162</v>
      </c>
      <c r="C52" s="192"/>
      <c r="D52" s="192"/>
      <c r="E52" s="192"/>
      <c r="F52" s="192"/>
      <c r="G52" s="192"/>
      <c r="H52" s="192"/>
      <c r="I52" s="192"/>
      <c r="J52" s="11"/>
    </row>
    <row r="53" spans="1:10" x14ac:dyDescent="0.3">
      <c r="A53" s="11"/>
      <c r="B53" s="31" t="s">
        <v>236</v>
      </c>
      <c r="C53" s="25"/>
      <c r="D53" s="25"/>
      <c r="E53" s="25"/>
      <c r="F53" s="25"/>
      <c r="G53" s="25"/>
      <c r="H53" s="25"/>
      <c r="I53" s="25"/>
      <c r="J53" s="11"/>
    </row>
    <row r="54" spans="1:10" x14ac:dyDescent="0.3">
      <c r="A54" s="11"/>
      <c r="B54" s="159" t="s">
        <v>237</v>
      </c>
      <c r="C54" s="159"/>
      <c r="D54" s="159"/>
      <c r="E54" s="159"/>
      <c r="F54" s="159"/>
      <c r="G54" s="159"/>
      <c r="H54" s="159"/>
      <c r="I54" s="159"/>
      <c r="J54" s="11"/>
    </row>
    <row r="55" spans="1:10" x14ac:dyDescent="0.3">
      <c r="A55" s="11"/>
      <c r="B55" s="159"/>
      <c r="C55" s="159"/>
      <c r="D55" s="159"/>
      <c r="E55" s="159"/>
      <c r="F55" s="159"/>
      <c r="G55" s="159"/>
      <c r="H55" s="159"/>
      <c r="I55" s="159"/>
      <c r="J55" s="11"/>
    </row>
    <row r="56" spans="1:10" ht="15" customHeight="1" x14ac:dyDescent="0.3">
      <c r="A56" s="11"/>
      <c r="B56" s="159" t="s">
        <v>163</v>
      </c>
      <c r="C56" s="159"/>
      <c r="D56" s="159"/>
      <c r="E56" s="159"/>
      <c r="F56" s="159"/>
      <c r="G56" s="159"/>
      <c r="H56" s="159"/>
      <c r="I56" s="159"/>
      <c r="J56" s="11"/>
    </row>
    <row r="57" spans="1:10" x14ac:dyDescent="0.3">
      <c r="A57" s="11"/>
      <c r="B57" s="159"/>
      <c r="C57" s="159"/>
      <c r="D57" s="159"/>
      <c r="E57" s="159"/>
      <c r="F57" s="159"/>
      <c r="G57" s="159"/>
      <c r="H57" s="159"/>
      <c r="I57" s="159"/>
      <c r="J57" s="11"/>
    </row>
    <row r="58" spans="1:10" x14ac:dyDescent="0.3">
      <c r="A58" s="11"/>
      <c r="B58" s="159"/>
      <c r="C58" s="159"/>
      <c r="D58" s="159"/>
      <c r="E58" s="159"/>
      <c r="F58" s="159"/>
      <c r="G58" s="159"/>
      <c r="H58" s="159"/>
      <c r="I58" s="159"/>
      <c r="J58" s="11"/>
    </row>
    <row r="59" spans="1:10" x14ac:dyDescent="0.3">
      <c r="A59" s="11"/>
      <c r="B59" s="159" t="s">
        <v>238</v>
      </c>
      <c r="C59" s="159"/>
      <c r="D59" s="159"/>
      <c r="E59" s="159"/>
      <c r="F59" s="159"/>
      <c r="G59" s="159"/>
      <c r="H59" s="159"/>
      <c r="I59" s="159"/>
      <c r="J59" s="11"/>
    </row>
    <row r="60" spans="1:10" x14ac:dyDescent="0.3">
      <c r="A60" s="11"/>
      <c r="B60" s="159"/>
      <c r="C60" s="159"/>
      <c r="D60" s="159"/>
      <c r="E60" s="159"/>
      <c r="F60" s="159"/>
      <c r="G60" s="159"/>
      <c r="H60" s="159"/>
      <c r="I60" s="159"/>
      <c r="J60" s="11"/>
    </row>
    <row r="61" spans="1:10" x14ac:dyDescent="0.3">
      <c r="A61" s="11"/>
      <c r="B61" s="176" t="s">
        <v>164</v>
      </c>
      <c r="C61" s="176"/>
      <c r="D61" s="176"/>
      <c r="E61" s="199" t="s">
        <v>240</v>
      </c>
      <c r="F61" s="199"/>
      <c r="G61" s="145"/>
      <c r="H61" s="145"/>
      <c r="I61" s="145"/>
      <c r="J61" s="11"/>
    </row>
    <row r="62" spans="1:10" x14ac:dyDescent="0.3">
      <c r="A62" s="11"/>
      <c r="B62" s="11"/>
      <c r="C62" s="11"/>
      <c r="D62" s="11"/>
      <c r="E62" s="11"/>
      <c r="F62" s="11"/>
      <c r="G62" s="11"/>
      <c r="H62" s="11"/>
      <c r="I62" s="11"/>
      <c r="J62" s="11"/>
    </row>
    <row r="63" spans="1:10" x14ac:dyDescent="0.3">
      <c r="A63" s="11"/>
      <c r="B63" s="192" t="s">
        <v>165</v>
      </c>
      <c r="C63" s="192"/>
      <c r="D63" s="192"/>
      <c r="E63" s="192"/>
      <c r="F63" s="192"/>
      <c r="G63" s="192"/>
      <c r="H63" s="192"/>
      <c r="I63" s="192"/>
      <c r="J63" s="11"/>
    </row>
    <row r="64" spans="1:10" x14ac:dyDescent="0.3">
      <c r="A64" s="11"/>
      <c r="B64" s="159" t="s">
        <v>223</v>
      </c>
      <c r="C64" s="159"/>
      <c r="D64" s="159"/>
      <c r="E64" s="159"/>
      <c r="F64" s="159"/>
      <c r="G64" s="159"/>
      <c r="H64" s="159"/>
      <c r="I64" s="159"/>
      <c r="J64" s="11"/>
    </row>
    <row r="65" spans="1:10" x14ac:dyDescent="0.3">
      <c r="A65" s="11"/>
      <c r="B65" s="159"/>
      <c r="C65" s="159"/>
      <c r="D65" s="159"/>
      <c r="E65" s="159"/>
      <c r="F65" s="159"/>
      <c r="G65" s="159"/>
      <c r="H65" s="159"/>
      <c r="I65" s="159"/>
      <c r="J65" s="11"/>
    </row>
    <row r="66" spans="1:10" x14ac:dyDescent="0.3">
      <c r="A66" s="11"/>
      <c r="B66" s="159"/>
      <c r="C66" s="159"/>
      <c r="D66" s="159"/>
      <c r="E66" s="159"/>
      <c r="F66" s="159"/>
      <c r="G66" s="159"/>
      <c r="H66" s="159"/>
      <c r="I66" s="159"/>
      <c r="J66" s="11"/>
    </row>
    <row r="67" spans="1:10" ht="15" thickBot="1" x14ac:dyDescent="0.35">
      <c r="A67" s="18"/>
      <c r="B67" s="18"/>
      <c r="C67" s="18"/>
      <c r="D67" s="18"/>
      <c r="E67" s="18"/>
      <c r="F67" s="18"/>
      <c r="G67" s="18"/>
      <c r="H67" s="18"/>
      <c r="I67" s="18"/>
      <c r="J67" s="18"/>
    </row>
  </sheetData>
  <sheetProtection algorithmName="SHA-512" hashValue="BjnnSF2gZjsTeCXdErLImlL16TXQA3NbuEUFBWS0WOVDeBdsk/oQcYXmTNSLC/ESbLm1ixCyY98MGTV5KT2MaQ==" saltValue="3yV5Qqmqv6+g2zdAm2XplA==" spinCount="100000" sheet="1" selectLockedCells="1"/>
  <mergeCells count="39">
    <mergeCell ref="G61:I61"/>
    <mergeCell ref="B63:I63"/>
    <mergeCell ref="B64:I66"/>
    <mergeCell ref="H6:I6"/>
    <mergeCell ref="B37:G37"/>
    <mergeCell ref="H37:I37"/>
    <mergeCell ref="B52:I52"/>
    <mergeCell ref="B54:I55"/>
    <mergeCell ref="B56:I58"/>
    <mergeCell ref="B59:I60"/>
    <mergeCell ref="E61:F61"/>
    <mergeCell ref="B61:D61"/>
    <mergeCell ref="B43:D43"/>
    <mergeCell ref="B44:D44"/>
    <mergeCell ref="B45:D45"/>
    <mergeCell ref="B46:D46"/>
    <mergeCell ref="B48:I48"/>
    <mergeCell ref="B49:I50"/>
    <mergeCell ref="B32:I32"/>
    <mergeCell ref="B33:I33"/>
    <mergeCell ref="B34:I34"/>
    <mergeCell ref="B35:I35"/>
    <mergeCell ref="B36:I36"/>
    <mergeCell ref="B42:D42"/>
    <mergeCell ref="A1:J1"/>
    <mergeCell ref="A2:J2"/>
    <mergeCell ref="B31:I31"/>
    <mergeCell ref="B12:J15"/>
    <mergeCell ref="B19:G19"/>
    <mergeCell ref="H17:H18"/>
    <mergeCell ref="I17:I18"/>
    <mergeCell ref="B17:G18"/>
    <mergeCell ref="B21:I21"/>
    <mergeCell ref="B23:I24"/>
    <mergeCell ref="B25:I26"/>
    <mergeCell ref="B27:I27"/>
    <mergeCell ref="H28:I28"/>
    <mergeCell ref="B30:I30"/>
    <mergeCell ref="B22:I22"/>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1265" r:id="rId4" name="Check Box 1">
              <controlPr defaultSize="0" autoFill="0" autoLine="0" autoPict="0">
                <anchor moveWithCells="1">
                  <from>
                    <xdr:col>7</xdr:col>
                    <xdr:colOff>91440</xdr:colOff>
                    <xdr:row>5</xdr:row>
                    <xdr:rowOff>0</xdr:rowOff>
                  </from>
                  <to>
                    <xdr:col>8</xdr:col>
                    <xdr:colOff>243840</xdr:colOff>
                    <xdr:row>6</xdr:row>
                    <xdr:rowOff>22860</xdr:rowOff>
                  </to>
                </anchor>
              </controlPr>
            </control>
          </mc:Choice>
        </mc:AlternateContent>
        <mc:AlternateContent xmlns:mc="http://schemas.openxmlformats.org/markup-compatibility/2006">
          <mc:Choice Requires="x14">
            <control shapeId="11266" r:id="rId5" name="Check Box 2">
              <controlPr defaultSize="0" autoFill="0" autoLine="0" autoPict="0">
                <anchor moveWithCells="1">
                  <from>
                    <xdr:col>8</xdr:col>
                    <xdr:colOff>91440</xdr:colOff>
                    <xdr:row>5</xdr:row>
                    <xdr:rowOff>0</xdr:rowOff>
                  </from>
                  <to>
                    <xdr:col>9</xdr:col>
                    <xdr:colOff>106680</xdr:colOff>
                    <xdr:row>6</xdr:row>
                    <xdr:rowOff>22860</xdr:rowOff>
                  </to>
                </anchor>
              </controlPr>
            </control>
          </mc:Choice>
        </mc:AlternateContent>
        <mc:AlternateContent xmlns:mc="http://schemas.openxmlformats.org/markup-compatibility/2006">
          <mc:Choice Requires="x14">
            <control shapeId="11267" r:id="rId6" name="Check Box 3">
              <controlPr defaultSize="0" autoFill="0" autoLine="0" autoPict="0">
                <anchor moveWithCells="1">
                  <from>
                    <xdr:col>7</xdr:col>
                    <xdr:colOff>213360</xdr:colOff>
                    <xdr:row>18</xdr:row>
                    <xdr:rowOff>0</xdr:rowOff>
                  </from>
                  <to>
                    <xdr:col>7</xdr:col>
                    <xdr:colOff>518160</xdr:colOff>
                    <xdr:row>19</xdr:row>
                    <xdr:rowOff>15240</xdr:rowOff>
                  </to>
                </anchor>
              </controlPr>
            </control>
          </mc:Choice>
        </mc:AlternateContent>
        <mc:AlternateContent xmlns:mc="http://schemas.openxmlformats.org/markup-compatibility/2006">
          <mc:Choice Requires="x14">
            <control shapeId="11268" r:id="rId7" name="Check Box 4">
              <controlPr defaultSize="0" autoFill="0" autoLine="0" autoPict="0">
                <anchor moveWithCells="1">
                  <from>
                    <xdr:col>8</xdr:col>
                    <xdr:colOff>281940</xdr:colOff>
                    <xdr:row>18</xdr:row>
                    <xdr:rowOff>0</xdr:rowOff>
                  </from>
                  <to>
                    <xdr:col>8</xdr:col>
                    <xdr:colOff>586740</xdr:colOff>
                    <xdr:row>19</xdr:row>
                    <xdr:rowOff>15240</xdr:rowOff>
                  </to>
                </anchor>
              </controlPr>
            </control>
          </mc:Choice>
        </mc:AlternateContent>
        <mc:AlternateContent xmlns:mc="http://schemas.openxmlformats.org/markup-compatibility/2006">
          <mc:Choice Requires="x14">
            <control shapeId="11269" r:id="rId8" name="Check Box 5">
              <controlPr defaultSize="0" autoFill="0" autoLine="0" autoPict="0">
                <anchor moveWithCells="1">
                  <from>
                    <xdr:col>4</xdr:col>
                    <xdr:colOff>213360</xdr:colOff>
                    <xdr:row>42</xdr:row>
                    <xdr:rowOff>0</xdr:rowOff>
                  </from>
                  <to>
                    <xdr:col>4</xdr:col>
                    <xdr:colOff>518160</xdr:colOff>
                    <xdr:row>43</xdr:row>
                    <xdr:rowOff>15240</xdr:rowOff>
                  </to>
                </anchor>
              </controlPr>
            </control>
          </mc:Choice>
        </mc:AlternateContent>
        <mc:AlternateContent xmlns:mc="http://schemas.openxmlformats.org/markup-compatibility/2006">
          <mc:Choice Requires="x14">
            <control shapeId="11270" r:id="rId9" name="Check Box 6">
              <controlPr defaultSize="0" autoFill="0" autoLine="0" autoPict="0">
                <anchor moveWithCells="1">
                  <from>
                    <xdr:col>4</xdr:col>
                    <xdr:colOff>213360</xdr:colOff>
                    <xdr:row>43</xdr:row>
                    <xdr:rowOff>0</xdr:rowOff>
                  </from>
                  <to>
                    <xdr:col>4</xdr:col>
                    <xdr:colOff>518160</xdr:colOff>
                    <xdr:row>44</xdr:row>
                    <xdr:rowOff>15240</xdr:rowOff>
                  </to>
                </anchor>
              </controlPr>
            </control>
          </mc:Choice>
        </mc:AlternateContent>
        <mc:AlternateContent xmlns:mc="http://schemas.openxmlformats.org/markup-compatibility/2006">
          <mc:Choice Requires="x14">
            <control shapeId="11271" r:id="rId10" name="Check Box 7">
              <controlPr defaultSize="0" autoFill="0" autoLine="0" autoPict="0">
                <anchor moveWithCells="1">
                  <from>
                    <xdr:col>4</xdr:col>
                    <xdr:colOff>213360</xdr:colOff>
                    <xdr:row>44</xdr:row>
                    <xdr:rowOff>15240</xdr:rowOff>
                  </from>
                  <to>
                    <xdr:col>4</xdr:col>
                    <xdr:colOff>518160</xdr:colOff>
                    <xdr:row>45</xdr:row>
                    <xdr:rowOff>22860</xdr:rowOff>
                  </to>
                </anchor>
              </controlPr>
            </control>
          </mc:Choice>
        </mc:AlternateContent>
        <mc:AlternateContent xmlns:mc="http://schemas.openxmlformats.org/markup-compatibility/2006">
          <mc:Choice Requires="x14">
            <control shapeId="11272" r:id="rId11" name="Check Box 8">
              <controlPr defaultSize="0" autoFill="0" autoLine="0" autoPict="0">
                <anchor moveWithCells="1">
                  <from>
                    <xdr:col>4</xdr:col>
                    <xdr:colOff>213360</xdr:colOff>
                    <xdr:row>45</xdr:row>
                    <xdr:rowOff>0</xdr:rowOff>
                  </from>
                  <to>
                    <xdr:col>4</xdr:col>
                    <xdr:colOff>518160</xdr:colOff>
                    <xdr:row>46</xdr:row>
                    <xdr:rowOff>15240</xdr:rowOff>
                  </to>
                </anchor>
              </controlPr>
            </control>
          </mc:Choice>
        </mc:AlternateContent>
        <mc:AlternateContent xmlns:mc="http://schemas.openxmlformats.org/markup-compatibility/2006">
          <mc:Choice Requires="x14">
            <control shapeId="11273" r:id="rId12" name="Check Box 9">
              <controlPr defaultSize="0" autoFill="0" autoLine="0" autoPict="0">
                <anchor moveWithCells="1">
                  <from>
                    <xdr:col>5</xdr:col>
                    <xdr:colOff>213360</xdr:colOff>
                    <xdr:row>42</xdr:row>
                    <xdr:rowOff>0</xdr:rowOff>
                  </from>
                  <to>
                    <xdr:col>5</xdr:col>
                    <xdr:colOff>518160</xdr:colOff>
                    <xdr:row>43</xdr:row>
                    <xdr:rowOff>15240</xdr:rowOff>
                  </to>
                </anchor>
              </controlPr>
            </control>
          </mc:Choice>
        </mc:AlternateContent>
        <mc:AlternateContent xmlns:mc="http://schemas.openxmlformats.org/markup-compatibility/2006">
          <mc:Choice Requires="x14">
            <control shapeId="11274" r:id="rId13" name="Check Box 10">
              <controlPr defaultSize="0" autoFill="0" autoLine="0" autoPict="0">
                <anchor moveWithCells="1">
                  <from>
                    <xdr:col>5</xdr:col>
                    <xdr:colOff>213360</xdr:colOff>
                    <xdr:row>43</xdr:row>
                    <xdr:rowOff>15240</xdr:rowOff>
                  </from>
                  <to>
                    <xdr:col>5</xdr:col>
                    <xdr:colOff>518160</xdr:colOff>
                    <xdr:row>44</xdr:row>
                    <xdr:rowOff>22860</xdr:rowOff>
                  </to>
                </anchor>
              </controlPr>
            </control>
          </mc:Choice>
        </mc:AlternateContent>
        <mc:AlternateContent xmlns:mc="http://schemas.openxmlformats.org/markup-compatibility/2006">
          <mc:Choice Requires="x14">
            <control shapeId="11275" r:id="rId14" name="Check Box 11">
              <controlPr defaultSize="0" autoFill="0" autoLine="0" autoPict="0">
                <anchor moveWithCells="1">
                  <from>
                    <xdr:col>5</xdr:col>
                    <xdr:colOff>220980</xdr:colOff>
                    <xdr:row>44</xdr:row>
                    <xdr:rowOff>15240</xdr:rowOff>
                  </from>
                  <to>
                    <xdr:col>5</xdr:col>
                    <xdr:colOff>525780</xdr:colOff>
                    <xdr:row>45</xdr:row>
                    <xdr:rowOff>22860</xdr:rowOff>
                  </to>
                </anchor>
              </controlPr>
            </control>
          </mc:Choice>
        </mc:AlternateContent>
        <mc:AlternateContent xmlns:mc="http://schemas.openxmlformats.org/markup-compatibility/2006">
          <mc:Choice Requires="x14">
            <control shapeId="11276" r:id="rId15" name="Check Box 12">
              <controlPr defaultSize="0" autoFill="0" autoLine="0" autoPict="0">
                <anchor moveWithCells="1">
                  <from>
                    <xdr:col>5</xdr:col>
                    <xdr:colOff>220980</xdr:colOff>
                    <xdr:row>45</xdr:row>
                    <xdr:rowOff>0</xdr:rowOff>
                  </from>
                  <to>
                    <xdr:col>5</xdr:col>
                    <xdr:colOff>525780</xdr:colOff>
                    <xdr:row>46</xdr:row>
                    <xdr:rowOff>15240</xdr:rowOff>
                  </to>
                </anchor>
              </controlPr>
            </control>
          </mc:Choice>
        </mc:AlternateContent>
        <mc:AlternateContent xmlns:mc="http://schemas.openxmlformats.org/markup-compatibility/2006">
          <mc:Choice Requires="x14">
            <control shapeId="11277" r:id="rId16" name="Check Box 13">
              <controlPr defaultSize="0" autoFill="0" autoLine="0" autoPict="0">
                <anchor moveWithCells="1">
                  <from>
                    <xdr:col>6</xdr:col>
                    <xdr:colOff>243840</xdr:colOff>
                    <xdr:row>42</xdr:row>
                    <xdr:rowOff>15240</xdr:rowOff>
                  </from>
                  <to>
                    <xdr:col>6</xdr:col>
                    <xdr:colOff>548640</xdr:colOff>
                    <xdr:row>43</xdr:row>
                    <xdr:rowOff>22860</xdr:rowOff>
                  </to>
                </anchor>
              </controlPr>
            </control>
          </mc:Choice>
        </mc:AlternateContent>
        <mc:AlternateContent xmlns:mc="http://schemas.openxmlformats.org/markup-compatibility/2006">
          <mc:Choice Requires="x14">
            <control shapeId="11278" r:id="rId17" name="Check Box 14">
              <controlPr defaultSize="0" autoFill="0" autoLine="0" autoPict="0">
                <anchor moveWithCells="1">
                  <from>
                    <xdr:col>6</xdr:col>
                    <xdr:colOff>243840</xdr:colOff>
                    <xdr:row>43</xdr:row>
                    <xdr:rowOff>0</xdr:rowOff>
                  </from>
                  <to>
                    <xdr:col>6</xdr:col>
                    <xdr:colOff>548640</xdr:colOff>
                    <xdr:row>44</xdr:row>
                    <xdr:rowOff>15240</xdr:rowOff>
                  </to>
                </anchor>
              </controlPr>
            </control>
          </mc:Choice>
        </mc:AlternateContent>
        <mc:AlternateContent xmlns:mc="http://schemas.openxmlformats.org/markup-compatibility/2006">
          <mc:Choice Requires="x14">
            <control shapeId="11279" r:id="rId18" name="Check Box 15">
              <controlPr defaultSize="0" autoFill="0" autoLine="0" autoPict="0">
                <anchor moveWithCells="1">
                  <from>
                    <xdr:col>6</xdr:col>
                    <xdr:colOff>243840</xdr:colOff>
                    <xdr:row>43</xdr:row>
                    <xdr:rowOff>182880</xdr:rowOff>
                  </from>
                  <to>
                    <xdr:col>6</xdr:col>
                    <xdr:colOff>548640</xdr:colOff>
                    <xdr:row>45</xdr:row>
                    <xdr:rowOff>0</xdr:rowOff>
                  </to>
                </anchor>
              </controlPr>
            </control>
          </mc:Choice>
        </mc:AlternateContent>
        <mc:AlternateContent xmlns:mc="http://schemas.openxmlformats.org/markup-compatibility/2006">
          <mc:Choice Requires="x14">
            <control shapeId="11280" r:id="rId19" name="Check Box 16">
              <controlPr defaultSize="0" autoFill="0" autoLine="0" autoPict="0">
                <anchor moveWithCells="1">
                  <from>
                    <xdr:col>6</xdr:col>
                    <xdr:colOff>243840</xdr:colOff>
                    <xdr:row>44</xdr:row>
                    <xdr:rowOff>182880</xdr:rowOff>
                  </from>
                  <to>
                    <xdr:col>6</xdr:col>
                    <xdr:colOff>548640</xdr:colOff>
                    <xdr:row>46</xdr:row>
                    <xdr:rowOff>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I44"/>
  <sheetViews>
    <sheetView showGridLines="0" zoomScaleNormal="100" zoomScaleSheetLayoutView="100" workbookViewId="0">
      <selection activeCell="B12" sqref="B12:J12"/>
    </sheetView>
  </sheetViews>
  <sheetFormatPr defaultRowHeight="14.4" x14ac:dyDescent="0.3"/>
  <cols>
    <col min="1" max="1" width="3.21875" bestFit="1" customWidth="1"/>
    <col min="2" max="2" width="9.21875" customWidth="1"/>
    <col min="3" max="3" width="9" customWidth="1"/>
    <col min="4" max="4" width="11.5546875" customWidth="1"/>
    <col min="5" max="5" width="13.44140625" customWidth="1"/>
    <col min="6" max="6" width="12.77734375" customWidth="1"/>
    <col min="7" max="7" width="13.77734375" customWidth="1"/>
    <col min="8" max="8" width="12.5546875" customWidth="1"/>
    <col min="9" max="9" width="3.5546875" customWidth="1"/>
  </cols>
  <sheetData>
    <row r="1" spans="1:9" ht="15.6" x14ac:dyDescent="0.3">
      <c r="A1" s="101" t="s">
        <v>20</v>
      </c>
      <c r="B1" s="101"/>
      <c r="C1" s="101"/>
      <c r="D1" s="101"/>
      <c r="E1" s="101"/>
      <c r="F1" s="101"/>
      <c r="G1" s="101"/>
      <c r="H1" s="101"/>
      <c r="I1" s="101"/>
    </row>
    <row r="2" spans="1:9" ht="15.6" x14ac:dyDescent="0.3">
      <c r="A2" s="101" t="s">
        <v>275</v>
      </c>
      <c r="B2" s="101"/>
      <c r="C2" s="101"/>
      <c r="D2" s="101"/>
      <c r="E2" s="101"/>
      <c r="F2" s="101"/>
      <c r="G2" s="101"/>
      <c r="H2" s="101"/>
      <c r="I2" s="101"/>
    </row>
    <row r="5" spans="1:9" x14ac:dyDescent="0.3">
      <c r="A5" s="22" t="s">
        <v>202</v>
      </c>
      <c r="B5" s="22" t="s">
        <v>167</v>
      </c>
      <c r="C5" s="11"/>
      <c r="D5" s="11"/>
      <c r="E5" s="11"/>
      <c r="F5" s="11"/>
      <c r="G5" s="11"/>
      <c r="H5" s="11"/>
      <c r="I5" s="11"/>
    </row>
    <row r="6" spans="1:9" x14ac:dyDescent="0.3">
      <c r="A6" s="22"/>
      <c r="B6" s="22"/>
      <c r="C6" s="11"/>
      <c r="D6" s="11"/>
      <c r="E6" s="11"/>
      <c r="F6" s="11"/>
      <c r="G6" s="11"/>
      <c r="H6" s="11"/>
      <c r="I6" s="11"/>
    </row>
    <row r="7" spans="1:9" x14ac:dyDescent="0.3">
      <c r="A7" s="11"/>
      <c r="B7" s="190" t="s">
        <v>168</v>
      </c>
      <c r="C7" s="190"/>
      <c r="D7" s="190"/>
      <c r="E7" s="190"/>
      <c r="F7" s="190"/>
      <c r="G7" s="190"/>
      <c r="H7" s="190"/>
      <c r="I7" s="11"/>
    </row>
    <row r="8" spans="1:9" x14ac:dyDescent="0.3">
      <c r="A8" s="11"/>
      <c r="B8" s="153"/>
      <c r="C8" s="153"/>
      <c r="D8" s="132" t="s">
        <v>171</v>
      </c>
      <c r="E8" s="153" t="s">
        <v>172</v>
      </c>
      <c r="F8" s="153"/>
      <c r="G8" s="132" t="s">
        <v>239</v>
      </c>
      <c r="H8" s="132" t="s">
        <v>175</v>
      </c>
      <c r="I8" s="11"/>
    </row>
    <row r="9" spans="1:9" ht="28.5" customHeight="1" x14ac:dyDescent="0.3">
      <c r="A9" s="11"/>
      <c r="B9" s="153"/>
      <c r="C9" s="153"/>
      <c r="D9" s="132"/>
      <c r="E9" s="29" t="s">
        <v>173</v>
      </c>
      <c r="F9" s="29" t="s">
        <v>174</v>
      </c>
      <c r="G9" s="132"/>
      <c r="H9" s="132"/>
      <c r="I9" s="11"/>
    </row>
    <row r="10" spans="1:9" x14ac:dyDescent="0.3">
      <c r="A10" s="11"/>
      <c r="B10" s="203" t="s">
        <v>169</v>
      </c>
      <c r="C10" s="204"/>
      <c r="D10" s="200">
        <f>'Units (1)'!C58</f>
        <v>0</v>
      </c>
      <c r="E10" s="67">
        <v>0.05</v>
      </c>
      <c r="F10" s="92">
        <f>D10*E10</f>
        <v>0</v>
      </c>
      <c r="G10" s="90"/>
      <c r="H10" s="90"/>
      <c r="I10" s="11"/>
    </row>
    <row r="11" spans="1:9" ht="15" customHeight="1" x14ac:dyDescent="0.3">
      <c r="A11" s="11"/>
      <c r="B11" s="205" t="s">
        <v>170</v>
      </c>
      <c r="C11" s="206"/>
      <c r="D11" s="201"/>
      <c r="E11" s="68">
        <v>0.02</v>
      </c>
      <c r="F11" s="93">
        <f>D10*E11</f>
        <v>0</v>
      </c>
      <c r="G11" s="91"/>
      <c r="H11" s="91"/>
      <c r="I11" s="11"/>
    </row>
    <row r="12" spans="1:9" x14ac:dyDescent="0.3">
      <c r="A12" s="11"/>
      <c r="B12" s="11"/>
      <c r="C12" s="11"/>
      <c r="D12" s="11"/>
      <c r="E12" s="11"/>
      <c r="F12" s="11"/>
      <c r="G12" s="11"/>
      <c r="H12" s="11"/>
      <c r="I12" s="11"/>
    </row>
    <row r="13" spans="1:9" x14ac:dyDescent="0.3">
      <c r="A13" s="11"/>
      <c r="B13" s="192" t="s">
        <v>176</v>
      </c>
      <c r="C13" s="192"/>
      <c r="D13" s="192"/>
      <c r="E13" s="192"/>
      <c r="F13" s="192"/>
      <c r="G13" s="192"/>
      <c r="H13" s="192"/>
      <c r="I13" s="11"/>
    </row>
    <row r="14" spans="1:9" ht="15" customHeight="1" x14ac:dyDescent="0.3">
      <c r="A14" s="11"/>
      <c r="B14" s="209" t="s">
        <v>242</v>
      </c>
      <c r="C14" s="209"/>
      <c r="D14" s="209"/>
      <c r="E14" s="209"/>
      <c r="F14" s="209"/>
      <c r="G14" s="209"/>
      <c r="H14" s="209"/>
      <c r="I14" s="11"/>
    </row>
    <row r="15" spans="1:9" x14ac:dyDescent="0.3">
      <c r="A15" s="11"/>
      <c r="B15" s="209"/>
      <c r="C15" s="209"/>
      <c r="D15" s="209"/>
      <c r="E15" s="209"/>
      <c r="F15" s="209"/>
      <c r="G15" s="209"/>
      <c r="H15" s="209"/>
      <c r="I15" s="11"/>
    </row>
    <row r="16" spans="1:9" x14ac:dyDescent="0.3">
      <c r="A16" s="11"/>
      <c r="B16" s="209"/>
      <c r="C16" s="209"/>
      <c r="D16" s="209"/>
      <c r="E16" s="209"/>
      <c r="F16" s="209"/>
      <c r="G16" s="209"/>
      <c r="H16" s="209"/>
      <c r="I16" s="11"/>
    </row>
    <row r="17" spans="1:9" x14ac:dyDescent="0.3">
      <c r="A17" s="11"/>
      <c r="B17" s="209"/>
      <c r="C17" s="209"/>
      <c r="D17" s="209"/>
      <c r="E17" s="209"/>
      <c r="F17" s="209"/>
      <c r="G17" s="209"/>
      <c r="H17" s="209"/>
      <c r="I17" s="11"/>
    </row>
    <row r="18" spans="1:9" x14ac:dyDescent="0.3">
      <c r="A18" s="11"/>
      <c r="B18" s="209"/>
      <c r="C18" s="209"/>
      <c r="D18" s="209"/>
      <c r="E18" s="209"/>
      <c r="F18" s="209"/>
      <c r="G18" s="209"/>
      <c r="H18" s="209"/>
      <c r="I18" s="11"/>
    </row>
    <row r="19" spans="1:9" x14ac:dyDescent="0.3">
      <c r="A19" s="11"/>
      <c r="B19" s="153"/>
      <c r="C19" s="153"/>
      <c r="D19" s="132" t="s">
        <v>177</v>
      </c>
      <c r="E19" s="151" t="s">
        <v>181</v>
      </c>
      <c r="F19" s="151" t="s">
        <v>182</v>
      </c>
      <c r="G19" s="132" t="s">
        <v>178</v>
      </c>
      <c r="H19" s="132" t="s">
        <v>183</v>
      </c>
      <c r="I19" s="11"/>
    </row>
    <row r="20" spans="1:9" ht="31.5" customHeight="1" x14ac:dyDescent="0.3">
      <c r="A20" s="11"/>
      <c r="B20" s="153"/>
      <c r="C20" s="153"/>
      <c r="D20" s="132"/>
      <c r="E20" s="151"/>
      <c r="F20" s="151"/>
      <c r="G20" s="132"/>
      <c r="H20" s="132"/>
      <c r="I20" s="11"/>
    </row>
    <row r="21" spans="1:9" x14ac:dyDescent="0.3">
      <c r="A21" s="11"/>
      <c r="B21" s="159" t="s">
        <v>55</v>
      </c>
      <c r="C21" s="159"/>
      <c r="D21" s="69">
        <v>15</v>
      </c>
      <c r="E21" s="94"/>
      <c r="F21" s="95"/>
      <c r="G21" s="96">
        <f>'Units (1)'!C58</f>
        <v>0</v>
      </c>
      <c r="H21" s="180"/>
      <c r="I21" s="11"/>
    </row>
    <row r="22" spans="1:9" ht="15" customHeight="1" x14ac:dyDescent="0.3">
      <c r="A22" s="11"/>
      <c r="B22" s="159" t="s">
        <v>180</v>
      </c>
      <c r="C22" s="159"/>
      <c r="D22" s="207">
        <v>0.75</v>
      </c>
      <c r="E22" s="211"/>
      <c r="F22" s="211"/>
      <c r="G22" s="213" t="e">
        <f>E22/F22</f>
        <v>#DIV/0!</v>
      </c>
      <c r="H22" s="180"/>
      <c r="I22" s="11"/>
    </row>
    <row r="23" spans="1:9" x14ac:dyDescent="0.3">
      <c r="A23" s="11"/>
      <c r="B23" s="159"/>
      <c r="C23" s="159"/>
      <c r="D23" s="208"/>
      <c r="E23" s="211"/>
      <c r="F23" s="211"/>
      <c r="G23" s="213"/>
      <c r="H23" s="180"/>
      <c r="I23" s="11"/>
    </row>
    <row r="24" spans="1:9" x14ac:dyDescent="0.3">
      <c r="A24" s="11"/>
      <c r="B24" s="11"/>
      <c r="C24" s="11"/>
      <c r="D24" s="11"/>
      <c r="E24" s="11"/>
      <c r="F24" s="11"/>
      <c r="G24" s="11"/>
      <c r="H24" s="11"/>
      <c r="I24" s="11"/>
    </row>
    <row r="25" spans="1:9" x14ac:dyDescent="0.3">
      <c r="A25" s="11"/>
      <c r="B25" s="192" t="s">
        <v>184</v>
      </c>
      <c r="C25" s="192"/>
      <c r="D25" s="192"/>
      <c r="E25" s="192"/>
      <c r="F25" s="192"/>
      <c r="G25" s="192"/>
      <c r="H25" s="192"/>
      <c r="I25" s="11"/>
    </row>
    <row r="26" spans="1:9" x14ac:dyDescent="0.3">
      <c r="A26" s="11"/>
      <c r="B26" s="202" t="s">
        <v>185</v>
      </c>
      <c r="C26" s="202"/>
      <c r="D26" s="202"/>
      <c r="E26" s="202"/>
      <c r="F26" s="202"/>
      <c r="G26" s="202"/>
      <c r="H26" s="202"/>
      <c r="I26" s="11"/>
    </row>
    <row r="27" spans="1:9" x14ac:dyDescent="0.3">
      <c r="A27" s="11"/>
      <c r="B27" s="202"/>
      <c r="C27" s="202"/>
      <c r="D27" s="202"/>
      <c r="E27" s="202"/>
      <c r="F27" s="202"/>
      <c r="G27" s="202"/>
      <c r="H27" s="202"/>
      <c r="I27" s="11"/>
    </row>
    <row r="28" spans="1:9" ht="15" customHeight="1" x14ac:dyDescent="0.3">
      <c r="A28" s="11"/>
      <c r="B28" s="153"/>
      <c r="C28" s="153"/>
      <c r="D28" s="132" t="s">
        <v>171</v>
      </c>
      <c r="E28" s="153" t="s">
        <v>172</v>
      </c>
      <c r="F28" s="153"/>
      <c r="G28" s="132" t="s">
        <v>239</v>
      </c>
      <c r="H28" s="132" t="s">
        <v>175</v>
      </c>
      <c r="I28" s="11"/>
    </row>
    <row r="29" spans="1:9" ht="25.5" customHeight="1" x14ac:dyDescent="0.3">
      <c r="A29" s="11"/>
      <c r="B29" s="153"/>
      <c r="C29" s="153"/>
      <c r="D29" s="132"/>
      <c r="E29" s="29" t="s">
        <v>173</v>
      </c>
      <c r="F29" s="29" t="s">
        <v>174</v>
      </c>
      <c r="G29" s="132"/>
      <c r="H29" s="132"/>
      <c r="I29" s="11"/>
    </row>
    <row r="30" spans="1:9" x14ac:dyDescent="0.3">
      <c r="A30" s="11"/>
      <c r="B30" s="159" t="s">
        <v>169</v>
      </c>
      <c r="C30" s="159"/>
      <c r="D30" s="69">
        <f>'Units (1)'!C58</f>
        <v>0</v>
      </c>
      <c r="E30" s="68">
        <v>0.05</v>
      </c>
      <c r="F30" s="93">
        <f>D30*E30</f>
        <v>0</v>
      </c>
      <c r="G30" s="91"/>
      <c r="H30" s="91"/>
      <c r="I30" s="11"/>
    </row>
    <row r="31" spans="1:9" x14ac:dyDescent="0.3">
      <c r="A31" s="11"/>
      <c r="B31" s="70"/>
      <c r="C31" s="70"/>
      <c r="D31" s="71"/>
      <c r="E31" s="72"/>
      <c r="F31" s="73"/>
      <c r="G31" s="73"/>
      <c r="H31" s="73"/>
      <c r="I31" s="11"/>
    </row>
    <row r="32" spans="1:9" x14ac:dyDescent="0.3">
      <c r="A32" s="11"/>
      <c r="B32" s="210" t="s">
        <v>186</v>
      </c>
      <c r="C32" s="210"/>
      <c r="D32" s="210"/>
      <c r="E32" s="210"/>
      <c r="F32" s="210"/>
      <c r="G32" s="210"/>
      <c r="H32" s="210"/>
      <c r="I32" s="11"/>
    </row>
    <row r="33" spans="1:9" x14ac:dyDescent="0.3">
      <c r="A33" s="11"/>
      <c r="B33" s="212"/>
      <c r="C33" s="212"/>
      <c r="D33" s="212"/>
      <c r="E33" s="212"/>
      <c r="F33" s="212"/>
      <c r="G33" s="212"/>
      <c r="H33" s="212"/>
      <c r="I33" s="11"/>
    </row>
    <row r="34" spans="1:9" x14ac:dyDescent="0.3">
      <c r="A34" s="11"/>
      <c r="B34" s="212"/>
      <c r="C34" s="212"/>
      <c r="D34" s="212"/>
      <c r="E34" s="212"/>
      <c r="F34" s="212"/>
      <c r="G34" s="212"/>
      <c r="H34" s="212"/>
      <c r="I34" s="11"/>
    </row>
    <row r="35" spans="1:9" x14ac:dyDescent="0.3">
      <c r="A35" s="11"/>
      <c r="B35" s="212"/>
      <c r="C35" s="212"/>
      <c r="D35" s="212"/>
      <c r="E35" s="212"/>
      <c r="F35" s="212"/>
      <c r="G35" s="212"/>
      <c r="H35" s="212"/>
      <c r="I35" s="11"/>
    </row>
    <row r="36" spans="1:9" x14ac:dyDescent="0.3">
      <c r="A36" s="11"/>
      <c r="B36" s="74"/>
      <c r="C36" s="74"/>
      <c r="D36" s="74"/>
      <c r="E36" s="74"/>
      <c r="F36" s="74"/>
      <c r="G36" s="74"/>
      <c r="H36" s="74"/>
      <c r="I36" s="11"/>
    </row>
    <row r="37" spans="1:9" x14ac:dyDescent="0.3">
      <c r="A37" s="11"/>
      <c r="B37" s="192" t="s">
        <v>179</v>
      </c>
      <c r="C37" s="192"/>
      <c r="D37" s="192"/>
      <c r="E37" s="192"/>
      <c r="F37" s="192"/>
      <c r="G37" s="192"/>
      <c r="H37" s="192"/>
      <c r="I37" s="11"/>
    </row>
    <row r="38" spans="1:9" x14ac:dyDescent="0.3">
      <c r="A38" s="11"/>
      <c r="B38" s="202" t="s">
        <v>241</v>
      </c>
      <c r="C38" s="202"/>
      <c r="D38" s="202"/>
      <c r="E38" s="202"/>
      <c r="F38" s="202"/>
      <c r="G38" s="202"/>
      <c r="H38" s="202"/>
      <c r="I38" s="11"/>
    </row>
    <row r="39" spans="1:9" x14ac:dyDescent="0.3">
      <c r="A39" s="11"/>
      <c r="B39" s="202"/>
      <c r="C39" s="202"/>
      <c r="D39" s="202"/>
      <c r="E39" s="202"/>
      <c r="F39" s="202"/>
      <c r="G39" s="202"/>
      <c r="H39" s="202"/>
      <c r="I39" s="11"/>
    </row>
    <row r="40" spans="1:9" x14ac:dyDescent="0.3">
      <c r="A40" s="11"/>
      <c r="B40" s="153"/>
      <c r="C40" s="153"/>
      <c r="D40" s="132" t="s">
        <v>171</v>
      </c>
      <c r="E40" s="153" t="s">
        <v>172</v>
      </c>
      <c r="F40" s="153"/>
      <c r="G40" s="132" t="s">
        <v>239</v>
      </c>
      <c r="H40" s="132" t="s">
        <v>175</v>
      </c>
      <c r="I40" s="11"/>
    </row>
    <row r="41" spans="1:9" ht="28.5" customHeight="1" x14ac:dyDescent="0.3">
      <c r="A41" s="11"/>
      <c r="B41" s="153"/>
      <c r="C41" s="153"/>
      <c r="D41" s="132"/>
      <c r="E41" s="29" t="s">
        <v>173</v>
      </c>
      <c r="F41" s="29" t="s">
        <v>174</v>
      </c>
      <c r="G41" s="132"/>
      <c r="H41" s="132"/>
      <c r="I41" s="11"/>
    </row>
    <row r="42" spans="1:9" x14ac:dyDescent="0.3">
      <c r="A42" s="11"/>
      <c r="B42" s="159" t="s">
        <v>169</v>
      </c>
      <c r="C42" s="159"/>
      <c r="D42" s="208">
        <f>'Units (1)'!C58</f>
        <v>0</v>
      </c>
      <c r="E42" s="68">
        <v>0.05</v>
      </c>
      <c r="F42" s="93">
        <f>D42*E42</f>
        <v>0</v>
      </c>
      <c r="G42" s="91"/>
      <c r="H42" s="91"/>
      <c r="I42" s="11"/>
    </row>
    <row r="43" spans="1:9" x14ac:dyDescent="0.3">
      <c r="A43" s="11"/>
      <c r="B43" s="159" t="s">
        <v>170</v>
      </c>
      <c r="C43" s="159"/>
      <c r="D43" s="208"/>
      <c r="E43" s="68">
        <v>0.02</v>
      </c>
      <c r="F43" s="93">
        <f>D42*E43</f>
        <v>0</v>
      </c>
      <c r="G43" s="91"/>
      <c r="H43" s="91"/>
      <c r="I43" s="11"/>
    </row>
    <row r="44" spans="1:9" x14ac:dyDescent="0.3">
      <c r="A44" s="11"/>
      <c r="B44" s="11"/>
      <c r="C44" s="11"/>
      <c r="D44" s="11"/>
      <c r="E44" s="11"/>
      <c r="F44" s="11"/>
      <c r="G44" s="11"/>
      <c r="H44" s="11"/>
      <c r="I44" s="11"/>
    </row>
  </sheetData>
  <sheetProtection algorithmName="SHA-512" hashValue="9MyJbg6s5FdDBqOlVu83+8r2ixVkaK3nepfLHY+QpVw59SrvadUkZw2DoIBTZCbrLqHldgUJ9ZKBi6gHWCxJXg==" saltValue="vABOp/j8uvdkyLdOijymXg==" spinCount="100000" sheet="1" selectLockedCells="1"/>
  <mergeCells count="46">
    <mergeCell ref="B33:H35"/>
    <mergeCell ref="G22:G23"/>
    <mergeCell ref="B42:C42"/>
    <mergeCell ref="D42:D43"/>
    <mergeCell ref="B43:C43"/>
    <mergeCell ref="B38:H39"/>
    <mergeCell ref="B28:C29"/>
    <mergeCell ref="D28:D29"/>
    <mergeCell ref="E28:F28"/>
    <mergeCell ref="G28:G29"/>
    <mergeCell ref="H28:H29"/>
    <mergeCell ref="B37:H37"/>
    <mergeCell ref="B40:C41"/>
    <mergeCell ref="D40:D41"/>
    <mergeCell ref="E40:F40"/>
    <mergeCell ref="B30:C30"/>
    <mergeCell ref="B32:H32"/>
    <mergeCell ref="E19:E20"/>
    <mergeCell ref="F19:F20"/>
    <mergeCell ref="B22:C23"/>
    <mergeCell ref="E22:E23"/>
    <mergeCell ref="F22:F23"/>
    <mergeCell ref="G40:G41"/>
    <mergeCell ref="H40:H41"/>
    <mergeCell ref="B7:H7"/>
    <mergeCell ref="B13:H13"/>
    <mergeCell ref="H19:H20"/>
    <mergeCell ref="B21:C21"/>
    <mergeCell ref="B26:H27"/>
    <mergeCell ref="B19:C20"/>
    <mergeCell ref="D19:D20"/>
    <mergeCell ref="G19:G20"/>
    <mergeCell ref="B10:C10"/>
    <mergeCell ref="B11:C11"/>
    <mergeCell ref="D22:D23"/>
    <mergeCell ref="H21:H23"/>
    <mergeCell ref="B14:H18"/>
    <mergeCell ref="B25:H25"/>
    <mergeCell ref="A1:I1"/>
    <mergeCell ref="A2:I2"/>
    <mergeCell ref="H8:H9"/>
    <mergeCell ref="B8:C9"/>
    <mergeCell ref="D10:D11"/>
    <mergeCell ref="D8:D9"/>
    <mergeCell ref="E8:F8"/>
    <mergeCell ref="G8:G9"/>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7409" r:id="rId4" name="Check Box 1">
              <controlPr defaultSize="0" autoFill="0" autoLine="0" autoPict="0">
                <anchor moveWithCells="1">
                  <from>
                    <xdr:col>7</xdr:col>
                    <xdr:colOff>266700</xdr:colOff>
                    <xdr:row>41</xdr:row>
                    <xdr:rowOff>15240</xdr:rowOff>
                  </from>
                  <to>
                    <xdr:col>7</xdr:col>
                    <xdr:colOff>571500</xdr:colOff>
                    <xdr:row>42</xdr:row>
                    <xdr:rowOff>22860</xdr:rowOff>
                  </to>
                </anchor>
              </controlPr>
            </control>
          </mc:Choice>
        </mc:AlternateContent>
        <mc:AlternateContent xmlns:mc="http://schemas.openxmlformats.org/markup-compatibility/2006">
          <mc:Choice Requires="x14">
            <control shapeId="17410" r:id="rId5" name="Check Box 2">
              <controlPr defaultSize="0" autoFill="0" autoLine="0" autoPict="0">
                <anchor moveWithCells="1">
                  <from>
                    <xdr:col>7</xdr:col>
                    <xdr:colOff>266700</xdr:colOff>
                    <xdr:row>41</xdr:row>
                    <xdr:rowOff>175260</xdr:rowOff>
                  </from>
                  <to>
                    <xdr:col>7</xdr:col>
                    <xdr:colOff>571500</xdr:colOff>
                    <xdr:row>42</xdr:row>
                    <xdr:rowOff>182880</xdr:rowOff>
                  </to>
                </anchor>
              </controlPr>
            </control>
          </mc:Choice>
        </mc:AlternateContent>
        <mc:AlternateContent xmlns:mc="http://schemas.openxmlformats.org/markup-compatibility/2006">
          <mc:Choice Requires="x14">
            <control shapeId="17411" r:id="rId6" name="Check Box 3">
              <controlPr defaultSize="0" autoFill="0" autoLine="0" autoPict="0">
                <anchor moveWithCells="1">
                  <from>
                    <xdr:col>7</xdr:col>
                    <xdr:colOff>297180</xdr:colOff>
                    <xdr:row>28</xdr:row>
                    <xdr:rowOff>304800</xdr:rowOff>
                  </from>
                  <to>
                    <xdr:col>7</xdr:col>
                    <xdr:colOff>601980</xdr:colOff>
                    <xdr:row>29</xdr:row>
                    <xdr:rowOff>182880</xdr:rowOff>
                  </to>
                </anchor>
              </controlPr>
            </control>
          </mc:Choice>
        </mc:AlternateContent>
        <mc:AlternateContent xmlns:mc="http://schemas.openxmlformats.org/markup-compatibility/2006">
          <mc:Choice Requires="x14">
            <control shapeId="17413" r:id="rId7" name="Check Box 5">
              <controlPr defaultSize="0" autoFill="0" autoLine="0" autoPict="0">
                <anchor moveWithCells="1">
                  <from>
                    <xdr:col>7</xdr:col>
                    <xdr:colOff>320040</xdr:colOff>
                    <xdr:row>20</xdr:row>
                    <xdr:rowOff>182880</xdr:rowOff>
                  </from>
                  <to>
                    <xdr:col>7</xdr:col>
                    <xdr:colOff>624840</xdr:colOff>
                    <xdr:row>22</xdr:row>
                    <xdr:rowOff>0</xdr:rowOff>
                  </to>
                </anchor>
              </controlPr>
            </control>
          </mc:Choice>
        </mc:AlternateContent>
        <mc:AlternateContent xmlns:mc="http://schemas.openxmlformats.org/markup-compatibility/2006">
          <mc:Choice Requires="x14">
            <control shapeId="17414" r:id="rId8" name="Check Box 6">
              <controlPr defaultSize="0" autoFill="0" autoLine="0" autoPict="0">
                <anchor moveWithCells="1">
                  <from>
                    <xdr:col>7</xdr:col>
                    <xdr:colOff>327660</xdr:colOff>
                    <xdr:row>9</xdr:row>
                    <xdr:rowOff>0</xdr:rowOff>
                  </from>
                  <to>
                    <xdr:col>7</xdr:col>
                    <xdr:colOff>632460</xdr:colOff>
                    <xdr:row>10</xdr:row>
                    <xdr:rowOff>15240</xdr:rowOff>
                  </to>
                </anchor>
              </controlPr>
            </control>
          </mc:Choice>
        </mc:AlternateContent>
        <mc:AlternateContent xmlns:mc="http://schemas.openxmlformats.org/markup-compatibility/2006">
          <mc:Choice Requires="x14">
            <control shapeId="17415" r:id="rId9" name="Check Box 7">
              <controlPr defaultSize="0" autoFill="0" autoLine="0" autoPict="0">
                <anchor moveWithCells="1">
                  <from>
                    <xdr:col>7</xdr:col>
                    <xdr:colOff>335280</xdr:colOff>
                    <xdr:row>9</xdr:row>
                    <xdr:rowOff>182880</xdr:rowOff>
                  </from>
                  <to>
                    <xdr:col>7</xdr:col>
                    <xdr:colOff>640080</xdr:colOff>
                    <xdr:row>11</xdr:row>
                    <xdr:rowOff>0</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J19"/>
  <sheetViews>
    <sheetView showGridLines="0" zoomScaleNormal="100" zoomScaleSheetLayoutView="100" workbookViewId="0">
      <selection activeCell="B12" sqref="B12:J12"/>
    </sheetView>
  </sheetViews>
  <sheetFormatPr defaultRowHeight="14.4" x14ac:dyDescent="0.3"/>
  <cols>
    <col min="1" max="1" width="3.21875" bestFit="1" customWidth="1"/>
    <col min="2" max="2" width="13.21875" customWidth="1"/>
    <col min="3" max="3" width="2.77734375" customWidth="1"/>
    <col min="4" max="4" width="13.21875" customWidth="1"/>
    <col min="5" max="5" width="2.77734375" customWidth="1"/>
    <col min="6" max="6" width="15" customWidth="1"/>
    <col min="7" max="7" width="2.77734375" customWidth="1"/>
    <col min="8" max="8" width="12.77734375" customWidth="1"/>
    <col min="9" max="9" width="2.77734375" customWidth="1"/>
    <col min="10" max="10" width="16.21875" customWidth="1"/>
  </cols>
  <sheetData>
    <row r="1" spans="1:10" ht="15.6" x14ac:dyDescent="0.3">
      <c r="A1" s="101" t="s">
        <v>20</v>
      </c>
      <c r="B1" s="101"/>
      <c r="C1" s="101"/>
      <c r="D1" s="101"/>
      <c r="E1" s="101"/>
      <c r="F1" s="101"/>
      <c r="G1" s="101"/>
      <c r="H1" s="101"/>
      <c r="I1" s="101"/>
      <c r="J1" s="101"/>
    </row>
    <row r="2" spans="1:10" ht="15.6" x14ac:dyDescent="0.3">
      <c r="A2" s="101" t="s">
        <v>275</v>
      </c>
      <c r="B2" s="101"/>
      <c r="C2" s="101"/>
      <c r="D2" s="101"/>
      <c r="E2" s="101"/>
      <c r="F2" s="101"/>
      <c r="G2" s="101"/>
      <c r="H2" s="101"/>
      <c r="I2" s="101"/>
      <c r="J2" s="101"/>
    </row>
    <row r="4" spans="1:10" x14ac:dyDescent="0.3">
      <c r="A4" s="22" t="s">
        <v>199</v>
      </c>
      <c r="B4" s="22" t="s">
        <v>203</v>
      </c>
      <c r="C4" s="22"/>
      <c r="D4" s="11"/>
      <c r="E4" s="11"/>
      <c r="F4" s="11"/>
      <c r="G4" s="11"/>
      <c r="H4" s="11"/>
      <c r="I4" s="11"/>
      <c r="J4" s="11"/>
    </row>
    <row r="5" spans="1:10" x14ac:dyDescent="0.3">
      <c r="A5" s="11"/>
      <c r="B5" s="11"/>
      <c r="C5" s="11"/>
      <c r="D5" s="11"/>
      <c r="E5" s="11"/>
      <c r="F5" s="11"/>
      <c r="G5" s="11"/>
      <c r="H5" s="11"/>
      <c r="I5" s="11"/>
      <c r="J5" s="11"/>
    </row>
    <row r="6" spans="1:10" x14ac:dyDescent="0.3">
      <c r="A6" s="17"/>
      <c r="B6" s="159" t="s">
        <v>243</v>
      </c>
      <c r="C6" s="159"/>
      <c r="D6" s="159"/>
      <c r="E6" s="159"/>
      <c r="F6" s="159"/>
      <c r="G6" s="159"/>
      <c r="H6" s="159"/>
      <c r="I6" s="159"/>
      <c r="J6" s="159"/>
    </row>
    <row r="7" spans="1:10" x14ac:dyDescent="0.3">
      <c r="A7" s="11"/>
      <c r="B7" s="159"/>
      <c r="C7" s="159"/>
      <c r="D7" s="159"/>
      <c r="E7" s="159"/>
      <c r="F7" s="159"/>
      <c r="G7" s="159"/>
      <c r="H7" s="159"/>
      <c r="I7" s="159"/>
      <c r="J7" s="159"/>
    </row>
    <row r="8" spans="1:10" x14ac:dyDescent="0.3">
      <c r="A8" s="11"/>
      <c r="B8" s="11"/>
      <c r="C8" s="11"/>
      <c r="D8" s="11"/>
      <c r="E8" s="11"/>
      <c r="F8" s="11"/>
      <c r="G8" s="11"/>
      <c r="H8" s="11"/>
      <c r="I8" s="11"/>
      <c r="J8" s="11"/>
    </row>
    <row r="9" spans="1:10" x14ac:dyDescent="0.3">
      <c r="A9" s="17"/>
      <c r="B9" s="159" t="s">
        <v>200</v>
      </c>
      <c r="C9" s="159"/>
      <c r="D9" s="159"/>
      <c r="E9" s="159"/>
      <c r="F9" s="159"/>
      <c r="G9" s="159"/>
      <c r="H9" s="159"/>
      <c r="I9" s="159"/>
      <c r="J9" s="159"/>
    </row>
    <row r="10" spans="1:10" x14ac:dyDescent="0.3">
      <c r="A10" s="11"/>
      <c r="B10" s="159"/>
      <c r="C10" s="159"/>
      <c r="D10" s="159"/>
      <c r="E10" s="159"/>
      <c r="F10" s="159"/>
      <c r="G10" s="159"/>
      <c r="H10" s="159"/>
      <c r="I10" s="159"/>
      <c r="J10" s="159"/>
    </row>
    <row r="11" spans="1:10" x14ac:dyDescent="0.3">
      <c r="A11" s="11"/>
      <c r="B11" s="11"/>
      <c r="C11" s="11"/>
      <c r="D11" s="11"/>
      <c r="E11" s="11"/>
      <c r="F11" s="11"/>
      <c r="G11" s="11"/>
      <c r="H11" s="11"/>
      <c r="I11" s="11"/>
      <c r="J11" s="11"/>
    </row>
    <row r="12" spans="1:10" x14ac:dyDescent="0.3">
      <c r="A12" s="17"/>
      <c r="B12" s="176" t="s">
        <v>244</v>
      </c>
      <c r="C12" s="176"/>
      <c r="D12" s="176"/>
      <c r="E12" s="176"/>
      <c r="F12" s="176"/>
      <c r="G12" s="176"/>
      <c r="H12" s="176"/>
      <c r="I12" s="176"/>
      <c r="J12" s="176"/>
    </row>
    <row r="13" spans="1:10" x14ac:dyDescent="0.3">
      <c r="A13" s="11"/>
      <c r="B13" s="11"/>
      <c r="C13" s="11"/>
      <c r="D13" s="11"/>
      <c r="E13" s="11"/>
      <c r="F13" s="11"/>
      <c r="G13" s="11"/>
      <c r="H13" s="11"/>
      <c r="I13" s="11"/>
      <c r="J13" s="11"/>
    </row>
    <row r="14" spans="1:10" x14ac:dyDescent="0.3">
      <c r="A14" s="17"/>
      <c r="B14" s="159" t="s">
        <v>245</v>
      </c>
      <c r="C14" s="159"/>
      <c r="D14" s="159"/>
      <c r="E14" s="159"/>
      <c r="F14" s="159"/>
      <c r="G14" s="159"/>
      <c r="H14" s="159"/>
      <c r="I14" s="159"/>
      <c r="J14" s="159"/>
    </row>
    <row r="15" spans="1:10" x14ac:dyDescent="0.3">
      <c r="A15" s="11"/>
      <c r="B15" s="159"/>
      <c r="C15" s="159"/>
      <c r="D15" s="159"/>
      <c r="E15" s="159"/>
      <c r="F15" s="159"/>
      <c r="G15" s="159"/>
      <c r="H15" s="159"/>
      <c r="I15" s="159"/>
      <c r="J15" s="159"/>
    </row>
    <row r="16" spans="1:10" x14ac:dyDescent="0.3">
      <c r="A16" s="11"/>
      <c r="B16" s="11"/>
      <c r="C16" s="11"/>
      <c r="D16" s="11"/>
      <c r="E16" s="11"/>
      <c r="F16" s="11"/>
      <c r="G16" s="11"/>
      <c r="H16" s="11"/>
      <c r="I16" s="11"/>
      <c r="J16" s="11"/>
    </row>
    <row r="17" spans="1:10" ht="15" customHeight="1" x14ac:dyDescent="0.3">
      <c r="A17" s="17"/>
      <c r="B17" s="63" t="s">
        <v>201</v>
      </c>
      <c r="C17" s="63"/>
      <c r="D17" s="63"/>
      <c r="E17" s="63"/>
      <c r="F17" s="63"/>
      <c r="G17" s="63"/>
      <c r="H17" s="63"/>
      <c r="I17" s="63"/>
      <c r="J17" s="63"/>
    </row>
    <row r="18" spans="1:10" ht="15" thickBot="1" x14ac:dyDescent="0.35">
      <c r="A18" s="79"/>
      <c r="B18" s="80"/>
      <c r="C18" s="80"/>
      <c r="D18" s="80"/>
      <c r="E18" s="80"/>
      <c r="F18" s="80"/>
      <c r="G18" s="80"/>
      <c r="H18" s="80"/>
      <c r="I18" s="80"/>
      <c r="J18" s="80"/>
    </row>
    <row r="19" spans="1:10" x14ac:dyDescent="0.3">
      <c r="A19" s="27"/>
    </row>
  </sheetData>
  <sheetProtection algorithmName="SHA-512" hashValue="5K5Na08ur+4+qn89YAZbUejnjGN46/C6Wa7jIRlhdMTVzAVgsxjtDKxHx73mS0VbEWfcBZ/c+IKcQw8EHt6NvQ==" saltValue="KM/DH0gQ8lRZsIJG/zfBBg==" spinCount="100000" sheet="1" selectLockedCells="1"/>
  <mergeCells count="6">
    <mergeCell ref="B6:J7"/>
    <mergeCell ref="B9:J10"/>
    <mergeCell ref="B12:J12"/>
    <mergeCell ref="B14:J15"/>
    <mergeCell ref="A1:J1"/>
    <mergeCell ref="A2:J2"/>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5361" r:id="rId4" name="Check Box 1">
              <controlPr defaultSize="0" autoFill="0" autoLine="0" autoPict="0">
                <anchor moveWithCells="1">
                  <from>
                    <xdr:col>0</xdr:col>
                    <xdr:colOff>22860</xdr:colOff>
                    <xdr:row>5</xdr:row>
                    <xdr:rowOff>0</xdr:rowOff>
                  </from>
                  <to>
                    <xdr:col>1</xdr:col>
                    <xdr:colOff>114300</xdr:colOff>
                    <xdr:row>6</xdr:row>
                    <xdr:rowOff>15240</xdr:rowOff>
                  </to>
                </anchor>
              </controlPr>
            </control>
          </mc:Choice>
        </mc:AlternateContent>
        <mc:AlternateContent xmlns:mc="http://schemas.openxmlformats.org/markup-compatibility/2006">
          <mc:Choice Requires="x14">
            <control shapeId="15362" r:id="rId5" name="Check Box 2">
              <controlPr defaultSize="0" autoFill="0" autoLine="0" autoPict="0">
                <anchor moveWithCells="1">
                  <from>
                    <xdr:col>0</xdr:col>
                    <xdr:colOff>22860</xdr:colOff>
                    <xdr:row>8</xdr:row>
                    <xdr:rowOff>0</xdr:rowOff>
                  </from>
                  <to>
                    <xdr:col>1</xdr:col>
                    <xdr:colOff>114300</xdr:colOff>
                    <xdr:row>9</xdr:row>
                    <xdr:rowOff>15240</xdr:rowOff>
                  </to>
                </anchor>
              </controlPr>
            </control>
          </mc:Choice>
        </mc:AlternateContent>
        <mc:AlternateContent xmlns:mc="http://schemas.openxmlformats.org/markup-compatibility/2006">
          <mc:Choice Requires="x14">
            <control shapeId="15363" r:id="rId6" name="Check Box 3">
              <controlPr defaultSize="0" autoFill="0" autoLine="0" autoPict="0">
                <anchor moveWithCells="1">
                  <from>
                    <xdr:col>0</xdr:col>
                    <xdr:colOff>22860</xdr:colOff>
                    <xdr:row>11</xdr:row>
                    <xdr:rowOff>0</xdr:rowOff>
                  </from>
                  <to>
                    <xdr:col>1</xdr:col>
                    <xdr:colOff>114300</xdr:colOff>
                    <xdr:row>12</xdr:row>
                    <xdr:rowOff>15240</xdr:rowOff>
                  </to>
                </anchor>
              </controlPr>
            </control>
          </mc:Choice>
        </mc:AlternateContent>
        <mc:AlternateContent xmlns:mc="http://schemas.openxmlformats.org/markup-compatibility/2006">
          <mc:Choice Requires="x14">
            <control shapeId="15364" r:id="rId7" name="Check Box 4">
              <controlPr defaultSize="0" autoFill="0" autoLine="0" autoPict="0">
                <anchor moveWithCells="1">
                  <from>
                    <xdr:col>0</xdr:col>
                    <xdr:colOff>30480</xdr:colOff>
                    <xdr:row>13</xdr:row>
                    <xdr:rowOff>0</xdr:rowOff>
                  </from>
                  <to>
                    <xdr:col>1</xdr:col>
                    <xdr:colOff>129540</xdr:colOff>
                    <xdr:row>14</xdr:row>
                    <xdr:rowOff>15240</xdr:rowOff>
                  </to>
                </anchor>
              </controlPr>
            </control>
          </mc:Choice>
        </mc:AlternateContent>
        <mc:AlternateContent xmlns:mc="http://schemas.openxmlformats.org/markup-compatibility/2006">
          <mc:Choice Requires="x14">
            <control shapeId="15365" r:id="rId8" name="Check Box 5">
              <controlPr defaultSize="0" autoFill="0" autoLine="0" autoPict="0">
                <anchor moveWithCells="1">
                  <from>
                    <xdr:col>0</xdr:col>
                    <xdr:colOff>22860</xdr:colOff>
                    <xdr:row>16</xdr:row>
                    <xdr:rowOff>0</xdr:rowOff>
                  </from>
                  <to>
                    <xdr:col>1</xdr:col>
                    <xdr:colOff>114300</xdr:colOff>
                    <xdr:row>17</xdr:row>
                    <xdr:rowOff>15240</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21"/>
  <sheetViews>
    <sheetView showGridLines="0" zoomScaleNormal="100" zoomScaleSheetLayoutView="100" workbookViewId="0">
      <selection activeCell="D13" sqref="D13:E14"/>
    </sheetView>
  </sheetViews>
  <sheetFormatPr defaultRowHeight="14.4" x14ac:dyDescent="0.3"/>
  <cols>
    <col min="1" max="1" width="9.44140625" customWidth="1"/>
    <col min="2" max="2" width="20" customWidth="1"/>
    <col min="3" max="3" width="14.21875" customWidth="1"/>
    <col min="4" max="4" width="18.77734375" customWidth="1"/>
  </cols>
  <sheetData>
    <row r="1" spans="1:8" ht="15.6" x14ac:dyDescent="0.3">
      <c r="A1" s="101" t="s">
        <v>20</v>
      </c>
      <c r="B1" s="101"/>
      <c r="C1" s="101"/>
      <c r="D1" s="101"/>
      <c r="E1" s="101"/>
      <c r="F1" s="101"/>
      <c r="G1" s="101"/>
    </row>
    <row r="2" spans="1:8" ht="15.6" x14ac:dyDescent="0.3">
      <c r="A2" s="101" t="s">
        <v>275</v>
      </c>
      <c r="B2" s="101"/>
      <c r="C2" s="101"/>
      <c r="D2" s="101"/>
      <c r="E2" s="101"/>
      <c r="F2" s="101"/>
      <c r="G2" s="101"/>
    </row>
    <row r="4" spans="1:8" x14ac:dyDescent="0.3">
      <c r="A4" s="97" t="s">
        <v>259</v>
      </c>
      <c r="B4" s="22"/>
      <c r="C4" s="22"/>
      <c r="D4" s="11"/>
      <c r="E4" s="11"/>
      <c r="F4" s="11"/>
      <c r="G4" s="11"/>
    </row>
    <row r="5" spans="1:8" ht="15" customHeight="1" x14ac:dyDescent="0.3">
      <c r="A5" s="169" t="s">
        <v>274</v>
      </c>
      <c r="B5" s="169"/>
      <c r="C5" s="169"/>
      <c r="D5" s="169"/>
      <c r="E5" s="169"/>
      <c r="F5" s="169"/>
      <c r="G5" s="169"/>
      <c r="H5" s="169"/>
    </row>
    <row r="7" spans="1:8" x14ac:dyDescent="0.3">
      <c r="A7" s="214" t="s">
        <v>256</v>
      </c>
      <c r="B7" s="215"/>
      <c r="C7" s="216"/>
      <c r="D7" s="143" t="s">
        <v>257</v>
      </c>
      <c r="E7" s="143"/>
      <c r="F7" s="143" t="s">
        <v>258</v>
      </c>
      <c r="G7" s="143"/>
    </row>
    <row r="8" spans="1:8" x14ac:dyDescent="0.3">
      <c r="A8" s="137" t="s">
        <v>260</v>
      </c>
      <c r="B8" s="182"/>
      <c r="C8" s="138"/>
      <c r="D8" s="227"/>
      <c r="E8" s="228"/>
      <c r="F8" s="229"/>
      <c r="G8" s="230"/>
    </row>
    <row r="9" spans="1:8" x14ac:dyDescent="0.3">
      <c r="A9" s="137" t="s">
        <v>261</v>
      </c>
      <c r="B9" s="182"/>
      <c r="C9" s="138"/>
      <c r="D9" s="227"/>
      <c r="E9" s="228"/>
      <c r="F9" s="229"/>
      <c r="G9" s="230"/>
    </row>
    <row r="10" spans="1:8" x14ac:dyDescent="0.3">
      <c r="A10" s="137" t="s">
        <v>262</v>
      </c>
      <c r="B10" s="182"/>
      <c r="C10" s="138"/>
      <c r="D10" s="227"/>
      <c r="E10" s="228"/>
      <c r="F10" s="229"/>
      <c r="G10" s="230"/>
    </row>
    <row r="11" spans="1:8" ht="15" customHeight="1" x14ac:dyDescent="0.3">
      <c r="A11" s="217" t="s">
        <v>263</v>
      </c>
      <c r="B11" s="218"/>
      <c r="C11" s="219"/>
      <c r="D11" s="227"/>
      <c r="E11" s="228"/>
      <c r="F11" s="229"/>
      <c r="G11" s="230"/>
    </row>
    <row r="12" spans="1:8" x14ac:dyDescent="0.3">
      <c r="A12" s="220"/>
      <c r="B12" s="221"/>
      <c r="C12" s="222"/>
      <c r="D12" s="227"/>
      <c r="E12" s="228"/>
      <c r="F12" s="229"/>
      <c r="G12" s="230"/>
    </row>
    <row r="13" spans="1:8" x14ac:dyDescent="0.3">
      <c r="A13" s="217" t="s">
        <v>264</v>
      </c>
      <c r="B13" s="218"/>
      <c r="C13" s="219"/>
      <c r="D13" s="231"/>
      <c r="E13" s="232"/>
      <c r="F13" s="229"/>
      <c r="G13" s="230"/>
    </row>
    <row r="14" spans="1:8" x14ac:dyDescent="0.3">
      <c r="A14" s="220"/>
      <c r="B14" s="221"/>
      <c r="C14" s="222"/>
      <c r="D14" s="233"/>
      <c r="E14" s="234"/>
      <c r="F14" s="229"/>
      <c r="G14" s="230"/>
    </row>
    <row r="15" spans="1:8" x14ac:dyDescent="0.3">
      <c r="A15" s="137" t="s">
        <v>265</v>
      </c>
      <c r="B15" s="182"/>
      <c r="C15" s="138"/>
      <c r="D15" s="227"/>
      <c r="E15" s="228"/>
      <c r="F15" s="229"/>
      <c r="G15" s="230"/>
    </row>
    <row r="16" spans="1:8" x14ac:dyDescent="0.3">
      <c r="A16" s="137" t="s">
        <v>266</v>
      </c>
      <c r="B16" s="182"/>
      <c r="C16" s="138"/>
      <c r="D16" s="227"/>
      <c r="E16" s="228"/>
      <c r="F16" s="229"/>
      <c r="G16" s="230"/>
    </row>
    <row r="17" spans="1:7" x14ac:dyDescent="0.3">
      <c r="A17" s="223" t="s">
        <v>270</v>
      </c>
      <c r="B17" s="224"/>
      <c r="C17" s="225"/>
      <c r="D17" s="227"/>
      <c r="E17" s="228"/>
      <c r="F17" s="229"/>
      <c r="G17" s="230"/>
    </row>
    <row r="18" spans="1:7" x14ac:dyDescent="0.3">
      <c r="A18" s="223" t="s">
        <v>267</v>
      </c>
      <c r="B18" s="224"/>
      <c r="C18" s="225"/>
      <c r="D18" s="227"/>
      <c r="E18" s="228"/>
      <c r="F18" s="229"/>
      <c r="G18" s="230"/>
    </row>
    <row r="19" spans="1:7" x14ac:dyDescent="0.3">
      <c r="A19" s="98" t="s">
        <v>268</v>
      </c>
      <c r="B19" s="99"/>
      <c r="C19" s="100"/>
      <c r="D19" s="227"/>
      <c r="E19" s="228"/>
      <c r="F19" s="229"/>
      <c r="G19" s="230"/>
    </row>
    <row r="20" spans="1:7" x14ac:dyDescent="0.3">
      <c r="A20" s="98" t="s">
        <v>269</v>
      </c>
      <c r="B20" s="99"/>
      <c r="C20" s="100"/>
      <c r="D20" s="227"/>
      <c r="E20" s="228"/>
      <c r="F20" s="229"/>
      <c r="G20" s="230"/>
    </row>
    <row r="21" spans="1:7" x14ac:dyDescent="0.3">
      <c r="A21" s="223" t="s">
        <v>276</v>
      </c>
      <c r="B21" s="224"/>
      <c r="C21" s="225"/>
      <c r="D21" s="227"/>
      <c r="E21" s="228"/>
      <c r="F21" s="229"/>
      <c r="G21" s="230"/>
    </row>
  </sheetData>
  <sheetProtection algorithmName="SHA-512" hashValue="9kYXznRAL1+c3HZRv/MdTl6Krndub/KbjzfxMWI5rwgabfba/sI417qkSsLGb+l+lHjeUOUzSifYeEUtlOmorw==" saltValue="BfhQAi45dE9dQmiPO45l6w==" spinCount="100000" sheet="1" selectLockedCells="1"/>
  <mergeCells count="43">
    <mergeCell ref="D21:E21"/>
    <mergeCell ref="A21:C21"/>
    <mergeCell ref="A16:C16"/>
    <mergeCell ref="A17:C17"/>
    <mergeCell ref="A18:C18"/>
    <mergeCell ref="D20:E20"/>
    <mergeCell ref="F21:G21"/>
    <mergeCell ref="F16:G16"/>
    <mergeCell ref="F17:G17"/>
    <mergeCell ref="F18:G18"/>
    <mergeCell ref="F19:G19"/>
    <mergeCell ref="F20:G20"/>
    <mergeCell ref="D17:E17"/>
    <mergeCell ref="D18:E18"/>
    <mergeCell ref="D19:E19"/>
    <mergeCell ref="D16:E16"/>
    <mergeCell ref="A8:C8"/>
    <mergeCell ref="D8:E8"/>
    <mergeCell ref="D9:E9"/>
    <mergeCell ref="D10:E10"/>
    <mergeCell ref="D11:E11"/>
    <mergeCell ref="D12:E12"/>
    <mergeCell ref="D15:E15"/>
    <mergeCell ref="A11:C12"/>
    <mergeCell ref="A13:C14"/>
    <mergeCell ref="D13:E14"/>
    <mergeCell ref="A15:C15"/>
    <mergeCell ref="F14:G14"/>
    <mergeCell ref="F15:G15"/>
    <mergeCell ref="A1:G1"/>
    <mergeCell ref="A2:G2"/>
    <mergeCell ref="A5:H5"/>
    <mergeCell ref="A9:C9"/>
    <mergeCell ref="A10:C10"/>
    <mergeCell ref="D7:E7"/>
    <mergeCell ref="F7:G7"/>
    <mergeCell ref="F8:G8"/>
    <mergeCell ref="A7:C7"/>
    <mergeCell ref="F9:G9"/>
    <mergeCell ref="F10:G10"/>
    <mergeCell ref="F11:G11"/>
    <mergeCell ref="F12:G12"/>
    <mergeCell ref="F13:G13"/>
  </mergeCell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ontainsText" priority="1" operator="containsText" id="{EFA42D5B-00DC-4F97-B07E-EC9F450EAAA7}">
            <xm:f>NOT(ISERROR(SEARCH(Sheet3!$A$3,D8)))</xm:f>
            <xm:f>Sheet3!$A$3</xm:f>
            <x14:dxf>
              <fill>
                <patternFill>
                  <bgColor theme="4" tint="0.39994506668294322"/>
                </patternFill>
              </fill>
            </x14:dxf>
          </x14:cfRule>
          <x14:cfRule type="containsText" priority="2" operator="containsText" id="{47F78D95-4686-4A6B-8635-83444C6DFEF0}">
            <xm:f>NOT(ISERROR(SEARCH(Sheet3!$A$2,D8)))</xm:f>
            <xm:f>Sheet3!$A$2</xm:f>
            <x14:dxf>
              <fill>
                <patternFill>
                  <bgColor rgb="FFFF0000"/>
                </patternFill>
              </fill>
            </x14:dxf>
          </x14:cfRule>
          <x14:cfRule type="containsText" priority="3" operator="containsText" id="{C139CA8A-89E7-48E5-9265-4F0BA496F663}">
            <xm:f>NOT(ISERROR(SEARCH(Sheet3!$A$1,D8)))</xm:f>
            <xm:f>Sheet3!$A$1</xm:f>
            <x14:dxf>
              <fill>
                <patternFill>
                  <bgColor theme="9" tint="0.39994506668294322"/>
                </patternFill>
              </fill>
            </x14:dxf>
          </x14:cfRule>
          <xm:sqref>D8:E21</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00000000-0002-0000-0A00-000000000000}">
          <x14:formula1>
            <xm:f>Sheet3!$A$1:$A$3</xm:f>
          </x14:formula1>
          <xm:sqref>D8:E8 D9:E21</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J34"/>
  <sheetViews>
    <sheetView showGridLines="0" zoomScaleNormal="100" zoomScaleSheetLayoutView="100" workbookViewId="0">
      <selection activeCell="B15" sqref="B15"/>
    </sheetView>
  </sheetViews>
  <sheetFormatPr defaultRowHeight="14.4" x14ac:dyDescent="0.3"/>
  <cols>
    <col min="1" max="1" width="7" customWidth="1"/>
    <col min="2" max="2" width="15.5546875" customWidth="1"/>
    <col min="3" max="3" width="14.21875" customWidth="1"/>
    <col min="4" max="4" width="9.5546875" customWidth="1"/>
    <col min="5" max="5" width="11.21875" customWidth="1"/>
    <col min="6" max="6" width="11.77734375" customWidth="1"/>
    <col min="7" max="7" width="19.21875" customWidth="1"/>
  </cols>
  <sheetData>
    <row r="1" spans="1:10" ht="15.6" x14ac:dyDescent="0.3">
      <c r="A1" s="101" t="s">
        <v>20</v>
      </c>
      <c r="B1" s="101"/>
      <c r="C1" s="101"/>
      <c r="D1" s="101"/>
      <c r="E1" s="101"/>
      <c r="F1" s="101"/>
      <c r="G1" s="101"/>
      <c r="H1" s="10"/>
      <c r="I1" s="10"/>
      <c r="J1" s="10"/>
    </row>
    <row r="2" spans="1:10" ht="15.6" x14ac:dyDescent="0.3">
      <c r="A2" s="101" t="s">
        <v>275</v>
      </c>
      <c r="B2" s="101"/>
      <c r="C2" s="101"/>
      <c r="D2" s="101"/>
      <c r="E2" s="101"/>
      <c r="F2" s="101"/>
      <c r="G2" s="101"/>
      <c r="H2" s="10"/>
      <c r="I2" s="10"/>
      <c r="J2" s="10"/>
    </row>
    <row r="4" spans="1:10" x14ac:dyDescent="0.3">
      <c r="A4" s="22" t="s">
        <v>187</v>
      </c>
      <c r="B4" s="22"/>
      <c r="C4" s="22"/>
      <c r="D4" s="11"/>
      <c r="E4" s="11"/>
      <c r="F4" s="11"/>
      <c r="G4" s="11"/>
      <c r="H4" s="11"/>
      <c r="I4" s="11"/>
      <c r="J4" s="11"/>
    </row>
    <row r="5" spans="1:10" x14ac:dyDescent="0.3">
      <c r="A5" s="169" t="s">
        <v>246</v>
      </c>
      <c r="B5" s="169"/>
      <c r="C5" s="169"/>
      <c r="D5" s="169"/>
      <c r="E5" s="169"/>
      <c r="F5" s="169"/>
      <c r="G5" s="169"/>
      <c r="H5" s="169"/>
      <c r="I5" s="169"/>
      <c r="J5" s="169"/>
    </row>
    <row r="6" spans="1:10" x14ac:dyDescent="0.3">
      <c r="A6" s="169"/>
      <c r="B6" s="169"/>
      <c r="C6" s="169"/>
      <c r="D6" s="169"/>
      <c r="E6" s="169"/>
      <c r="F6" s="169"/>
      <c r="G6" s="169"/>
      <c r="H6" s="169"/>
      <c r="I6" s="169"/>
      <c r="J6" s="169"/>
    </row>
    <row r="8" spans="1:10" ht="15" customHeight="1" x14ac:dyDescent="0.3">
      <c r="A8" s="226" t="s">
        <v>247</v>
      </c>
      <c r="B8" s="226"/>
      <c r="C8" s="226"/>
      <c r="D8" s="226"/>
      <c r="E8" s="226"/>
      <c r="F8" s="226"/>
      <c r="G8" s="226"/>
      <c r="H8" s="30"/>
      <c r="I8" s="30"/>
      <c r="J8" s="30"/>
    </row>
    <row r="9" spans="1:10" x14ac:dyDescent="0.3">
      <c r="A9" s="226"/>
      <c r="B9" s="226"/>
      <c r="C9" s="226"/>
      <c r="D9" s="226"/>
      <c r="E9" s="226"/>
      <c r="F9" s="226"/>
      <c r="G9" s="226"/>
      <c r="H9" s="30"/>
      <c r="I9" s="30"/>
      <c r="J9" s="30"/>
    </row>
    <row r="10" spans="1:10" x14ac:dyDescent="0.3">
      <c r="A10" s="132" t="s">
        <v>188</v>
      </c>
      <c r="B10" s="132" t="s">
        <v>189</v>
      </c>
      <c r="C10" s="132" t="s">
        <v>190</v>
      </c>
      <c r="D10" s="132" t="s">
        <v>191</v>
      </c>
      <c r="E10" s="132" t="s">
        <v>192</v>
      </c>
      <c r="F10" s="132" t="s">
        <v>193</v>
      </c>
      <c r="G10" s="132" t="s">
        <v>194</v>
      </c>
    </row>
    <row r="11" spans="1:10" ht="15" customHeight="1" x14ac:dyDescent="0.3">
      <c r="A11" s="132"/>
      <c r="B11" s="132"/>
      <c r="C11" s="132"/>
      <c r="D11" s="132"/>
      <c r="E11" s="132"/>
      <c r="F11" s="132"/>
      <c r="G11" s="132"/>
    </row>
    <row r="12" spans="1:10" x14ac:dyDescent="0.3">
      <c r="A12" s="132"/>
      <c r="B12" s="132"/>
      <c r="C12" s="132"/>
      <c r="D12" s="132"/>
      <c r="E12" s="132"/>
      <c r="F12" s="132"/>
      <c r="G12" s="132"/>
      <c r="H12" s="23"/>
      <c r="I12" s="23"/>
    </row>
    <row r="13" spans="1:10" x14ac:dyDescent="0.3">
      <c r="A13" s="82"/>
      <c r="B13" s="82"/>
      <c r="C13" s="85"/>
      <c r="D13" s="82"/>
      <c r="E13" s="85"/>
      <c r="F13" s="85"/>
      <c r="G13" s="82"/>
    </row>
    <row r="14" spans="1:10" x14ac:dyDescent="0.3">
      <c r="A14" s="82"/>
      <c r="B14" s="82"/>
      <c r="C14" s="85"/>
      <c r="D14" s="82"/>
      <c r="E14" s="85"/>
      <c r="F14" s="85"/>
      <c r="G14" s="82"/>
    </row>
    <row r="15" spans="1:10" x14ac:dyDescent="0.3">
      <c r="A15" s="82"/>
      <c r="B15" s="82"/>
      <c r="C15" s="85"/>
      <c r="D15" s="82"/>
      <c r="E15" s="85"/>
      <c r="F15" s="85"/>
      <c r="G15" s="82"/>
    </row>
    <row r="16" spans="1:10" x14ac:dyDescent="0.3">
      <c r="A16" s="82"/>
      <c r="B16" s="82"/>
      <c r="C16" s="85"/>
      <c r="D16" s="82"/>
      <c r="E16" s="85"/>
      <c r="F16" s="85"/>
      <c r="G16" s="82"/>
    </row>
    <row r="17" spans="1:7" x14ac:dyDescent="0.3">
      <c r="A17" s="82"/>
      <c r="B17" s="82"/>
      <c r="C17" s="85"/>
      <c r="D17" s="82"/>
      <c r="E17" s="85"/>
      <c r="F17" s="85"/>
      <c r="G17" s="82"/>
    </row>
    <row r="18" spans="1:7" x14ac:dyDescent="0.3">
      <c r="A18" s="82"/>
      <c r="B18" s="82"/>
      <c r="C18" s="85"/>
      <c r="D18" s="82"/>
      <c r="E18" s="85"/>
      <c r="F18" s="85"/>
      <c r="G18" s="82"/>
    </row>
    <row r="19" spans="1:7" x14ac:dyDescent="0.3">
      <c r="A19" s="82"/>
      <c r="B19" s="82"/>
      <c r="C19" s="85"/>
      <c r="D19" s="82"/>
      <c r="E19" s="85"/>
      <c r="F19" s="85"/>
      <c r="G19" s="82"/>
    </row>
    <row r="20" spans="1:7" x14ac:dyDescent="0.3">
      <c r="A20" s="82"/>
      <c r="B20" s="82"/>
      <c r="C20" s="85"/>
      <c r="D20" s="82"/>
      <c r="E20" s="85"/>
      <c r="F20" s="85"/>
      <c r="G20" s="82"/>
    </row>
    <row r="21" spans="1:7" x14ac:dyDescent="0.3">
      <c r="A21" s="82"/>
      <c r="B21" s="82"/>
      <c r="C21" s="85"/>
      <c r="D21" s="82"/>
      <c r="E21" s="85"/>
      <c r="F21" s="85"/>
      <c r="G21" s="82"/>
    </row>
    <row r="22" spans="1:7" x14ac:dyDescent="0.3">
      <c r="A22" s="82"/>
      <c r="B22" s="82"/>
      <c r="C22" s="85"/>
      <c r="D22" s="82"/>
      <c r="E22" s="85"/>
      <c r="F22" s="85"/>
      <c r="G22" s="82"/>
    </row>
    <row r="23" spans="1:7" x14ac:dyDescent="0.3">
      <c r="A23" s="82"/>
      <c r="B23" s="82"/>
      <c r="C23" s="85"/>
      <c r="D23" s="82"/>
      <c r="E23" s="85"/>
      <c r="F23" s="85"/>
      <c r="G23" s="82"/>
    </row>
    <row r="24" spans="1:7" x14ac:dyDescent="0.3">
      <c r="A24" s="82"/>
      <c r="B24" s="82"/>
      <c r="C24" s="85"/>
      <c r="D24" s="82"/>
      <c r="E24" s="85"/>
      <c r="F24" s="85"/>
      <c r="G24" s="82"/>
    </row>
    <row r="25" spans="1:7" x14ac:dyDescent="0.3">
      <c r="A25" s="82"/>
      <c r="B25" s="82"/>
      <c r="C25" s="85"/>
      <c r="D25" s="82"/>
      <c r="E25" s="85"/>
      <c r="F25" s="85"/>
      <c r="G25" s="82"/>
    </row>
    <row r="26" spans="1:7" x14ac:dyDescent="0.3">
      <c r="A26" s="82"/>
      <c r="B26" s="82"/>
      <c r="C26" s="85"/>
      <c r="D26" s="82"/>
      <c r="E26" s="85"/>
      <c r="F26" s="85"/>
      <c r="G26" s="82"/>
    </row>
    <row r="27" spans="1:7" x14ac:dyDescent="0.3">
      <c r="A27" s="82"/>
      <c r="B27" s="82"/>
      <c r="C27" s="85"/>
      <c r="D27" s="82"/>
      <c r="E27" s="85"/>
      <c r="F27" s="85"/>
      <c r="G27" s="82"/>
    </row>
    <row r="28" spans="1:7" x14ac:dyDescent="0.3">
      <c r="A28" s="82"/>
      <c r="B28" s="82"/>
      <c r="C28" s="85"/>
      <c r="D28" s="82"/>
      <c r="E28" s="85"/>
      <c r="F28" s="85"/>
      <c r="G28" s="82"/>
    </row>
    <row r="29" spans="1:7" x14ac:dyDescent="0.3">
      <c r="A29" s="82"/>
      <c r="B29" s="82"/>
      <c r="C29" s="85"/>
      <c r="D29" s="82"/>
      <c r="E29" s="85"/>
      <c r="F29" s="85"/>
      <c r="G29" s="82"/>
    </row>
    <row r="30" spans="1:7" x14ac:dyDescent="0.3">
      <c r="A30" s="82"/>
      <c r="B30" s="82"/>
      <c r="C30" s="85"/>
      <c r="D30" s="82"/>
      <c r="E30" s="85"/>
      <c r="F30" s="85"/>
      <c r="G30" s="82"/>
    </row>
    <row r="31" spans="1:7" x14ac:dyDescent="0.3">
      <c r="A31" s="82"/>
      <c r="B31" s="82"/>
      <c r="C31" s="85"/>
      <c r="D31" s="82"/>
      <c r="E31" s="85"/>
      <c r="F31" s="85"/>
      <c r="G31" s="82"/>
    </row>
    <row r="32" spans="1:7" x14ac:dyDescent="0.3">
      <c r="A32" s="82"/>
      <c r="B32" s="82"/>
      <c r="C32" s="85"/>
      <c r="D32" s="82"/>
      <c r="E32" s="85"/>
      <c r="F32" s="85"/>
      <c r="G32" s="82"/>
    </row>
    <row r="33" spans="1:7" x14ac:dyDescent="0.3">
      <c r="A33" s="82"/>
      <c r="B33" s="82"/>
      <c r="C33" s="85"/>
      <c r="D33" s="82"/>
      <c r="E33" s="85"/>
      <c r="F33" s="85"/>
      <c r="G33" s="82"/>
    </row>
    <row r="34" spans="1:7" x14ac:dyDescent="0.3">
      <c r="A34" s="82"/>
      <c r="B34" s="82"/>
      <c r="C34" s="85"/>
      <c r="D34" s="82"/>
      <c r="E34" s="85"/>
      <c r="F34" s="85"/>
      <c r="G34" s="82"/>
    </row>
  </sheetData>
  <sheetProtection algorithmName="SHA-512" hashValue="gPqlAW61uZKfPoRdBuY9NAHNCnRO7kzTNfRSW9x+ka8SUyodFGkSfwH43CRQyz0Q3pS93K9X30j2oqPEmtcEKQ==" saltValue="UEbMUc0rzkgtfHG3rpq4xQ==" spinCount="100000" sheet="1" selectLockedCells="1"/>
  <mergeCells count="11">
    <mergeCell ref="A1:G1"/>
    <mergeCell ref="A2:G2"/>
    <mergeCell ref="A8:G9"/>
    <mergeCell ref="A5:J6"/>
    <mergeCell ref="A10:A12"/>
    <mergeCell ref="B10:B12"/>
    <mergeCell ref="C10:C12"/>
    <mergeCell ref="D10:D12"/>
    <mergeCell ref="E10:E12"/>
    <mergeCell ref="F10:F12"/>
    <mergeCell ref="G10:G12"/>
  </mergeCell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H34"/>
  <sheetViews>
    <sheetView showGridLines="0" zoomScaleNormal="100" zoomScaleSheetLayoutView="100" workbookViewId="0">
      <selection activeCell="B16" sqref="B16"/>
    </sheetView>
  </sheetViews>
  <sheetFormatPr defaultRowHeight="14.4" x14ac:dyDescent="0.3"/>
  <cols>
    <col min="1" max="1" width="9.44140625" customWidth="1"/>
    <col min="2" max="2" width="20" customWidth="1"/>
    <col min="3" max="3" width="14.21875" customWidth="1"/>
    <col min="4" max="4" width="18.77734375" customWidth="1"/>
  </cols>
  <sheetData>
    <row r="1" spans="1:8" ht="15.6" x14ac:dyDescent="0.3">
      <c r="A1" s="101" t="s">
        <v>20</v>
      </c>
      <c r="B1" s="101"/>
      <c r="C1" s="101"/>
      <c r="D1" s="101"/>
      <c r="E1" s="101"/>
      <c r="F1" s="101"/>
      <c r="G1" s="101"/>
    </row>
    <row r="2" spans="1:8" ht="15.6" x14ac:dyDescent="0.3">
      <c r="A2" s="101" t="s">
        <v>275</v>
      </c>
      <c r="B2" s="101"/>
      <c r="C2" s="101"/>
      <c r="D2" s="101"/>
      <c r="E2" s="101"/>
      <c r="F2" s="101"/>
      <c r="G2" s="101"/>
    </row>
    <row r="4" spans="1:8" x14ac:dyDescent="0.3">
      <c r="A4" s="22" t="s">
        <v>195</v>
      </c>
      <c r="B4" s="22"/>
      <c r="C4" s="22"/>
      <c r="D4" s="11"/>
      <c r="E4" s="11"/>
      <c r="F4" s="11"/>
      <c r="G4" s="11"/>
    </row>
    <row r="5" spans="1:8" ht="15" customHeight="1" x14ac:dyDescent="0.3">
      <c r="A5" s="169" t="s">
        <v>246</v>
      </c>
      <c r="B5" s="169"/>
      <c r="C5" s="169"/>
      <c r="D5" s="169"/>
      <c r="E5" s="169"/>
      <c r="F5" s="169"/>
      <c r="G5" s="169"/>
      <c r="H5" s="169"/>
    </row>
    <row r="6" spans="1:8" x14ac:dyDescent="0.3">
      <c r="A6" s="169"/>
      <c r="B6" s="169"/>
      <c r="C6" s="169"/>
      <c r="D6" s="169"/>
      <c r="E6" s="169"/>
      <c r="F6" s="169"/>
      <c r="G6" s="169"/>
      <c r="H6" s="169"/>
    </row>
    <row r="8" spans="1:8" ht="15" customHeight="1" x14ac:dyDescent="0.3">
      <c r="A8" s="226" t="s">
        <v>196</v>
      </c>
      <c r="B8" s="226"/>
      <c r="C8" s="226"/>
      <c r="D8" s="226"/>
      <c r="E8" s="226"/>
      <c r="F8" s="226"/>
      <c r="G8" s="226"/>
      <c r="H8" s="60"/>
    </row>
    <row r="9" spans="1:8" x14ac:dyDescent="0.3">
      <c r="A9" s="226"/>
      <c r="B9" s="226"/>
      <c r="C9" s="226"/>
      <c r="D9" s="226"/>
      <c r="E9" s="226"/>
      <c r="F9" s="226"/>
      <c r="G9" s="226"/>
      <c r="H9" s="60"/>
    </row>
    <row r="10" spans="1:8" ht="15" customHeight="1" x14ac:dyDescent="0.3">
      <c r="A10" s="132" t="s">
        <v>188</v>
      </c>
      <c r="B10" s="132" t="s">
        <v>189</v>
      </c>
      <c r="C10" s="132" t="s">
        <v>197</v>
      </c>
      <c r="D10" s="132" t="s">
        <v>198</v>
      </c>
      <c r="E10" s="132"/>
      <c r="F10" s="132"/>
    </row>
    <row r="11" spans="1:8" ht="15" customHeight="1" x14ac:dyDescent="0.3">
      <c r="A11" s="132"/>
      <c r="B11" s="132"/>
      <c r="C11" s="132"/>
      <c r="D11" s="132"/>
      <c r="E11" s="132"/>
      <c r="F11" s="132"/>
    </row>
    <row r="12" spans="1:8" x14ac:dyDescent="0.3">
      <c r="A12" s="132"/>
      <c r="B12" s="132"/>
      <c r="C12" s="132"/>
      <c r="D12" s="132"/>
      <c r="E12" s="132"/>
      <c r="F12" s="132"/>
    </row>
    <row r="13" spans="1:8" x14ac:dyDescent="0.3">
      <c r="A13" s="82"/>
      <c r="B13" s="82"/>
      <c r="C13" s="85"/>
      <c r="D13" s="188"/>
      <c r="E13" s="188"/>
      <c r="F13" s="188"/>
    </row>
    <row r="14" spans="1:8" x14ac:dyDescent="0.3">
      <c r="A14" s="82"/>
      <c r="B14" s="82"/>
      <c r="C14" s="85"/>
      <c r="D14" s="188"/>
      <c r="E14" s="188"/>
      <c r="F14" s="188"/>
    </row>
    <row r="15" spans="1:8" x14ac:dyDescent="0.3">
      <c r="A15" s="82"/>
      <c r="B15" s="82"/>
      <c r="C15" s="85"/>
      <c r="D15" s="188"/>
      <c r="E15" s="188"/>
      <c r="F15" s="188"/>
    </row>
    <row r="16" spans="1:8" x14ac:dyDescent="0.3">
      <c r="A16" s="82"/>
      <c r="B16" s="82"/>
      <c r="C16" s="85"/>
      <c r="D16" s="188"/>
      <c r="E16" s="188"/>
      <c r="F16" s="188"/>
    </row>
    <row r="17" spans="1:6" x14ac:dyDescent="0.3">
      <c r="A17" s="82"/>
      <c r="B17" s="82"/>
      <c r="C17" s="85"/>
      <c r="D17" s="188"/>
      <c r="E17" s="188"/>
      <c r="F17" s="188"/>
    </row>
    <row r="18" spans="1:6" x14ac:dyDescent="0.3">
      <c r="A18" s="82"/>
      <c r="B18" s="82"/>
      <c r="C18" s="85"/>
      <c r="D18" s="188"/>
      <c r="E18" s="188"/>
      <c r="F18" s="188"/>
    </row>
    <row r="19" spans="1:6" x14ac:dyDescent="0.3">
      <c r="A19" s="82"/>
      <c r="B19" s="82"/>
      <c r="C19" s="85"/>
      <c r="D19" s="188"/>
      <c r="E19" s="188"/>
      <c r="F19" s="188"/>
    </row>
    <row r="20" spans="1:6" x14ac:dyDescent="0.3">
      <c r="A20" s="82"/>
      <c r="B20" s="82"/>
      <c r="C20" s="85"/>
      <c r="D20" s="188"/>
      <c r="E20" s="188"/>
      <c r="F20" s="188"/>
    </row>
    <row r="21" spans="1:6" x14ac:dyDescent="0.3">
      <c r="A21" s="82"/>
      <c r="B21" s="82"/>
      <c r="C21" s="85"/>
      <c r="D21" s="188"/>
      <c r="E21" s="188"/>
      <c r="F21" s="188"/>
    </row>
    <row r="22" spans="1:6" x14ac:dyDescent="0.3">
      <c r="A22" s="82"/>
      <c r="B22" s="82"/>
      <c r="C22" s="85"/>
      <c r="D22" s="188"/>
      <c r="E22" s="188"/>
      <c r="F22" s="188"/>
    </row>
    <row r="23" spans="1:6" x14ac:dyDescent="0.3">
      <c r="A23" s="82"/>
      <c r="B23" s="82"/>
      <c r="C23" s="85"/>
      <c r="D23" s="188"/>
      <c r="E23" s="188"/>
      <c r="F23" s="188"/>
    </row>
    <row r="24" spans="1:6" x14ac:dyDescent="0.3">
      <c r="A24" s="82"/>
      <c r="B24" s="82"/>
      <c r="C24" s="85"/>
      <c r="D24" s="188"/>
      <c r="E24" s="188"/>
      <c r="F24" s="188"/>
    </row>
    <row r="25" spans="1:6" x14ac:dyDescent="0.3">
      <c r="A25" s="82"/>
      <c r="B25" s="82"/>
      <c r="C25" s="85"/>
      <c r="D25" s="188"/>
      <c r="E25" s="188"/>
      <c r="F25" s="188"/>
    </row>
    <row r="26" spans="1:6" x14ac:dyDescent="0.3">
      <c r="A26" s="82"/>
      <c r="B26" s="82"/>
      <c r="C26" s="85"/>
      <c r="D26" s="188"/>
      <c r="E26" s="188"/>
      <c r="F26" s="188"/>
    </row>
    <row r="27" spans="1:6" x14ac:dyDescent="0.3">
      <c r="A27" s="82"/>
      <c r="B27" s="82"/>
      <c r="C27" s="85"/>
      <c r="D27" s="188"/>
      <c r="E27" s="188"/>
      <c r="F27" s="188"/>
    </row>
    <row r="28" spans="1:6" x14ac:dyDescent="0.3">
      <c r="A28" s="82"/>
      <c r="B28" s="82"/>
      <c r="C28" s="85"/>
      <c r="D28" s="188"/>
      <c r="E28" s="188"/>
      <c r="F28" s="188"/>
    </row>
    <row r="29" spans="1:6" x14ac:dyDescent="0.3">
      <c r="A29" s="82"/>
      <c r="B29" s="82"/>
      <c r="C29" s="85"/>
      <c r="D29" s="188"/>
      <c r="E29" s="188"/>
      <c r="F29" s="188"/>
    </row>
    <row r="30" spans="1:6" x14ac:dyDescent="0.3">
      <c r="A30" s="82"/>
      <c r="B30" s="82"/>
      <c r="C30" s="85"/>
      <c r="D30" s="188"/>
      <c r="E30" s="188"/>
      <c r="F30" s="188"/>
    </row>
    <row r="31" spans="1:6" x14ac:dyDescent="0.3">
      <c r="A31" s="82"/>
      <c r="B31" s="82"/>
      <c r="C31" s="85"/>
      <c r="D31" s="188"/>
      <c r="E31" s="188"/>
      <c r="F31" s="188"/>
    </row>
    <row r="32" spans="1:6" x14ac:dyDescent="0.3">
      <c r="A32" s="82"/>
      <c r="B32" s="82"/>
      <c r="C32" s="85"/>
      <c r="D32" s="188"/>
      <c r="E32" s="188"/>
      <c r="F32" s="188"/>
    </row>
    <row r="33" spans="1:6" x14ac:dyDescent="0.3">
      <c r="A33" s="82"/>
      <c r="B33" s="82"/>
      <c r="C33" s="85"/>
      <c r="D33" s="188"/>
      <c r="E33" s="188"/>
      <c r="F33" s="188"/>
    </row>
    <row r="34" spans="1:6" x14ac:dyDescent="0.3">
      <c r="A34" s="82"/>
      <c r="B34" s="82"/>
      <c r="C34" s="85"/>
      <c r="D34" s="188"/>
      <c r="E34" s="188"/>
      <c r="F34" s="188"/>
    </row>
  </sheetData>
  <sheetProtection algorithmName="SHA-512" hashValue="LEXVTU/08GNkVebW0IVq/DaXU3lvl6TBbDnKu4NTOLJJkpKXAAKUSN1xraXNtiJd+FHNt1H6ZISvOpX91iS0VQ==" saltValue="EjANBVPom4ATDfsplwD0Cg==" spinCount="100000" sheet="1" selectLockedCells="1"/>
  <mergeCells count="30">
    <mergeCell ref="A1:G1"/>
    <mergeCell ref="A2:G2"/>
    <mergeCell ref="D34:F34"/>
    <mergeCell ref="D28:F28"/>
    <mergeCell ref="D29:F29"/>
    <mergeCell ref="D30:F30"/>
    <mergeCell ref="D31:F31"/>
    <mergeCell ref="D32:F32"/>
    <mergeCell ref="D33:F33"/>
    <mergeCell ref="D15:F15"/>
    <mergeCell ref="A10:A12"/>
    <mergeCell ref="B10:B12"/>
    <mergeCell ref="C10:C12"/>
    <mergeCell ref="D27:F27"/>
    <mergeCell ref="D16:F16"/>
    <mergeCell ref="D17:F17"/>
    <mergeCell ref="D23:F23"/>
    <mergeCell ref="D24:F24"/>
    <mergeCell ref="D25:F25"/>
    <mergeCell ref="D26:F26"/>
    <mergeCell ref="A5:H6"/>
    <mergeCell ref="A8:G9"/>
    <mergeCell ref="D10:F12"/>
    <mergeCell ref="D13:F13"/>
    <mergeCell ref="D14:F14"/>
    <mergeCell ref="D18:F18"/>
    <mergeCell ref="D19:F19"/>
    <mergeCell ref="D20:F20"/>
    <mergeCell ref="D21:F21"/>
    <mergeCell ref="D22:F22"/>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
  <sheetViews>
    <sheetView workbookViewId="0">
      <selection activeCell="P10" sqref="P10"/>
    </sheetView>
  </sheetViews>
  <sheetFormatPr defaultRowHeight="14.4" x14ac:dyDescent="0.3"/>
  <sheetData>
    <row r="1" spans="1:1" x14ac:dyDescent="0.3">
      <c r="A1" t="s">
        <v>271</v>
      </c>
    </row>
    <row r="2" spans="1:1" x14ac:dyDescent="0.3">
      <c r="A2" t="s">
        <v>272</v>
      </c>
    </row>
    <row r="3" spans="1:1" x14ac:dyDescent="0.3">
      <c r="A3" t="s">
        <v>273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13</vt:i4>
      </vt:variant>
    </vt:vector>
  </HeadingPairs>
  <TitlesOfParts>
    <vt:vector size="27" baseType="lpstr">
      <vt:lpstr>Development Contact</vt:lpstr>
      <vt:lpstr>Development Location </vt:lpstr>
      <vt:lpstr>Activity Summary</vt:lpstr>
      <vt:lpstr>Units (1)</vt:lpstr>
      <vt:lpstr>Units (2)</vt:lpstr>
      <vt:lpstr>ERR</vt:lpstr>
      <vt:lpstr>Budget and Financing</vt:lpstr>
      <vt:lpstr>Other Federal Guidelines</vt:lpstr>
      <vt:lpstr>Accessibility</vt:lpstr>
      <vt:lpstr>Acknowledgements</vt:lpstr>
      <vt:lpstr>Threshold Checklist </vt:lpstr>
      <vt:lpstr>Attachment A</vt:lpstr>
      <vt:lpstr>Attachment B</vt:lpstr>
      <vt:lpstr>Sheet3</vt:lpstr>
      <vt:lpstr>Accessibility!Print_Area</vt:lpstr>
      <vt:lpstr>Acknowledgements!Print_Area</vt:lpstr>
      <vt:lpstr>'Activity Summary'!Print_Area</vt:lpstr>
      <vt:lpstr>'Attachment A'!Print_Area</vt:lpstr>
      <vt:lpstr>'Attachment B'!Print_Area</vt:lpstr>
      <vt:lpstr>'Budget and Financing'!Print_Area</vt:lpstr>
      <vt:lpstr>'Development Contact'!Print_Area</vt:lpstr>
      <vt:lpstr>'Development Location '!Print_Area</vt:lpstr>
      <vt:lpstr>ERR!Print_Area</vt:lpstr>
      <vt:lpstr>'Other Federal Guidelines'!Print_Area</vt:lpstr>
      <vt:lpstr>'Threshold Checklist '!Print_Area</vt:lpstr>
      <vt:lpstr>'Units (1)'!Print_Area</vt:lpstr>
      <vt:lpstr>'Units (2)'!Print_Area</vt:lpstr>
    </vt:vector>
  </TitlesOfParts>
  <Company>IHCDA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Spergel, Samantha</dc:creator>
  <cp:lastModifiedBy>Nevels, Chris</cp:lastModifiedBy>
  <dcterms:created xsi:type="dcterms:W3CDTF">2016-12-27T17:04:51Z</dcterms:created>
  <dcterms:modified xsi:type="dcterms:W3CDTF">2020-08-25T12:44:44Z</dcterms:modified>
</cp:coreProperties>
</file>