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Real Estate\Multifamily\Tax Credit Allocation\RHTC Rounds\2019A-C\Memos &amp; Postings\"/>
    </mc:Choice>
  </mc:AlternateContent>
  <bookViews>
    <workbookView xWindow="0" yWindow="0" windowWidth="28800" windowHeight="14235"/>
  </bookViews>
  <sheets>
    <sheet name="Applicants" sheetId="1" r:id="rId1"/>
  </sheets>
  <definedNames>
    <definedName name="_xlnm._FilterDatabase" localSheetId="0" hidden="1">Applicants!$A$4:$IR$4</definedName>
    <definedName name="Z_0065C067_C998_49B2_A435_EB0FBE87C0EE_.wvu.Cols" localSheetId="0" hidden="1">Applicants!#REF!</definedName>
    <definedName name="Z_0065C067_C998_49B2_A435_EB0FBE87C0EE_.wvu.FilterData" localSheetId="0" hidden="1">Applicants!$A$4:$IR$4</definedName>
    <definedName name="Z_0E1EF867_5144_4B3F_8ACA_101D38733643_.wvu.Cols" localSheetId="0" hidden="1">Applicants!#REF!</definedName>
    <definedName name="Z_0E1EF867_5144_4B3F_8ACA_101D38733643_.wvu.FilterData" localSheetId="0" hidden="1">Applicants!$A$4:$IR$4</definedName>
    <definedName name="Z_4324E16A_8DC9_4E2C_BF17_A27BB1F09F1A_.wvu.FilterData" localSheetId="0" hidden="1">Applicants!$A$4:$IR$4</definedName>
    <definedName name="Z_93D7B6D2_088F_448B_99C8_81201F7A9DA3_.wvu.Cols" localSheetId="0" hidden="1">Applicants!#REF!</definedName>
    <definedName name="Z_9B08EDA2_3C27_4118_8B2D_F103D6739074_.wvu.FilterData" localSheetId="0" hidden="1">Applicants!$A$4:$IR$4</definedName>
    <definedName name="Z_A6D85B1A_57AA_4100_8E3D_D70D7AEB4456_.wvu.FilterData" localSheetId="0" hidden="1">Applicants!$A$4:$IR$4</definedName>
    <definedName name="Z_AF6784DE_A103_489C_BB79_D6DF34CD37F3_.wvu.Cols" localSheetId="0" hidden="1">Applicants!#REF!</definedName>
    <definedName name="Z_AFB89D6B_0A9B_48D7_9FEB_A9BA7399E3CE_.wvu.Cols" localSheetId="0" hidden="1">Applicants!#REF!</definedName>
    <definedName name="Z_AFB89D6B_0A9B_48D7_9FEB_A9BA7399E3CE_.wvu.FilterData" localSheetId="0" hidden="1">Applicants!$A$4:$IR$4</definedName>
    <definedName name="Z_AFEDF45B_38CE_485A_90D8_2564C4C0F66E_.wvu.Cols" localSheetId="0" hidden="1">Applicants!#REF!</definedName>
    <definedName name="Z_AFEDF45B_38CE_485A_90D8_2564C4C0F66E_.wvu.FilterData" localSheetId="0" hidden="1">Applicants!$A$4:$IR$4</definedName>
    <definedName name="Z_D32481B9_C1F3_46FC_9B35_596DCCC5BA02_.wvu.Cols" localSheetId="0" hidden="1">Applicants!#REF!</definedName>
    <definedName name="Z_ED9CC5B0_930E_44F5_B218_4389F43F75B2_.wvu.FilterData" localSheetId="0" hidden="1">Applicants!$A$4:$IR$4</definedName>
    <definedName name="Z_F4F70DDF_07B0_4F13_999D_966841685322_.wvu.Cols" localSheetId="0" hidden="1">Applicants!#REF!</definedName>
    <definedName name="Z_F4F70DDF_07B0_4F13_999D_966841685322_.wvu.FilterData" localSheetId="0" hidden="1">Applicants!$A$4:$IR$4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O6" i="1" l="1"/>
  <c r="AO7" i="1"/>
  <c r="AO8" i="1"/>
  <c r="AO9" i="1"/>
  <c r="AO10" i="1"/>
  <c r="AO11" i="1"/>
  <c r="AO12" i="1"/>
  <c r="AO13" i="1"/>
  <c r="AO14" i="1"/>
  <c r="AO15" i="1"/>
  <c r="AO16" i="1"/>
  <c r="AO17" i="1"/>
  <c r="AO18" i="1"/>
  <c r="AO19" i="1"/>
  <c r="AO20" i="1"/>
  <c r="AO21" i="1"/>
  <c r="AO22" i="1"/>
  <c r="AO23" i="1"/>
  <c r="AO24" i="1"/>
  <c r="AO25" i="1"/>
  <c r="AO26" i="1"/>
  <c r="AO27" i="1"/>
  <c r="AO28" i="1"/>
  <c r="AO29" i="1"/>
  <c r="AO30" i="1"/>
  <c r="AO31" i="1"/>
  <c r="AO32" i="1"/>
  <c r="AO33" i="1"/>
  <c r="AO34" i="1"/>
  <c r="AO35" i="1"/>
  <c r="AO36" i="1"/>
  <c r="AO37" i="1"/>
  <c r="AO38" i="1"/>
  <c r="AO39" i="1"/>
  <c r="AO40" i="1"/>
  <c r="AO41" i="1"/>
  <c r="AO42" i="1"/>
  <c r="AO43" i="1"/>
  <c r="AO44" i="1"/>
  <c r="AO45" i="1"/>
  <c r="AO46" i="1"/>
  <c r="AO47" i="1"/>
  <c r="AO48" i="1"/>
  <c r="AO49" i="1"/>
  <c r="AO50" i="1"/>
  <c r="AO51" i="1"/>
  <c r="AO52" i="1"/>
  <c r="AO53" i="1"/>
  <c r="AO54" i="1"/>
  <c r="AO55" i="1"/>
  <c r="AO5" i="1"/>
  <c r="AN6" i="1"/>
  <c r="AN7" i="1"/>
  <c r="AN8" i="1"/>
  <c r="AN9" i="1"/>
  <c r="AN10" i="1"/>
  <c r="AN11" i="1"/>
  <c r="AN12" i="1"/>
  <c r="AN13" i="1"/>
  <c r="AN14" i="1"/>
  <c r="AN15" i="1"/>
  <c r="AN16" i="1"/>
  <c r="AN17" i="1"/>
  <c r="AN18" i="1"/>
  <c r="AN19" i="1"/>
  <c r="AN20" i="1"/>
  <c r="AN21" i="1"/>
  <c r="AN22" i="1"/>
  <c r="AN23" i="1"/>
  <c r="AN24" i="1"/>
  <c r="AN25" i="1"/>
  <c r="AN26" i="1"/>
  <c r="AN27" i="1"/>
  <c r="AN28" i="1"/>
  <c r="AN29" i="1"/>
  <c r="AN30" i="1"/>
  <c r="AN31" i="1"/>
  <c r="AN32" i="1"/>
  <c r="AN33" i="1"/>
  <c r="AN34" i="1"/>
  <c r="AN35" i="1"/>
  <c r="AN36" i="1"/>
  <c r="AN37" i="1"/>
  <c r="AN38" i="1"/>
  <c r="AN39" i="1"/>
  <c r="AN40" i="1"/>
  <c r="AN41" i="1"/>
  <c r="AN42" i="1"/>
  <c r="AN43" i="1"/>
  <c r="AN44" i="1"/>
  <c r="AN45" i="1"/>
  <c r="AN46" i="1"/>
  <c r="AN47" i="1"/>
  <c r="AN48" i="1"/>
  <c r="AN49" i="1"/>
  <c r="AN50" i="1"/>
  <c r="AN51" i="1"/>
  <c r="AN52" i="1"/>
  <c r="AN53" i="1"/>
  <c r="AN54" i="1"/>
  <c r="AN55" i="1"/>
  <c r="AN5" i="1"/>
  <c r="AK6" i="1"/>
  <c r="AK7" i="1"/>
  <c r="AK8" i="1"/>
  <c r="AK9" i="1"/>
  <c r="AK10" i="1"/>
  <c r="AK11" i="1"/>
  <c r="AK12" i="1"/>
  <c r="AK13" i="1"/>
  <c r="AK14" i="1"/>
  <c r="AK15" i="1"/>
  <c r="AK16" i="1"/>
  <c r="AK17" i="1"/>
  <c r="AK18" i="1"/>
  <c r="AK19" i="1"/>
  <c r="AK20" i="1"/>
  <c r="AK21" i="1"/>
  <c r="AK22" i="1"/>
  <c r="AK23" i="1"/>
  <c r="AK24" i="1"/>
  <c r="AK25" i="1"/>
  <c r="AK26" i="1"/>
  <c r="AK27" i="1"/>
  <c r="AK28" i="1"/>
  <c r="AK29" i="1"/>
  <c r="AK30" i="1"/>
  <c r="AK31" i="1"/>
  <c r="AK32" i="1"/>
  <c r="AK33" i="1"/>
  <c r="AK34" i="1"/>
  <c r="AK35" i="1"/>
  <c r="AK36" i="1"/>
  <c r="AK37" i="1"/>
  <c r="AK38" i="1"/>
  <c r="AK39" i="1"/>
  <c r="AK40" i="1"/>
  <c r="AK41" i="1"/>
  <c r="AK42" i="1"/>
  <c r="AK43" i="1"/>
  <c r="AK44" i="1"/>
  <c r="AK45" i="1"/>
  <c r="AK46" i="1"/>
  <c r="AK47" i="1"/>
  <c r="AK48" i="1"/>
  <c r="AK49" i="1"/>
  <c r="AK50" i="1"/>
  <c r="AK51" i="1"/>
  <c r="AK52" i="1"/>
  <c r="AK53" i="1"/>
  <c r="AK54" i="1"/>
  <c r="AK55" i="1"/>
  <c r="AK5" i="1"/>
</calcChain>
</file>

<file path=xl/comments1.xml><?xml version="1.0" encoding="utf-8"?>
<comments xmlns="http://schemas.openxmlformats.org/spreadsheetml/2006/main">
  <authors>
    <author>Rakowski, Alan</author>
  </authors>
  <commentList>
    <comment ref="F4" authorId="0" shapeId="0">
      <text>
        <r>
          <rPr>
            <b/>
            <sz val="9"/>
            <color indexed="81"/>
            <rFont val="Tahoma"/>
            <family val="2"/>
          </rPr>
          <t>Rakowski, Alan:</t>
        </r>
        <r>
          <rPr>
            <sz val="9"/>
            <color indexed="81"/>
            <rFont val="Tahoma"/>
            <family val="2"/>
          </rPr>
          <t xml:space="preserve">
See top of page 18 of Form A</t>
        </r>
      </text>
    </comment>
    <comment ref="M4" authorId="0" shapeId="0">
      <text>
        <r>
          <rPr>
            <b/>
            <sz val="9"/>
            <color indexed="81"/>
            <rFont val="Tahoma"/>
            <family val="2"/>
          </rPr>
          <t>Rakowski, Alan:</t>
        </r>
        <r>
          <rPr>
            <sz val="9"/>
            <color indexed="81"/>
            <rFont val="Tahoma"/>
            <family val="2"/>
          </rPr>
          <t xml:space="preserve">
See #5 on page 21 of Form A</t>
        </r>
      </text>
    </comment>
  </commentList>
</comments>
</file>

<file path=xl/sharedStrings.xml><?xml version="1.0" encoding="utf-8"?>
<sst xmlns="http://schemas.openxmlformats.org/spreadsheetml/2006/main" count="806" uniqueCount="457">
  <si>
    <t>Applicant #</t>
  </si>
  <si>
    <t>Development Name</t>
  </si>
  <si>
    <t>Development Type</t>
  </si>
  <si>
    <t>Development City</t>
  </si>
  <si>
    <t>Development County</t>
  </si>
  <si>
    <t>Applicant</t>
  </si>
  <si>
    <t>Applicant Contact</t>
  </si>
  <si>
    <t>Applicant Email</t>
  </si>
  <si>
    <t>Developer</t>
  </si>
  <si>
    <t>Developer Contact</t>
  </si>
  <si>
    <t>Developer Email</t>
  </si>
  <si>
    <t>Developer Phone Number</t>
  </si>
  <si>
    <t>Consultant</t>
  </si>
  <si>
    <t>Consultant Email</t>
  </si>
  <si>
    <t>Tax Credit Units</t>
  </si>
  <si>
    <t>Market Units</t>
  </si>
  <si>
    <t>Total Units</t>
  </si>
  <si>
    <t>Not-For Profit</t>
  </si>
  <si>
    <t>Housing First</t>
  </si>
  <si>
    <t>Preservation</t>
  </si>
  <si>
    <t>Community Integration</t>
  </si>
  <si>
    <t>Large City</t>
  </si>
  <si>
    <t>Small City</t>
  </si>
  <si>
    <t>Workforce Housing</t>
  </si>
  <si>
    <t>Rural</t>
  </si>
  <si>
    <t>Stellar</t>
  </si>
  <si>
    <t>Total RHTC Request</t>
  </si>
  <si>
    <t>Eligible Basis (9% only)</t>
  </si>
  <si>
    <t>Eligible Basis with 30% Boost</t>
  </si>
  <si>
    <t>Credit Request with 30% Boost</t>
  </si>
  <si>
    <t>Acquisition Credits</t>
  </si>
  <si>
    <t>Total Credit Request with 30% Basis Boost</t>
  </si>
  <si>
    <t>HOME Request</t>
  </si>
  <si>
    <t>Development Fund Request</t>
  </si>
  <si>
    <t>Housing Trust Fund Request</t>
  </si>
  <si>
    <t>Total Development Cost</t>
  </si>
  <si>
    <t>Total Cost / Unit</t>
  </si>
  <si>
    <t>Equity Pricing</t>
  </si>
  <si>
    <t>Total Number of Bedrooms</t>
  </si>
  <si>
    <t>Tax Credits Per Unit</t>
  </si>
  <si>
    <t>Tax Credits Per Bedroom</t>
  </si>
  <si>
    <t>SouthPointe Village Apartments</t>
  </si>
  <si>
    <t>Bakery Place</t>
  </si>
  <si>
    <t xml:space="preserve">802 Center </t>
  </si>
  <si>
    <t xml:space="preserve">Byrne Court </t>
  </si>
  <si>
    <t xml:space="preserve">Southern Knoll </t>
  </si>
  <si>
    <t xml:space="preserve">Colonial Park </t>
  </si>
  <si>
    <t>Riverside Tower Lofts</t>
  </si>
  <si>
    <t>Gladstone Apartments</t>
  </si>
  <si>
    <t>Pallet Factory Townhomes</t>
  </si>
  <si>
    <t>Autumn Oaks Apartments</t>
  </si>
  <si>
    <t xml:space="preserve">The Lofts at Main Street </t>
  </si>
  <si>
    <t xml:space="preserve">10th Street Lofts </t>
  </si>
  <si>
    <t>Broadway Homes</t>
  </si>
  <si>
    <t>Shelby Pointe</t>
  </si>
  <si>
    <t xml:space="preserve">North Neighborhood Lofts </t>
  </si>
  <si>
    <t>Homelawn Senior Estates</t>
  </si>
  <si>
    <t xml:space="preserve">Line Lofts </t>
  </si>
  <si>
    <t xml:space="preserve">Al Thomas </t>
  </si>
  <si>
    <t xml:space="preserve">Historic Francis Apartments </t>
  </si>
  <si>
    <t>Union at Washington</t>
  </si>
  <si>
    <t>Sullivan Valley Apts</t>
  </si>
  <si>
    <t xml:space="preserve">Enterprise Pointe </t>
  </si>
  <si>
    <t>Historic Walnut Square</t>
  </si>
  <si>
    <t>Falling Run Apartments</t>
  </si>
  <si>
    <t>Olive Grove Townhomes</t>
  </si>
  <si>
    <t>Mariposa Springs</t>
  </si>
  <si>
    <t>Canal Village</t>
  </si>
  <si>
    <t>Kitselman Flats</t>
  </si>
  <si>
    <t>WCNC-IV</t>
  </si>
  <si>
    <t>Backstay Lofts</t>
  </si>
  <si>
    <t>The Oaks</t>
  </si>
  <si>
    <t>Blackhawk Greene</t>
  </si>
  <si>
    <t>Flats on Main</t>
  </si>
  <si>
    <t>Monon Crossing</t>
  </si>
  <si>
    <t>Evansville Townhomes</t>
  </si>
  <si>
    <t>Pando Aspen Grove of Community Heights</t>
  </si>
  <si>
    <t>Bartholomew Lofts</t>
  </si>
  <si>
    <t>The Paddocks</t>
  </si>
  <si>
    <t>Townhomes on Main</t>
  </si>
  <si>
    <t xml:space="preserve">Memorial Lofts </t>
  </si>
  <si>
    <t>City View Homes</t>
  </si>
  <si>
    <t>2019A-C-001</t>
  </si>
  <si>
    <t>2019A-C-002</t>
  </si>
  <si>
    <t>2019A-C-003</t>
  </si>
  <si>
    <t>2019A-C-004</t>
  </si>
  <si>
    <t>2019A-C-005</t>
  </si>
  <si>
    <t>2019A-C-006</t>
  </si>
  <si>
    <t>2019A-C-007</t>
  </si>
  <si>
    <t>2019A-C-008</t>
  </si>
  <si>
    <t>2019A-C-009</t>
  </si>
  <si>
    <t>2019A-C-010</t>
  </si>
  <si>
    <t>2019A-C-011</t>
  </si>
  <si>
    <t>2019A-C-012</t>
  </si>
  <si>
    <t>2019A-C-013</t>
  </si>
  <si>
    <t>2019A-C-014</t>
  </si>
  <si>
    <t>2019A-C-015</t>
  </si>
  <si>
    <t>2019A-C-016</t>
  </si>
  <si>
    <t>2019A-C-017</t>
  </si>
  <si>
    <t>2019A-C-018</t>
  </si>
  <si>
    <t>2019A-C-020</t>
  </si>
  <si>
    <t>2019A-C-023</t>
  </si>
  <si>
    <t>2019A-C-025</t>
  </si>
  <si>
    <t>2019A-C-026</t>
  </si>
  <si>
    <t>2019A-C-027</t>
  </si>
  <si>
    <t>2019A-C-028</t>
  </si>
  <si>
    <t>2019A-C-029</t>
  </si>
  <si>
    <t>2019A-C-030</t>
  </si>
  <si>
    <t>2019A-C-031</t>
  </si>
  <si>
    <t>2019A-C-032</t>
  </si>
  <si>
    <t>2019A-C-033</t>
  </si>
  <si>
    <t>2019A-C-038</t>
  </si>
  <si>
    <t>2019A-C-039</t>
  </si>
  <si>
    <t>2019A-C-040</t>
  </si>
  <si>
    <t>2019A-C-042</t>
  </si>
  <si>
    <t>2019A-C-044</t>
  </si>
  <si>
    <t>2019A-C-045</t>
  </si>
  <si>
    <t>2019A-C-046</t>
  </si>
  <si>
    <t>2019A-C-047</t>
  </si>
  <si>
    <t>2019A-C-050</t>
  </si>
  <si>
    <t>Kokomo</t>
  </si>
  <si>
    <t>Howard</t>
  </si>
  <si>
    <t>Richmond</t>
  </si>
  <si>
    <t>Wayne</t>
  </si>
  <si>
    <t>Warsaw</t>
  </si>
  <si>
    <t>Kosciuscko</t>
  </si>
  <si>
    <t>Gary</t>
  </si>
  <si>
    <t>Lake</t>
  </si>
  <si>
    <t>New Castle</t>
  </si>
  <si>
    <t>Henry</t>
  </si>
  <si>
    <t>Union City</t>
  </si>
  <si>
    <t>Randolph</t>
  </si>
  <si>
    <t>South Bend</t>
  </si>
  <si>
    <t>St. Joseph</t>
  </si>
  <si>
    <t>Columbus</t>
  </si>
  <si>
    <t>Bartholomew</t>
  </si>
  <si>
    <t>Evansville</t>
  </si>
  <si>
    <t>Sheridan</t>
  </si>
  <si>
    <t>Hamilton</t>
  </si>
  <si>
    <t>Edinburgh</t>
  </si>
  <si>
    <t>Johnson</t>
  </si>
  <si>
    <t>Bloomington</t>
  </si>
  <si>
    <t>Monroe</t>
  </si>
  <si>
    <t>Muncie</t>
  </si>
  <si>
    <t>Delaware</t>
  </si>
  <si>
    <t>Indianapolis</t>
  </si>
  <si>
    <t>Marion</t>
  </si>
  <si>
    <t>Angola</t>
  </si>
  <si>
    <t>Steuben</t>
  </si>
  <si>
    <t>Vanderburgh</t>
  </si>
  <si>
    <t>New Albany</t>
  </si>
  <si>
    <t>Floyd</t>
  </si>
  <si>
    <t>Plainfield</t>
  </si>
  <si>
    <t>Hendricks</t>
  </si>
  <si>
    <t>Ellettsville</t>
  </si>
  <si>
    <t>Lafayette</t>
  </si>
  <si>
    <t>Tippecanoe</t>
  </si>
  <si>
    <t>Terre Haute</t>
  </si>
  <si>
    <t>Vigo</t>
  </si>
  <si>
    <t>Jeffersonville</t>
  </si>
  <si>
    <t>Clark</t>
  </si>
  <si>
    <t>Logansport</t>
  </si>
  <si>
    <t>Fishers</t>
  </si>
  <si>
    <t>Saint Mary-of-the-Woods Campus</t>
  </si>
  <si>
    <t>Lebanon</t>
  </si>
  <si>
    <t>Boone</t>
  </si>
  <si>
    <t>Goshen</t>
  </si>
  <si>
    <t>Elkhart</t>
  </si>
  <si>
    <t>Culver</t>
  </si>
  <si>
    <t>Marshall</t>
  </si>
  <si>
    <t>Huntington</t>
  </si>
  <si>
    <t>Dubois</t>
  </si>
  <si>
    <t>Whitley</t>
  </si>
  <si>
    <t>NC</t>
  </si>
  <si>
    <t>AP Development LLC</t>
  </si>
  <si>
    <t>Jonathan Anderson</t>
  </si>
  <si>
    <t>janderson@andersonpartnersllc.com</t>
  </si>
  <si>
    <t>Jonathan R. Anderson, Esq., President</t>
  </si>
  <si>
    <t>317-294-4905</t>
  </si>
  <si>
    <t>James Wilson</t>
  </si>
  <si>
    <t>jmwilson@thinkcrestline.com</t>
  </si>
  <si>
    <t>x</t>
  </si>
  <si>
    <t>TWG Development, LLC</t>
  </si>
  <si>
    <t>Louis A. (Tony) Knoble</t>
  </si>
  <si>
    <t>tony@twgdev.com</t>
  </si>
  <si>
    <t>Tony Knoble</t>
  </si>
  <si>
    <t>317‐252‐0221</t>
  </si>
  <si>
    <t>BWI, LLC</t>
  </si>
  <si>
    <t>Kelli Werner</t>
  </si>
  <si>
    <t>kwerner@bwillc.com</t>
  </si>
  <si>
    <t>317-377-1790 ext. 106</t>
  </si>
  <si>
    <t>Memorial Community Development Corporation</t>
  </si>
  <si>
    <t>Serita Cabell</t>
  </si>
  <si>
    <t>serita.cabell@memorialcdc.org</t>
  </si>
  <si>
    <t>serita.cabell@memorialcdc.org / dawn@kellerdev.com / tjkeusch@gmail.com</t>
  </si>
  <si>
    <t>Memorial Comm. Dev. Corp. / Keller Dev., Inc. / Pioneer Dev. Svcs., Inc.</t>
  </si>
  <si>
    <t>Serita Cabell / Dawn Gallaway / Terry Keusch</t>
  </si>
  <si>
    <t>812-423-2500 / 260-497-9000 / 317-535-1011</t>
  </si>
  <si>
    <t>Centerstone of Indiana Inc.</t>
  </si>
  <si>
    <t>Daniel McNeely</t>
  </si>
  <si>
    <t>dan.mcneely@centerstone.org</t>
  </si>
  <si>
    <t>812-337-2374</t>
  </si>
  <si>
    <t>Joseph Caringella</t>
  </si>
  <si>
    <t>Jcaringella@mitchandjoe.com</t>
  </si>
  <si>
    <t xml:space="preserve">North United Methodist Church </t>
  </si>
  <si>
    <t>Darren Cushman Wood</t>
  </si>
  <si>
    <t>dcushwood@northchurchindy.com</t>
  </si>
  <si>
    <t>Flaherty &amp; Collins Development, LLC F&amp;C Affordable Housing LLC</t>
  </si>
  <si>
    <t>Duane Miller or Julie Collier</t>
  </si>
  <si>
    <t>jcollier@flco.com</t>
  </si>
  <si>
    <t>317-816-9300</t>
  </si>
  <si>
    <t>Janet Higgs</t>
  </si>
  <si>
    <t>jhiggs4@comcast.net</t>
  </si>
  <si>
    <t xml:space="preserve">Historic Lincoln Way West Homes </t>
  </si>
  <si>
    <t>NC&amp;R</t>
  </si>
  <si>
    <t>South Bend Heritage Foundation</t>
  </si>
  <si>
    <t>Marguerite Taylor</t>
  </si>
  <si>
    <t>mataylor43@yahoo.com</t>
  </si>
  <si>
    <t>574‐289‐1066</t>
  </si>
  <si>
    <t>Commonwealth Development Corporation of America</t>
  </si>
  <si>
    <t>Kevin McDonell</t>
  </si>
  <si>
    <t>k.mcdonell@commonwealthco.net</t>
  </si>
  <si>
    <t>262-496-9796</t>
  </si>
  <si>
    <t>Homes of Evansville II</t>
  </si>
  <si>
    <t>HOPE of Evansville, Inc.</t>
  </si>
  <si>
    <t>Governor Park Apartments</t>
  </si>
  <si>
    <t>Allied Real Estate Partners, LLC</t>
  </si>
  <si>
    <t>Allied Affordable Housing, LLC</t>
  </si>
  <si>
    <t>James Angelica</t>
  </si>
  <si>
    <t>james@alliedargenta.com</t>
  </si>
  <si>
    <t>(310) 394 9090</t>
  </si>
  <si>
    <t xml:space="preserve">Parkside at Tarkington </t>
  </si>
  <si>
    <t>R</t>
  </si>
  <si>
    <t>Vision Communities, Inc</t>
  </si>
  <si>
    <t>Duane Miller</t>
  </si>
  <si>
    <t>dmiller@flco.com</t>
  </si>
  <si>
    <t>(317) 816-9300</t>
  </si>
  <si>
    <t xml:space="preserve">Posterity Village </t>
  </si>
  <si>
    <t xml:space="preserve">Fort Wayne </t>
  </si>
  <si>
    <t xml:space="preserve">Allen </t>
  </si>
  <si>
    <t>Joshua's Hand Inc.</t>
  </si>
  <si>
    <t>Cedric L. Walker</t>
  </si>
  <si>
    <t>CedricLeeWalker@gmail.com</t>
  </si>
  <si>
    <t>Revere Homes</t>
  </si>
  <si>
    <t xml:space="preserve">Cass </t>
  </si>
  <si>
    <t xml:space="preserve">James M. Wilson </t>
  </si>
  <si>
    <t xml:space="preserve">jmwilson@thinkcrestline.com </t>
  </si>
  <si>
    <t xml:space="preserve">Crestline Development, LLC </t>
  </si>
  <si>
    <t xml:space="preserve">James Wilson </t>
  </si>
  <si>
    <t>(317)257-8922</t>
  </si>
  <si>
    <t xml:space="preserve">Madison </t>
  </si>
  <si>
    <t xml:space="preserve">Jefferson </t>
  </si>
  <si>
    <t xml:space="preserve">DF Development, LLC </t>
  </si>
  <si>
    <t xml:space="preserve">Brandon Denton </t>
  </si>
  <si>
    <t xml:space="preserve">bdenton@dentonfloyd.com </t>
  </si>
  <si>
    <t>(502)339-0611</t>
  </si>
  <si>
    <t xml:space="preserve">St. Mary's Senior Housing </t>
  </si>
  <si>
    <t>The Sisters of Providence of Saint Mary-of the- Woods</t>
  </si>
  <si>
    <t>Sister Dawn Tomaszewski</t>
  </si>
  <si>
    <t>lstallin@spsmw.org</t>
  </si>
  <si>
    <t xml:space="preserve">The Lofts at Ashford </t>
  </si>
  <si>
    <t>Housing and Economic Concepts, Inc</t>
  </si>
  <si>
    <t>Jeffrey L. Kittle</t>
  </si>
  <si>
    <t>jkittle@hermankittle.com</t>
  </si>
  <si>
    <t>(317)805-1980</t>
  </si>
  <si>
    <t xml:space="preserve">Rockville </t>
  </si>
  <si>
    <t xml:space="preserve">Parke </t>
  </si>
  <si>
    <t xml:space="preserve">New Hope Services, Inc. </t>
  </si>
  <si>
    <t xml:space="preserve">James Bosley </t>
  </si>
  <si>
    <t xml:space="preserve">ceo@newhopeservices.org </t>
  </si>
  <si>
    <t xml:space="preserve">New Hope Development Services, Inc. </t>
  </si>
  <si>
    <t>(812)288-8248</t>
  </si>
  <si>
    <t>Advantix Development Corporation</t>
  </si>
  <si>
    <t>Tim Martin</t>
  </si>
  <si>
    <t>tim.martin@evansvillehousing.org</t>
  </si>
  <si>
    <t>812.428.8500</t>
  </si>
  <si>
    <t>Trailside Commons</t>
  </si>
  <si>
    <t>Columbia City</t>
  </si>
  <si>
    <t>Whitley Crossings Neighborhood Corporation</t>
  </si>
  <si>
    <t>Jason Meyer</t>
  </si>
  <si>
    <t>jmeyer@passagesinc.org</t>
  </si>
  <si>
    <t>Whitley Crossings Neighborhood Corporation</t>
  </si>
  <si>
    <t>David Lehman</t>
  </si>
  <si>
    <t>dlehman@passagesinc.org</t>
  </si>
  <si>
    <t>(260) 244‐7688 x340</t>
  </si>
  <si>
    <t>Anne Mannix</t>
  </si>
  <si>
    <t>amannix.nda@gmail.com</t>
  </si>
  <si>
    <t>Housing Directions, LLC</t>
  </si>
  <si>
    <t xml:space="preserve">Brian R. Pozen </t>
  </si>
  <si>
    <t>bpozen@englewoodgroup.com</t>
  </si>
  <si>
    <t xml:space="preserve">Housing Directions, LLC </t>
  </si>
  <si>
    <t>(317)848-5111</t>
  </si>
  <si>
    <t>X</t>
  </si>
  <si>
    <t>BrinGHA,LP</t>
  </si>
  <si>
    <t xml:space="preserve">Jolene Saul </t>
  </si>
  <si>
    <t>jsaul@brinshore.com</t>
  </si>
  <si>
    <t>Brinshore Development/Gary Housing Authority</t>
  </si>
  <si>
    <t xml:space="preserve">Jolene Saul/Julian Marsh </t>
  </si>
  <si>
    <t>jsaul@brinshore.com/jmarsh@garyhousing.org</t>
  </si>
  <si>
    <t>(224)927-5057/(219)881-6422</t>
  </si>
  <si>
    <t xml:space="preserve">BBR New Castle l, LP </t>
  </si>
  <si>
    <t xml:space="preserve">Duane Reindl </t>
  </si>
  <si>
    <t>ddreindl@me.com</t>
  </si>
  <si>
    <t xml:space="preserve">Kindred Spirits Development, LLC </t>
  </si>
  <si>
    <t>Jon Kindred</t>
  </si>
  <si>
    <t>jon@tuckercrossroads.com</t>
  </si>
  <si>
    <t>(765)465-9409</t>
  </si>
  <si>
    <t xml:space="preserve">AP Development LLC </t>
  </si>
  <si>
    <t>Jonathan R.Anderson</t>
  </si>
  <si>
    <t>(317)294-4905</t>
  </si>
  <si>
    <t>R&amp;NC</t>
  </si>
  <si>
    <t>Near Northwest Neighborhood, Inc. (NNN)</t>
  </si>
  <si>
    <t>Kathy Schuth</t>
  </si>
  <si>
    <t>nnndirector@nearnorthwest.org</t>
  </si>
  <si>
    <t xml:space="preserve">Midwest Support Foundation, Inc </t>
  </si>
  <si>
    <t xml:space="preserve">Elizabeth Heintzleman </t>
  </si>
  <si>
    <t>elizabethheintzleman@gmail.com</t>
  </si>
  <si>
    <t>Joe Whitsett</t>
  </si>
  <si>
    <t>joe@twgdev.com</t>
  </si>
  <si>
    <t>(317)252-0220</t>
  </si>
  <si>
    <t>Blackhawk Greene Limited Partnership</t>
  </si>
  <si>
    <t>Flats on Main Limited Partnership</t>
  </si>
  <si>
    <t>Jeffrey J. Woda</t>
  </si>
  <si>
    <t>jwoda@wodagroup.com</t>
  </si>
  <si>
    <t>Woda Cooper Companies, Inc.</t>
  </si>
  <si>
    <t xml:space="preserve">Jeffrey J. Woda </t>
  </si>
  <si>
    <t>(614)396-3200</t>
  </si>
  <si>
    <t>Jennifer Miller (co-developer)</t>
  </si>
  <si>
    <t>jennifer@handincorporated.org</t>
  </si>
  <si>
    <t>MVAH Holding LLC</t>
  </si>
  <si>
    <t>Peter Schwiegeraht</t>
  </si>
  <si>
    <t>pete.s@mvahpartners.com</t>
  </si>
  <si>
    <t>MVAH Development LLC</t>
  </si>
  <si>
    <t>Pete Schwiegeraht</t>
  </si>
  <si>
    <t>(513)964-1157</t>
  </si>
  <si>
    <t>The John H. Boner Community Center, Inc</t>
  </si>
  <si>
    <t xml:space="preserve">James Taylor </t>
  </si>
  <si>
    <t>jtaylor@jbncenters.org</t>
  </si>
  <si>
    <t>The John H. Boner Community Center, Inc.</t>
  </si>
  <si>
    <t>James Taylor</t>
  </si>
  <si>
    <t>(317)808-2321</t>
  </si>
  <si>
    <t xml:space="preserve">Charles Heintzelman </t>
  </si>
  <si>
    <t>chuck@milestoneventuresinc.com</t>
  </si>
  <si>
    <t>(317)377-1790 ext.106</t>
  </si>
  <si>
    <t xml:space="preserve">Partners in Housing Development Corporation </t>
  </si>
  <si>
    <t xml:space="preserve">Scott Armstrong </t>
  </si>
  <si>
    <t>sarmstrong@partnersinhousingindy.org</t>
  </si>
  <si>
    <t>(317)633-1861</t>
  </si>
  <si>
    <t>Brightpoint</t>
  </si>
  <si>
    <t xml:space="preserve">Stephen T. Hoffman </t>
  </si>
  <si>
    <t>stevehoffman@mybrightpoint.com</t>
  </si>
  <si>
    <t>Brightpoint/Keller Development, Inc.</t>
  </si>
  <si>
    <t xml:space="preserve">Steve Hoffman/ Dawn Gallaway </t>
  </si>
  <si>
    <t>stevehoffman@mybrightpoint.org / dawn@kellerdev.com</t>
  </si>
  <si>
    <t>(260)423-3546/ (260)497-9000</t>
  </si>
  <si>
    <t>tim.martin@advantixcorp.com</t>
  </si>
  <si>
    <t>(812)428-8500</t>
  </si>
  <si>
    <t>Daniel Murphy</t>
  </si>
  <si>
    <t>dmurphy.development@gmail.com</t>
  </si>
  <si>
    <t>New Hope Services, Inc.</t>
  </si>
  <si>
    <t xml:space="preserve">Anne McKinley </t>
  </si>
  <si>
    <t>AMckinley34@gmail.com</t>
  </si>
  <si>
    <t xml:space="preserve">Jennifer Miller </t>
  </si>
  <si>
    <t>RealAmerica Development, LLC</t>
  </si>
  <si>
    <t>Ronda Weybright</t>
  </si>
  <si>
    <t>Ronda@RealAmericaLLC.com</t>
  </si>
  <si>
    <t>(317)815-5929</t>
  </si>
  <si>
    <t>2019A-C-019</t>
  </si>
  <si>
    <t>Brinshore Development, LLC</t>
  </si>
  <si>
    <t>Peter Levavi</t>
  </si>
  <si>
    <t>plevavi@brinshore.com</t>
  </si>
  <si>
    <t>BDCIN, LLC</t>
  </si>
  <si>
    <t>Richard Sciortino</t>
  </si>
  <si>
    <t>Richs@brinshore.come</t>
  </si>
  <si>
    <t>(224) 927‐5053</t>
  </si>
  <si>
    <t>Peter Levavi‐Subcontractor for Development Services</t>
  </si>
  <si>
    <t>2019A-C-021</t>
  </si>
  <si>
    <t>2019A-C-022</t>
  </si>
  <si>
    <t>Anne McKinley</t>
  </si>
  <si>
    <t>amckinley34@gmail.com</t>
  </si>
  <si>
    <t>Kokomo Senior Housing, L.P.</t>
  </si>
  <si>
    <t>Jason Maddox</t>
  </si>
  <si>
    <t>jason@macocompanies.com</t>
  </si>
  <si>
    <t>MACO Development Company, LLC</t>
  </si>
  <si>
    <t>Lori Edwards</t>
  </si>
  <si>
    <t>lori@macocompanies.com</t>
  </si>
  <si>
    <t>573-448-3000</t>
  </si>
  <si>
    <t>2019A-C-024</t>
  </si>
  <si>
    <t>John Raisor</t>
  </si>
  <si>
    <t>John.Raisor@53.com</t>
  </si>
  <si>
    <t>ECHO Housing Corporation</t>
  </si>
  <si>
    <t>Chris Metz</t>
  </si>
  <si>
    <t>Chris.Metz@echohousing.org</t>
  </si>
  <si>
    <t>812-423-8422</t>
  </si>
  <si>
    <t>New Hope Services</t>
  </si>
  <si>
    <t>812-228-8248</t>
  </si>
  <si>
    <t>Pallet Factory Partners, LP</t>
  </si>
  <si>
    <t>Duane Reindl</t>
  </si>
  <si>
    <t>Kindred Spirits Development, LLC</t>
  </si>
  <si>
    <t>765-465-9409</t>
  </si>
  <si>
    <t>The Foundation for Lutheran Child and Family Services, Indiana, Inc.</t>
  </si>
  <si>
    <t>Sven Schumacher</t>
  </si>
  <si>
    <t>sschumacher@lutheranfamily.org</t>
  </si>
  <si>
    <t>317‐252‐0220</t>
  </si>
  <si>
    <t>2019A-C-034</t>
  </si>
  <si>
    <t>2019A-C-035</t>
  </si>
  <si>
    <t>2019A-C-036</t>
  </si>
  <si>
    <t>2019A-C-037</t>
  </si>
  <si>
    <t>(262) 496 9796</t>
  </si>
  <si>
    <t>Milestone Ventures, LLC</t>
  </si>
  <si>
    <t>Charles Heintzelman</t>
  </si>
  <si>
    <t>317-826-3488 x100</t>
  </si>
  <si>
    <t>(317) 815‐5929</t>
  </si>
  <si>
    <t>2019A-C-041</t>
  </si>
  <si>
    <t>Keller Development, Inc.</t>
  </si>
  <si>
    <t>Dawn Gallaway</t>
  </si>
  <si>
    <t>dawn@kellerdev.com</t>
  </si>
  <si>
    <t>Dawn A. Gallaway</t>
  </si>
  <si>
    <t>260-497-9000 x222</t>
  </si>
  <si>
    <t>2019A-C-043</t>
  </si>
  <si>
    <t>Herman &amp; Kittle Properties, Inc.</t>
  </si>
  <si>
    <t>Youth and Family Health Network, Inc.</t>
  </si>
  <si>
    <t>Michelle Standeford,</t>
  </si>
  <si>
    <t>mstandeford@yfhn.org</t>
  </si>
  <si>
    <t>765-481-8854</t>
  </si>
  <si>
    <t>LaCasa Inc.</t>
  </si>
  <si>
    <t>Chris Kingsley</t>
  </si>
  <si>
    <t>chris.kingsley@lacasainc.net</t>
  </si>
  <si>
    <t>574-533-4450</t>
  </si>
  <si>
    <t>Culver Sand Hill Farm LLC</t>
  </si>
  <si>
    <t>Kevin Berger</t>
  </si>
  <si>
    <t>klb@easterdayconstruction.com</t>
  </si>
  <si>
    <t>547 842 3411</t>
  </si>
  <si>
    <t xml:space="preserve">The Townhomes at St. Joesph's </t>
  </si>
  <si>
    <t>(513) 964-1157</t>
  </si>
  <si>
    <t>2019A-C-048</t>
  </si>
  <si>
    <t>2019A-C-049</t>
  </si>
  <si>
    <t>Union Development Holdings LLC</t>
  </si>
  <si>
    <t>Kyle Bach</t>
  </si>
  <si>
    <t>kyle@theannexgrp.com</t>
  </si>
  <si>
    <t>Union Development Holdings, LLC and T&amp;H Investment Properties, LLC</t>
  </si>
  <si>
    <t>317-708-0632</t>
  </si>
  <si>
    <t>Mark Young</t>
  </si>
  <si>
    <t>mayoung44@gmail.com</t>
  </si>
  <si>
    <t>2019A-C-051</t>
  </si>
  <si>
    <t>Vision Communities, Inc./M Firm Name idtown Indianapolis, Inc.</t>
  </si>
  <si>
    <t>BWI, LLC/Housing Opportunties Program, Inc.</t>
  </si>
  <si>
    <t>Gary Hobbs/George Guy (co-developers)</t>
  </si>
  <si>
    <t>gary@bwillc.com/gguy@fwha.org</t>
  </si>
  <si>
    <t>317-377-1790/260-267-9300</t>
  </si>
  <si>
    <t>Karen Dabney</t>
  </si>
  <si>
    <t>kjdabney@bicinc.org</t>
  </si>
  <si>
    <t>Janine Betsey</t>
  </si>
  <si>
    <t>janine@merchantsaffordablehousing.org</t>
  </si>
  <si>
    <t>The information contained in this document is based on initial data entry of applications received on July 30, 2018 and has not been validated by IHCDA.</t>
  </si>
  <si>
    <t>Attachment: RED Notice 18-36</t>
  </si>
  <si>
    <t>Indiana Housing and Community Development Authority: 2019A-C Applicant List (RELEASED 8/8/18)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</si>
</sst>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(&quot;$&quot;* #,##0.00_);_(&quot;$&quot;* \(#,##0.00\);_(&quot;$&quot;* &quot;-&quot;??_);_(@_)"/>
    <numFmt numFmtId="164" formatCode="[&lt;=9999999]###\-####;\(###\)\ ###\-####"/>
    <numFmt numFmtId="165" formatCode="&quot;$&quot;#,##0.00"/>
    <numFmt numFmtId="166" formatCode="_([$$-409]* #,##0.00_);_([$$-409]* \(#,##0.00\);_([$$-409]* &quot;-&quot;??_);_(@_)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indexed="8"/>
      <name val="Calibri"/>
      <family val="2"/>
    </font>
    <font>
      <b/>
      <sz val="11"/>
      <name val="Calibri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u/>
      <sz val="11"/>
      <color theme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</fills>
  <borders count="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7" fillId="0" borderId="0" applyNumberFormat="0" applyFill="0" applyBorder="0" applyAlignment="0" applyProtection="0"/>
  </cellStyleXfs>
  <cellXfs count="43">
    <xf numFmtId="0" fontId="0" fillId="0" borderId="0" xfId="0"/>
    <xf numFmtId="0" fontId="4" fillId="0" borderId="0" xfId="0" applyFont="1" applyFill="1" applyAlignment="1">
      <alignment vertical="center"/>
    </xf>
    <xf numFmtId="0" fontId="2" fillId="0" borderId="0" xfId="0" applyFont="1" applyAlignment="1">
      <alignment vertical="center"/>
    </xf>
    <xf numFmtId="44" fontId="0" fillId="0" borderId="0" xfId="1" applyNumberFormat="1" applyFont="1" applyFill="1" applyAlignment="1">
      <alignment horizontal="right"/>
    </xf>
    <xf numFmtId="44" fontId="0" fillId="0" borderId="0" xfId="1" applyNumberFormat="1" applyFont="1" applyAlignment="1">
      <alignment horizontal="right"/>
    </xf>
    <xf numFmtId="166" fontId="0" fillId="0" borderId="0" xfId="1" applyNumberFormat="1" applyFont="1" applyFill="1" applyAlignment="1">
      <alignment horizontal="right"/>
    </xf>
    <xf numFmtId="0" fontId="0" fillId="0" borderId="0" xfId="0" applyFont="1" applyFill="1"/>
    <xf numFmtId="0" fontId="7" fillId="0" borderId="0" xfId="2" applyFont="1" applyFill="1"/>
    <xf numFmtId="0" fontId="0" fillId="0" borderId="0" xfId="0" applyFont="1" applyFill="1" applyAlignment="1">
      <alignment horizontal="left"/>
    </xf>
    <xf numFmtId="0" fontId="0" fillId="0" borderId="0" xfId="0" applyFont="1" applyFill="1" applyAlignment="1">
      <alignment horizontal="right"/>
    </xf>
    <xf numFmtId="0" fontId="0" fillId="0" borderId="0" xfId="0" applyFont="1" applyFill="1" applyAlignment="1">
      <alignment horizontal="center"/>
    </xf>
    <xf numFmtId="44" fontId="0" fillId="0" borderId="0" xfId="0" applyNumberFormat="1" applyFont="1" applyFill="1"/>
    <xf numFmtId="44" fontId="0" fillId="0" borderId="0" xfId="0" applyNumberFormat="1" applyFont="1" applyFill="1" applyAlignment="1">
      <alignment horizontal="right"/>
    </xf>
    <xf numFmtId="0" fontId="0" fillId="0" borderId="0" xfId="0" applyFont="1" applyFill="1" applyBorder="1" applyAlignment="1">
      <alignment horizontal="center"/>
    </xf>
    <xf numFmtId="0" fontId="0" fillId="0" borderId="0" xfId="0" applyFont="1" applyFill="1" applyBorder="1"/>
    <xf numFmtId="0" fontId="7" fillId="0" borderId="0" xfId="2" applyFont="1" applyFill="1" applyAlignment="1">
      <alignment horizontal="left"/>
    </xf>
    <xf numFmtId="0" fontId="7" fillId="0" borderId="0" xfId="2" applyFont="1" applyFill="1" applyBorder="1"/>
    <xf numFmtId="0" fontId="0" fillId="0" borderId="0" xfId="0" applyFont="1" applyFill="1" applyBorder="1" applyAlignment="1">
      <alignment horizontal="left"/>
    </xf>
    <xf numFmtId="0" fontId="0" fillId="0" borderId="0" xfId="0" applyFont="1" applyFill="1" applyBorder="1" applyAlignment="1">
      <alignment horizontal="right"/>
    </xf>
    <xf numFmtId="0" fontId="0" fillId="0" borderId="0" xfId="0" applyFont="1"/>
    <xf numFmtId="0" fontId="0" fillId="0" borderId="0" xfId="0" applyFont="1" applyAlignment="1">
      <alignment horizontal="center"/>
    </xf>
    <xf numFmtId="0" fontId="0" fillId="0" borderId="0" xfId="0" applyFont="1" applyAlignment="1">
      <alignment horizontal="left"/>
    </xf>
    <xf numFmtId="0" fontId="0" fillId="0" borderId="0" xfId="0" applyFont="1" applyAlignment="1">
      <alignment horizontal="right"/>
    </xf>
    <xf numFmtId="44" fontId="0" fillId="0" borderId="0" xfId="0" applyNumberFormat="1" applyFont="1"/>
    <xf numFmtId="44" fontId="0" fillId="0" borderId="0" xfId="0" applyNumberFormat="1" applyFont="1" applyAlignment="1">
      <alignment horizontal="right"/>
    </xf>
    <xf numFmtId="1" fontId="0" fillId="0" borderId="0" xfId="0" applyNumberFormat="1" applyFont="1" applyAlignment="1">
      <alignment horizontal="center"/>
    </xf>
    <xf numFmtId="165" fontId="0" fillId="0" borderId="0" xfId="0" applyNumberFormat="1" applyFont="1"/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164" fontId="3" fillId="2" borderId="1" xfId="0" applyNumberFormat="1" applyFont="1" applyFill="1" applyBorder="1" applyAlignment="1">
      <alignment horizontal="left" vertical="center" wrapText="1"/>
    </xf>
    <xf numFmtId="0" fontId="3" fillId="2" borderId="1" xfId="0" applyNumberFormat="1" applyFont="1" applyFill="1" applyBorder="1" applyAlignment="1">
      <alignment horizontal="right" vertical="center" wrapText="1"/>
    </xf>
    <xf numFmtId="0" fontId="3" fillId="2" borderId="1" xfId="0" applyNumberFormat="1" applyFont="1" applyFill="1" applyBorder="1" applyAlignment="1">
      <alignment horizontal="right" vertical="center"/>
    </xf>
    <xf numFmtId="44" fontId="3" fillId="2" borderId="1" xfId="1" applyFont="1" applyFill="1" applyBorder="1" applyAlignment="1">
      <alignment horizontal="center" vertical="center"/>
    </xf>
    <xf numFmtId="44" fontId="3" fillId="2" borderId="1" xfId="1" applyFont="1" applyFill="1" applyBorder="1" applyAlignment="1">
      <alignment horizontal="center" vertical="center" wrapText="1"/>
    </xf>
    <xf numFmtId="44" fontId="4" fillId="2" borderId="1" xfId="1" applyNumberFormat="1" applyFont="1" applyFill="1" applyBorder="1" applyAlignment="1">
      <alignment horizontal="right" vertical="center"/>
    </xf>
    <xf numFmtId="44" fontId="4" fillId="2" borderId="1" xfId="1" applyNumberFormat="1" applyFont="1" applyFill="1" applyBorder="1" applyAlignment="1">
      <alignment horizontal="center" vertical="center" wrapText="1"/>
    </xf>
    <xf numFmtId="44" fontId="3" fillId="2" borderId="1" xfId="1" applyNumberFormat="1" applyFont="1" applyFill="1" applyBorder="1" applyAlignment="1">
      <alignment horizontal="right" vertical="center" wrapText="1"/>
    </xf>
    <xf numFmtId="44" fontId="3" fillId="2" borderId="1" xfId="1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1" fontId="4" fillId="2" borderId="1" xfId="0" applyNumberFormat="1" applyFont="1" applyFill="1" applyBorder="1" applyAlignment="1">
      <alignment horizontal="center" vertical="center" wrapText="1"/>
    </xf>
    <xf numFmtId="165" fontId="4" fillId="2" borderId="1" xfId="0" applyNumberFormat="1" applyFont="1" applyFill="1" applyBorder="1" applyAlignment="1">
      <alignment horizontal="center" vertical="center" wrapText="1"/>
    </xf>
    <xf numFmtId="0" fontId="0" fillId="2" borderId="0" xfId="0" applyFont="1" applyFill="1"/>
    <xf numFmtId="0" fontId="2" fillId="2" borderId="0" xfId="0" applyFont="1" applyFill="1" applyBorder="1" applyAlignment="1">
      <alignment horizontal="left" vertical="top"/>
    </xf>
  </cellXfs>
  <cellStyles count="3">
    <cellStyle name="Currency" xfId="1" builtinId="4"/>
    <cellStyle name="Hyperlink" xfId="2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mailto:bpozen@englewoodgroup.com" TargetMode="External"/><Relationship Id="rId18" Type="http://schemas.openxmlformats.org/officeDocument/2006/relationships/hyperlink" Target="mailto:jennifer@handincorporated.org" TargetMode="External"/><Relationship Id="rId26" Type="http://schemas.openxmlformats.org/officeDocument/2006/relationships/hyperlink" Target="mailto:pete.s@mvahpartners.com" TargetMode="External"/><Relationship Id="rId39" Type="http://schemas.openxmlformats.org/officeDocument/2006/relationships/hyperlink" Target="mailto:jwoda@wodagroup.com" TargetMode="External"/><Relationship Id="rId21" Type="http://schemas.openxmlformats.org/officeDocument/2006/relationships/hyperlink" Target="mailto:jtaylor@jbncenters.org" TargetMode="External"/><Relationship Id="rId34" Type="http://schemas.openxmlformats.org/officeDocument/2006/relationships/hyperlink" Target="mailto:dmurphy.development@gmail.com" TargetMode="External"/><Relationship Id="rId42" Type="http://schemas.openxmlformats.org/officeDocument/2006/relationships/hyperlink" Target="mailto:Ronda@RealAmericaLLC.com" TargetMode="External"/><Relationship Id="rId47" Type="http://schemas.openxmlformats.org/officeDocument/2006/relationships/hyperlink" Target="mailto:mataylor43@yahoo.com" TargetMode="External"/><Relationship Id="rId50" Type="http://schemas.openxmlformats.org/officeDocument/2006/relationships/hyperlink" Target="mailto:jmwilson@thinkcrestline.com" TargetMode="External"/><Relationship Id="rId55" Type="http://schemas.openxmlformats.org/officeDocument/2006/relationships/hyperlink" Target="mailto:jkittle@hermankittle.com" TargetMode="External"/><Relationship Id="rId63" Type="http://schemas.openxmlformats.org/officeDocument/2006/relationships/hyperlink" Target="mailto:k.mcdonell@commonwealthco.net" TargetMode="External"/><Relationship Id="rId68" Type="http://schemas.openxmlformats.org/officeDocument/2006/relationships/hyperlink" Target="mailto:jkittle@hermankittle.com" TargetMode="External"/><Relationship Id="rId7" Type="http://schemas.openxmlformats.org/officeDocument/2006/relationships/hyperlink" Target="mailto:ddreindl@me.com" TargetMode="External"/><Relationship Id="rId71" Type="http://schemas.openxmlformats.org/officeDocument/2006/relationships/printerSettings" Target="../printerSettings/printerSettings1.bin"/><Relationship Id="rId2" Type="http://schemas.openxmlformats.org/officeDocument/2006/relationships/hyperlink" Target="mailto:jkittle@hermankittle.com" TargetMode="External"/><Relationship Id="rId16" Type="http://schemas.openxmlformats.org/officeDocument/2006/relationships/hyperlink" Target="mailto:jwoda@wodagroup.com" TargetMode="External"/><Relationship Id="rId29" Type="http://schemas.openxmlformats.org/officeDocument/2006/relationships/hyperlink" Target="mailto:sarmstrong@partnersinhousingindy.org" TargetMode="External"/><Relationship Id="rId11" Type="http://schemas.openxmlformats.org/officeDocument/2006/relationships/hyperlink" Target="mailto:jmwilson@thinkcrestline.com" TargetMode="External"/><Relationship Id="rId24" Type="http://schemas.openxmlformats.org/officeDocument/2006/relationships/hyperlink" Target="mailto:kwerner@bwillc.com" TargetMode="External"/><Relationship Id="rId32" Type="http://schemas.openxmlformats.org/officeDocument/2006/relationships/hyperlink" Target="mailto:tim.martin@advantixcorp.com" TargetMode="External"/><Relationship Id="rId37" Type="http://schemas.openxmlformats.org/officeDocument/2006/relationships/hyperlink" Target="mailto:AMckinley34@gmail.com" TargetMode="External"/><Relationship Id="rId40" Type="http://schemas.openxmlformats.org/officeDocument/2006/relationships/hyperlink" Target="mailto:jennifer@handincorporated.org" TargetMode="External"/><Relationship Id="rId45" Type="http://schemas.openxmlformats.org/officeDocument/2006/relationships/hyperlink" Target="mailto:Jcaringella@mitchandjoe.com" TargetMode="External"/><Relationship Id="rId53" Type="http://schemas.openxmlformats.org/officeDocument/2006/relationships/hyperlink" Target="mailto:bdenton@dentonfloyd.com" TargetMode="External"/><Relationship Id="rId58" Type="http://schemas.openxmlformats.org/officeDocument/2006/relationships/hyperlink" Target="mailto:ceo@newhopeservices.org" TargetMode="External"/><Relationship Id="rId66" Type="http://schemas.openxmlformats.org/officeDocument/2006/relationships/hyperlink" Target="mailto:amckinley34@gmail.com" TargetMode="External"/><Relationship Id="rId5" Type="http://schemas.openxmlformats.org/officeDocument/2006/relationships/hyperlink" Target="mailto:jsaul@brinshore.com" TargetMode="External"/><Relationship Id="rId15" Type="http://schemas.openxmlformats.org/officeDocument/2006/relationships/hyperlink" Target="mailto:joe@twgdev.com" TargetMode="External"/><Relationship Id="rId23" Type="http://schemas.openxmlformats.org/officeDocument/2006/relationships/hyperlink" Target="mailto:chuck@milestoneventuresinc.com" TargetMode="External"/><Relationship Id="rId28" Type="http://schemas.openxmlformats.org/officeDocument/2006/relationships/hyperlink" Target="mailto:sarmstrong@partnersinhousingindy.org" TargetMode="External"/><Relationship Id="rId36" Type="http://schemas.openxmlformats.org/officeDocument/2006/relationships/hyperlink" Target="mailto:ceo@newhopeservices.org" TargetMode="External"/><Relationship Id="rId49" Type="http://schemas.openxmlformats.org/officeDocument/2006/relationships/hyperlink" Target="mailto:CedricLeeWalker@gmail.com" TargetMode="External"/><Relationship Id="rId57" Type="http://schemas.openxmlformats.org/officeDocument/2006/relationships/hyperlink" Target="mailto:ceo@newhopeservices.org" TargetMode="External"/><Relationship Id="rId61" Type="http://schemas.openxmlformats.org/officeDocument/2006/relationships/hyperlink" Target="mailto:ceo@newhopeservices.org" TargetMode="External"/><Relationship Id="rId10" Type="http://schemas.openxmlformats.org/officeDocument/2006/relationships/hyperlink" Target="mailto:janderson@andersonpartnersllc.com" TargetMode="External"/><Relationship Id="rId19" Type="http://schemas.openxmlformats.org/officeDocument/2006/relationships/hyperlink" Target="mailto:pete.s@mvahpartners.com" TargetMode="External"/><Relationship Id="rId31" Type="http://schemas.openxmlformats.org/officeDocument/2006/relationships/hyperlink" Target="mailto:stevehoffman@mybrightpoint.com" TargetMode="External"/><Relationship Id="rId44" Type="http://schemas.openxmlformats.org/officeDocument/2006/relationships/hyperlink" Target="mailto:dan.mcneely@centerstone.org" TargetMode="External"/><Relationship Id="rId52" Type="http://schemas.openxmlformats.org/officeDocument/2006/relationships/hyperlink" Target="mailto:bdenton@dentonfloyd.com" TargetMode="External"/><Relationship Id="rId60" Type="http://schemas.openxmlformats.org/officeDocument/2006/relationships/hyperlink" Target="mailto:jason@macocompanies.com" TargetMode="External"/><Relationship Id="rId65" Type="http://schemas.openxmlformats.org/officeDocument/2006/relationships/hyperlink" Target="mailto:amckinley34@gmail.com" TargetMode="External"/><Relationship Id="rId73" Type="http://schemas.openxmlformats.org/officeDocument/2006/relationships/comments" Target="../comments1.xml"/><Relationship Id="rId4" Type="http://schemas.openxmlformats.org/officeDocument/2006/relationships/hyperlink" Target="mailto:bpozen@englewoodgroup.com" TargetMode="External"/><Relationship Id="rId9" Type="http://schemas.openxmlformats.org/officeDocument/2006/relationships/hyperlink" Target="mailto:janderson@andersonpartnersllc.com" TargetMode="External"/><Relationship Id="rId14" Type="http://schemas.openxmlformats.org/officeDocument/2006/relationships/hyperlink" Target="mailto:elizabethheintzleman@gmail.com" TargetMode="External"/><Relationship Id="rId22" Type="http://schemas.openxmlformats.org/officeDocument/2006/relationships/hyperlink" Target="mailto:jtaylor@jbncenters.org" TargetMode="External"/><Relationship Id="rId27" Type="http://schemas.openxmlformats.org/officeDocument/2006/relationships/hyperlink" Target="mailto:pete.s@mvahpartners.com" TargetMode="External"/><Relationship Id="rId30" Type="http://schemas.openxmlformats.org/officeDocument/2006/relationships/hyperlink" Target="mailto:chuck@milestoneventuresinc.com" TargetMode="External"/><Relationship Id="rId35" Type="http://schemas.openxmlformats.org/officeDocument/2006/relationships/hyperlink" Target="mailto:ceo@newhopeservices.org" TargetMode="External"/><Relationship Id="rId43" Type="http://schemas.openxmlformats.org/officeDocument/2006/relationships/hyperlink" Target="mailto:dan.mcneely@centerstone.org" TargetMode="External"/><Relationship Id="rId48" Type="http://schemas.openxmlformats.org/officeDocument/2006/relationships/hyperlink" Target="mailto:dmiller@flco.com" TargetMode="External"/><Relationship Id="rId56" Type="http://schemas.openxmlformats.org/officeDocument/2006/relationships/hyperlink" Target="mailto:jkittle@hermankittle.com" TargetMode="External"/><Relationship Id="rId64" Type="http://schemas.openxmlformats.org/officeDocument/2006/relationships/hyperlink" Target="mailto:k.mcdonell@commonwealthco.net" TargetMode="External"/><Relationship Id="rId69" Type="http://schemas.openxmlformats.org/officeDocument/2006/relationships/hyperlink" Target="mailto:amckinley34@gmail.com" TargetMode="External"/><Relationship Id="rId8" Type="http://schemas.openxmlformats.org/officeDocument/2006/relationships/hyperlink" Target="mailto:jon@tuckercrossroads.com" TargetMode="External"/><Relationship Id="rId51" Type="http://schemas.openxmlformats.org/officeDocument/2006/relationships/hyperlink" Target="mailto:jmwilson@thinkcrestline.com" TargetMode="External"/><Relationship Id="rId72" Type="http://schemas.openxmlformats.org/officeDocument/2006/relationships/vmlDrawing" Target="../drawings/vmlDrawing1.vml"/><Relationship Id="rId3" Type="http://schemas.openxmlformats.org/officeDocument/2006/relationships/hyperlink" Target="mailto:bpozen@englewoodgroup.com" TargetMode="External"/><Relationship Id="rId12" Type="http://schemas.openxmlformats.org/officeDocument/2006/relationships/hyperlink" Target="mailto:nnndirector@nearnorthwest.org" TargetMode="External"/><Relationship Id="rId17" Type="http://schemas.openxmlformats.org/officeDocument/2006/relationships/hyperlink" Target="mailto:jwoda@wodagroup.com" TargetMode="External"/><Relationship Id="rId25" Type="http://schemas.openxmlformats.org/officeDocument/2006/relationships/hyperlink" Target="mailto:kwerner@bwillc.com" TargetMode="External"/><Relationship Id="rId33" Type="http://schemas.openxmlformats.org/officeDocument/2006/relationships/hyperlink" Target="mailto:tim.martin@advantixcorp.com" TargetMode="External"/><Relationship Id="rId38" Type="http://schemas.openxmlformats.org/officeDocument/2006/relationships/hyperlink" Target="mailto:jwoda@wodagroup.com" TargetMode="External"/><Relationship Id="rId46" Type="http://schemas.openxmlformats.org/officeDocument/2006/relationships/hyperlink" Target="mailto:mataylor43@yahoo.com" TargetMode="External"/><Relationship Id="rId59" Type="http://schemas.openxmlformats.org/officeDocument/2006/relationships/hyperlink" Target="mailto:jmeyer@passagesinc.org" TargetMode="External"/><Relationship Id="rId67" Type="http://schemas.openxmlformats.org/officeDocument/2006/relationships/hyperlink" Target="mailto:amckinley34@gmail.com" TargetMode="External"/><Relationship Id="rId20" Type="http://schemas.openxmlformats.org/officeDocument/2006/relationships/hyperlink" Target="mailto:pete.s@mvahpartners.com" TargetMode="External"/><Relationship Id="rId41" Type="http://schemas.openxmlformats.org/officeDocument/2006/relationships/hyperlink" Target="mailto:Ronda@RealAmericaLLC.com" TargetMode="External"/><Relationship Id="rId54" Type="http://schemas.openxmlformats.org/officeDocument/2006/relationships/hyperlink" Target="mailto:lstallin@spsmw.org" TargetMode="External"/><Relationship Id="rId62" Type="http://schemas.openxmlformats.org/officeDocument/2006/relationships/hyperlink" Target="mailto:ceo@newhopeservices.org" TargetMode="External"/><Relationship Id="rId70" Type="http://schemas.openxmlformats.org/officeDocument/2006/relationships/hyperlink" Target="mailto:amckinley34@gmail.com" TargetMode="External"/><Relationship Id="rId1" Type="http://schemas.openxmlformats.org/officeDocument/2006/relationships/hyperlink" Target="mailto:jkittle@hermankittle.com" TargetMode="External"/><Relationship Id="rId6" Type="http://schemas.openxmlformats.org/officeDocument/2006/relationships/hyperlink" Target="mailto:jsaul@brinshore.com/jmarsh@garyhousing.or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JE451"/>
  <sheetViews>
    <sheetView tabSelected="1" zoomScale="115" zoomScaleNormal="115" workbookViewId="0">
      <pane ySplit="4" topLeftCell="A5" activePane="bottomLeft" state="frozen"/>
      <selection pane="bottomLeft" activeCell="D22" sqref="D22"/>
    </sheetView>
  </sheetViews>
  <sheetFormatPr defaultColWidth="0" defaultRowHeight="15" x14ac:dyDescent="0.25"/>
  <cols>
    <col min="1" max="1" width="17" style="19" customWidth="1"/>
    <col min="2" max="2" width="43" style="6" bestFit="1" customWidth="1"/>
    <col min="3" max="3" width="13.28515625" style="19" bestFit="1" customWidth="1"/>
    <col min="4" max="4" width="32.28515625" style="19" bestFit="1" customWidth="1"/>
    <col min="5" max="5" width="18.85546875" style="19" bestFit="1" customWidth="1"/>
    <col min="6" max="6" width="64" style="19" bestFit="1" customWidth="1"/>
    <col min="7" max="7" width="24" style="19" bestFit="1" customWidth="1"/>
    <col min="8" max="8" width="37.28515625" style="19" bestFit="1" customWidth="1"/>
    <col min="9" max="9" width="69" style="19" bestFit="1" customWidth="1"/>
    <col min="10" max="10" width="44" style="19" bestFit="1" customWidth="1"/>
    <col min="11" max="11" width="75.7109375" style="19" bestFit="1" customWidth="1"/>
    <col min="12" max="12" width="46.28515625" style="21" bestFit="1" customWidth="1"/>
    <col min="13" max="13" width="44.140625" style="21" bestFit="1" customWidth="1"/>
    <col min="14" max="14" width="40.7109375" style="21" bestFit="1" customWidth="1"/>
    <col min="15" max="15" width="13.140625" style="22" bestFit="1" customWidth="1"/>
    <col min="16" max="16" width="15.85546875" style="19" bestFit="1" customWidth="1"/>
    <col min="17" max="17" width="13.85546875" style="22" bestFit="1" customWidth="1"/>
    <col min="18" max="18" width="25.7109375" style="20" bestFit="1" customWidth="1"/>
    <col min="19" max="19" width="24.85546875" style="20" bestFit="1" customWidth="1"/>
    <col min="20" max="20" width="24.42578125" style="20" bestFit="1" customWidth="1"/>
    <col min="21" max="21" width="14.140625" style="20" customWidth="1"/>
    <col min="22" max="22" width="21.42578125" style="20" bestFit="1" customWidth="1"/>
    <col min="23" max="23" width="21" style="20" bestFit="1" customWidth="1"/>
    <col min="24" max="24" width="20.28515625" style="20" bestFit="1" customWidth="1"/>
    <col min="25" max="25" width="15.85546875" style="20" bestFit="1" customWidth="1"/>
    <col min="26" max="26" width="17.28515625" style="20" bestFit="1" customWidth="1"/>
    <col min="27" max="27" width="26.7109375" style="4" bestFit="1" customWidth="1"/>
    <col min="28" max="28" width="19.85546875" style="11" hidden="1" customWidth="1"/>
    <col min="29" max="32" width="19.85546875" style="23" hidden="1" customWidth="1"/>
    <col min="33" max="33" width="19.28515625" style="24" bestFit="1" customWidth="1"/>
    <col min="34" max="34" width="16.5703125" style="24" customWidth="1"/>
    <col min="35" max="35" width="18.7109375" style="23" customWidth="1"/>
    <col min="36" max="36" width="17.7109375" style="19" bestFit="1" customWidth="1"/>
    <col min="37" max="37" width="20.85546875" style="19" bestFit="1" customWidth="1"/>
    <col min="38" max="38" width="11.5703125" style="20" customWidth="1"/>
    <col min="39" max="39" width="15.5703125" style="25" bestFit="1" customWidth="1"/>
    <col min="40" max="40" width="20.85546875" style="19" bestFit="1" customWidth="1"/>
    <col min="41" max="41" width="20.85546875" style="26" bestFit="1" customWidth="1"/>
    <col min="42" max="265" width="0" style="19" hidden="1" customWidth="1"/>
    <col min="266" max="16384" width="9.140625" style="19" hidden="1"/>
  </cols>
  <sheetData>
    <row r="1" spans="1:252" s="41" customFormat="1" x14ac:dyDescent="0.25">
      <c r="A1" s="42" t="s">
        <v>456</v>
      </c>
      <c r="B1" s="42"/>
      <c r="C1" s="42"/>
      <c r="D1" s="42"/>
      <c r="E1" s="42"/>
      <c r="F1" s="42"/>
      <c r="G1" s="42"/>
      <c r="H1" s="42"/>
      <c r="I1" s="42"/>
      <c r="J1" s="42"/>
      <c r="K1" s="42"/>
      <c r="L1" s="42"/>
      <c r="M1" s="42"/>
      <c r="N1" s="42"/>
      <c r="O1" s="42"/>
      <c r="P1" s="42"/>
      <c r="Q1" s="42"/>
      <c r="R1" s="42"/>
      <c r="S1" s="42"/>
      <c r="T1" s="42"/>
      <c r="U1" s="42"/>
      <c r="V1" s="42"/>
      <c r="W1" s="42"/>
      <c r="X1" s="42"/>
      <c r="Y1" s="42"/>
      <c r="Z1" s="42"/>
      <c r="AA1" s="42"/>
      <c r="AB1" s="42"/>
      <c r="AC1" s="42"/>
      <c r="AD1" s="42"/>
      <c r="AE1" s="42"/>
      <c r="AF1" s="42"/>
      <c r="AG1" s="42"/>
      <c r="AH1" s="42"/>
      <c r="AI1" s="42"/>
      <c r="AJ1" s="42"/>
      <c r="AK1" s="42"/>
      <c r="AL1" s="42"/>
      <c r="AM1" s="42"/>
      <c r="AN1" s="42"/>
      <c r="AO1" s="42"/>
    </row>
    <row r="2" spans="1:252" s="42" customFormat="1" x14ac:dyDescent="0.25">
      <c r="A2" s="42" t="s">
        <v>455</v>
      </c>
    </row>
    <row r="3" spans="1:252" s="42" customFormat="1" ht="15.75" thickBot="1" x14ac:dyDescent="0.3">
      <c r="A3" s="42" t="s">
        <v>454</v>
      </c>
    </row>
    <row r="4" spans="1:252" s="2" customFormat="1" ht="42.75" customHeight="1" thickBot="1" x14ac:dyDescent="0.3">
      <c r="A4" s="27" t="s">
        <v>0</v>
      </c>
      <c r="B4" s="27" t="s">
        <v>1</v>
      </c>
      <c r="C4" s="28" t="s">
        <v>2</v>
      </c>
      <c r="D4" s="28" t="s">
        <v>3</v>
      </c>
      <c r="E4" s="28" t="s">
        <v>4</v>
      </c>
      <c r="F4" s="28" t="s">
        <v>5</v>
      </c>
      <c r="G4" s="28" t="s">
        <v>6</v>
      </c>
      <c r="H4" s="28" t="s">
        <v>7</v>
      </c>
      <c r="I4" s="27" t="s">
        <v>8</v>
      </c>
      <c r="J4" s="27" t="s">
        <v>9</v>
      </c>
      <c r="K4" s="28" t="s">
        <v>10</v>
      </c>
      <c r="L4" s="29" t="s">
        <v>11</v>
      </c>
      <c r="M4" s="29" t="s">
        <v>12</v>
      </c>
      <c r="N4" s="29" t="s">
        <v>13</v>
      </c>
      <c r="O4" s="30" t="s">
        <v>14</v>
      </c>
      <c r="P4" s="28" t="s">
        <v>15</v>
      </c>
      <c r="Q4" s="31" t="s">
        <v>16</v>
      </c>
      <c r="R4" s="32" t="s">
        <v>17</v>
      </c>
      <c r="S4" s="32" t="s">
        <v>18</v>
      </c>
      <c r="T4" s="32" t="s">
        <v>19</v>
      </c>
      <c r="U4" s="33" t="s">
        <v>20</v>
      </c>
      <c r="V4" s="32" t="s">
        <v>21</v>
      </c>
      <c r="W4" s="32" t="s">
        <v>22</v>
      </c>
      <c r="X4" s="33" t="s">
        <v>23</v>
      </c>
      <c r="Y4" s="32" t="s">
        <v>24</v>
      </c>
      <c r="Z4" s="32" t="s">
        <v>25</v>
      </c>
      <c r="AA4" s="34" t="s">
        <v>26</v>
      </c>
      <c r="AB4" s="35" t="s">
        <v>27</v>
      </c>
      <c r="AC4" s="35" t="s">
        <v>28</v>
      </c>
      <c r="AD4" s="35" t="s">
        <v>29</v>
      </c>
      <c r="AE4" s="35" t="s">
        <v>30</v>
      </c>
      <c r="AF4" s="35" t="s">
        <v>31</v>
      </c>
      <c r="AG4" s="36" t="s">
        <v>32</v>
      </c>
      <c r="AH4" s="36" t="s">
        <v>33</v>
      </c>
      <c r="AI4" s="37" t="s">
        <v>34</v>
      </c>
      <c r="AJ4" s="33" t="s">
        <v>35</v>
      </c>
      <c r="AK4" s="33" t="s">
        <v>36</v>
      </c>
      <c r="AL4" s="38" t="s">
        <v>37</v>
      </c>
      <c r="AM4" s="39" t="s">
        <v>38</v>
      </c>
      <c r="AN4" s="38" t="s">
        <v>39</v>
      </c>
      <c r="AO4" s="40" t="s">
        <v>40</v>
      </c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  <c r="EE4" s="1"/>
      <c r="EF4" s="1"/>
      <c r="EG4" s="1"/>
      <c r="EH4" s="1"/>
      <c r="EI4" s="1"/>
      <c r="EJ4" s="1"/>
      <c r="EK4" s="1"/>
      <c r="EL4" s="1"/>
      <c r="EM4" s="1"/>
      <c r="EN4" s="1"/>
      <c r="EO4" s="1"/>
      <c r="EP4" s="1"/>
      <c r="EQ4" s="1"/>
      <c r="ER4" s="1"/>
      <c r="ES4" s="1"/>
      <c r="ET4" s="1"/>
      <c r="EU4" s="1"/>
      <c r="EV4" s="1"/>
      <c r="EW4" s="1"/>
      <c r="EX4" s="1"/>
      <c r="EY4" s="1"/>
      <c r="EZ4" s="1"/>
      <c r="FA4" s="1"/>
      <c r="FB4" s="1"/>
      <c r="FC4" s="1"/>
      <c r="FD4" s="1"/>
      <c r="FE4" s="1"/>
      <c r="FF4" s="1"/>
      <c r="FG4" s="1"/>
      <c r="FH4" s="1"/>
      <c r="FI4" s="1"/>
      <c r="FJ4" s="1"/>
      <c r="FK4" s="1"/>
      <c r="FL4" s="1"/>
      <c r="FM4" s="1"/>
      <c r="FN4" s="1"/>
      <c r="FO4" s="1"/>
      <c r="FP4" s="1"/>
      <c r="FQ4" s="1"/>
      <c r="FR4" s="1"/>
      <c r="FS4" s="1"/>
      <c r="FT4" s="1"/>
      <c r="FU4" s="1"/>
      <c r="FV4" s="1"/>
      <c r="FW4" s="1"/>
      <c r="FX4" s="1"/>
      <c r="FY4" s="1"/>
      <c r="FZ4" s="1"/>
      <c r="GA4" s="1"/>
      <c r="GB4" s="1"/>
      <c r="GC4" s="1"/>
      <c r="GD4" s="1"/>
      <c r="GE4" s="1"/>
      <c r="GF4" s="1"/>
      <c r="GG4" s="1"/>
      <c r="GH4" s="1"/>
      <c r="GI4" s="1"/>
      <c r="GJ4" s="1"/>
      <c r="GK4" s="1"/>
      <c r="GL4" s="1"/>
      <c r="GM4" s="1"/>
      <c r="GN4" s="1"/>
      <c r="GO4" s="1"/>
      <c r="GP4" s="1"/>
      <c r="GQ4" s="1"/>
      <c r="GR4" s="1"/>
      <c r="GS4" s="1"/>
      <c r="GT4" s="1"/>
      <c r="GU4" s="1"/>
      <c r="GV4" s="1"/>
      <c r="GW4" s="1"/>
      <c r="GX4" s="1"/>
      <c r="GY4" s="1"/>
      <c r="GZ4" s="1"/>
      <c r="HA4" s="1"/>
      <c r="HB4" s="1"/>
      <c r="HC4" s="1"/>
      <c r="HD4" s="1"/>
      <c r="HE4" s="1"/>
      <c r="HF4" s="1"/>
      <c r="HG4" s="1"/>
      <c r="HH4" s="1"/>
      <c r="HI4" s="1"/>
      <c r="HJ4" s="1"/>
      <c r="HK4" s="1"/>
      <c r="HL4" s="1"/>
      <c r="HM4" s="1"/>
      <c r="HN4" s="1"/>
      <c r="HO4" s="1"/>
      <c r="HP4" s="1"/>
      <c r="HQ4" s="1"/>
      <c r="HR4" s="1"/>
      <c r="HS4" s="1"/>
      <c r="HT4" s="1"/>
      <c r="HU4" s="1"/>
      <c r="HV4" s="1"/>
      <c r="HW4" s="1"/>
      <c r="HX4" s="1"/>
      <c r="HY4" s="1"/>
      <c r="HZ4" s="1"/>
      <c r="IA4" s="1"/>
      <c r="IB4" s="1"/>
      <c r="IC4" s="1"/>
      <c r="ID4" s="1"/>
      <c r="IE4" s="1"/>
      <c r="IF4" s="1"/>
      <c r="IG4" s="1"/>
      <c r="IH4" s="1"/>
      <c r="II4" s="1"/>
      <c r="IJ4" s="1"/>
      <c r="IK4" s="1"/>
      <c r="IL4" s="1"/>
      <c r="IM4" s="1"/>
      <c r="IN4" s="1"/>
      <c r="IO4" s="1"/>
      <c r="IP4" s="1"/>
      <c r="IQ4" s="1"/>
      <c r="IR4" s="1"/>
    </row>
    <row r="5" spans="1:252" s="6" customFormat="1" x14ac:dyDescent="0.25">
      <c r="A5" s="6" t="s">
        <v>82</v>
      </c>
      <c r="B5" s="6" t="s">
        <v>52</v>
      </c>
      <c r="C5" s="6" t="s">
        <v>232</v>
      </c>
      <c r="D5" s="6" t="s">
        <v>122</v>
      </c>
      <c r="E5" s="6" t="s">
        <v>123</v>
      </c>
      <c r="F5" s="6" t="s">
        <v>261</v>
      </c>
      <c r="G5" s="6" t="s">
        <v>262</v>
      </c>
      <c r="H5" s="7" t="s">
        <v>263</v>
      </c>
      <c r="I5" s="6" t="s">
        <v>261</v>
      </c>
      <c r="J5" s="6" t="s">
        <v>262</v>
      </c>
      <c r="K5" s="7" t="s">
        <v>263</v>
      </c>
      <c r="L5" s="8" t="s">
        <v>264</v>
      </c>
      <c r="M5" s="8"/>
      <c r="N5" s="8"/>
      <c r="O5" s="9">
        <v>67</v>
      </c>
      <c r="P5" s="6">
        <v>0</v>
      </c>
      <c r="Q5" s="9">
        <v>67</v>
      </c>
      <c r="R5" s="10" t="s">
        <v>181</v>
      </c>
      <c r="S5" s="10"/>
      <c r="T5" s="10" t="s">
        <v>181</v>
      </c>
      <c r="U5" s="10"/>
      <c r="V5" s="10"/>
      <c r="W5" s="10" t="s">
        <v>181</v>
      </c>
      <c r="X5" s="10"/>
      <c r="Y5" s="10"/>
      <c r="Z5" s="10"/>
      <c r="AA5" s="3">
        <v>730000</v>
      </c>
      <c r="AB5" s="11"/>
      <c r="AC5" s="11"/>
      <c r="AD5" s="11"/>
      <c r="AE5" s="11"/>
      <c r="AF5" s="11"/>
      <c r="AG5" s="12"/>
      <c r="AH5" s="12"/>
      <c r="AI5" s="11"/>
      <c r="AJ5" s="11">
        <v>9258671</v>
      </c>
      <c r="AK5" s="11">
        <f>AJ5/Q5</f>
        <v>138189.11940298509</v>
      </c>
      <c r="AL5" s="13">
        <v>0.94</v>
      </c>
      <c r="AM5" s="10">
        <v>74</v>
      </c>
      <c r="AN5" s="11">
        <f>AA5/O5</f>
        <v>10895.522388059702</v>
      </c>
      <c r="AO5" s="11">
        <f>AA5/AM5</f>
        <v>9864.864864864865</v>
      </c>
    </row>
    <row r="6" spans="1:252" s="6" customFormat="1" x14ac:dyDescent="0.25">
      <c r="A6" s="6" t="s">
        <v>83</v>
      </c>
      <c r="B6" s="6" t="s">
        <v>43</v>
      </c>
      <c r="C6" s="6" t="s">
        <v>173</v>
      </c>
      <c r="D6" s="6" t="s">
        <v>124</v>
      </c>
      <c r="E6" s="6" t="s">
        <v>125</v>
      </c>
      <c r="F6" s="6" t="s">
        <v>287</v>
      </c>
      <c r="G6" s="6" t="s">
        <v>288</v>
      </c>
      <c r="H6" s="7" t="s">
        <v>289</v>
      </c>
      <c r="I6" s="6" t="s">
        <v>290</v>
      </c>
      <c r="J6" s="6" t="s">
        <v>288</v>
      </c>
      <c r="K6" s="7" t="s">
        <v>289</v>
      </c>
      <c r="L6" s="8" t="s">
        <v>291</v>
      </c>
      <c r="M6" s="8"/>
      <c r="N6" s="8"/>
      <c r="O6" s="9">
        <v>72</v>
      </c>
      <c r="P6" s="6">
        <v>0</v>
      </c>
      <c r="Q6" s="9">
        <v>72</v>
      </c>
      <c r="R6" s="10"/>
      <c r="S6" s="10"/>
      <c r="T6" s="10"/>
      <c r="U6" s="10"/>
      <c r="V6" s="10"/>
      <c r="W6" s="10"/>
      <c r="X6" s="10"/>
      <c r="Y6" s="10" t="s">
        <v>292</v>
      </c>
      <c r="Z6" s="10"/>
      <c r="AA6" s="3">
        <v>1155000</v>
      </c>
      <c r="AB6" s="11"/>
      <c r="AC6" s="11"/>
      <c r="AD6" s="11"/>
      <c r="AE6" s="11"/>
      <c r="AF6" s="11"/>
      <c r="AG6" s="12"/>
      <c r="AH6" s="12">
        <v>500000</v>
      </c>
      <c r="AI6" s="11"/>
      <c r="AJ6" s="11">
        <v>13199231</v>
      </c>
      <c r="AK6" s="11">
        <f>AJ6/Q6</f>
        <v>183322.65277777778</v>
      </c>
      <c r="AL6" s="13">
        <v>0.875</v>
      </c>
      <c r="AM6" s="10">
        <v>144</v>
      </c>
      <c r="AN6" s="11">
        <f>AA6/O6</f>
        <v>16041.666666666666</v>
      </c>
      <c r="AO6" s="11">
        <f>AA6/AM6</f>
        <v>8020.833333333333</v>
      </c>
    </row>
    <row r="7" spans="1:252" s="6" customFormat="1" x14ac:dyDescent="0.25">
      <c r="A7" s="6" t="s">
        <v>84</v>
      </c>
      <c r="B7" s="6" t="s">
        <v>58</v>
      </c>
      <c r="C7" s="6" t="s">
        <v>232</v>
      </c>
      <c r="D7" s="6" t="s">
        <v>126</v>
      </c>
      <c r="E7" s="6" t="s">
        <v>127</v>
      </c>
      <c r="F7" s="6" t="s">
        <v>293</v>
      </c>
      <c r="G7" s="6" t="s">
        <v>294</v>
      </c>
      <c r="H7" s="7" t="s">
        <v>295</v>
      </c>
      <c r="I7" s="6" t="s">
        <v>296</v>
      </c>
      <c r="J7" s="6" t="s">
        <v>297</v>
      </c>
      <c r="K7" s="7" t="s">
        <v>298</v>
      </c>
      <c r="L7" s="8" t="s">
        <v>299</v>
      </c>
      <c r="M7" s="8"/>
      <c r="N7" s="8"/>
      <c r="O7" s="9">
        <v>170</v>
      </c>
      <c r="P7" s="6">
        <v>0</v>
      </c>
      <c r="Q7" s="9">
        <v>170</v>
      </c>
      <c r="R7" s="10"/>
      <c r="S7" s="10"/>
      <c r="T7" s="10" t="s">
        <v>292</v>
      </c>
      <c r="U7" s="10"/>
      <c r="V7" s="10" t="s">
        <v>292</v>
      </c>
      <c r="W7" s="10"/>
      <c r="X7" s="10"/>
      <c r="Y7" s="10"/>
      <c r="Z7" s="10"/>
      <c r="AA7" s="3">
        <v>1199974</v>
      </c>
      <c r="AB7" s="11"/>
      <c r="AC7" s="11"/>
      <c r="AD7" s="11"/>
      <c r="AE7" s="11"/>
      <c r="AF7" s="11"/>
      <c r="AG7" s="12"/>
      <c r="AH7" s="12"/>
      <c r="AI7" s="11"/>
      <c r="AJ7" s="11">
        <v>14902764</v>
      </c>
      <c r="AK7" s="11">
        <f>AJ7/Q7</f>
        <v>87663.317647058822</v>
      </c>
      <c r="AL7" s="13">
        <v>0.9</v>
      </c>
      <c r="AM7" s="10">
        <v>171</v>
      </c>
      <c r="AN7" s="11">
        <f>AA7/O7</f>
        <v>7058.6705882352944</v>
      </c>
      <c r="AO7" s="11">
        <f>AA7/AM7</f>
        <v>7017.3918128654968</v>
      </c>
    </row>
    <row r="8" spans="1:252" s="6" customFormat="1" x14ac:dyDescent="0.25">
      <c r="A8" s="6" t="s">
        <v>85</v>
      </c>
      <c r="B8" s="6" t="s">
        <v>50</v>
      </c>
      <c r="C8" s="14" t="s">
        <v>232</v>
      </c>
      <c r="D8" s="6" t="s">
        <v>128</v>
      </c>
      <c r="E8" s="6" t="s">
        <v>129</v>
      </c>
      <c r="F8" s="6" t="s">
        <v>300</v>
      </c>
      <c r="G8" s="6" t="s">
        <v>301</v>
      </c>
      <c r="H8" s="7" t="s">
        <v>302</v>
      </c>
      <c r="I8" s="6" t="s">
        <v>303</v>
      </c>
      <c r="J8" s="6" t="s">
        <v>304</v>
      </c>
      <c r="K8" s="7" t="s">
        <v>305</v>
      </c>
      <c r="L8" s="8" t="s">
        <v>306</v>
      </c>
      <c r="M8" s="8"/>
      <c r="N8" s="8"/>
      <c r="O8" s="9">
        <v>72</v>
      </c>
      <c r="P8" s="14">
        <v>0</v>
      </c>
      <c r="Q8" s="9">
        <v>72</v>
      </c>
      <c r="R8" s="10"/>
      <c r="S8" s="10"/>
      <c r="T8" s="10" t="s">
        <v>292</v>
      </c>
      <c r="U8" s="10"/>
      <c r="V8" s="10"/>
      <c r="W8" s="10" t="s">
        <v>292</v>
      </c>
      <c r="X8" s="10"/>
      <c r="Y8" s="10"/>
      <c r="Z8" s="10"/>
      <c r="AA8" s="3">
        <v>636921</v>
      </c>
      <c r="AB8" s="11"/>
      <c r="AC8" s="11"/>
      <c r="AD8" s="11"/>
      <c r="AE8" s="11"/>
      <c r="AF8" s="11"/>
      <c r="AG8" s="12"/>
      <c r="AH8" s="12"/>
      <c r="AI8" s="11"/>
      <c r="AJ8" s="11">
        <v>7068575</v>
      </c>
      <c r="AK8" s="11">
        <f>AJ8/Q8</f>
        <v>98174.652777777781</v>
      </c>
      <c r="AL8" s="13">
        <v>0.89500000000000002</v>
      </c>
      <c r="AM8" s="10">
        <v>152</v>
      </c>
      <c r="AN8" s="11">
        <f>AA8/O8</f>
        <v>8846.125</v>
      </c>
      <c r="AO8" s="11">
        <f>AA8/AM8</f>
        <v>4190.269736842105</v>
      </c>
    </row>
    <row r="9" spans="1:252" s="6" customFormat="1" x14ac:dyDescent="0.25">
      <c r="A9" s="6" t="s">
        <v>86</v>
      </c>
      <c r="B9" s="6" t="s">
        <v>70</v>
      </c>
      <c r="C9" s="14" t="s">
        <v>232</v>
      </c>
      <c r="D9" s="6" t="s">
        <v>130</v>
      </c>
      <c r="E9" s="6" t="s">
        <v>131</v>
      </c>
      <c r="F9" s="6" t="s">
        <v>174</v>
      </c>
      <c r="G9" s="6" t="s">
        <v>175</v>
      </c>
      <c r="H9" s="7" t="s">
        <v>176</v>
      </c>
      <c r="I9" s="6" t="s">
        <v>307</v>
      </c>
      <c r="J9" s="6" t="s">
        <v>308</v>
      </c>
      <c r="K9" s="7" t="s">
        <v>176</v>
      </c>
      <c r="L9" s="8" t="s">
        <v>309</v>
      </c>
      <c r="M9" s="8" t="s">
        <v>248</v>
      </c>
      <c r="N9" s="15" t="s">
        <v>180</v>
      </c>
      <c r="O9" s="9">
        <v>50</v>
      </c>
      <c r="P9" s="14">
        <v>0</v>
      </c>
      <c r="Q9" s="9">
        <v>50</v>
      </c>
      <c r="R9" s="10"/>
      <c r="S9" s="10"/>
      <c r="T9" s="10"/>
      <c r="U9" s="10"/>
      <c r="V9" s="10"/>
      <c r="W9" s="10"/>
      <c r="X9" s="10"/>
      <c r="Y9" s="10" t="s">
        <v>181</v>
      </c>
      <c r="Z9" s="10"/>
      <c r="AA9" s="3">
        <v>959479</v>
      </c>
      <c r="AB9" s="11"/>
      <c r="AC9" s="11"/>
      <c r="AD9" s="11"/>
      <c r="AE9" s="11"/>
      <c r="AF9" s="11"/>
      <c r="AG9" s="12"/>
      <c r="AH9" s="12"/>
      <c r="AI9" s="11"/>
      <c r="AJ9" s="11">
        <v>12724630</v>
      </c>
      <c r="AK9" s="11">
        <f>AJ9/Q9</f>
        <v>254492.6</v>
      </c>
      <c r="AL9" s="13">
        <v>0.87</v>
      </c>
      <c r="AM9" s="10">
        <v>89</v>
      </c>
      <c r="AN9" s="11">
        <f>AA9/O9</f>
        <v>19189.580000000002</v>
      </c>
      <c r="AO9" s="11">
        <f>AA9/AM9</f>
        <v>10780.662921348314</v>
      </c>
    </row>
    <row r="10" spans="1:252" s="6" customFormat="1" x14ac:dyDescent="0.25">
      <c r="A10" s="6" t="s">
        <v>87</v>
      </c>
      <c r="B10" s="6" t="s">
        <v>42</v>
      </c>
      <c r="C10" s="14" t="s">
        <v>310</v>
      </c>
      <c r="D10" s="6" t="s">
        <v>132</v>
      </c>
      <c r="E10" s="6" t="s">
        <v>133</v>
      </c>
      <c r="F10" s="6" t="s">
        <v>311</v>
      </c>
      <c r="G10" s="6" t="s">
        <v>312</v>
      </c>
      <c r="H10" s="7" t="s">
        <v>313</v>
      </c>
      <c r="I10" s="6" t="s">
        <v>290</v>
      </c>
      <c r="J10" s="6" t="s">
        <v>288</v>
      </c>
      <c r="K10" s="7" t="s">
        <v>289</v>
      </c>
      <c r="L10" s="8" t="s">
        <v>291</v>
      </c>
      <c r="M10" s="8"/>
      <c r="N10" s="8"/>
      <c r="O10" s="9">
        <v>76</v>
      </c>
      <c r="P10" s="14">
        <v>0</v>
      </c>
      <c r="Q10" s="9">
        <v>76</v>
      </c>
      <c r="R10" s="10" t="s">
        <v>292</v>
      </c>
      <c r="S10" s="10"/>
      <c r="T10" s="10"/>
      <c r="U10" s="10"/>
      <c r="V10" s="10" t="s">
        <v>292</v>
      </c>
      <c r="W10" s="10"/>
      <c r="X10" s="10"/>
      <c r="Y10" s="10"/>
      <c r="Z10" s="10"/>
      <c r="AA10" s="3">
        <v>1200000</v>
      </c>
      <c r="AB10" s="11"/>
      <c r="AC10" s="11"/>
      <c r="AD10" s="11"/>
      <c r="AE10" s="11"/>
      <c r="AF10" s="11"/>
      <c r="AG10" s="12"/>
      <c r="AH10" s="12">
        <v>500000</v>
      </c>
      <c r="AI10" s="11"/>
      <c r="AJ10" s="11">
        <v>13798618</v>
      </c>
      <c r="AK10" s="11">
        <f>AJ10/Q10</f>
        <v>181560.76315789475</v>
      </c>
      <c r="AL10" s="13">
        <v>0.875</v>
      </c>
      <c r="AM10" s="10">
        <v>135</v>
      </c>
      <c r="AN10" s="11">
        <f>AA10/O10</f>
        <v>15789.473684210527</v>
      </c>
      <c r="AO10" s="11">
        <f>AA10/AM10</f>
        <v>8888.8888888888887</v>
      </c>
    </row>
    <row r="11" spans="1:252" s="6" customFormat="1" x14ac:dyDescent="0.25">
      <c r="A11" s="6" t="s">
        <v>88</v>
      </c>
      <c r="B11" s="6" t="s">
        <v>77</v>
      </c>
      <c r="C11" s="14" t="s">
        <v>173</v>
      </c>
      <c r="D11" s="6" t="s">
        <v>134</v>
      </c>
      <c r="E11" s="6" t="s">
        <v>135</v>
      </c>
      <c r="F11" s="6" t="s">
        <v>314</v>
      </c>
      <c r="G11" s="6" t="s">
        <v>315</v>
      </c>
      <c r="H11" s="7" t="s">
        <v>316</v>
      </c>
      <c r="I11" s="6" t="s">
        <v>182</v>
      </c>
      <c r="J11" s="6" t="s">
        <v>317</v>
      </c>
      <c r="K11" s="7" t="s">
        <v>318</v>
      </c>
      <c r="L11" s="8" t="s">
        <v>319</v>
      </c>
      <c r="M11" s="8"/>
      <c r="N11" s="8"/>
      <c r="O11" s="9">
        <v>60</v>
      </c>
      <c r="P11" s="14">
        <v>0</v>
      </c>
      <c r="Q11" s="9">
        <v>60</v>
      </c>
      <c r="R11" s="10" t="s">
        <v>292</v>
      </c>
      <c r="S11" s="10"/>
      <c r="T11" s="10"/>
      <c r="U11" s="10"/>
      <c r="V11" s="10"/>
      <c r="W11" s="10" t="s">
        <v>292</v>
      </c>
      <c r="X11" s="10"/>
      <c r="Y11" s="10"/>
      <c r="Z11" s="10"/>
      <c r="AA11" s="3">
        <v>1038042</v>
      </c>
      <c r="AB11" s="11"/>
      <c r="AC11" s="11"/>
      <c r="AD11" s="11"/>
      <c r="AE11" s="11"/>
      <c r="AF11" s="11"/>
      <c r="AG11" s="12"/>
      <c r="AH11" s="12">
        <v>500000</v>
      </c>
      <c r="AI11" s="11"/>
      <c r="AJ11" s="11">
        <v>11308455</v>
      </c>
      <c r="AK11" s="11">
        <f>AJ11/Q11</f>
        <v>188474.25</v>
      </c>
      <c r="AL11" s="13">
        <v>0.89</v>
      </c>
      <c r="AM11" s="10">
        <v>108</v>
      </c>
      <c r="AN11" s="11">
        <f>AA11/O11</f>
        <v>17300.7</v>
      </c>
      <c r="AO11" s="11">
        <f>AA11/AM11</f>
        <v>9611.5</v>
      </c>
    </row>
    <row r="12" spans="1:252" s="6" customFormat="1" x14ac:dyDescent="0.25">
      <c r="A12" s="6" t="s">
        <v>89</v>
      </c>
      <c r="B12" s="6" t="s">
        <v>72</v>
      </c>
      <c r="C12" s="14" t="s">
        <v>173</v>
      </c>
      <c r="D12" s="6" t="s">
        <v>137</v>
      </c>
      <c r="E12" s="6" t="s">
        <v>138</v>
      </c>
      <c r="F12" s="6" t="s">
        <v>320</v>
      </c>
      <c r="G12" s="6" t="s">
        <v>322</v>
      </c>
      <c r="H12" s="7" t="s">
        <v>323</v>
      </c>
      <c r="I12" s="6" t="s">
        <v>324</v>
      </c>
      <c r="J12" s="6" t="s">
        <v>325</v>
      </c>
      <c r="K12" s="7" t="s">
        <v>323</v>
      </c>
      <c r="L12" s="8" t="s">
        <v>326</v>
      </c>
      <c r="M12" s="8" t="s">
        <v>327</v>
      </c>
      <c r="N12" s="15" t="s">
        <v>328</v>
      </c>
      <c r="O12" s="9">
        <v>29</v>
      </c>
      <c r="P12" s="14">
        <v>0</v>
      </c>
      <c r="Q12" s="9">
        <v>29</v>
      </c>
      <c r="R12" s="10"/>
      <c r="S12" s="10"/>
      <c r="T12" s="10"/>
      <c r="U12" s="10"/>
      <c r="V12" s="10"/>
      <c r="W12" s="10"/>
      <c r="X12" s="10" t="s">
        <v>292</v>
      </c>
      <c r="Y12" s="10" t="s">
        <v>292</v>
      </c>
      <c r="Z12" s="10"/>
      <c r="AA12" s="3">
        <v>483500</v>
      </c>
      <c r="AB12" s="11"/>
      <c r="AC12" s="11"/>
      <c r="AD12" s="11"/>
      <c r="AE12" s="11"/>
      <c r="AF12" s="11"/>
      <c r="AG12" s="12"/>
      <c r="AH12" s="12"/>
      <c r="AI12" s="11"/>
      <c r="AJ12" s="11">
        <v>5450592</v>
      </c>
      <c r="AK12" s="11">
        <f>AJ12/Q12</f>
        <v>187951.44827586206</v>
      </c>
      <c r="AL12" s="13">
        <v>0.91</v>
      </c>
      <c r="AM12" s="10">
        <v>80</v>
      </c>
      <c r="AN12" s="11">
        <f>AA12/O12</f>
        <v>16672.413793103449</v>
      </c>
      <c r="AO12" s="11">
        <f>AA12/AM12</f>
        <v>6043.75</v>
      </c>
    </row>
    <row r="13" spans="1:252" s="6" customFormat="1" x14ac:dyDescent="0.25">
      <c r="A13" s="6" t="s">
        <v>90</v>
      </c>
      <c r="B13" s="6" t="s">
        <v>53</v>
      </c>
      <c r="C13" s="14" t="s">
        <v>173</v>
      </c>
      <c r="D13" s="6" t="s">
        <v>126</v>
      </c>
      <c r="E13" s="6" t="s">
        <v>127</v>
      </c>
      <c r="F13" s="6" t="s">
        <v>329</v>
      </c>
      <c r="G13" s="6" t="s">
        <v>330</v>
      </c>
      <c r="H13" s="7" t="s">
        <v>331</v>
      </c>
      <c r="I13" s="6" t="s">
        <v>332</v>
      </c>
      <c r="J13" s="6" t="s">
        <v>333</v>
      </c>
      <c r="K13" s="7" t="s">
        <v>331</v>
      </c>
      <c r="L13" s="8" t="s">
        <v>334</v>
      </c>
      <c r="M13" s="8"/>
      <c r="N13" s="8"/>
      <c r="O13" s="9">
        <v>50</v>
      </c>
      <c r="P13" s="14">
        <v>0</v>
      </c>
      <c r="Q13" s="9">
        <v>50</v>
      </c>
      <c r="R13" s="10"/>
      <c r="S13" s="10"/>
      <c r="T13" s="10"/>
      <c r="U13" s="10"/>
      <c r="V13" s="10" t="s">
        <v>292</v>
      </c>
      <c r="W13" s="10"/>
      <c r="X13" s="10"/>
      <c r="Y13" s="10"/>
      <c r="Z13" s="10"/>
      <c r="AA13" s="3">
        <v>1200000</v>
      </c>
      <c r="AB13" s="11"/>
      <c r="AC13" s="11"/>
      <c r="AD13" s="11"/>
      <c r="AE13" s="11"/>
      <c r="AF13" s="11"/>
      <c r="AG13" s="12"/>
      <c r="AH13" s="12">
        <v>500000</v>
      </c>
      <c r="AI13" s="11"/>
      <c r="AJ13" s="11">
        <v>12931365</v>
      </c>
      <c r="AK13" s="11">
        <f>AJ13/Q13</f>
        <v>258627.3</v>
      </c>
      <c r="AL13" s="13">
        <v>0.93</v>
      </c>
      <c r="AM13" s="10">
        <v>124</v>
      </c>
      <c r="AN13" s="11">
        <f>AA13/O13</f>
        <v>24000</v>
      </c>
      <c r="AO13" s="11">
        <f>AA13/AM13</f>
        <v>9677.4193548387102</v>
      </c>
    </row>
    <row r="14" spans="1:252" s="6" customFormat="1" x14ac:dyDescent="0.25">
      <c r="A14" s="6" t="s">
        <v>91</v>
      </c>
      <c r="B14" s="6" t="s">
        <v>44</v>
      </c>
      <c r="C14" s="14" t="s">
        <v>310</v>
      </c>
      <c r="D14" s="6" t="s">
        <v>145</v>
      </c>
      <c r="E14" s="6" t="s">
        <v>146</v>
      </c>
      <c r="F14" s="6" t="s">
        <v>335</v>
      </c>
      <c r="G14" s="6" t="s">
        <v>336</v>
      </c>
      <c r="H14" s="7" t="s">
        <v>337</v>
      </c>
      <c r="I14" s="6" t="s">
        <v>338</v>
      </c>
      <c r="J14" s="6" t="s">
        <v>339</v>
      </c>
      <c r="K14" s="7" t="s">
        <v>337</v>
      </c>
      <c r="L14" s="8" t="s">
        <v>340</v>
      </c>
      <c r="M14" s="8" t="s">
        <v>341</v>
      </c>
      <c r="N14" s="15" t="s">
        <v>342</v>
      </c>
      <c r="O14" s="9">
        <v>52</v>
      </c>
      <c r="P14" s="14">
        <v>0</v>
      </c>
      <c r="Q14" s="9">
        <v>52</v>
      </c>
      <c r="R14" s="10" t="s">
        <v>292</v>
      </c>
      <c r="S14" s="10"/>
      <c r="T14" s="10" t="s">
        <v>292</v>
      </c>
      <c r="U14" s="10"/>
      <c r="V14" s="10" t="s">
        <v>292</v>
      </c>
      <c r="W14" s="10"/>
      <c r="X14" s="10"/>
      <c r="Y14" s="10"/>
      <c r="Z14" s="10"/>
      <c r="AA14" s="3">
        <v>681101</v>
      </c>
      <c r="AB14" s="11"/>
      <c r="AC14" s="11"/>
      <c r="AD14" s="11"/>
      <c r="AE14" s="11"/>
      <c r="AF14" s="11"/>
      <c r="AG14" s="12"/>
      <c r="AH14" s="12">
        <v>500000</v>
      </c>
      <c r="AI14" s="11"/>
      <c r="AJ14" s="11">
        <v>8362570</v>
      </c>
      <c r="AK14" s="11">
        <f>AJ14/Q14</f>
        <v>160818.65384615384</v>
      </c>
      <c r="AL14" s="13">
        <v>0.878</v>
      </c>
      <c r="AM14" s="10">
        <v>52</v>
      </c>
      <c r="AN14" s="11">
        <f>AA14/O14</f>
        <v>13098.096153846154</v>
      </c>
      <c r="AO14" s="11">
        <f>AA14/AM14</f>
        <v>13098.096153846154</v>
      </c>
    </row>
    <row r="15" spans="1:252" s="6" customFormat="1" x14ac:dyDescent="0.25">
      <c r="A15" s="6" t="s">
        <v>92</v>
      </c>
      <c r="B15" s="6" t="s">
        <v>67</v>
      </c>
      <c r="C15" s="14" t="s">
        <v>173</v>
      </c>
      <c r="D15" s="6" t="s">
        <v>145</v>
      </c>
      <c r="E15" s="6" t="s">
        <v>146</v>
      </c>
      <c r="F15" s="6" t="s">
        <v>187</v>
      </c>
      <c r="G15" s="6" t="s">
        <v>188</v>
      </c>
      <c r="H15" s="7" t="s">
        <v>189</v>
      </c>
      <c r="I15" s="6" t="s">
        <v>187</v>
      </c>
      <c r="J15" s="6" t="s">
        <v>188</v>
      </c>
      <c r="K15" s="7" t="s">
        <v>189</v>
      </c>
      <c r="L15" s="8" t="s">
        <v>343</v>
      </c>
      <c r="M15" s="8"/>
      <c r="N15" s="8"/>
      <c r="O15" s="9">
        <v>37</v>
      </c>
      <c r="P15" s="14">
        <v>0</v>
      </c>
      <c r="Q15" s="9">
        <v>37</v>
      </c>
      <c r="R15" s="10"/>
      <c r="S15" s="10"/>
      <c r="T15" s="10"/>
      <c r="U15" s="10" t="s">
        <v>292</v>
      </c>
      <c r="V15" s="10" t="s">
        <v>292</v>
      </c>
      <c r="W15" s="10"/>
      <c r="X15" s="10"/>
      <c r="Y15" s="10"/>
      <c r="Z15" s="10"/>
      <c r="AA15" s="3">
        <v>874236</v>
      </c>
      <c r="AB15" s="11"/>
      <c r="AC15" s="11"/>
      <c r="AD15" s="11"/>
      <c r="AE15" s="11"/>
      <c r="AF15" s="11"/>
      <c r="AG15" s="12"/>
      <c r="AH15" s="12">
        <v>500000</v>
      </c>
      <c r="AI15" s="11"/>
      <c r="AJ15" s="11">
        <v>9290121</v>
      </c>
      <c r="AK15" s="11">
        <f>AJ15/Q15</f>
        <v>251084.35135135136</v>
      </c>
      <c r="AL15" s="13">
        <v>0.85</v>
      </c>
      <c r="AM15" s="10">
        <v>115</v>
      </c>
      <c r="AN15" s="11">
        <f>AA15/O15</f>
        <v>23628</v>
      </c>
      <c r="AO15" s="11">
        <f>AA15/AM15</f>
        <v>7602.0521739130436</v>
      </c>
    </row>
    <row r="16" spans="1:252" s="6" customFormat="1" x14ac:dyDescent="0.25">
      <c r="A16" s="6" t="s">
        <v>93</v>
      </c>
      <c r="B16" s="6" t="s">
        <v>81</v>
      </c>
      <c r="C16" s="14" t="s">
        <v>173</v>
      </c>
      <c r="D16" s="6" t="s">
        <v>143</v>
      </c>
      <c r="E16" s="6" t="s">
        <v>144</v>
      </c>
      <c r="F16" s="6" t="s">
        <v>329</v>
      </c>
      <c r="G16" s="6" t="s">
        <v>330</v>
      </c>
      <c r="H16" s="7" t="s">
        <v>331</v>
      </c>
      <c r="I16" s="6" t="s">
        <v>332</v>
      </c>
      <c r="J16" s="6" t="s">
        <v>333</v>
      </c>
      <c r="K16" s="7" t="s">
        <v>331</v>
      </c>
      <c r="L16" s="8" t="s">
        <v>334</v>
      </c>
      <c r="M16" s="8"/>
      <c r="N16" s="8"/>
      <c r="O16" s="9">
        <v>50</v>
      </c>
      <c r="P16" s="14">
        <v>0</v>
      </c>
      <c r="Q16" s="9">
        <v>50</v>
      </c>
      <c r="R16" s="10"/>
      <c r="S16" s="10"/>
      <c r="T16" s="10"/>
      <c r="U16" s="10"/>
      <c r="V16" s="10"/>
      <c r="W16" s="10" t="s">
        <v>292</v>
      </c>
      <c r="X16" s="10"/>
      <c r="Y16" s="10"/>
      <c r="Z16" s="10"/>
      <c r="AA16" s="3">
        <v>1165000</v>
      </c>
      <c r="AB16" s="11"/>
      <c r="AC16" s="11"/>
      <c r="AD16" s="11"/>
      <c r="AE16" s="11"/>
      <c r="AF16" s="11"/>
      <c r="AG16" s="12"/>
      <c r="AH16" s="12">
        <v>500000</v>
      </c>
      <c r="AI16" s="11"/>
      <c r="AJ16" s="11">
        <v>12274020</v>
      </c>
      <c r="AK16" s="11">
        <f>AJ16/Q16</f>
        <v>245480.4</v>
      </c>
      <c r="AL16" s="13">
        <v>0.92</v>
      </c>
      <c r="AM16" s="10">
        <v>130</v>
      </c>
      <c r="AN16" s="11">
        <f>AA16/O16</f>
        <v>23300</v>
      </c>
      <c r="AO16" s="11">
        <f>AA16/AM16</f>
        <v>8961.538461538461</v>
      </c>
    </row>
    <row r="17" spans="1:41" s="6" customFormat="1" x14ac:dyDescent="0.25">
      <c r="A17" s="6" t="s">
        <v>94</v>
      </c>
      <c r="B17" s="6" t="s">
        <v>46</v>
      </c>
      <c r="C17" s="14" t="s">
        <v>232</v>
      </c>
      <c r="D17" s="6" t="s">
        <v>145</v>
      </c>
      <c r="E17" s="6" t="s">
        <v>146</v>
      </c>
      <c r="F17" s="6" t="s">
        <v>344</v>
      </c>
      <c r="G17" s="6" t="s">
        <v>345</v>
      </c>
      <c r="H17" s="7" t="s">
        <v>346</v>
      </c>
      <c r="I17" s="6" t="s">
        <v>344</v>
      </c>
      <c r="J17" s="6" t="s">
        <v>345</v>
      </c>
      <c r="K17" s="7" t="s">
        <v>346</v>
      </c>
      <c r="L17" s="8" t="s">
        <v>347</v>
      </c>
      <c r="M17" s="8" t="s">
        <v>341</v>
      </c>
      <c r="N17" s="15" t="s">
        <v>342</v>
      </c>
      <c r="O17" s="9">
        <v>106</v>
      </c>
      <c r="P17" s="14">
        <v>0</v>
      </c>
      <c r="Q17" s="9">
        <v>106</v>
      </c>
      <c r="R17" s="10" t="s">
        <v>292</v>
      </c>
      <c r="S17" s="10"/>
      <c r="T17" s="10" t="s">
        <v>292</v>
      </c>
      <c r="U17" s="10"/>
      <c r="V17" s="10" t="s">
        <v>292</v>
      </c>
      <c r="W17" s="10"/>
      <c r="X17" s="10"/>
      <c r="Y17" s="10"/>
      <c r="Z17" s="10"/>
      <c r="AA17" s="3">
        <v>1198019</v>
      </c>
      <c r="AB17" s="11"/>
      <c r="AC17" s="11"/>
      <c r="AD17" s="11"/>
      <c r="AE17" s="11"/>
      <c r="AF17" s="11"/>
      <c r="AG17" s="12"/>
      <c r="AH17" s="12">
        <v>500000</v>
      </c>
      <c r="AI17" s="11"/>
      <c r="AJ17" s="11">
        <v>12659912</v>
      </c>
      <c r="AK17" s="11">
        <f>AJ17/Q17</f>
        <v>119433.1320754717</v>
      </c>
      <c r="AL17" s="13">
        <v>0.87</v>
      </c>
      <c r="AM17" s="10">
        <v>134</v>
      </c>
      <c r="AN17" s="11">
        <f>AA17/O17</f>
        <v>11302.066037735849</v>
      </c>
      <c r="AO17" s="11">
        <f>AA17/AM17</f>
        <v>8940.440298507463</v>
      </c>
    </row>
    <row r="18" spans="1:41" s="6" customFormat="1" x14ac:dyDescent="0.25">
      <c r="A18" s="6" t="s">
        <v>95</v>
      </c>
      <c r="B18" s="6" t="s">
        <v>62</v>
      </c>
      <c r="C18" s="14" t="s">
        <v>173</v>
      </c>
      <c r="D18" s="6" t="s">
        <v>147</v>
      </c>
      <c r="E18" s="6" t="s">
        <v>148</v>
      </c>
      <c r="F18" s="6" t="s">
        <v>348</v>
      </c>
      <c r="G18" s="6" t="s">
        <v>349</v>
      </c>
      <c r="H18" s="7" t="s">
        <v>350</v>
      </c>
      <c r="I18" s="6" t="s">
        <v>351</v>
      </c>
      <c r="J18" s="6" t="s">
        <v>352</v>
      </c>
      <c r="K18" s="6" t="s">
        <v>353</v>
      </c>
      <c r="L18" s="8" t="s">
        <v>354</v>
      </c>
      <c r="M18" s="8"/>
      <c r="N18" s="8"/>
      <c r="O18" s="9">
        <v>50</v>
      </c>
      <c r="P18" s="14">
        <v>0</v>
      </c>
      <c r="Q18" s="9">
        <v>50</v>
      </c>
      <c r="R18" s="10" t="s">
        <v>292</v>
      </c>
      <c r="S18" s="10"/>
      <c r="T18" s="10"/>
      <c r="U18" s="10"/>
      <c r="V18" s="10"/>
      <c r="W18" s="10"/>
      <c r="X18" s="10"/>
      <c r="Y18" s="10" t="s">
        <v>292</v>
      </c>
      <c r="Z18" s="10"/>
      <c r="AA18" s="3">
        <v>855000</v>
      </c>
      <c r="AB18" s="11"/>
      <c r="AC18" s="11"/>
      <c r="AD18" s="11"/>
      <c r="AE18" s="11"/>
      <c r="AF18" s="11"/>
      <c r="AG18" s="12"/>
      <c r="AH18" s="12"/>
      <c r="AI18" s="11"/>
      <c r="AJ18" s="11">
        <v>9497951</v>
      </c>
      <c r="AK18" s="11">
        <f>AJ18/Q18</f>
        <v>189959.02</v>
      </c>
      <c r="AL18" s="13">
        <v>0.87</v>
      </c>
      <c r="AM18" s="10">
        <v>100</v>
      </c>
      <c r="AN18" s="11">
        <f>AA18/O18</f>
        <v>17100</v>
      </c>
      <c r="AO18" s="11">
        <f>AA18/AM18</f>
        <v>8550</v>
      </c>
    </row>
    <row r="19" spans="1:41" s="6" customFormat="1" x14ac:dyDescent="0.25">
      <c r="A19" s="6" t="s">
        <v>96</v>
      </c>
      <c r="B19" s="6" t="s">
        <v>75</v>
      </c>
      <c r="C19" s="14" t="s">
        <v>310</v>
      </c>
      <c r="D19" s="6" t="s">
        <v>136</v>
      </c>
      <c r="E19" s="6" t="s">
        <v>149</v>
      </c>
      <c r="F19" s="6" t="s">
        <v>272</v>
      </c>
      <c r="G19" s="6" t="s">
        <v>273</v>
      </c>
      <c r="H19" s="7" t="s">
        <v>355</v>
      </c>
      <c r="I19" s="6" t="s">
        <v>272</v>
      </c>
      <c r="J19" s="6" t="s">
        <v>273</v>
      </c>
      <c r="K19" s="7" t="s">
        <v>355</v>
      </c>
      <c r="L19" s="8" t="s">
        <v>356</v>
      </c>
      <c r="M19" s="8" t="s">
        <v>357</v>
      </c>
      <c r="N19" s="15" t="s">
        <v>358</v>
      </c>
      <c r="O19" s="9">
        <v>60</v>
      </c>
      <c r="P19" s="14">
        <v>0</v>
      </c>
      <c r="Q19" s="9">
        <v>60</v>
      </c>
      <c r="R19" s="10" t="s">
        <v>292</v>
      </c>
      <c r="S19" s="10"/>
      <c r="T19" s="10" t="s">
        <v>292</v>
      </c>
      <c r="U19" s="10"/>
      <c r="V19" s="10" t="s">
        <v>292</v>
      </c>
      <c r="W19" s="10"/>
      <c r="X19" s="10"/>
      <c r="Y19" s="10"/>
      <c r="Z19" s="10"/>
      <c r="AA19" s="3">
        <v>1000000</v>
      </c>
      <c r="AB19" s="11"/>
      <c r="AC19" s="11"/>
      <c r="AD19" s="11"/>
      <c r="AE19" s="11"/>
      <c r="AF19" s="11"/>
      <c r="AG19" s="12"/>
      <c r="AH19" s="12">
        <v>500000</v>
      </c>
      <c r="AI19" s="11"/>
      <c r="AJ19" s="11">
        <v>10639613</v>
      </c>
      <c r="AK19" s="11">
        <f>AJ19/Q19</f>
        <v>177326.88333333333</v>
      </c>
      <c r="AL19" s="13">
        <v>87.99</v>
      </c>
      <c r="AM19" s="10">
        <v>160</v>
      </c>
      <c r="AN19" s="11">
        <f>AA19/O19</f>
        <v>16666.666666666668</v>
      </c>
      <c r="AO19" s="11">
        <f>AA19/AM19</f>
        <v>6250</v>
      </c>
    </row>
    <row r="20" spans="1:41" s="6" customFormat="1" x14ac:dyDescent="0.25">
      <c r="A20" s="6" t="s">
        <v>97</v>
      </c>
      <c r="B20" s="6" t="s">
        <v>64</v>
      </c>
      <c r="C20" s="14" t="s">
        <v>310</v>
      </c>
      <c r="D20" s="6" t="s">
        <v>150</v>
      </c>
      <c r="E20" s="6" t="s">
        <v>151</v>
      </c>
      <c r="F20" s="6" t="s">
        <v>267</v>
      </c>
      <c r="G20" s="6" t="s">
        <v>268</v>
      </c>
      <c r="H20" s="7" t="s">
        <v>269</v>
      </c>
      <c r="I20" s="6" t="s">
        <v>359</v>
      </c>
      <c r="J20" s="6" t="s">
        <v>268</v>
      </c>
      <c r="K20" s="7" t="s">
        <v>269</v>
      </c>
      <c r="L20" s="8" t="s">
        <v>271</v>
      </c>
      <c r="M20" s="8" t="s">
        <v>360</v>
      </c>
      <c r="N20" s="15" t="s">
        <v>361</v>
      </c>
      <c r="O20" s="9">
        <v>59</v>
      </c>
      <c r="P20" s="14">
        <v>0</v>
      </c>
      <c r="Q20" s="9">
        <v>59</v>
      </c>
      <c r="R20" s="10" t="s">
        <v>292</v>
      </c>
      <c r="S20" s="10"/>
      <c r="T20" s="10" t="s">
        <v>292</v>
      </c>
      <c r="U20" s="10"/>
      <c r="V20" s="10"/>
      <c r="W20" s="10" t="s">
        <v>292</v>
      </c>
      <c r="X20" s="10"/>
      <c r="Y20" s="10"/>
      <c r="Z20" s="10"/>
      <c r="AA20" s="3">
        <v>666700</v>
      </c>
      <c r="AB20" s="11"/>
      <c r="AC20" s="11"/>
      <c r="AD20" s="11"/>
      <c r="AE20" s="11"/>
      <c r="AF20" s="11"/>
      <c r="AG20" s="12"/>
      <c r="AH20" s="12">
        <v>500000</v>
      </c>
      <c r="AI20" s="11"/>
      <c r="AJ20" s="11">
        <v>8502149</v>
      </c>
      <c r="AK20" s="11">
        <f>AJ20/Q20</f>
        <v>144104.22033898305</v>
      </c>
      <c r="AL20" s="13">
        <v>0.87</v>
      </c>
      <c r="AM20" s="10">
        <v>136</v>
      </c>
      <c r="AN20" s="11">
        <f>AA20/O20</f>
        <v>11300</v>
      </c>
      <c r="AO20" s="11">
        <f>AA20/AM20</f>
        <v>4902.2058823529414</v>
      </c>
    </row>
    <row r="21" spans="1:41" s="6" customFormat="1" x14ac:dyDescent="0.25">
      <c r="A21" s="6" t="s">
        <v>98</v>
      </c>
      <c r="B21" s="6" t="s">
        <v>73</v>
      </c>
      <c r="C21" s="14" t="s">
        <v>173</v>
      </c>
      <c r="D21" s="6" t="s">
        <v>152</v>
      </c>
      <c r="E21" s="6" t="s">
        <v>153</v>
      </c>
      <c r="F21" s="6" t="s">
        <v>321</v>
      </c>
      <c r="G21" s="6" t="s">
        <v>322</v>
      </c>
      <c r="H21" s="7" t="s">
        <v>323</v>
      </c>
      <c r="I21" s="6" t="s">
        <v>324</v>
      </c>
      <c r="J21" s="6" t="s">
        <v>325</v>
      </c>
      <c r="K21" s="7" t="s">
        <v>323</v>
      </c>
      <c r="L21" s="8" t="s">
        <v>326</v>
      </c>
      <c r="M21" s="8" t="s">
        <v>362</v>
      </c>
      <c r="N21" s="15" t="s">
        <v>328</v>
      </c>
      <c r="O21" s="9">
        <v>60</v>
      </c>
      <c r="P21" s="14">
        <v>0</v>
      </c>
      <c r="Q21" s="9">
        <v>60</v>
      </c>
      <c r="R21" s="10"/>
      <c r="S21" s="10"/>
      <c r="T21" s="10"/>
      <c r="U21" s="10"/>
      <c r="V21" s="10"/>
      <c r="W21" s="10" t="s">
        <v>292</v>
      </c>
      <c r="X21" s="10" t="s">
        <v>292</v>
      </c>
      <c r="Y21" s="10"/>
      <c r="Z21" s="10"/>
      <c r="AA21" s="3">
        <v>1059000</v>
      </c>
      <c r="AB21" s="11"/>
      <c r="AC21" s="11"/>
      <c r="AD21" s="11"/>
      <c r="AE21" s="11"/>
      <c r="AF21" s="11"/>
      <c r="AG21" s="12"/>
      <c r="AH21" s="12"/>
      <c r="AI21" s="11"/>
      <c r="AJ21" s="11">
        <v>11782804</v>
      </c>
      <c r="AK21" s="11">
        <f>AJ21/Q21</f>
        <v>196380.06666666668</v>
      </c>
      <c r="AL21" s="13">
        <v>0.91</v>
      </c>
      <c r="AM21" s="10">
        <v>120</v>
      </c>
      <c r="AN21" s="11">
        <f>AA21/O21</f>
        <v>17650</v>
      </c>
      <c r="AO21" s="11">
        <f>AA21/AM21</f>
        <v>8825</v>
      </c>
    </row>
    <row r="22" spans="1:41" s="6" customFormat="1" x14ac:dyDescent="0.25">
      <c r="A22" s="6" t="s">
        <v>99</v>
      </c>
      <c r="B22" s="6" t="s">
        <v>48</v>
      </c>
      <c r="C22" s="14" t="s">
        <v>173</v>
      </c>
      <c r="D22" s="6" t="s">
        <v>134</v>
      </c>
      <c r="E22" s="6" t="s">
        <v>135</v>
      </c>
      <c r="F22" s="6" t="s">
        <v>363</v>
      </c>
      <c r="G22" s="6" t="s">
        <v>364</v>
      </c>
      <c r="H22" s="7" t="s">
        <v>365</v>
      </c>
      <c r="I22" s="6" t="s">
        <v>363</v>
      </c>
      <c r="J22" s="6" t="s">
        <v>364</v>
      </c>
      <c r="K22" s="7" t="s">
        <v>365</v>
      </c>
      <c r="L22" s="8" t="s">
        <v>366</v>
      </c>
      <c r="M22" s="8"/>
      <c r="N22" s="8"/>
      <c r="O22" s="9">
        <v>60</v>
      </c>
      <c r="P22" s="14">
        <v>0</v>
      </c>
      <c r="Q22" s="9">
        <v>60</v>
      </c>
      <c r="R22" s="10"/>
      <c r="S22" s="10"/>
      <c r="T22" s="10"/>
      <c r="U22" s="10"/>
      <c r="V22" s="10"/>
      <c r="W22" s="10" t="s">
        <v>292</v>
      </c>
      <c r="X22" s="10" t="s">
        <v>292</v>
      </c>
      <c r="Y22" s="10"/>
      <c r="Z22" s="10"/>
      <c r="AA22" s="3">
        <v>1004008</v>
      </c>
      <c r="AB22" s="11"/>
      <c r="AC22" s="11"/>
      <c r="AD22" s="11"/>
      <c r="AE22" s="11"/>
      <c r="AF22" s="11"/>
      <c r="AG22" s="12"/>
      <c r="AH22" s="12"/>
      <c r="AI22" s="11"/>
      <c r="AJ22" s="11">
        <v>11123292</v>
      </c>
      <c r="AK22" s="11">
        <f>AJ22/Q22</f>
        <v>185388.2</v>
      </c>
      <c r="AL22" s="13">
        <v>0.87</v>
      </c>
      <c r="AM22" s="10">
        <v>120</v>
      </c>
      <c r="AN22" s="11">
        <f>AA22/O22</f>
        <v>16733.466666666667</v>
      </c>
      <c r="AO22" s="11">
        <f>AA22/AM22</f>
        <v>8366.7333333333336</v>
      </c>
    </row>
    <row r="23" spans="1:41" s="6" customFormat="1" x14ac:dyDescent="0.25">
      <c r="A23" s="6" t="s">
        <v>367</v>
      </c>
      <c r="B23" s="6" t="s">
        <v>225</v>
      </c>
      <c r="C23" s="6" t="s">
        <v>173</v>
      </c>
      <c r="D23" s="6" t="s">
        <v>154</v>
      </c>
      <c r="E23" s="6" t="s">
        <v>142</v>
      </c>
      <c r="F23" s="6" t="s">
        <v>226</v>
      </c>
      <c r="G23" s="6" t="s">
        <v>228</v>
      </c>
      <c r="H23" s="6" t="s">
        <v>229</v>
      </c>
      <c r="I23" s="6" t="s">
        <v>227</v>
      </c>
      <c r="J23" s="6" t="s">
        <v>228</v>
      </c>
      <c r="K23" s="6" t="s">
        <v>229</v>
      </c>
      <c r="L23" s="8" t="s">
        <v>230</v>
      </c>
      <c r="M23" s="8"/>
      <c r="N23" s="8"/>
      <c r="O23" s="9">
        <v>90</v>
      </c>
      <c r="P23" s="6">
        <v>0</v>
      </c>
      <c r="Q23" s="9">
        <v>90</v>
      </c>
      <c r="R23" s="10"/>
      <c r="S23" s="10"/>
      <c r="T23" s="10"/>
      <c r="U23" s="10"/>
      <c r="V23" s="10"/>
      <c r="W23" s="10"/>
      <c r="X23" s="10"/>
      <c r="Y23" s="10" t="s">
        <v>181</v>
      </c>
      <c r="Z23" s="10"/>
      <c r="AA23" s="3">
        <v>981187</v>
      </c>
      <c r="AB23" s="11"/>
      <c r="AC23" s="11"/>
      <c r="AD23" s="11"/>
      <c r="AE23" s="11"/>
      <c r="AF23" s="11"/>
      <c r="AG23" s="12"/>
      <c r="AH23" s="12"/>
      <c r="AI23" s="11"/>
      <c r="AJ23" s="11">
        <v>12191378</v>
      </c>
      <c r="AK23" s="11">
        <f>AJ23/Q23</f>
        <v>135459.75555555554</v>
      </c>
      <c r="AL23" s="13">
        <v>0.9</v>
      </c>
      <c r="AM23" s="10">
        <v>110</v>
      </c>
      <c r="AN23" s="11">
        <f>AA23/O23</f>
        <v>10902.077777777778</v>
      </c>
      <c r="AO23" s="11">
        <f>AA23/AM23</f>
        <v>8919.8818181818187</v>
      </c>
    </row>
    <row r="24" spans="1:41" s="6" customFormat="1" x14ac:dyDescent="0.25">
      <c r="A24" s="6" t="s">
        <v>100</v>
      </c>
      <c r="B24" s="6" t="s">
        <v>59</v>
      </c>
      <c r="C24" s="6" t="s">
        <v>232</v>
      </c>
      <c r="D24" s="6" t="s">
        <v>155</v>
      </c>
      <c r="E24" s="6" t="s">
        <v>156</v>
      </c>
      <c r="F24" s="6" t="s">
        <v>368</v>
      </c>
      <c r="G24" s="6" t="s">
        <v>369</v>
      </c>
      <c r="H24" s="6" t="s">
        <v>370</v>
      </c>
      <c r="I24" s="6" t="s">
        <v>371</v>
      </c>
      <c r="J24" s="6" t="s">
        <v>372</v>
      </c>
      <c r="K24" s="6" t="s">
        <v>373</v>
      </c>
      <c r="L24" s="8" t="s">
        <v>374</v>
      </c>
      <c r="M24" s="8" t="s">
        <v>375</v>
      </c>
      <c r="N24" s="8" t="s">
        <v>370</v>
      </c>
      <c r="O24" s="9">
        <v>44</v>
      </c>
      <c r="P24" s="6">
        <v>0</v>
      </c>
      <c r="Q24" s="9">
        <v>44</v>
      </c>
      <c r="R24" s="10"/>
      <c r="S24" s="10"/>
      <c r="T24" s="10"/>
      <c r="U24" s="10" t="s">
        <v>181</v>
      </c>
      <c r="V24" s="10"/>
      <c r="W24" s="10" t="s">
        <v>181</v>
      </c>
      <c r="X24" s="10"/>
      <c r="Y24" s="10"/>
      <c r="Z24" s="10"/>
      <c r="AA24" s="3">
        <v>939387</v>
      </c>
      <c r="AB24" s="11"/>
      <c r="AC24" s="11"/>
      <c r="AD24" s="11"/>
      <c r="AE24" s="11"/>
      <c r="AF24" s="11"/>
      <c r="AG24" s="12"/>
      <c r="AH24" s="12">
        <v>500000</v>
      </c>
      <c r="AI24" s="11"/>
      <c r="AJ24" s="11">
        <v>10115879</v>
      </c>
      <c r="AK24" s="11">
        <f>AJ24/Q24</f>
        <v>229906.34090909091</v>
      </c>
      <c r="AL24" s="13">
        <v>0.87992265199999997</v>
      </c>
      <c r="AM24" s="10">
        <v>51</v>
      </c>
      <c r="AN24" s="11">
        <f>AA24/O24</f>
        <v>21349.704545454544</v>
      </c>
      <c r="AO24" s="11">
        <f>AA24/AM24</f>
        <v>18419.352941176472</v>
      </c>
    </row>
    <row r="25" spans="1:41" s="6" customFormat="1" x14ac:dyDescent="0.25">
      <c r="A25" s="6" t="s">
        <v>376</v>
      </c>
      <c r="B25" s="6" t="s">
        <v>213</v>
      </c>
      <c r="C25" s="6" t="s">
        <v>214</v>
      </c>
      <c r="D25" s="6" t="s">
        <v>132</v>
      </c>
      <c r="E25" s="6" t="s">
        <v>133</v>
      </c>
      <c r="F25" s="6" t="s">
        <v>215</v>
      </c>
      <c r="G25" s="6" t="s">
        <v>216</v>
      </c>
      <c r="H25" s="7" t="s">
        <v>217</v>
      </c>
      <c r="I25" s="6" t="s">
        <v>215</v>
      </c>
      <c r="J25" s="6" t="s">
        <v>216</v>
      </c>
      <c r="K25" s="7" t="s">
        <v>217</v>
      </c>
      <c r="L25" s="8" t="s">
        <v>218</v>
      </c>
      <c r="M25" s="8"/>
      <c r="N25" s="8"/>
      <c r="O25" s="9">
        <v>44</v>
      </c>
      <c r="P25" s="6">
        <v>0</v>
      </c>
      <c r="Q25" s="9">
        <v>44</v>
      </c>
      <c r="R25" s="10" t="s">
        <v>181</v>
      </c>
      <c r="S25" s="10"/>
      <c r="T25" s="10"/>
      <c r="U25" s="10" t="s">
        <v>181</v>
      </c>
      <c r="V25" s="10" t="s">
        <v>181</v>
      </c>
      <c r="W25" s="10"/>
      <c r="X25" s="10"/>
      <c r="Y25" s="10"/>
      <c r="Z25" s="10"/>
      <c r="AA25" s="3">
        <v>1200000</v>
      </c>
      <c r="AB25" s="11"/>
      <c r="AC25" s="11"/>
      <c r="AD25" s="11"/>
      <c r="AE25" s="11"/>
      <c r="AF25" s="11"/>
      <c r="AG25" s="12"/>
      <c r="AH25" s="12">
        <v>100000</v>
      </c>
      <c r="AI25" s="11"/>
      <c r="AJ25" s="11">
        <v>14062592</v>
      </c>
      <c r="AK25" s="11">
        <f>AJ25/Q25</f>
        <v>319604.36363636365</v>
      </c>
      <c r="AL25" s="13">
        <v>0.88</v>
      </c>
      <c r="AM25" s="10">
        <v>79</v>
      </c>
      <c r="AN25" s="11">
        <f>AA25/O25</f>
        <v>27272.727272727272</v>
      </c>
      <c r="AO25" s="11">
        <f>AA25/AM25</f>
        <v>15189.873417721519</v>
      </c>
    </row>
    <row r="26" spans="1:41" s="6" customFormat="1" x14ac:dyDescent="0.25">
      <c r="A26" s="6" t="s">
        <v>377</v>
      </c>
      <c r="B26" s="6" t="s">
        <v>63</v>
      </c>
      <c r="C26" s="6" t="s">
        <v>214</v>
      </c>
      <c r="D26" s="6" t="s">
        <v>157</v>
      </c>
      <c r="E26" s="14" t="s">
        <v>158</v>
      </c>
      <c r="F26" s="6" t="s">
        <v>219</v>
      </c>
      <c r="G26" s="6" t="s">
        <v>220</v>
      </c>
      <c r="H26" s="6" t="s">
        <v>221</v>
      </c>
      <c r="I26" s="6" t="s">
        <v>219</v>
      </c>
      <c r="J26" s="6" t="s">
        <v>220</v>
      </c>
      <c r="K26" s="6" t="s">
        <v>221</v>
      </c>
      <c r="L26" s="8" t="s">
        <v>222</v>
      </c>
      <c r="M26" s="8" t="s">
        <v>378</v>
      </c>
      <c r="N26" s="8" t="s">
        <v>379</v>
      </c>
      <c r="O26" s="9">
        <v>40</v>
      </c>
      <c r="P26" s="6">
        <v>0</v>
      </c>
      <c r="Q26" s="9">
        <v>40</v>
      </c>
      <c r="R26" s="10"/>
      <c r="S26" s="10"/>
      <c r="T26" s="10"/>
      <c r="U26" s="10" t="s">
        <v>181</v>
      </c>
      <c r="V26" s="10"/>
      <c r="W26" s="10" t="s">
        <v>181</v>
      </c>
      <c r="X26" s="10"/>
      <c r="Y26" s="10"/>
      <c r="Z26" s="10"/>
      <c r="AA26" s="3">
        <v>801968</v>
      </c>
      <c r="AB26" s="11"/>
      <c r="AC26" s="11"/>
      <c r="AD26" s="11"/>
      <c r="AE26" s="11"/>
      <c r="AF26" s="11"/>
      <c r="AG26" s="12"/>
      <c r="AH26" s="12">
        <v>500000</v>
      </c>
      <c r="AI26" s="11"/>
      <c r="AJ26" s="11">
        <v>10254920</v>
      </c>
      <c r="AK26" s="11">
        <f>AJ26/Q26</f>
        <v>256373</v>
      </c>
      <c r="AL26" s="13">
        <v>0.89</v>
      </c>
      <c r="AM26" s="10">
        <v>93</v>
      </c>
      <c r="AN26" s="11">
        <f>AA26/O26</f>
        <v>20049.2</v>
      </c>
      <c r="AO26" s="11">
        <f>AA26/AM26</f>
        <v>8623.3118279569899</v>
      </c>
    </row>
    <row r="27" spans="1:41" s="6" customFormat="1" x14ac:dyDescent="0.25">
      <c r="A27" s="6" t="s">
        <v>101</v>
      </c>
      <c r="B27" s="6" t="s">
        <v>56</v>
      </c>
      <c r="C27" s="6" t="s">
        <v>173</v>
      </c>
      <c r="D27" s="6" t="s">
        <v>120</v>
      </c>
      <c r="E27" s="6" t="s">
        <v>121</v>
      </c>
      <c r="F27" s="6" t="s">
        <v>380</v>
      </c>
      <c r="G27" s="6" t="s">
        <v>381</v>
      </c>
      <c r="H27" s="7" t="s">
        <v>382</v>
      </c>
      <c r="I27" s="6" t="s">
        <v>383</v>
      </c>
      <c r="J27" s="6" t="s">
        <v>384</v>
      </c>
      <c r="K27" s="6" t="s">
        <v>385</v>
      </c>
      <c r="L27" s="8" t="s">
        <v>386</v>
      </c>
      <c r="M27" s="8"/>
      <c r="N27" s="8"/>
      <c r="O27" s="9">
        <v>56</v>
      </c>
      <c r="P27" s="6">
        <v>0</v>
      </c>
      <c r="Q27" s="9">
        <v>56</v>
      </c>
      <c r="R27" s="10"/>
      <c r="S27" s="10"/>
      <c r="T27" s="10"/>
      <c r="U27" s="10"/>
      <c r="V27" s="10"/>
      <c r="W27" s="10" t="s">
        <v>181</v>
      </c>
      <c r="X27" s="10"/>
      <c r="Y27" s="10"/>
      <c r="Z27" s="10"/>
      <c r="AA27" s="3">
        <v>921788</v>
      </c>
      <c r="AB27" s="11"/>
      <c r="AC27" s="11"/>
      <c r="AD27" s="11"/>
      <c r="AE27" s="11"/>
      <c r="AF27" s="11"/>
      <c r="AG27" s="12"/>
      <c r="AH27" s="12">
        <v>500000</v>
      </c>
      <c r="AI27" s="11"/>
      <c r="AJ27" s="11">
        <v>10210165</v>
      </c>
      <c r="AK27" s="11">
        <f>AJ27/Q27</f>
        <v>182324.375</v>
      </c>
      <c r="AL27" s="13">
        <v>0.9</v>
      </c>
      <c r="AM27" s="10">
        <v>108</v>
      </c>
      <c r="AN27" s="11">
        <f>AA27/O27</f>
        <v>16460.5</v>
      </c>
      <c r="AO27" s="11">
        <f>AA27/AM27</f>
        <v>8535.0740740740748</v>
      </c>
    </row>
    <row r="28" spans="1:41" s="6" customFormat="1" x14ac:dyDescent="0.25">
      <c r="A28" s="6" t="s">
        <v>387</v>
      </c>
      <c r="B28" s="6" t="s">
        <v>223</v>
      </c>
      <c r="C28" s="6" t="s">
        <v>173</v>
      </c>
      <c r="D28" s="6" t="s">
        <v>136</v>
      </c>
      <c r="E28" s="6" t="s">
        <v>149</v>
      </c>
      <c r="F28" s="6" t="s">
        <v>224</v>
      </c>
      <c r="G28" s="6" t="s">
        <v>388</v>
      </c>
      <c r="H28" s="6" t="s">
        <v>389</v>
      </c>
      <c r="I28" s="6" t="s">
        <v>390</v>
      </c>
      <c r="J28" s="6" t="s">
        <v>391</v>
      </c>
      <c r="K28" s="6" t="s">
        <v>392</v>
      </c>
      <c r="L28" s="8" t="s">
        <v>393</v>
      </c>
      <c r="M28" s="8"/>
      <c r="N28" s="8"/>
      <c r="O28" s="9">
        <v>60</v>
      </c>
      <c r="P28" s="6">
        <v>0</v>
      </c>
      <c r="Q28" s="9">
        <v>60</v>
      </c>
      <c r="R28" s="10" t="s">
        <v>181</v>
      </c>
      <c r="S28" s="10"/>
      <c r="T28" s="10"/>
      <c r="U28" s="10" t="s">
        <v>181</v>
      </c>
      <c r="V28" s="10" t="s">
        <v>181</v>
      </c>
      <c r="W28" s="10"/>
      <c r="X28" s="10"/>
      <c r="Y28" s="10"/>
      <c r="Z28" s="10"/>
      <c r="AA28" s="3">
        <v>1200000</v>
      </c>
      <c r="AB28" s="11"/>
      <c r="AC28" s="11"/>
      <c r="AD28" s="11"/>
      <c r="AE28" s="11"/>
      <c r="AF28" s="11"/>
      <c r="AG28" s="12"/>
      <c r="AH28" s="12">
        <v>500000</v>
      </c>
      <c r="AI28" s="11"/>
      <c r="AJ28" s="11">
        <v>12364062</v>
      </c>
      <c r="AK28" s="11">
        <f>AJ28/Q28</f>
        <v>206067.7</v>
      </c>
      <c r="AL28" s="13">
        <v>0.87</v>
      </c>
      <c r="AM28" s="10">
        <v>175</v>
      </c>
      <c r="AN28" s="11">
        <f>AA28/O28</f>
        <v>20000</v>
      </c>
      <c r="AO28" s="11">
        <f>AA28/AM28</f>
        <v>6857.1428571428569</v>
      </c>
    </row>
    <row r="29" spans="1:41" s="6" customFormat="1" x14ac:dyDescent="0.25">
      <c r="A29" s="6" t="s">
        <v>102</v>
      </c>
      <c r="B29" s="6" t="s">
        <v>68</v>
      </c>
      <c r="C29" s="6" t="s">
        <v>173</v>
      </c>
      <c r="D29" s="6" t="s">
        <v>143</v>
      </c>
      <c r="E29" s="6" t="s">
        <v>144</v>
      </c>
      <c r="F29" s="6" t="s">
        <v>174</v>
      </c>
      <c r="G29" s="6" t="s">
        <v>175</v>
      </c>
      <c r="H29" s="6" t="s">
        <v>176</v>
      </c>
      <c r="I29" s="6" t="s">
        <v>177</v>
      </c>
      <c r="J29" s="6" t="s">
        <v>175</v>
      </c>
      <c r="K29" s="6" t="s">
        <v>176</v>
      </c>
      <c r="L29" s="8" t="s">
        <v>178</v>
      </c>
      <c r="M29" s="8" t="s">
        <v>179</v>
      </c>
      <c r="N29" s="8" t="s">
        <v>180</v>
      </c>
      <c r="O29" s="9">
        <v>64</v>
      </c>
      <c r="P29" s="6">
        <v>0</v>
      </c>
      <c r="Q29" s="9">
        <v>64</v>
      </c>
      <c r="R29" s="10"/>
      <c r="S29" s="10"/>
      <c r="T29" s="10"/>
      <c r="U29" s="10"/>
      <c r="V29" s="10"/>
      <c r="W29" s="10" t="s">
        <v>181</v>
      </c>
      <c r="X29" s="10"/>
      <c r="Y29" s="10"/>
      <c r="Z29" s="10"/>
      <c r="AA29" s="5">
        <v>1102818</v>
      </c>
      <c r="AB29" s="11"/>
      <c r="AC29" s="11"/>
      <c r="AD29" s="11"/>
      <c r="AE29" s="11"/>
      <c r="AF29" s="11"/>
      <c r="AG29" s="12"/>
      <c r="AH29" s="12">
        <v>500000</v>
      </c>
      <c r="AJ29" s="11">
        <v>11674097</v>
      </c>
      <c r="AK29" s="11">
        <f>AJ29/Q29</f>
        <v>182407.765625</v>
      </c>
      <c r="AL29" s="13">
        <v>0.87</v>
      </c>
      <c r="AM29" s="10">
        <v>110</v>
      </c>
      <c r="AN29" s="11">
        <f>AA29/O29</f>
        <v>17231.53125</v>
      </c>
      <c r="AO29" s="11">
        <f>AA29/AM29</f>
        <v>10025.618181818181</v>
      </c>
    </row>
    <row r="30" spans="1:41" s="6" customFormat="1" x14ac:dyDescent="0.25">
      <c r="A30" s="6" t="s">
        <v>103</v>
      </c>
      <c r="B30" s="6" t="s">
        <v>57</v>
      </c>
      <c r="C30" s="6" t="s">
        <v>173</v>
      </c>
      <c r="D30" s="6" t="s">
        <v>145</v>
      </c>
      <c r="E30" s="6" t="s">
        <v>146</v>
      </c>
      <c r="F30" s="6" t="s">
        <v>182</v>
      </c>
      <c r="G30" s="6" t="s">
        <v>183</v>
      </c>
      <c r="H30" s="6" t="s">
        <v>184</v>
      </c>
      <c r="I30" s="6" t="s">
        <v>182</v>
      </c>
      <c r="J30" s="6" t="s">
        <v>185</v>
      </c>
      <c r="K30" s="6" t="s">
        <v>184</v>
      </c>
      <c r="L30" s="8" t="s">
        <v>186</v>
      </c>
      <c r="M30" s="8"/>
      <c r="N30" s="8"/>
      <c r="O30" s="9">
        <v>63</v>
      </c>
      <c r="P30" s="6">
        <v>0</v>
      </c>
      <c r="Q30" s="9">
        <v>63</v>
      </c>
      <c r="R30" s="10"/>
      <c r="S30" s="10"/>
      <c r="T30" s="10"/>
      <c r="U30" s="10" t="s">
        <v>181</v>
      </c>
      <c r="V30" s="10" t="s">
        <v>181</v>
      </c>
      <c r="W30" s="10"/>
      <c r="X30" s="10"/>
      <c r="Y30" s="10"/>
      <c r="Z30" s="10"/>
      <c r="AA30" s="5">
        <v>1024031</v>
      </c>
      <c r="AB30" s="11"/>
      <c r="AC30" s="11"/>
      <c r="AD30" s="11"/>
      <c r="AE30" s="11"/>
      <c r="AF30" s="11"/>
      <c r="AG30" s="12"/>
      <c r="AH30" s="12">
        <v>500000</v>
      </c>
      <c r="AI30" s="11"/>
      <c r="AJ30" s="11">
        <v>11176723</v>
      </c>
      <c r="AK30" s="11">
        <f>AJ30/Q30</f>
        <v>177408.3015873016</v>
      </c>
      <c r="AL30" s="13">
        <v>0.88500000000000001</v>
      </c>
      <c r="AM30" s="10">
        <v>126</v>
      </c>
      <c r="AN30" s="11">
        <f>AA30/O30</f>
        <v>16254.460317460318</v>
      </c>
      <c r="AO30" s="11">
        <f>AA30/AM30</f>
        <v>8127.230158730159</v>
      </c>
    </row>
    <row r="31" spans="1:41" s="6" customFormat="1" x14ac:dyDescent="0.25">
      <c r="A31" s="6" t="s">
        <v>104</v>
      </c>
      <c r="B31" s="6" t="s">
        <v>66</v>
      </c>
      <c r="C31" s="6" t="s">
        <v>173</v>
      </c>
      <c r="D31" s="6" t="s">
        <v>159</v>
      </c>
      <c r="E31" s="6" t="s">
        <v>160</v>
      </c>
      <c r="F31" s="6" t="s">
        <v>187</v>
      </c>
      <c r="G31" s="6" t="s">
        <v>188</v>
      </c>
      <c r="H31" s="6" t="s">
        <v>189</v>
      </c>
      <c r="I31" s="6" t="s">
        <v>187</v>
      </c>
      <c r="J31" s="6" t="s">
        <v>188</v>
      </c>
      <c r="K31" s="6" t="s">
        <v>189</v>
      </c>
      <c r="L31" s="8" t="s">
        <v>190</v>
      </c>
      <c r="M31" s="8"/>
      <c r="N31" s="8"/>
      <c r="O31" s="9">
        <v>45</v>
      </c>
      <c r="P31" s="6">
        <v>0</v>
      </c>
      <c r="Q31" s="9">
        <v>45</v>
      </c>
      <c r="R31" s="10"/>
      <c r="S31" s="10" t="s">
        <v>181</v>
      </c>
      <c r="T31" s="10"/>
      <c r="U31" s="10"/>
      <c r="V31" s="10"/>
      <c r="W31" s="10" t="s">
        <v>181</v>
      </c>
      <c r="X31" s="10"/>
      <c r="Y31" s="10"/>
      <c r="Z31" s="10"/>
      <c r="AA31" s="5">
        <v>1190386</v>
      </c>
      <c r="AB31" s="11"/>
      <c r="AC31" s="11"/>
      <c r="AD31" s="11"/>
      <c r="AE31" s="11"/>
      <c r="AF31" s="11"/>
      <c r="AG31" s="12"/>
      <c r="AH31" s="12">
        <v>500000</v>
      </c>
      <c r="AI31" s="11">
        <v>400000</v>
      </c>
      <c r="AJ31" s="11">
        <v>12256500</v>
      </c>
      <c r="AK31" s="11">
        <f>AJ31/Q31</f>
        <v>272366.66666666669</v>
      </c>
      <c r="AL31" s="13">
        <v>0.87</v>
      </c>
      <c r="AM31" s="10">
        <v>45</v>
      </c>
      <c r="AN31" s="11">
        <f>AA31/O31</f>
        <v>26453.022222222222</v>
      </c>
      <c r="AO31" s="11">
        <f>AA31/AM31</f>
        <v>26453.022222222222</v>
      </c>
    </row>
    <row r="32" spans="1:41" s="6" customFormat="1" x14ac:dyDescent="0.25">
      <c r="A32" s="6" t="s">
        <v>105</v>
      </c>
      <c r="B32" s="6" t="s">
        <v>80</v>
      </c>
      <c r="C32" s="6" t="s">
        <v>173</v>
      </c>
      <c r="D32" s="6" t="s">
        <v>136</v>
      </c>
      <c r="E32" s="6" t="s">
        <v>149</v>
      </c>
      <c r="F32" s="6" t="s">
        <v>191</v>
      </c>
      <c r="G32" s="6" t="s">
        <v>192</v>
      </c>
      <c r="H32" s="6" t="s">
        <v>193</v>
      </c>
      <c r="I32" s="6" t="s">
        <v>195</v>
      </c>
      <c r="J32" s="6" t="s">
        <v>196</v>
      </c>
      <c r="K32" s="6" t="s">
        <v>194</v>
      </c>
      <c r="L32" s="8" t="s">
        <v>197</v>
      </c>
      <c r="M32" s="8"/>
      <c r="N32" s="8"/>
      <c r="O32" s="9">
        <v>50</v>
      </c>
      <c r="P32" s="6">
        <v>0</v>
      </c>
      <c r="Q32" s="9">
        <v>50</v>
      </c>
      <c r="R32" s="10" t="s">
        <v>181</v>
      </c>
      <c r="S32" s="10"/>
      <c r="T32" s="10"/>
      <c r="U32" s="10"/>
      <c r="V32" s="10" t="s">
        <v>181</v>
      </c>
      <c r="W32" s="10"/>
      <c r="X32" s="10"/>
      <c r="Y32" s="10"/>
      <c r="Z32" s="10"/>
      <c r="AA32" s="3">
        <v>971466</v>
      </c>
      <c r="AB32" s="11"/>
      <c r="AC32" s="11"/>
      <c r="AD32" s="11"/>
      <c r="AE32" s="11"/>
      <c r="AF32" s="11"/>
      <c r="AG32" s="12"/>
      <c r="AH32" s="12"/>
      <c r="AI32" s="11"/>
      <c r="AJ32" s="11">
        <v>9122496</v>
      </c>
      <c r="AK32" s="11">
        <f>AJ32/Q32</f>
        <v>182449.92000000001</v>
      </c>
      <c r="AL32" s="13">
        <v>0.86</v>
      </c>
      <c r="AM32" s="10">
        <v>100</v>
      </c>
      <c r="AN32" s="11">
        <f>AA32/O32</f>
        <v>19429.32</v>
      </c>
      <c r="AO32" s="11">
        <f>AA32/AM32</f>
        <v>9714.66</v>
      </c>
    </row>
    <row r="33" spans="1:41" s="6" customFormat="1" x14ac:dyDescent="0.25">
      <c r="A33" s="6" t="s">
        <v>106</v>
      </c>
      <c r="B33" s="6" t="s">
        <v>74</v>
      </c>
      <c r="C33" s="6" t="s">
        <v>173</v>
      </c>
      <c r="D33" s="6" t="s">
        <v>141</v>
      </c>
      <c r="E33" s="6" t="s">
        <v>142</v>
      </c>
      <c r="F33" s="6" t="s">
        <v>198</v>
      </c>
      <c r="G33" s="6" t="s">
        <v>199</v>
      </c>
      <c r="H33" s="7" t="s">
        <v>200</v>
      </c>
      <c r="I33" s="6" t="s">
        <v>198</v>
      </c>
      <c r="J33" s="6" t="s">
        <v>199</v>
      </c>
      <c r="K33" s="7" t="s">
        <v>200</v>
      </c>
      <c r="L33" s="8" t="s">
        <v>201</v>
      </c>
      <c r="M33" s="8" t="s">
        <v>202</v>
      </c>
      <c r="N33" s="15" t="s">
        <v>203</v>
      </c>
      <c r="O33" s="9">
        <v>50</v>
      </c>
      <c r="P33" s="6">
        <v>0</v>
      </c>
      <c r="Q33" s="9">
        <v>50</v>
      </c>
      <c r="R33" s="10" t="s">
        <v>181</v>
      </c>
      <c r="S33" s="10" t="s">
        <v>181</v>
      </c>
      <c r="T33" s="10"/>
      <c r="U33" s="10"/>
      <c r="V33" s="10"/>
      <c r="W33" s="10"/>
      <c r="X33" s="10"/>
      <c r="Y33" s="10"/>
      <c r="Z33" s="10"/>
      <c r="AA33" s="3">
        <v>1100736</v>
      </c>
      <c r="AB33" s="11"/>
      <c r="AC33" s="11"/>
      <c r="AD33" s="11"/>
      <c r="AE33" s="11"/>
      <c r="AF33" s="11"/>
      <c r="AG33" s="12"/>
      <c r="AH33" s="12">
        <v>500000</v>
      </c>
      <c r="AI33" s="11"/>
      <c r="AJ33" s="11">
        <v>10805478</v>
      </c>
      <c r="AK33" s="11">
        <f>AJ33/Q33</f>
        <v>216109.56</v>
      </c>
      <c r="AL33" s="13">
        <v>0.87</v>
      </c>
      <c r="AM33" s="10">
        <v>62</v>
      </c>
      <c r="AN33" s="11">
        <f>AA33/O33</f>
        <v>22014.720000000001</v>
      </c>
      <c r="AO33" s="11">
        <f>AA33/AM33</f>
        <v>17753.806451612902</v>
      </c>
    </row>
    <row r="34" spans="1:41" s="6" customFormat="1" x14ac:dyDescent="0.25">
      <c r="A34" s="6" t="s">
        <v>107</v>
      </c>
      <c r="B34" s="14" t="s">
        <v>55</v>
      </c>
      <c r="C34" s="6" t="s">
        <v>173</v>
      </c>
      <c r="D34" s="14" t="s">
        <v>145</v>
      </c>
      <c r="E34" s="14" t="s">
        <v>146</v>
      </c>
      <c r="F34" s="14" t="s">
        <v>204</v>
      </c>
      <c r="G34" s="14" t="s">
        <v>205</v>
      </c>
      <c r="H34" s="16" t="s">
        <v>206</v>
      </c>
      <c r="I34" s="14" t="s">
        <v>207</v>
      </c>
      <c r="J34" s="14" t="s">
        <v>208</v>
      </c>
      <c r="K34" s="16" t="s">
        <v>209</v>
      </c>
      <c r="L34" s="17" t="s">
        <v>210</v>
      </c>
      <c r="M34" s="8" t="s">
        <v>211</v>
      </c>
      <c r="N34" s="8" t="s">
        <v>212</v>
      </c>
      <c r="O34" s="9">
        <v>58</v>
      </c>
      <c r="P34" s="6">
        <v>0</v>
      </c>
      <c r="Q34" s="9">
        <v>58</v>
      </c>
      <c r="R34" s="10"/>
      <c r="S34" s="10"/>
      <c r="T34" s="10"/>
      <c r="U34" s="10"/>
      <c r="V34" s="10" t="s">
        <v>181</v>
      </c>
      <c r="W34" s="10"/>
      <c r="X34" s="10"/>
      <c r="Y34" s="10"/>
      <c r="Z34" s="10"/>
      <c r="AA34" s="3">
        <v>997600</v>
      </c>
      <c r="AB34" s="11"/>
      <c r="AC34" s="11"/>
      <c r="AD34" s="11"/>
      <c r="AE34" s="11"/>
      <c r="AF34" s="11"/>
      <c r="AG34" s="12"/>
      <c r="AH34" s="12">
        <v>500000</v>
      </c>
      <c r="AI34" s="11"/>
      <c r="AJ34" s="11">
        <v>10276940</v>
      </c>
      <c r="AK34" s="11">
        <f>AJ34/Q34</f>
        <v>177188.62068965516</v>
      </c>
      <c r="AL34" s="13">
        <v>0.82</v>
      </c>
      <c r="AM34" s="10">
        <v>92</v>
      </c>
      <c r="AN34" s="11">
        <f>AA34/O34</f>
        <v>17200</v>
      </c>
      <c r="AO34" s="11">
        <f>AA34/AM34</f>
        <v>10843.478260869566</v>
      </c>
    </row>
    <row r="35" spans="1:41" s="6" customFormat="1" x14ac:dyDescent="0.25">
      <c r="A35" s="6" t="s">
        <v>108</v>
      </c>
      <c r="B35" s="6" t="s">
        <v>65</v>
      </c>
      <c r="C35" s="6" t="s">
        <v>173</v>
      </c>
      <c r="D35" s="6" t="s">
        <v>150</v>
      </c>
      <c r="E35" s="6" t="s">
        <v>151</v>
      </c>
      <c r="F35" s="6" t="s">
        <v>394</v>
      </c>
      <c r="G35" s="14" t="s">
        <v>268</v>
      </c>
      <c r="H35" s="7" t="s">
        <v>269</v>
      </c>
      <c r="I35" s="14" t="s">
        <v>267</v>
      </c>
      <c r="J35" s="14" t="s">
        <v>268</v>
      </c>
      <c r="K35" s="7" t="s">
        <v>269</v>
      </c>
      <c r="L35" s="8" t="s">
        <v>395</v>
      </c>
      <c r="M35" s="8" t="s">
        <v>378</v>
      </c>
      <c r="N35" s="8" t="s">
        <v>361</v>
      </c>
      <c r="O35" s="9">
        <v>69</v>
      </c>
      <c r="P35" s="6">
        <v>0</v>
      </c>
      <c r="Q35" s="9">
        <v>69</v>
      </c>
      <c r="R35" s="10" t="s">
        <v>181</v>
      </c>
      <c r="S35" s="10"/>
      <c r="T35" s="10"/>
      <c r="U35" s="10"/>
      <c r="V35" s="10"/>
      <c r="W35" s="10" t="s">
        <v>181</v>
      </c>
      <c r="X35" s="10"/>
      <c r="Y35" s="10"/>
      <c r="Z35" s="10"/>
      <c r="AA35" s="3">
        <v>1200000</v>
      </c>
      <c r="AB35" s="11"/>
      <c r="AC35" s="11"/>
      <c r="AD35" s="11"/>
      <c r="AE35" s="11"/>
      <c r="AF35" s="11"/>
      <c r="AG35" s="12">
        <v>400000</v>
      </c>
      <c r="AH35" s="12">
        <v>500000</v>
      </c>
      <c r="AI35" s="11"/>
      <c r="AJ35" s="11">
        <v>13586716</v>
      </c>
      <c r="AK35" s="11">
        <f>AJ35/Q35</f>
        <v>196908.92753623187</v>
      </c>
      <c r="AL35" s="13">
        <v>0.89</v>
      </c>
      <c r="AM35" s="10">
        <v>199</v>
      </c>
      <c r="AN35" s="11">
        <f>AA35/O35</f>
        <v>17391.304347826088</v>
      </c>
      <c r="AO35" s="11">
        <f>AA35/AM35</f>
        <v>6030.150753768844</v>
      </c>
    </row>
    <row r="36" spans="1:41" s="6" customFormat="1" x14ac:dyDescent="0.25">
      <c r="A36" s="6" t="s">
        <v>109</v>
      </c>
      <c r="B36" s="6" t="s">
        <v>49</v>
      </c>
      <c r="C36" s="6" t="s">
        <v>173</v>
      </c>
      <c r="D36" s="6" t="s">
        <v>128</v>
      </c>
      <c r="E36" s="6" t="s">
        <v>129</v>
      </c>
      <c r="F36" s="6" t="s">
        <v>396</v>
      </c>
      <c r="G36" s="6" t="s">
        <v>397</v>
      </c>
      <c r="H36" s="6" t="s">
        <v>302</v>
      </c>
      <c r="I36" s="6" t="s">
        <v>398</v>
      </c>
      <c r="J36" s="6" t="s">
        <v>304</v>
      </c>
      <c r="K36" s="6" t="s">
        <v>305</v>
      </c>
      <c r="L36" s="8" t="s">
        <v>399</v>
      </c>
      <c r="M36" s="8"/>
      <c r="N36" s="8"/>
      <c r="O36" s="9">
        <v>13</v>
      </c>
      <c r="P36" s="6">
        <v>0</v>
      </c>
      <c r="Q36" s="9">
        <v>13</v>
      </c>
      <c r="R36" s="10"/>
      <c r="S36" s="10"/>
      <c r="T36" s="10"/>
      <c r="U36" s="10"/>
      <c r="V36" s="10"/>
      <c r="W36" s="10" t="s">
        <v>181</v>
      </c>
      <c r="X36" s="10"/>
      <c r="Y36" s="10"/>
      <c r="Z36" s="10"/>
      <c r="AA36" s="3">
        <v>485985</v>
      </c>
      <c r="AB36" s="11"/>
      <c r="AC36" s="11"/>
      <c r="AD36" s="11"/>
      <c r="AE36" s="11"/>
      <c r="AF36" s="11"/>
      <c r="AG36" s="12"/>
      <c r="AH36" s="12"/>
      <c r="AI36" s="11"/>
      <c r="AJ36" s="11">
        <v>4566727</v>
      </c>
      <c r="AK36" s="11">
        <f>AJ36/Q36</f>
        <v>351286.69230769231</v>
      </c>
      <c r="AL36" s="13">
        <v>0.88</v>
      </c>
      <c r="AM36" s="10">
        <v>39</v>
      </c>
      <c r="AN36" s="11">
        <f>AA36/O36</f>
        <v>37383.461538461539</v>
      </c>
      <c r="AO36" s="11">
        <f>AA36/AM36</f>
        <v>12461.153846153846</v>
      </c>
    </row>
    <row r="37" spans="1:41" s="6" customFormat="1" x14ac:dyDescent="0.25">
      <c r="A37" s="6" t="s">
        <v>110</v>
      </c>
      <c r="B37" s="6" t="s">
        <v>76</v>
      </c>
      <c r="C37" s="6" t="s">
        <v>173</v>
      </c>
      <c r="D37" s="6" t="s">
        <v>145</v>
      </c>
      <c r="E37" s="6" t="s">
        <v>146</v>
      </c>
      <c r="F37" s="6" t="s">
        <v>400</v>
      </c>
      <c r="G37" s="6" t="s">
        <v>401</v>
      </c>
      <c r="H37" s="6" t="s">
        <v>402</v>
      </c>
      <c r="I37" s="6" t="s">
        <v>182</v>
      </c>
      <c r="J37" s="6" t="s">
        <v>317</v>
      </c>
      <c r="K37" s="6" t="s">
        <v>318</v>
      </c>
      <c r="L37" s="8" t="s">
        <v>403</v>
      </c>
      <c r="M37" s="8"/>
      <c r="N37" s="8"/>
      <c r="O37" s="9">
        <v>30</v>
      </c>
      <c r="P37" s="6">
        <v>0</v>
      </c>
      <c r="Q37" s="9">
        <v>30</v>
      </c>
      <c r="R37" s="10" t="s">
        <v>181</v>
      </c>
      <c r="S37" s="10" t="s">
        <v>181</v>
      </c>
      <c r="T37" s="10"/>
      <c r="U37" s="10"/>
      <c r="V37" s="10" t="s">
        <v>181</v>
      </c>
      <c r="W37" s="10"/>
      <c r="X37" s="10"/>
      <c r="Y37" s="10"/>
      <c r="Z37" s="10"/>
      <c r="AA37" s="3">
        <v>802603</v>
      </c>
      <c r="AB37" s="11"/>
      <c r="AC37" s="11"/>
      <c r="AD37" s="11"/>
      <c r="AE37" s="11"/>
      <c r="AF37" s="11"/>
      <c r="AG37" s="12">
        <v>400000</v>
      </c>
      <c r="AH37" s="12"/>
      <c r="AI37" s="11">
        <v>400000</v>
      </c>
      <c r="AJ37" s="11">
        <v>8115287</v>
      </c>
      <c r="AK37" s="11">
        <f>AJ37/Q37</f>
        <v>270509.56666666665</v>
      </c>
      <c r="AL37" s="13">
        <v>0.89500000000000002</v>
      </c>
      <c r="AM37" s="10">
        <v>30</v>
      </c>
      <c r="AN37" s="11">
        <f>AA37/O37</f>
        <v>26753.433333333334</v>
      </c>
      <c r="AO37" s="11">
        <f>AA37/AM37</f>
        <v>26753.433333333334</v>
      </c>
    </row>
    <row r="38" spans="1:41" s="6" customFormat="1" x14ac:dyDescent="0.25">
      <c r="A38" s="6" t="s">
        <v>404</v>
      </c>
      <c r="B38" s="14" t="s">
        <v>231</v>
      </c>
      <c r="C38" s="6" t="s">
        <v>173</v>
      </c>
      <c r="D38" s="14" t="s">
        <v>145</v>
      </c>
      <c r="E38" s="14" t="s">
        <v>146</v>
      </c>
      <c r="F38" s="14" t="s">
        <v>233</v>
      </c>
      <c r="G38" s="14" t="s">
        <v>234</v>
      </c>
      <c r="H38" s="16" t="s">
        <v>235</v>
      </c>
      <c r="I38" s="14" t="s">
        <v>445</v>
      </c>
      <c r="J38" s="14" t="s">
        <v>234</v>
      </c>
      <c r="K38" s="16" t="s">
        <v>235</v>
      </c>
      <c r="L38" s="17" t="s">
        <v>236</v>
      </c>
      <c r="M38" s="8" t="s">
        <v>378</v>
      </c>
      <c r="N38" s="15" t="s">
        <v>379</v>
      </c>
      <c r="O38" s="18">
        <v>60</v>
      </c>
      <c r="P38" s="14">
        <v>0</v>
      </c>
      <c r="Q38" s="18">
        <v>60</v>
      </c>
      <c r="R38" s="10" t="s">
        <v>181</v>
      </c>
      <c r="S38" s="10"/>
      <c r="T38" s="10"/>
      <c r="U38" s="10" t="s">
        <v>181</v>
      </c>
      <c r="V38" s="10" t="s">
        <v>181</v>
      </c>
      <c r="W38" s="10"/>
      <c r="X38" s="10"/>
      <c r="Y38" s="10"/>
      <c r="Z38" s="10"/>
      <c r="AA38" s="3">
        <v>978000</v>
      </c>
      <c r="AB38" s="11"/>
      <c r="AC38" s="11"/>
      <c r="AD38" s="11"/>
      <c r="AE38" s="11"/>
      <c r="AF38" s="11"/>
      <c r="AG38" s="12"/>
      <c r="AH38" s="12">
        <v>500000</v>
      </c>
      <c r="AI38" s="11"/>
      <c r="AJ38" s="11">
        <v>13669821</v>
      </c>
      <c r="AK38" s="11">
        <f>AJ38/Q38</f>
        <v>227830.35</v>
      </c>
      <c r="AL38" s="13">
        <v>0.91</v>
      </c>
      <c r="AM38" s="10">
        <v>91</v>
      </c>
      <c r="AN38" s="11">
        <f>AA38/O38</f>
        <v>16300</v>
      </c>
      <c r="AO38" s="11">
        <f>AA38/AM38</f>
        <v>10747.252747252747</v>
      </c>
    </row>
    <row r="39" spans="1:41" s="6" customFormat="1" x14ac:dyDescent="0.25">
      <c r="A39" s="6" t="s">
        <v>405</v>
      </c>
      <c r="B39" s="14" t="s">
        <v>237</v>
      </c>
      <c r="C39" s="6" t="s">
        <v>173</v>
      </c>
      <c r="D39" s="14" t="s">
        <v>238</v>
      </c>
      <c r="E39" s="14" t="s">
        <v>239</v>
      </c>
      <c r="F39" s="14" t="s">
        <v>240</v>
      </c>
      <c r="G39" s="14" t="s">
        <v>241</v>
      </c>
      <c r="H39" s="16" t="s">
        <v>242</v>
      </c>
      <c r="I39" s="14" t="s">
        <v>446</v>
      </c>
      <c r="J39" s="14" t="s">
        <v>447</v>
      </c>
      <c r="K39" s="16" t="s">
        <v>448</v>
      </c>
      <c r="L39" s="17" t="s">
        <v>449</v>
      </c>
      <c r="M39" s="8" t="s">
        <v>450</v>
      </c>
      <c r="N39" s="8" t="s">
        <v>451</v>
      </c>
      <c r="O39" s="9">
        <v>52</v>
      </c>
      <c r="P39" s="6">
        <v>6</v>
      </c>
      <c r="Q39" s="9">
        <v>58</v>
      </c>
      <c r="R39" s="10" t="s">
        <v>181</v>
      </c>
      <c r="S39" s="10"/>
      <c r="T39" s="10"/>
      <c r="U39" s="10" t="s">
        <v>181</v>
      </c>
      <c r="V39" s="10" t="s">
        <v>181</v>
      </c>
      <c r="W39" s="10"/>
      <c r="X39" s="10"/>
      <c r="Y39" s="10"/>
      <c r="Z39" s="10"/>
      <c r="AA39" s="3">
        <v>891075</v>
      </c>
      <c r="AB39" s="11"/>
      <c r="AC39" s="11"/>
      <c r="AD39" s="11"/>
      <c r="AE39" s="11"/>
      <c r="AF39" s="11"/>
      <c r="AG39" s="12"/>
      <c r="AH39" s="12">
        <v>500000</v>
      </c>
      <c r="AI39" s="11"/>
      <c r="AJ39" s="11">
        <v>11153010</v>
      </c>
      <c r="AK39" s="11">
        <f>AJ39/Q39</f>
        <v>192293.27586206896</v>
      </c>
      <c r="AL39" s="13">
        <v>0.88</v>
      </c>
      <c r="AM39" s="10">
        <v>147</v>
      </c>
      <c r="AN39" s="11">
        <f>AA39/O39</f>
        <v>17136.057692307691</v>
      </c>
      <c r="AO39" s="11">
        <f>AA39/AM39</f>
        <v>6061.7346938775509</v>
      </c>
    </row>
    <row r="40" spans="1:41" s="6" customFormat="1" x14ac:dyDescent="0.25">
      <c r="A40" s="6" t="s">
        <v>406</v>
      </c>
      <c r="B40" s="14" t="s">
        <v>243</v>
      </c>
      <c r="C40" s="6" t="s">
        <v>173</v>
      </c>
      <c r="D40" s="14" t="s">
        <v>161</v>
      </c>
      <c r="E40" s="14" t="s">
        <v>244</v>
      </c>
      <c r="F40" s="14" t="s">
        <v>247</v>
      </c>
      <c r="G40" s="14" t="s">
        <v>245</v>
      </c>
      <c r="H40" s="16" t="s">
        <v>246</v>
      </c>
      <c r="I40" s="14" t="s">
        <v>247</v>
      </c>
      <c r="J40" s="14" t="s">
        <v>248</v>
      </c>
      <c r="K40" s="7" t="s">
        <v>246</v>
      </c>
      <c r="L40" s="17" t="s">
        <v>249</v>
      </c>
      <c r="M40" s="8"/>
      <c r="N40" s="8"/>
      <c r="O40" s="9">
        <v>30</v>
      </c>
      <c r="P40" s="6">
        <v>0</v>
      </c>
      <c r="Q40" s="9">
        <v>30</v>
      </c>
      <c r="R40" s="10"/>
      <c r="S40" s="10"/>
      <c r="T40" s="10"/>
      <c r="U40" s="10"/>
      <c r="V40" s="10"/>
      <c r="W40" s="10" t="s">
        <v>181</v>
      </c>
      <c r="X40" s="10"/>
      <c r="Y40" s="10"/>
      <c r="Z40" s="10"/>
      <c r="AA40" s="3">
        <v>788738</v>
      </c>
      <c r="AB40" s="11"/>
      <c r="AC40" s="11"/>
      <c r="AD40" s="11"/>
      <c r="AE40" s="11"/>
      <c r="AF40" s="11"/>
      <c r="AG40" s="12"/>
      <c r="AH40" s="12"/>
      <c r="AI40" s="11"/>
      <c r="AJ40" s="11">
        <v>7245892</v>
      </c>
      <c r="AK40" s="11">
        <f>AJ40/Q40</f>
        <v>241529.73333333334</v>
      </c>
      <c r="AL40" s="13">
        <v>0.88</v>
      </c>
      <c r="AM40" s="10">
        <v>105</v>
      </c>
      <c r="AN40" s="11">
        <f>AA40/O40</f>
        <v>26291.266666666666</v>
      </c>
      <c r="AO40" s="11">
        <f>AA40/AM40</f>
        <v>7511.7904761904765</v>
      </c>
    </row>
    <row r="41" spans="1:41" s="6" customFormat="1" x14ac:dyDescent="0.25">
      <c r="A41" s="6" t="s">
        <v>407</v>
      </c>
      <c r="B41" s="14" t="s">
        <v>47</v>
      </c>
      <c r="C41" s="6" t="s">
        <v>232</v>
      </c>
      <c r="D41" s="14" t="s">
        <v>250</v>
      </c>
      <c r="E41" s="14" t="s">
        <v>251</v>
      </c>
      <c r="F41" s="14" t="s">
        <v>252</v>
      </c>
      <c r="G41" s="14" t="s">
        <v>253</v>
      </c>
      <c r="H41" s="16" t="s">
        <v>254</v>
      </c>
      <c r="I41" s="14" t="s">
        <v>252</v>
      </c>
      <c r="J41" s="14" t="s">
        <v>253</v>
      </c>
      <c r="K41" s="16" t="s">
        <v>254</v>
      </c>
      <c r="L41" s="17" t="s">
        <v>255</v>
      </c>
      <c r="M41" s="8" t="s">
        <v>452</v>
      </c>
      <c r="N41" s="8" t="s">
        <v>453</v>
      </c>
      <c r="O41" s="18">
        <v>50</v>
      </c>
      <c r="P41" s="14">
        <v>0</v>
      </c>
      <c r="Q41" s="18">
        <v>50</v>
      </c>
      <c r="R41" s="10"/>
      <c r="S41" s="10"/>
      <c r="T41" s="10"/>
      <c r="U41" s="10"/>
      <c r="V41" s="10"/>
      <c r="W41" s="10"/>
      <c r="X41" s="10"/>
      <c r="Y41" s="10" t="s">
        <v>181</v>
      </c>
      <c r="Z41" s="10" t="s">
        <v>181</v>
      </c>
      <c r="AA41" s="3">
        <v>1033887</v>
      </c>
      <c r="AB41" s="11"/>
      <c r="AC41" s="11"/>
      <c r="AD41" s="11"/>
      <c r="AE41" s="11"/>
      <c r="AF41" s="11"/>
      <c r="AG41" s="12"/>
      <c r="AH41" s="12"/>
      <c r="AI41" s="11"/>
      <c r="AJ41" s="11">
        <v>9705086</v>
      </c>
      <c r="AK41" s="11">
        <f>AJ41/Q41</f>
        <v>194101.72</v>
      </c>
      <c r="AL41" s="13">
        <v>0.9</v>
      </c>
      <c r="AM41" s="10">
        <v>58</v>
      </c>
      <c r="AN41" s="11">
        <f>AA41/O41</f>
        <v>20677.740000000002</v>
      </c>
      <c r="AO41" s="11">
        <f>AA41/AM41</f>
        <v>17825.637931034482</v>
      </c>
    </row>
    <row r="42" spans="1:41" s="6" customFormat="1" x14ac:dyDescent="0.25">
      <c r="A42" s="6" t="s">
        <v>111</v>
      </c>
      <c r="B42" s="6" t="s">
        <v>54</v>
      </c>
      <c r="C42" s="6" t="s">
        <v>214</v>
      </c>
      <c r="D42" s="6" t="s">
        <v>139</v>
      </c>
      <c r="E42" s="6" t="s">
        <v>140</v>
      </c>
      <c r="F42" s="6" t="s">
        <v>219</v>
      </c>
      <c r="G42" s="6" t="s">
        <v>220</v>
      </c>
      <c r="H42" s="7" t="s">
        <v>221</v>
      </c>
      <c r="I42" s="14" t="s">
        <v>219</v>
      </c>
      <c r="J42" s="14" t="s">
        <v>220</v>
      </c>
      <c r="K42" s="7" t="s">
        <v>221</v>
      </c>
      <c r="L42" s="8" t="s">
        <v>408</v>
      </c>
      <c r="M42" s="8" t="s">
        <v>378</v>
      </c>
      <c r="N42" s="15" t="s">
        <v>379</v>
      </c>
      <c r="O42" s="9">
        <v>52</v>
      </c>
      <c r="P42" s="6">
        <v>0</v>
      </c>
      <c r="Q42" s="9">
        <v>52</v>
      </c>
      <c r="R42" s="10"/>
      <c r="S42" s="10"/>
      <c r="T42" s="10"/>
      <c r="U42" s="10"/>
      <c r="V42" s="10"/>
      <c r="W42" s="10"/>
      <c r="X42" s="10"/>
      <c r="Y42" s="10" t="s">
        <v>181</v>
      </c>
      <c r="Z42" s="10"/>
      <c r="AA42" s="3">
        <v>988187</v>
      </c>
      <c r="AB42" s="11"/>
      <c r="AC42" s="11"/>
      <c r="AD42" s="11"/>
      <c r="AE42" s="11"/>
      <c r="AF42" s="11"/>
      <c r="AG42" s="12"/>
      <c r="AH42" s="12">
        <v>500000</v>
      </c>
      <c r="AI42" s="11"/>
      <c r="AJ42" s="11">
        <v>10914378</v>
      </c>
      <c r="AK42" s="11">
        <f>AJ42/Q42</f>
        <v>209891.88461538462</v>
      </c>
      <c r="AL42" s="13">
        <v>0.89</v>
      </c>
      <c r="AM42" s="10">
        <v>140</v>
      </c>
      <c r="AN42" s="11">
        <f>AA42/O42</f>
        <v>19003.596153846152</v>
      </c>
      <c r="AO42" s="11">
        <f>AA42/AM42</f>
        <v>7058.4785714285717</v>
      </c>
    </row>
    <row r="43" spans="1:41" s="6" customFormat="1" x14ac:dyDescent="0.25">
      <c r="A43" s="6" t="s">
        <v>112</v>
      </c>
      <c r="B43" s="6" t="s">
        <v>45</v>
      </c>
      <c r="C43" s="6" t="s">
        <v>173</v>
      </c>
      <c r="D43" s="6" t="s">
        <v>141</v>
      </c>
      <c r="E43" s="6" t="s">
        <v>142</v>
      </c>
      <c r="F43" s="6" t="s">
        <v>409</v>
      </c>
      <c r="G43" s="6" t="s">
        <v>410</v>
      </c>
      <c r="H43" s="6" t="s">
        <v>342</v>
      </c>
      <c r="I43" s="6" t="s">
        <v>409</v>
      </c>
      <c r="J43" s="6" t="s">
        <v>410</v>
      </c>
      <c r="K43" s="6" t="s">
        <v>342</v>
      </c>
      <c r="L43" s="8" t="s">
        <v>411</v>
      </c>
      <c r="M43" s="8"/>
      <c r="N43" s="8"/>
      <c r="O43" s="9">
        <v>31</v>
      </c>
      <c r="P43" s="14">
        <v>0</v>
      </c>
      <c r="Q43" s="9">
        <v>31</v>
      </c>
      <c r="R43" s="10"/>
      <c r="S43" s="10"/>
      <c r="T43" s="10"/>
      <c r="U43" s="10" t="s">
        <v>181</v>
      </c>
      <c r="V43" s="10" t="s">
        <v>181</v>
      </c>
      <c r="W43" s="10"/>
      <c r="X43" s="10"/>
      <c r="Y43" s="10"/>
      <c r="Z43" s="10"/>
      <c r="AA43" s="3">
        <v>529110</v>
      </c>
      <c r="AB43" s="11"/>
      <c r="AC43" s="11"/>
      <c r="AD43" s="11"/>
      <c r="AE43" s="11"/>
      <c r="AF43" s="11"/>
      <c r="AG43" s="12"/>
      <c r="AH43" s="12">
        <v>410000</v>
      </c>
      <c r="AI43" s="11"/>
      <c r="AJ43" s="11">
        <v>6200806</v>
      </c>
      <c r="AK43" s="11">
        <f>AJ43/Q43</f>
        <v>200026</v>
      </c>
      <c r="AL43" s="13">
        <v>0.88</v>
      </c>
      <c r="AM43" s="10">
        <v>42</v>
      </c>
      <c r="AN43" s="11">
        <f>AA43/O43</f>
        <v>17068.064516129034</v>
      </c>
      <c r="AO43" s="11">
        <f>AA43/AM43</f>
        <v>12597.857142857143</v>
      </c>
    </row>
    <row r="44" spans="1:41" s="6" customFormat="1" x14ac:dyDescent="0.25">
      <c r="A44" s="6" t="s">
        <v>113</v>
      </c>
      <c r="B44" s="6" t="s">
        <v>41</v>
      </c>
      <c r="C44" s="6" t="s">
        <v>173</v>
      </c>
      <c r="D44" s="6" t="s">
        <v>162</v>
      </c>
      <c r="E44" s="6" t="s">
        <v>138</v>
      </c>
      <c r="F44" s="6" t="s">
        <v>363</v>
      </c>
      <c r="G44" s="6" t="s">
        <v>364</v>
      </c>
      <c r="H44" s="6" t="s">
        <v>365</v>
      </c>
      <c r="I44" s="6" t="s">
        <v>363</v>
      </c>
      <c r="J44" s="6" t="s">
        <v>364</v>
      </c>
      <c r="K44" s="6" t="s">
        <v>365</v>
      </c>
      <c r="L44" s="8" t="s">
        <v>412</v>
      </c>
      <c r="M44" s="8"/>
      <c r="N44" s="8"/>
      <c r="O44" s="9">
        <v>70</v>
      </c>
      <c r="P44" s="14">
        <v>0</v>
      </c>
      <c r="Q44" s="9">
        <v>70</v>
      </c>
      <c r="R44" s="10"/>
      <c r="S44" s="10"/>
      <c r="T44" s="10"/>
      <c r="U44" s="10"/>
      <c r="V44" s="10" t="s">
        <v>181</v>
      </c>
      <c r="W44" s="10"/>
      <c r="X44" s="10" t="s">
        <v>181</v>
      </c>
      <c r="Y44" s="10"/>
      <c r="Z44" s="10"/>
      <c r="AA44" s="3">
        <v>1200000</v>
      </c>
      <c r="AB44" s="11"/>
      <c r="AC44" s="11"/>
      <c r="AD44" s="11"/>
      <c r="AE44" s="11"/>
      <c r="AF44" s="11"/>
      <c r="AG44" s="12"/>
      <c r="AH44" s="12"/>
      <c r="AI44" s="11"/>
      <c r="AJ44" s="11">
        <v>14388231</v>
      </c>
      <c r="AK44" s="11">
        <f>AJ44/Q44</f>
        <v>205546.15714285715</v>
      </c>
      <c r="AL44" s="13">
        <v>0.88</v>
      </c>
      <c r="AM44" s="10">
        <v>113</v>
      </c>
      <c r="AN44" s="11">
        <f>AA44/O44</f>
        <v>17142.857142857141</v>
      </c>
      <c r="AO44" s="11">
        <f>AA44/AM44</f>
        <v>10619.469026548673</v>
      </c>
    </row>
    <row r="45" spans="1:41" s="6" customFormat="1" x14ac:dyDescent="0.25">
      <c r="A45" s="6" t="s">
        <v>413</v>
      </c>
      <c r="B45" s="14" t="s">
        <v>256</v>
      </c>
      <c r="C45" s="6" t="s">
        <v>232</v>
      </c>
      <c r="D45" s="14" t="s">
        <v>163</v>
      </c>
      <c r="E45" s="14" t="s">
        <v>158</v>
      </c>
      <c r="F45" s="14" t="s">
        <v>257</v>
      </c>
      <c r="G45" s="14" t="s">
        <v>258</v>
      </c>
      <c r="H45" s="16" t="s">
        <v>259</v>
      </c>
      <c r="I45" s="14" t="s">
        <v>207</v>
      </c>
      <c r="J45" s="14" t="s">
        <v>208</v>
      </c>
      <c r="K45" s="16" t="s">
        <v>209</v>
      </c>
      <c r="L45" s="17" t="s">
        <v>210</v>
      </c>
      <c r="M45" s="8" t="s">
        <v>378</v>
      </c>
      <c r="N45" s="15" t="s">
        <v>379</v>
      </c>
      <c r="O45" s="9">
        <v>64</v>
      </c>
      <c r="P45" s="6">
        <v>0</v>
      </c>
      <c r="Q45" s="9">
        <v>64</v>
      </c>
      <c r="R45" s="10" t="s">
        <v>181</v>
      </c>
      <c r="S45" s="10"/>
      <c r="T45" s="10"/>
      <c r="U45" s="10" t="s">
        <v>181</v>
      </c>
      <c r="V45" s="10"/>
      <c r="W45" s="10"/>
      <c r="X45" s="10"/>
      <c r="Y45" s="10" t="s">
        <v>181</v>
      </c>
      <c r="Z45" s="10"/>
      <c r="AA45" s="3">
        <v>1024000</v>
      </c>
      <c r="AB45" s="11"/>
      <c r="AC45" s="11"/>
      <c r="AD45" s="11"/>
      <c r="AE45" s="11"/>
      <c r="AF45" s="11"/>
      <c r="AG45" s="12">
        <v>400000</v>
      </c>
      <c r="AH45" s="12">
        <v>500000</v>
      </c>
      <c r="AI45" s="11"/>
      <c r="AJ45" s="11">
        <v>13411668</v>
      </c>
      <c r="AK45" s="11">
        <f>AJ45/Q45</f>
        <v>209557.3125</v>
      </c>
      <c r="AL45" s="13">
        <v>0.89</v>
      </c>
      <c r="AM45" s="10">
        <v>95</v>
      </c>
      <c r="AN45" s="11">
        <f>AA45/O45</f>
        <v>16000</v>
      </c>
      <c r="AO45" s="11">
        <f>AA45/AM45</f>
        <v>10778.947368421053</v>
      </c>
    </row>
    <row r="46" spans="1:41" s="6" customFormat="1" x14ac:dyDescent="0.25">
      <c r="A46" s="6" t="s">
        <v>114</v>
      </c>
      <c r="B46" s="6" t="s">
        <v>61</v>
      </c>
      <c r="C46" s="6" t="s">
        <v>173</v>
      </c>
      <c r="D46" s="6" t="s">
        <v>155</v>
      </c>
      <c r="E46" s="6" t="s">
        <v>156</v>
      </c>
      <c r="F46" s="6" t="s">
        <v>414</v>
      </c>
      <c r="G46" s="6" t="s">
        <v>415</v>
      </c>
      <c r="H46" s="6" t="s">
        <v>416</v>
      </c>
      <c r="I46" s="6" t="s">
        <v>414</v>
      </c>
      <c r="J46" s="6" t="s">
        <v>417</v>
      </c>
      <c r="K46" s="6" t="s">
        <v>416</v>
      </c>
      <c r="L46" s="8" t="s">
        <v>418</v>
      </c>
      <c r="M46" s="8"/>
      <c r="N46" s="8"/>
      <c r="O46" s="9">
        <v>50</v>
      </c>
      <c r="P46" s="6">
        <v>0</v>
      </c>
      <c r="Q46" s="9">
        <v>50</v>
      </c>
      <c r="R46" s="10"/>
      <c r="S46" s="10"/>
      <c r="T46" s="10"/>
      <c r="U46" s="10" t="s">
        <v>181</v>
      </c>
      <c r="V46" s="10"/>
      <c r="W46" s="10" t="s">
        <v>181</v>
      </c>
      <c r="X46" s="10"/>
      <c r="Y46" s="10"/>
      <c r="Z46" s="10"/>
      <c r="AA46" s="3">
        <v>855000</v>
      </c>
      <c r="AB46" s="11"/>
      <c r="AC46" s="11"/>
      <c r="AD46" s="11"/>
      <c r="AE46" s="11"/>
      <c r="AF46" s="11"/>
      <c r="AG46" s="12"/>
      <c r="AH46" s="12"/>
      <c r="AI46" s="11"/>
      <c r="AJ46" s="11">
        <v>9600149</v>
      </c>
      <c r="AK46" s="11">
        <f>AJ46/Q46</f>
        <v>192002.98</v>
      </c>
      <c r="AL46" s="10">
        <v>0.875</v>
      </c>
      <c r="AM46" s="10">
        <v>100</v>
      </c>
      <c r="AN46" s="11">
        <f>AA46/O46</f>
        <v>17100</v>
      </c>
      <c r="AO46" s="11">
        <f>AA46/AM46</f>
        <v>8550</v>
      </c>
    </row>
    <row r="47" spans="1:41" s="6" customFormat="1" x14ac:dyDescent="0.25">
      <c r="A47" s="6" t="s">
        <v>419</v>
      </c>
      <c r="B47" s="14" t="s">
        <v>260</v>
      </c>
      <c r="C47" s="6" t="s">
        <v>173</v>
      </c>
      <c r="D47" s="14" t="s">
        <v>134</v>
      </c>
      <c r="E47" s="14" t="s">
        <v>135</v>
      </c>
      <c r="F47" s="14" t="s">
        <v>261</v>
      </c>
      <c r="G47" s="14" t="s">
        <v>262</v>
      </c>
      <c r="H47" s="16" t="s">
        <v>263</v>
      </c>
      <c r="I47" s="14" t="s">
        <v>261</v>
      </c>
      <c r="J47" s="14" t="s">
        <v>262</v>
      </c>
      <c r="K47" s="16" t="s">
        <v>263</v>
      </c>
      <c r="L47" s="17" t="s">
        <v>264</v>
      </c>
      <c r="M47" s="8"/>
      <c r="N47" s="8"/>
      <c r="O47" s="9">
        <v>36</v>
      </c>
      <c r="P47" s="6">
        <v>0</v>
      </c>
      <c r="Q47" s="9">
        <v>36</v>
      </c>
      <c r="R47" s="10" t="s">
        <v>181</v>
      </c>
      <c r="S47" s="10"/>
      <c r="T47" s="10"/>
      <c r="U47" s="10"/>
      <c r="V47" s="10"/>
      <c r="W47" s="10" t="s">
        <v>181</v>
      </c>
      <c r="X47" s="10" t="s">
        <v>181</v>
      </c>
      <c r="Y47" s="10"/>
      <c r="Z47" s="10"/>
      <c r="AA47" s="3">
        <v>525000</v>
      </c>
      <c r="AB47" s="11"/>
      <c r="AC47" s="11"/>
      <c r="AD47" s="11"/>
      <c r="AE47" s="11"/>
      <c r="AF47" s="11"/>
      <c r="AG47" s="12"/>
      <c r="AH47" s="12"/>
      <c r="AI47" s="11"/>
      <c r="AJ47" s="11">
        <v>6648702</v>
      </c>
      <c r="AK47" s="11">
        <f>AJ47/Q47</f>
        <v>184686.16666666666</v>
      </c>
      <c r="AL47" s="13">
        <v>0.92</v>
      </c>
      <c r="AM47" s="10">
        <v>60</v>
      </c>
      <c r="AN47" s="11">
        <f>AA47/O47</f>
        <v>14583.333333333334</v>
      </c>
      <c r="AO47" s="11">
        <f>AA47/AM47</f>
        <v>8750</v>
      </c>
    </row>
    <row r="48" spans="1:41" s="6" customFormat="1" x14ac:dyDescent="0.25">
      <c r="A48" s="6" t="s">
        <v>115</v>
      </c>
      <c r="B48" s="6" t="s">
        <v>51</v>
      </c>
      <c r="C48" s="6" t="s">
        <v>173</v>
      </c>
      <c r="D48" s="6" t="s">
        <v>164</v>
      </c>
      <c r="E48" s="6" t="s">
        <v>165</v>
      </c>
      <c r="F48" s="6" t="s">
        <v>420</v>
      </c>
      <c r="G48" s="14" t="s">
        <v>262</v>
      </c>
      <c r="H48" s="16" t="s">
        <v>263</v>
      </c>
      <c r="I48" s="6" t="s">
        <v>421</v>
      </c>
      <c r="J48" s="6" t="s">
        <v>422</v>
      </c>
      <c r="K48" s="6" t="s">
        <v>423</v>
      </c>
      <c r="L48" s="8" t="s">
        <v>424</v>
      </c>
      <c r="M48" s="8"/>
      <c r="N48" s="8"/>
      <c r="O48" s="9">
        <v>55</v>
      </c>
      <c r="P48" s="6">
        <v>0</v>
      </c>
      <c r="Q48" s="9">
        <v>55</v>
      </c>
      <c r="R48" s="10" t="s">
        <v>181</v>
      </c>
      <c r="S48" s="10"/>
      <c r="T48" s="10"/>
      <c r="U48" s="10"/>
      <c r="V48" s="10"/>
      <c r="W48" s="10" t="s">
        <v>181</v>
      </c>
      <c r="X48" s="10"/>
      <c r="Y48" s="10"/>
      <c r="Z48" s="10"/>
      <c r="AA48" s="3">
        <v>880000</v>
      </c>
      <c r="AB48" s="11"/>
      <c r="AC48" s="11"/>
      <c r="AD48" s="11"/>
      <c r="AE48" s="11"/>
      <c r="AF48" s="11"/>
      <c r="AG48" s="12"/>
      <c r="AH48" s="12">
        <v>500000</v>
      </c>
      <c r="AI48" s="11">
        <v>400000</v>
      </c>
      <c r="AJ48" s="11">
        <v>10767541</v>
      </c>
      <c r="AK48" s="11">
        <f>AJ48/Q48</f>
        <v>195773.47272727272</v>
      </c>
      <c r="AL48" s="13">
        <v>0.95</v>
      </c>
      <c r="AM48" s="10">
        <v>84</v>
      </c>
      <c r="AN48" s="11">
        <f>AA48/O48</f>
        <v>16000</v>
      </c>
      <c r="AO48" s="11">
        <f>AA48/AM48</f>
        <v>10476.190476190477</v>
      </c>
    </row>
    <row r="49" spans="1:41" s="6" customFormat="1" x14ac:dyDescent="0.25">
      <c r="A49" s="6" t="s">
        <v>116</v>
      </c>
      <c r="B49" s="6" t="s">
        <v>71</v>
      </c>
      <c r="C49" s="6" t="s">
        <v>173</v>
      </c>
      <c r="D49" s="6" t="s">
        <v>166</v>
      </c>
      <c r="E49" s="6" t="s">
        <v>167</v>
      </c>
      <c r="F49" s="6" t="s">
        <v>425</v>
      </c>
      <c r="G49" s="6" t="s">
        <v>426</v>
      </c>
      <c r="H49" s="6" t="s">
        <v>427</v>
      </c>
      <c r="I49" s="6" t="s">
        <v>425</v>
      </c>
      <c r="J49" s="6" t="s">
        <v>426</v>
      </c>
      <c r="K49" s="6" t="s">
        <v>427</v>
      </c>
      <c r="L49" s="8" t="s">
        <v>428</v>
      </c>
      <c r="M49" s="8"/>
      <c r="N49" s="8"/>
      <c r="O49" s="9">
        <v>40</v>
      </c>
      <c r="P49" s="6">
        <v>0</v>
      </c>
      <c r="Q49" s="9">
        <v>40</v>
      </c>
      <c r="R49" s="10" t="s">
        <v>181</v>
      </c>
      <c r="S49" s="10"/>
      <c r="T49" s="10"/>
      <c r="U49" s="10"/>
      <c r="V49" s="10"/>
      <c r="W49" s="10" t="s">
        <v>181</v>
      </c>
      <c r="X49" s="10"/>
      <c r="Y49" s="10"/>
      <c r="Z49" s="10"/>
      <c r="AA49" s="3">
        <v>834000</v>
      </c>
      <c r="AB49" s="11"/>
      <c r="AC49" s="11"/>
      <c r="AD49" s="11"/>
      <c r="AE49" s="11"/>
      <c r="AF49" s="11"/>
      <c r="AG49" s="12">
        <v>400000</v>
      </c>
      <c r="AH49" s="12">
        <v>300000</v>
      </c>
      <c r="AI49" s="11"/>
      <c r="AJ49" s="11">
        <v>9809956</v>
      </c>
      <c r="AK49" s="11">
        <f>AJ49/Q49</f>
        <v>245248.9</v>
      </c>
      <c r="AL49" s="13">
        <v>0.89</v>
      </c>
      <c r="AM49" s="10">
        <v>113</v>
      </c>
      <c r="AN49" s="11">
        <f>AA49/O49</f>
        <v>20850</v>
      </c>
      <c r="AO49" s="11">
        <f>AA49/AM49</f>
        <v>7380.5309734513276</v>
      </c>
    </row>
    <row r="50" spans="1:41" s="6" customFormat="1" x14ac:dyDescent="0.25">
      <c r="A50" s="6" t="s">
        <v>117</v>
      </c>
      <c r="B50" s="6" t="s">
        <v>78</v>
      </c>
      <c r="C50" s="6" t="s">
        <v>173</v>
      </c>
      <c r="D50" s="6" t="s">
        <v>168</v>
      </c>
      <c r="E50" s="6" t="s">
        <v>169</v>
      </c>
      <c r="F50" s="6" t="s">
        <v>429</v>
      </c>
      <c r="G50" s="6" t="s">
        <v>430</v>
      </c>
      <c r="H50" s="6" t="s">
        <v>431</v>
      </c>
      <c r="I50" s="6" t="s">
        <v>429</v>
      </c>
      <c r="J50" s="6" t="s">
        <v>430</v>
      </c>
      <c r="K50" s="6" t="s">
        <v>431</v>
      </c>
      <c r="L50" s="8" t="s">
        <v>432</v>
      </c>
      <c r="M50" s="8" t="s">
        <v>378</v>
      </c>
      <c r="N50" s="15" t="s">
        <v>379</v>
      </c>
      <c r="O50" s="9">
        <v>48</v>
      </c>
      <c r="P50" s="6">
        <v>0</v>
      </c>
      <c r="Q50" s="9">
        <v>48</v>
      </c>
      <c r="R50" s="10"/>
      <c r="S50" s="10"/>
      <c r="T50" s="10"/>
      <c r="U50" s="10"/>
      <c r="V50" s="10"/>
      <c r="W50" s="10"/>
      <c r="X50" s="10"/>
      <c r="Y50" s="10" t="s">
        <v>181</v>
      </c>
      <c r="Z50" s="10" t="s">
        <v>181</v>
      </c>
      <c r="AA50" s="3">
        <v>925000</v>
      </c>
      <c r="AB50" s="11"/>
      <c r="AC50" s="11"/>
      <c r="AD50" s="11"/>
      <c r="AE50" s="11"/>
      <c r="AF50" s="11"/>
      <c r="AG50" s="12"/>
      <c r="AH50" s="12">
        <v>500000</v>
      </c>
      <c r="AI50" s="11"/>
      <c r="AJ50" s="11">
        <v>9644600</v>
      </c>
      <c r="AK50" s="11">
        <f>AJ50/Q50</f>
        <v>200929.16666666666</v>
      </c>
      <c r="AL50" s="13">
        <v>0.88500000000000001</v>
      </c>
      <c r="AM50" s="10">
        <v>132</v>
      </c>
      <c r="AN50" s="11">
        <f>AA50/O50</f>
        <v>19270.833333333332</v>
      </c>
      <c r="AO50" s="11">
        <f>AA50/AM50</f>
        <v>7007.575757575758</v>
      </c>
    </row>
    <row r="51" spans="1:41" s="6" customFormat="1" x14ac:dyDescent="0.25">
      <c r="A51" s="6" t="s">
        <v>118</v>
      </c>
      <c r="B51" s="6" t="s">
        <v>433</v>
      </c>
      <c r="C51" s="6" t="s">
        <v>173</v>
      </c>
      <c r="D51" s="6" t="s">
        <v>170</v>
      </c>
      <c r="E51" s="6" t="s">
        <v>171</v>
      </c>
      <c r="F51" s="6" t="s">
        <v>329</v>
      </c>
      <c r="G51" s="6" t="s">
        <v>330</v>
      </c>
      <c r="H51" s="6" t="s">
        <v>331</v>
      </c>
      <c r="I51" s="6" t="s">
        <v>329</v>
      </c>
      <c r="J51" s="6" t="s">
        <v>330</v>
      </c>
      <c r="K51" s="6" t="s">
        <v>331</v>
      </c>
      <c r="L51" s="8" t="s">
        <v>434</v>
      </c>
      <c r="M51" s="8"/>
      <c r="N51" s="8"/>
      <c r="O51" s="9">
        <v>56</v>
      </c>
      <c r="P51" s="6">
        <v>0</v>
      </c>
      <c r="Q51" s="9">
        <v>56</v>
      </c>
      <c r="R51" s="10"/>
      <c r="S51" s="10"/>
      <c r="T51" s="10"/>
      <c r="U51" s="10"/>
      <c r="V51" s="10"/>
      <c r="W51" s="10"/>
      <c r="X51" s="10"/>
      <c r="Y51" s="10" t="s">
        <v>181</v>
      </c>
      <c r="Z51" s="10"/>
      <c r="AA51" s="3">
        <v>1035000</v>
      </c>
      <c r="AB51" s="11"/>
      <c r="AC51" s="11"/>
      <c r="AD51" s="11"/>
      <c r="AE51" s="11"/>
      <c r="AF51" s="11"/>
      <c r="AG51" s="12"/>
      <c r="AH51" s="12">
        <v>500000</v>
      </c>
      <c r="AI51" s="11"/>
      <c r="AJ51" s="11">
        <v>12092356</v>
      </c>
      <c r="AK51" s="11">
        <f>AJ51/Q51</f>
        <v>215934.92857142858</v>
      </c>
      <c r="AL51" s="13">
        <v>0.93</v>
      </c>
      <c r="AM51" s="10">
        <v>139</v>
      </c>
      <c r="AN51" s="11">
        <f>AA51/O51</f>
        <v>18482.142857142859</v>
      </c>
      <c r="AO51" s="11">
        <f>AA51/AM51</f>
        <v>7446.0431654676258</v>
      </c>
    </row>
    <row r="52" spans="1:41" s="6" customFormat="1" x14ac:dyDescent="0.25">
      <c r="A52" s="6" t="s">
        <v>435</v>
      </c>
      <c r="B52" s="14" t="s">
        <v>79</v>
      </c>
      <c r="C52" s="6" t="s">
        <v>173</v>
      </c>
      <c r="D52" s="14" t="s">
        <v>265</v>
      </c>
      <c r="E52" s="14" t="s">
        <v>266</v>
      </c>
      <c r="F52" s="14" t="s">
        <v>267</v>
      </c>
      <c r="G52" s="14" t="s">
        <v>268</v>
      </c>
      <c r="H52" s="16" t="s">
        <v>269</v>
      </c>
      <c r="I52" s="14" t="s">
        <v>270</v>
      </c>
      <c r="J52" s="14" t="s">
        <v>268</v>
      </c>
      <c r="K52" s="16" t="s">
        <v>269</v>
      </c>
      <c r="L52" s="17" t="s">
        <v>271</v>
      </c>
      <c r="M52" s="8" t="s">
        <v>378</v>
      </c>
      <c r="N52" s="15" t="s">
        <v>379</v>
      </c>
      <c r="O52" s="9">
        <v>40</v>
      </c>
      <c r="P52" s="6">
        <v>0</v>
      </c>
      <c r="Q52" s="9">
        <v>40</v>
      </c>
      <c r="R52" s="10" t="s">
        <v>181</v>
      </c>
      <c r="S52" s="10"/>
      <c r="T52" s="10"/>
      <c r="U52" s="10" t="s">
        <v>181</v>
      </c>
      <c r="V52" s="10"/>
      <c r="W52" s="10"/>
      <c r="X52" s="10"/>
      <c r="Y52" s="10" t="s">
        <v>181</v>
      </c>
      <c r="Z52" s="10"/>
      <c r="AA52" s="3">
        <v>680000</v>
      </c>
      <c r="AB52" s="11"/>
      <c r="AC52" s="11"/>
      <c r="AD52" s="11"/>
      <c r="AE52" s="11"/>
      <c r="AF52" s="11"/>
      <c r="AG52" s="12">
        <v>400000</v>
      </c>
      <c r="AH52" s="12">
        <v>500000</v>
      </c>
      <c r="AI52" s="11"/>
      <c r="AJ52" s="11">
        <v>8593340</v>
      </c>
      <c r="AK52" s="11">
        <f>AJ52/Q52</f>
        <v>214833.5</v>
      </c>
      <c r="AL52" s="13">
        <v>0.88</v>
      </c>
      <c r="AM52" s="10">
        <v>120</v>
      </c>
      <c r="AN52" s="11">
        <f>AA52/O52</f>
        <v>17000</v>
      </c>
      <c r="AO52" s="11">
        <f>AA52/AM52</f>
        <v>5666.666666666667</v>
      </c>
    </row>
    <row r="53" spans="1:41" s="6" customFormat="1" x14ac:dyDescent="0.25">
      <c r="A53" s="6" t="s">
        <v>436</v>
      </c>
      <c r="B53" s="14" t="s">
        <v>276</v>
      </c>
      <c r="C53" s="6" t="s">
        <v>173</v>
      </c>
      <c r="D53" s="14" t="s">
        <v>120</v>
      </c>
      <c r="E53" s="14" t="s">
        <v>121</v>
      </c>
      <c r="F53" s="14" t="s">
        <v>272</v>
      </c>
      <c r="G53" s="14" t="s">
        <v>273</v>
      </c>
      <c r="H53" s="16" t="s">
        <v>274</v>
      </c>
      <c r="I53" s="14" t="s">
        <v>272</v>
      </c>
      <c r="J53" s="14" t="s">
        <v>273</v>
      </c>
      <c r="K53" s="16" t="s">
        <v>274</v>
      </c>
      <c r="L53" s="17" t="s">
        <v>275</v>
      </c>
      <c r="M53" s="8" t="s">
        <v>357</v>
      </c>
      <c r="N53" s="8" t="s">
        <v>358</v>
      </c>
      <c r="O53" s="9">
        <v>35</v>
      </c>
      <c r="P53" s="6">
        <v>0</v>
      </c>
      <c r="Q53" s="9">
        <v>35</v>
      </c>
      <c r="R53" s="10" t="s">
        <v>181</v>
      </c>
      <c r="S53" s="10" t="s">
        <v>181</v>
      </c>
      <c r="T53" s="10"/>
      <c r="U53" s="10"/>
      <c r="V53" s="10"/>
      <c r="W53" s="10" t="s">
        <v>181</v>
      </c>
      <c r="X53" s="10"/>
      <c r="Y53" s="10"/>
      <c r="Z53" s="10"/>
      <c r="AA53" s="3">
        <v>720000</v>
      </c>
      <c r="AB53" s="11"/>
      <c r="AC53" s="11"/>
      <c r="AD53" s="11"/>
      <c r="AE53" s="11"/>
      <c r="AF53" s="11"/>
      <c r="AG53" s="12">
        <v>400000</v>
      </c>
      <c r="AH53" s="12">
        <v>500000</v>
      </c>
      <c r="AI53" s="11">
        <v>400000</v>
      </c>
      <c r="AJ53" s="11">
        <v>7667970</v>
      </c>
      <c r="AK53" s="11">
        <f>AJ53/Q53</f>
        <v>219084.85714285713</v>
      </c>
      <c r="AL53" s="13">
        <v>0.87990000000000002</v>
      </c>
      <c r="AM53" s="10">
        <v>75</v>
      </c>
      <c r="AN53" s="11">
        <f>AA53/O53</f>
        <v>20571.428571428572</v>
      </c>
      <c r="AO53" s="11">
        <f>AA53/AM53</f>
        <v>9600</v>
      </c>
    </row>
    <row r="54" spans="1:41" s="6" customFormat="1" x14ac:dyDescent="0.25">
      <c r="A54" s="6" t="s">
        <v>119</v>
      </c>
      <c r="B54" s="6" t="s">
        <v>60</v>
      </c>
      <c r="C54" s="6" t="s">
        <v>173</v>
      </c>
      <c r="D54" s="6" t="s">
        <v>120</v>
      </c>
      <c r="E54" s="6" t="s">
        <v>121</v>
      </c>
      <c r="F54" s="6" t="s">
        <v>437</v>
      </c>
      <c r="G54" s="6" t="s">
        <v>438</v>
      </c>
      <c r="H54" s="6" t="s">
        <v>439</v>
      </c>
      <c r="I54" s="6" t="s">
        <v>440</v>
      </c>
      <c r="J54" s="6" t="s">
        <v>438</v>
      </c>
      <c r="K54" s="6" t="s">
        <v>439</v>
      </c>
      <c r="L54" s="8" t="s">
        <v>441</v>
      </c>
      <c r="M54" s="8" t="s">
        <v>442</v>
      </c>
      <c r="N54" s="8" t="s">
        <v>443</v>
      </c>
      <c r="O54" s="9">
        <v>51</v>
      </c>
      <c r="P54" s="6">
        <v>0</v>
      </c>
      <c r="Q54" s="9">
        <v>51</v>
      </c>
      <c r="R54" s="10"/>
      <c r="S54" s="10"/>
      <c r="T54" s="10"/>
      <c r="U54" s="10"/>
      <c r="V54" s="10"/>
      <c r="W54" s="10" t="s">
        <v>181</v>
      </c>
      <c r="X54" s="10"/>
      <c r="Y54" s="10"/>
      <c r="Z54" s="10"/>
      <c r="AA54" s="3">
        <v>792540</v>
      </c>
      <c r="AB54" s="11"/>
      <c r="AC54" s="11"/>
      <c r="AD54" s="11"/>
      <c r="AE54" s="11"/>
      <c r="AF54" s="11"/>
      <c r="AG54" s="12"/>
      <c r="AH54" s="12">
        <v>500000</v>
      </c>
      <c r="AI54" s="11"/>
      <c r="AJ54" s="11">
        <v>9791298</v>
      </c>
      <c r="AK54" s="11">
        <f>AJ54/Q54</f>
        <v>191986.23529411765</v>
      </c>
      <c r="AL54" s="13">
        <v>0.91</v>
      </c>
      <c r="AM54" s="10">
        <v>151</v>
      </c>
      <c r="AN54" s="11">
        <f>AA54/O54</f>
        <v>15540</v>
      </c>
      <c r="AO54" s="11">
        <f>AA54/AM54</f>
        <v>5248.6092715231789</v>
      </c>
    </row>
    <row r="55" spans="1:41" s="6" customFormat="1" x14ac:dyDescent="0.25">
      <c r="A55" s="6" t="s">
        <v>444</v>
      </c>
      <c r="B55" s="14" t="s">
        <v>69</v>
      </c>
      <c r="C55" s="6" t="s">
        <v>214</v>
      </c>
      <c r="D55" s="6" t="s">
        <v>277</v>
      </c>
      <c r="E55" s="6" t="s">
        <v>172</v>
      </c>
      <c r="F55" s="6" t="s">
        <v>278</v>
      </c>
      <c r="G55" s="6" t="s">
        <v>279</v>
      </c>
      <c r="H55" s="7" t="s">
        <v>280</v>
      </c>
      <c r="I55" s="6" t="s">
        <v>281</v>
      </c>
      <c r="J55" s="6" t="s">
        <v>282</v>
      </c>
      <c r="K55" s="6" t="s">
        <v>283</v>
      </c>
      <c r="L55" s="8" t="s">
        <v>284</v>
      </c>
      <c r="M55" s="8" t="s">
        <v>285</v>
      </c>
      <c r="N55" s="8" t="s">
        <v>286</v>
      </c>
      <c r="O55" s="9">
        <v>44</v>
      </c>
      <c r="P55" s="6">
        <v>0</v>
      </c>
      <c r="Q55" s="9">
        <v>44</v>
      </c>
      <c r="R55" s="10" t="s">
        <v>181</v>
      </c>
      <c r="S55" s="10"/>
      <c r="T55" s="10"/>
      <c r="U55" s="10" t="s">
        <v>181</v>
      </c>
      <c r="V55" s="10"/>
      <c r="W55" s="10"/>
      <c r="X55" s="10"/>
      <c r="Y55" s="10" t="s">
        <v>181</v>
      </c>
      <c r="Z55" s="10"/>
      <c r="AA55" s="3">
        <v>790000</v>
      </c>
      <c r="AB55" s="11"/>
      <c r="AC55" s="11"/>
      <c r="AD55" s="11"/>
      <c r="AE55" s="11"/>
      <c r="AF55" s="11"/>
      <c r="AG55" s="12">
        <v>400000</v>
      </c>
      <c r="AH55" s="12"/>
      <c r="AI55" s="11"/>
      <c r="AJ55" s="11">
        <v>8757340</v>
      </c>
      <c r="AK55" s="11">
        <f>AJ55/Q55</f>
        <v>199030.45454545456</v>
      </c>
      <c r="AL55" s="13">
        <v>0.88200000000000001</v>
      </c>
      <c r="AM55" s="10">
        <v>92</v>
      </c>
      <c r="AN55" s="11">
        <f>AA55/O55</f>
        <v>17954.545454545456</v>
      </c>
      <c r="AO55" s="11">
        <f>AA55/AM55</f>
        <v>8586.95652173913</v>
      </c>
    </row>
    <row r="56" spans="1:41" x14ac:dyDescent="0.25">
      <c r="A56" s="6"/>
      <c r="C56" s="6"/>
      <c r="L56" s="8"/>
      <c r="M56" s="8"/>
      <c r="N56" s="8"/>
      <c r="O56" s="9"/>
      <c r="P56" s="6"/>
      <c r="Q56" s="9"/>
      <c r="R56" s="10"/>
      <c r="S56" s="10"/>
      <c r="T56" s="10"/>
      <c r="U56" s="10"/>
      <c r="V56" s="10"/>
      <c r="W56" s="10"/>
      <c r="X56" s="10"/>
      <c r="Y56" s="10"/>
      <c r="Z56" s="10"/>
      <c r="AA56" s="3"/>
      <c r="AC56" s="11"/>
      <c r="AD56" s="11"/>
      <c r="AE56" s="11"/>
      <c r="AF56" s="11"/>
      <c r="AG56" s="12"/>
      <c r="AH56" s="12"/>
      <c r="AI56" s="11"/>
      <c r="AJ56" s="6"/>
      <c r="AK56" s="6"/>
      <c r="AL56" s="13"/>
      <c r="AM56" s="20"/>
      <c r="AO56" s="19"/>
    </row>
    <row r="57" spans="1:41" x14ac:dyDescent="0.25">
      <c r="A57" s="6"/>
      <c r="C57" s="6"/>
      <c r="L57" s="8"/>
      <c r="M57" s="8"/>
      <c r="N57" s="8"/>
      <c r="O57" s="9"/>
      <c r="P57" s="6"/>
      <c r="Q57" s="9"/>
      <c r="R57" s="10"/>
      <c r="S57" s="10"/>
      <c r="T57" s="10"/>
      <c r="U57" s="10"/>
      <c r="V57" s="10"/>
      <c r="W57" s="10"/>
      <c r="X57" s="10"/>
      <c r="Y57" s="10"/>
      <c r="Z57" s="10"/>
      <c r="AA57" s="3"/>
      <c r="AC57" s="11"/>
      <c r="AD57" s="11"/>
      <c r="AE57" s="11"/>
      <c r="AF57" s="11"/>
      <c r="AG57" s="12"/>
      <c r="AH57" s="12"/>
      <c r="AI57" s="11"/>
      <c r="AJ57" s="6"/>
      <c r="AK57" s="6"/>
      <c r="AL57" s="13"/>
      <c r="AM57" s="20"/>
      <c r="AO57" s="19"/>
    </row>
    <row r="58" spans="1:41" x14ac:dyDescent="0.25">
      <c r="A58" s="6"/>
      <c r="C58" s="6"/>
      <c r="L58" s="8"/>
      <c r="M58" s="8"/>
      <c r="N58" s="8"/>
      <c r="O58" s="9"/>
      <c r="P58" s="6"/>
      <c r="Q58" s="9"/>
      <c r="R58" s="10"/>
      <c r="S58" s="10"/>
      <c r="T58" s="10"/>
      <c r="U58" s="10"/>
      <c r="V58" s="10"/>
      <c r="W58" s="10"/>
      <c r="X58" s="10"/>
      <c r="Y58" s="10"/>
      <c r="Z58" s="10"/>
      <c r="AA58" s="3"/>
      <c r="AC58" s="11"/>
      <c r="AD58" s="11"/>
      <c r="AE58" s="11"/>
      <c r="AF58" s="11"/>
      <c r="AG58" s="12"/>
      <c r="AH58" s="12"/>
      <c r="AI58" s="11"/>
      <c r="AJ58" s="6"/>
      <c r="AK58" s="6"/>
      <c r="AL58" s="13"/>
      <c r="AM58" s="20"/>
      <c r="AO58" s="19"/>
    </row>
    <row r="59" spans="1:41" x14ac:dyDescent="0.25">
      <c r="A59" s="6"/>
      <c r="C59" s="6"/>
      <c r="L59" s="8"/>
      <c r="M59" s="8"/>
      <c r="N59" s="8"/>
      <c r="O59" s="9"/>
      <c r="P59" s="6"/>
      <c r="Q59" s="9"/>
      <c r="R59" s="10"/>
      <c r="S59" s="10"/>
      <c r="T59" s="10"/>
      <c r="U59" s="10"/>
      <c r="V59" s="10"/>
      <c r="W59" s="10"/>
      <c r="X59" s="10"/>
      <c r="Y59" s="10"/>
      <c r="Z59" s="10"/>
      <c r="AA59" s="3"/>
      <c r="AC59" s="11"/>
      <c r="AD59" s="11"/>
      <c r="AE59" s="11"/>
      <c r="AF59" s="11"/>
      <c r="AG59" s="12"/>
      <c r="AH59" s="12"/>
      <c r="AI59" s="11"/>
      <c r="AJ59" s="6"/>
      <c r="AK59" s="6"/>
      <c r="AL59" s="13"/>
      <c r="AM59" s="20"/>
      <c r="AO59" s="19"/>
    </row>
    <row r="60" spans="1:41" x14ac:dyDescent="0.25">
      <c r="A60" s="6"/>
      <c r="C60" s="6"/>
      <c r="L60" s="8"/>
      <c r="M60" s="8"/>
      <c r="N60" s="8"/>
      <c r="O60" s="9"/>
      <c r="P60" s="6"/>
      <c r="Q60" s="9"/>
      <c r="R60" s="10"/>
      <c r="S60" s="10"/>
      <c r="T60" s="10"/>
      <c r="U60" s="10"/>
      <c r="V60" s="10"/>
      <c r="W60" s="10"/>
      <c r="X60" s="10"/>
      <c r="Y60" s="10"/>
      <c r="Z60" s="10"/>
      <c r="AA60" s="3"/>
      <c r="AC60" s="11"/>
      <c r="AD60" s="11"/>
      <c r="AE60" s="11"/>
      <c r="AF60" s="11"/>
      <c r="AG60" s="12"/>
      <c r="AH60" s="12"/>
      <c r="AI60" s="11"/>
      <c r="AJ60" s="6"/>
      <c r="AK60" s="6"/>
      <c r="AL60" s="13"/>
      <c r="AM60" s="20"/>
      <c r="AO60" s="19"/>
    </row>
    <row r="61" spans="1:41" x14ac:dyDescent="0.25">
      <c r="A61" s="6"/>
      <c r="C61" s="6"/>
      <c r="L61" s="8"/>
      <c r="M61" s="8"/>
      <c r="N61" s="8"/>
      <c r="O61" s="9"/>
      <c r="P61" s="6"/>
      <c r="Q61" s="9"/>
      <c r="R61" s="10"/>
      <c r="S61" s="10"/>
      <c r="T61" s="10"/>
      <c r="U61" s="10"/>
      <c r="V61" s="10"/>
      <c r="W61" s="10"/>
      <c r="X61" s="10"/>
      <c r="Y61" s="10"/>
      <c r="Z61" s="10"/>
      <c r="AA61" s="3"/>
      <c r="AC61" s="11"/>
      <c r="AD61" s="11"/>
      <c r="AE61" s="11"/>
      <c r="AF61" s="11"/>
      <c r="AG61" s="12"/>
      <c r="AH61" s="12"/>
      <c r="AI61" s="11"/>
      <c r="AJ61" s="6"/>
      <c r="AK61" s="6"/>
      <c r="AL61" s="13"/>
      <c r="AM61" s="20"/>
      <c r="AO61" s="19"/>
    </row>
    <row r="62" spans="1:41" x14ac:dyDescent="0.25">
      <c r="A62" s="6"/>
      <c r="C62" s="6"/>
      <c r="L62" s="8"/>
      <c r="M62" s="8"/>
      <c r="N62" s="8"/>
      <c r="O62" s="9"/>
      <c r="P62" s="6"/>
      <c r="Q62" s="9"/>
      <c r="R62" s="10"/>
      <c r="S62" s="10"/>
      <c r="T62" s="10"/>
      <c r="U62" s="10"/>
      <c r="V62" s="10"/>
      <c r="W62" s="10"/>
      <c r="X62" s="10"/>
      <c r="Y62" s="10"/>
      <c r="Z62" s="10"/>
      <c r="AA62" s="3"/>
      <c r="AC62" s="11"/>
      <c r="AD62" s="11"/>
      <c r="AE62" s="11"/>
      <c r="AF62" s="11"/>
      <c r="AG62" s="12"/>
      <c r="AH62" s="12"/>
      <c r="AI62" s="11"/>
      <c r="AJ62" s="6"/>
      <c r="AK62" s="6"/>
      <c r="AL62" s="13"/>
      <c r="AM62" s="20"/>
      <c r="AO62" s="19"/>
    </row>
    <row r="63" spans="1:41" x14ac:dyDescent="0.25">
      <c r="A63" s="6"/>
      <c r="C63" s="6"/>
      <c r="L63" s="8"/>
      <c r="M63" s="8"/>
      <c r="N63" s="8"/>
      <c r="O63" s="9"/>
      <c r="P63" s="6"/>
      <c r="Q63" s="9"/>
      <c r="R63" s="10"/>
      <c r="S63" s="10"/>
      <c r="T63" s="10"/>
      <c r="U63" s="10"/>
      <c r="V63" s="10"/>
      <c r="W63" s="10"/>
      <c r="X63" s="10"/>
      <c r="Y63" s="10"/>
      <c r="Z63" s="10"/>
      <c r="AA63" s="3"/>
      <c r="AC63" s="11"/>
      <c r="AD63" s="11"/>
      <c r="AE63" s="11"/>
      <c r="AF63" s="11"/>
      <c r="AG63" s="12"/>
      <c r="AH63" s="12"/>
      <c r="AI63" s="11"/>
      <c r="AJ63" s="6"/>
      <c r="AK63" s="6"/>
      <c r="AL63" s="13"/>
      <c r="AM63" s="20"/>
      <c r="AO63" s="19"/>
    </row>
    <row r="64" spans="1:41" x14ac:dyDescent="0.25">
      <c r="A64" s="6"/>
      <c r="C64" s="6"/>
      <c r="L64" s="8"/>
      <c r="M64" s="8"/>
      <c r="N64" s="8"/>
      <c r="O64" s="9"/>
      <c r="P64" s="6"/>
      <c r="Q64" s="9"/>
      <c r="R64" s="10"/>
      <c r="S64" s="10"/>
      <c r="T64" s="10"/>
      <c r="U64" s="10"/>
      <c r="V64" s="10"/>
      <c r="W64" s="10"/>
      <c r="X64" s="10"/>
      <c r="Y64" s="10"/>
      <c r="Z64" s="10"/>
      <c r="AA64" s="3"/>
      <c r="AC64" s="11"/>
      <c r="AD64" s="11"/>
      <c r="AE64" s="11"/>
      <c r="AF64" s="11"/>
      <c r="AG64" s="12"/>
      <c r="AH64" s="12"/>
      <c r="AI64" s="11"/>
      <c r="AJ64" s="6"/>
      <c r="AK64" s="6"/>
      <c r="AL64" s="13"/>
      <c r="AM64" s="20"/>
      <c r="AO64" s="19"/>
    </row>
    <row r="65" spans="1:41" x14ac:dyDescent="0.25">
      <c r="A65" s="6"/>
      <c r="C65" s="6"/>
      <c r="L65" s="8"/>
      <c r="M65" s="8"/>
      <c r="N65" s="8"/>
      <c r="O65" s="9"/>
      <c r="P65" s="6"/>
      <c r="Q65" s="9"/>
      <c r="R65" s="10"/>
      <c r="S65" s="10"/>
      <c r="T65" s="10"/>
      <c r="U65" s="10"/>
      <c r="V65" s="10"/>
      <c r="W65" s="10"/>
      <c r="X65" s="10"/>
      <c r="Y65" s="10"/>
      <c r="Z65" s="10"/>
      <c r="AA65" s="3"/>
      <c r="AC65" s="11"/>
      <c r="AD65" s="11"/>
      <c r="AE65" s="11"/>
      <c r="AF65" s="11"/>
      <c r="AG65" s="12"/>
      <c r="AH65" s="12"/>
      <c r="AI65" s="11"/>
      <c r="AJ65" s="6"/>
      <c r="AK65" s="6"/>
      <c r="AL65" s="13"/>
      <c r="AM65" s="20"/>
      <c r="AO65" s="19"/>
    </row>
    <row r="66" spans="1:41" x14ac:dyDescent="0.25">
      <c r="A66" s="6"/>
      <c r="C66" s="6"/>
      <c r="L66" s="8"/>
      <c r="M66" s="8"/>
      <c r="N66" s="8"/>
      <c r="O66" s="9"/>
      <c r="P66" s="6"/>
      <c r="Q66" s="9"/>
      <c r="R66" s="10"/>
      <c r="S66" s="10"/>
      <c r="T66" s="10"/>
      <c r="U66" s="10"/>
      <c r="V66" s="10"/>
      <c r="W66" s="10"/>
      <c r="X66" s="10"/>
      <c r="Y66" s="10"/>
      <c r="Z66" s="10"/>
      <c r="AA66" s="3"/>
      <c r="AC66" s="11"/>
      <c r="AD66" s="11"/>
      <c r="AE66" s="11"/>
      <c r="AF66" s="11"/>
      <c r="AG66" s="12"/>
      <c r="AH66" s="12"/>
      <c r="AI66" s="11"/>
      <c r="AJ66" s="6"/>
      <c r="AK66" s="6"/>
      <c r="AL66" s="13"/>
      <c r="AM66" s="20"/>
      <c r="AO66" s="19"/>
    </row>
    <row r="67" spans="1:41" x14ac:dyDescent="0.25">
      <c r="A67" s="6"/>
      <c r="C67" s="6"/>
      <c r="L67" s="8"/>
      <c r="M67" s="8"/>
      <c r="N67" s="8"/>
      <c r="O67" s="9"/>
      <c r="P67" s="6"/>
      <c r="Q67" s="9"/>
      <c r="R67" s="10"/>
      <c r="S67" s="10"/>
      <c r="T67" s="10"/>
      <c r="U67" s="10"/>
      <c r="V67" s="10"/>
      <c r="W67" s="10"/>
      <c r="X67" s="10"/>
      <c r="Y67" s="10"/>
      <c r="Z67" s="10"/>
      <c r="AA67" s="3"/>
      <c r="AC67" s="11"/>
      <c r="AD67" s="11"/>
      <c r="AE67" s="11"/>
      <c r="AF67" s="11"/>
      <c r="AG67" s="12"/>
      <c r="AH67" s="12"/>
      <c r="AI67" s="11"/>
      <c r="AJ67" s="6"/>
      <c r="AK67" s="6"/>
      <c r="AL67" s="13"/>
      <c r="AM67" s="20"/>
      <c r="AO67" s="19"/>
    </row>
    <row r="68" spans="1:41" x14ac:dyDescent="0.25">
      <c r="A68" s="6"/>
      <c r="C68" s="6"/>
      <c r="L68" s="8"/>
      <c r="M68" s="8"/>
      <c r="N68" s="8"/>
      <c r="O68" s="9"/>
      <c r="P68" s="6"/>
      <c r="Q68" s="9"/>
      <c r="R68" s="10"/>
      <c r="S68" s="10"/>
      <c r="T68" s="10"/>
      <c r="U68" s="10"/>
      <c r="V68" s="10"/>
      <c r="W68" s="10"/>
      <c r="X68" s="10"/>
      <c r="Y68" s="10"/>
      <c r="Z68" s="10"/>
      <c r="AA68" s="3"/>
      <c r="AC68" s="11"/>
      <c r="AD68" s="11"/>
      <c r="AE68" s="11"/>
      <c r="AF68" s="11"/>
      <c r="AG68" s="12"/>
      <c r="AH68" s="12"/>
      <c r="AI68" s="11"/>
      <c r="AJ68" s="6"/>
      <c r="AK68" s="6"/>
      <c r="AL68" s="13"/>
      <c r="AM68" s="20"/>
      <c r="AO68" s="19"/>
    </row>
    <row r="69" spans="1:41" x14ac:dyDescent="0.25">
      <c r="A69" s="6"/>
      <c r="C69" s="6"/>
      <c r="L69" s="8"/>
      <c r="M69" s="8"/>
      <c r="N69" s="8"/>
      <c r="O69" s="9"/>
      <c r="P69" s="6"/>
      <c r="Q69" s="9"/>
      <c r="R69" s="10"/>
      <c r="S69" s="10"/>
      <c r="T69" s="10"/>
      <c r="U69" s="10"/>
      <c r="V69" s="10"/>
      <c r="W69" s="10"/>
      <c r="X69" s="10"/>
      <c r="Y69" s="10"/>
      <c r="Z69" s="10"/>
      <c r="AA69" s="3"/>
      <c r="AC69" s="11"/>
      <c r="AD69" s="11"/>
      <c r="AE69" s="11"/>
      <c r="AF69" s="11"/>
      <c r="AG69" s="12"/>
      <c r="AH69" s="12"/>
      <c r="AI69" s="11"/>
      <c r="AJ69" s="6"/>
      <c r="AK69" s="6"/>
      <c r="AL69" s="13"/>
      <c r="AM69" s="20"/>
      <c r="AO69" s="19"/>
    </row>
    <row r="70" spans="1:41" x14ac:dyDescent="0.25">
      <c r="A70" s="6"/>
      <c r="C70" s="6"/>
      <c r="L70" s="8"/>
      <c r="M70" s="8"/>
      <c r="N70" s="8"/>
      <c r="O70" s="9"/>
      <c r="P70" s="6"/>
      <c r="Q70" s="9"/>
      <c r="R70" s="10"/>
      <c r="S70" s="10"/>
      <c r="T70" s="10"/>
      <c r="U70" s="10"/>
      <c r="V70" s="10"/>
      <c r="W70" s="10"/>
      <c r="X70" s="10"/>
      <c r="Y70" s="10"/>
      <c r="Z70" s="10"/>
      <c r="AA70" s="3"/>
      <c r="AC70" s="11"/>
      <c r="AD70" s="11"/>
      <c r="AE70" s="11"/>
      <c r="AF70" s="11"/>
      <c r="AG70" s="12"/>
      <c r="AH70" s="12"/>
      <c r="AI70" s="11"/>
      <c r="AJ70" s="6"/>
      <c r="AK70" s="6"/>
      <c r="AL70" s="13"/>
      <c r="AM70" s="20"/>
      <c r="AO70" s="19"/>
    </row>
    <row r="71" spans="1:41" x14ac:dyDescent="0.25">
      <c r="A71" s="6"/>
      <c r="C71" s="6"/>
      <c r="L71" s="8"/>
      <c r="M71" s="8"/>
      <c r="N71" s="8"/>
      <c r="O71" s="9"/>
      <c r="P71" s="6"/>
      <c r="Q71" s="9"/>
      <c r="R71" s="10"/>
      <c r="S71" s="10"/>
      <c r="T71" s="10"/>
      <c r="U71" s="10"/>
      <c r="V71" s="10"/>
      <c r="W71" s="10"/>
      <c r="X71" s="10"/>
      <c r="Y71" s="10"/>
      <c r="Z71" s="10"/>
      <c r="AA71" s="3"/>
      <c r="AC71" s="11"/>
      <c r="AD71" s="11"/>
      <c r="AE71" s="11"/>
      <c r="AF71" s="11"/>
      <c r="AG71" s="12"/>
      <c r="AH71" s="12"/>
      <c r="AI71" s="11"/>
      <c r="AJ71" s="6"/>
      <c r="AK71" s="6"/>
      <c r="AL71" s="13"/>
      <c r="AM71" s="20"/>
      <c r="AO71" s="19"/>
    </row>
    <row r="72" spans="1:41" x14ac:dyDescent="0.25">
      <c r="A72" s="6"/>
      <c r="C72" s="6"/>
      <c r="L72" s="8"/>
      <c r="M72" s="8"/>
      <c r="N72" s="8"/>
      <c r="O72" s="9"/>
      <c r="P72" s="6"/>
      <c r="Q72" s="9"/>
      <c r="R72" s="10"/>
      <c r="S72" s="10"/>
      <c r="T72" s="10"/>
      <c r="U72" s="10"/>
      <c r="V72" s="10"/>
      <c r="W72" s="10"/>
      <c r="X72" s="10"/>
      <c r="Y72" s="10"/>
      <c r="Z72" s="10"/>
      <c r="AA72" s="3"/>
      <c r="AC72" s="11"/>
      <c r="AD72" s="11"/>
      <c r="AE72" s="11"/>
      <c r="AF72" s="11"/>
      <c r="AG72" s="12"/>
      <c r="AH72" s="12"/>
      <c r="AI72" s="11"/>
      <c r="AJ72" s="6"/>
      <c r="AK72" s="6"/>
      <c r="AL72" s="13"/>
      <c r="AM72" s="20"/>
      <c r="AO72" s="19"/>
    </row>
    <row r="73" spans="1:41" x14ac:dyDescent="0.25">
      <c r="A73" s="6"/>
      <c r="C73" s="6"/>
      <c r="L73" s="8"/>
      <c r="M73" s="8"/>
      <c r="N73" s="8"/>
      <c r="O73" s="9"/>
      <c r="P73" s="6"/>
      <c r="Q73" s="9"/>
      <c r="R73" s="10"/>
      <c r="S73" s="10"/>
      <c r="T73" s="10"/>
      <c r="U73" s="10"/>
      <c r="V73" s="10"/>
      <c r="W73" s="10"/>
      <c r="X73" s="10"/>
      <c r="Y73" s="10"/>
      <c r="Z73" s="10"/>
      <c r="AA73" s="3"/>
      <c r="AC73" s="11"/>
      <c r="AD73" s="11"/>
      <c r="AE73" s="11"/>
      <c r="AF73" s="11"/>
      <c r="AG73" s="12"/>
      <c r="AH73" s="12"/>
      <c r="AI73" s="11"/>
      <c r="AJ73" s="6"/>
      <c r="AK73" s="6"/>
      <c r="AL73" s="13"/>
      <c r="AM73" s="20"/>
      <c r="AO73" s="19"/>
    </row>
    <row r="74" spans="1:41" x14ac:dyDescent="0.25">
      <c r="A74" s="6"/>
      <c r="C74" s="6"/>
      <c r="L74" s="8"/>
      <c r="M74" s="8"/>
      <c r="N74" s="8"/>
      <c r="O74" s="9"/>
      <c r="P74" s="6"/>
      <c r="Q74" s="9"/>
      <c r="R74" s="10"/>
      <c r="S74" s="10"/>
      <c r="T74" s="10"/>
      <c r="U74" s="10"/>
      <c r="V74" s="10"/>
      <c r="W74" s="10"/>
      <c r="X74" s="10"/>
      <c r="Y74" s="10"/>
      <c r="Z74" s="10"/>
      <c r="AA74" s="3"/>
      <c r="AC74" s="11"/>
      <c r="AD74" s="11"/>
      <c r="AE74" s="11"/>
      <c r="AF74" s="11"/>
      <c r="AG74" s="12"/>
      <c r="AH74" s="12"/>
      <c r="AI74" s="11"/>
      <c r="AJ74" s="6"/>
      <c r="AK74" s="6"/>
      <c r="AL74" s="13"/>
      <c r="AM74" s="20"/>
      <c r="AO74" s="19"/>
    </row>
    <row r="75" spans="1:41" x14ac:dyDescent="0.25">
      <c r="A75" s="6"/>
      <c r="C75" s="6"/>
      <c r="L75" s="8"/>
      <c r="M75" s="8"/>
      <c r="N75" s="8"/>
      <c r="O75" s="9"/>
      <c r="P75" s="6"/>
      <c r="Q75" s="9"/>
      <c r="R75" s="10"/>
      <c r="S75" s="10"/>
      <c r="T75" s="10"/>
      <c r="U75" s="10"/>
      <c r="V75" s="10"/>
      <c r="W75" s="10"/>
      <c r="X75" s="10"/>
      <c r="Y75" s="10"/>
      <c r="Z75" s="10"/>
      <c r="AA75" s="3"/>
      <c r="AC75" s="11"/>
      <c r="AD75" s="11"/>
      <c r="AE75" s="11"/>
      <c r="AF75" s="11"/>
      <c r="AG75" s="12"/>
      <c r="AH75" s="12"/>
      <c r="AI75" s="11"/>
      <c r="AJ75" s="6"/>
      <c r="AK75" s="6"/>
      <c r="AL75" s="13"/>
      <c r="AM75" s="20"/>
      <c r="AO75" s="19"/>
    </row>
    <row r="76" spans="1:41" x14ac:dyDescent="0.25">
      <c r="A76" s="6"/>
      <c r="C76" s="6"/>
      <c r="L76" s="8"/>
      <c r="M76" s="8"/>
      <c r="N76" s="8"/>
      <c r="O76" s="9"/>
      <c r="P76" s="6"/>
      <c r="Q76" s="9"/>
      <c r="R76" s="10"/>
      <c r="S76" s="10"/>
      <c r="T76" s="10"/>
      <c r="U76" s="10"/>
      <c r="V76" s="10"/>
      <c r="W76" s="10"/>
      <c r="X76" s="10"/>
      <c r="Y76" s="10"/>
      <c r="Z76" s="10"/>
      <c r="AA76" s="3"/>
      <c r="AC76" s="11"/>
      <c r="AD76" s="11"/>
      <c r="AE76" s="11"/>
      <c r="AF76" s="11"/>
      <c r="AG76" s="12"/>
      <c r="AH76" s="12"/>
      <c r="AI76" s="11"/>
      <c r="AJ76" s="6"/>
      <c r="AK76" s="6"/>
      <c r="AL76" s="13"/>
      <c r="AM76" s="20"/>
      <c r="AO76" s="19"/>
    </row>
    <row r="77" spans="1:41" x14ac:dyDescent="0.25">
      <c r="A77" s="6"/>
      <c r="C77" s="6"/>
      <c r="L77" s="8"/>
      <c r="M77" s="8"/>
      <c r="N77" s="8"/>
      <c r="O77" s="9"/>
      <c r="P77" s="6"/>
      <c r="Q77" s="9"/>
      <c r="R77" s="10"/>
      <c r="S77" s="10"/>
      <c r="T77" s="10"/>
      <c r="U77" s="10"/>
      <c r="V77" s="10"/>
      <c r="W77" s="10"/>
      <c r="X77" s="10"/>
      <c r="Y77" s="10"/>
      <c r="Z77" s="10"/>
      <c r="AA77" s="3"/>
      <c r="AC77" s="11"/>
      <c r="AD77" s="11"/>
      <c r="AE77" s="11"/>
      <c r="AF77" s="11"/>
      <c r="AG77" s="12"/>
      <c r="AH77" s="12"/>
      <c r="AI77" s="11"/>
      <c r="AJ77" s="6"/>
      <c r="AK77" s="6"/>
      <c r="AL77" s="13"/>
      <c r="AM77" s="20"/>
      <c r="AO77" s="19"/>
    </row>
    <row r="78" spans="1:41" x14ac:dyDescent="0.25">
      <c r="A78" s="6"/>
      <c r="C78" s="6"/>
      <c r="L78" s="8"/>
      <c r="M78" s="8"/>
      <c r="N78" s="8"/>
      <c r="O78" s="9"/>
      <c r="P78" s="6"/>
      <c r="Q78" s="9"/>
      <c r="R78" s="10"/>
      <c r="S78" s="10"/>
      <c r="T78" s="10"/>
      <c r="U78" s="10"/>
      <c r="V78" s="10"/>
      <c r="W78" s="10"/>
      <c r="X78" s="10"/>
      <c r="Y78" s="10"/>
      <c r="Z78" s="10"/>
      <c r="AA78" s="3"/>
      <c r="AC78" s="11"/>
      <c r="AD78" s="11"/>
      <c r="AE78" s="11"/>
      <c r="AF78" s="11"/>
      <c r="AG78" s="12"/>
      <c r="AH78" s="12"/>
      <c r="AI78" s="11"/>
      <c r="AJ78" s="6"/>
      <c r="AK78" s="6"/>
      <c r="AL78" s="13"/>
      <c r="AM78" s="20"/>
      <c r="AO78" s="19"/>
    </row>
    <row r="79" spans="1:41" x14ac:dyDescent="0.25">
      <c r="A79" s="6"/>
      <c r="C79" s="6"/>
      <c r="L79" s="8"/>
      <c r="M79" s="8"/>
      <c r="N79" s="8"/>
      <c r="O79" s="9"/>
      <c r="P79" s="6"/>
      <c r="Q79" s="9"/>
      <c r="R79" s="10"/>
      <c r="S79" s="10"/>
      <c r="T79" s="10"/>
      <c r="U79" s="10"/>
      <c r="V79" s="10"/>
      <c r="W79" s="10"/>
      <c r="X79" s="10"/>
      <c r="Y79" s="10"/>
      <c r="Z79" s="10"/>
      <c r="AA79" s="3"/>
      <c r="AC79" s="11"/>
      <c r="AD79" s="11"/>
      <c r="AE79" s="11"/>
      <c r="AF79" s="11"/>
      <c r="AG79" s="12"/>
      <c r="AH79" s="12"/>
      <c r="AI79" s="11"/>
      <c r="AJ79" s="6"/>
      <c r="AK79" s="6"/>
      <c r="AL79" s="13"/>
      <c r="AM79" s="20"/>
      <c r="AO79" s="19"/>
    </row>
    <row r="80" spans="1:41" x14ac:dyDescent="0.25">
      <c r="A80" s="6"/>
      <c r="C80" s="6"/>
      <c r="L80" s="8"/>
      <c r="M80" s="8"/>
      <c r="N80" s="8"/>
      <c r="O80" s="9"/>
      <c r="P80" s="6"/>
      <c r="Q80" s="9"/>
      <c r="R80" s="10"/>
      <c r="S80" s="10"/>
      <c r="T80" s="10"/>
      <c r="U80" s="10"/>
      <c r="V80" s="10"/>
      <c r="W80" s="10"/>
      <c r="X80" s="10"/>
      <c r="Y80" s="10"/>
      <c r="Z80" s="10"/>
      <c r="AA80" s="3"/>
      <c r="AC80" s="11"/>
      <c r="AD80" s="11"/>
      <c r="AE80" s="11"/>
      <c r="AF80" s="11"/>
      <c r="AG80" s="12"/>
      <c r="AH80" s="12"/>
      <c r="AI80" s="11"/>
      <c r="AJ80" s="6"/>
      <c r="AK80" s="6"/>
      <c r="AL80" s="13"/>
      <c r="AM80" s="20"/>
      <c r="AO80" s="19"/>
    </row>
    <row r="81" spans="1:41" x14ac:dyDescent="0.25">
      <c r="A81" s="6"/>
      <c r="C81" s="6"/>
      <c r="L81" s="8"/>
      <c r="M81" s="8"/>
      <c r="N81" s="8"/>
      <c r="O81" s="9"/>
      <c r="P81" s="6"/>
      <c r="Q81" s="9"/>
      <c r="R81" s="10"/>
      <c r="S81" s="10"/>
      <c r="T81" s="10"/>
      <c r="U81" s="10"/>
      <c r="V81" s="10"/>
      <c r="W81" s="10"/>
      <c r="X81" s="10"/>
      <c r="Y81" s="10"/>
      <c r="Z81" s="10"/>
      <c r="AA81" s="3"/>
      <c r="AC81" s="11"/>
      <c r="AD81" s="11"/>
      <c r="AE81" s="11"/>
      <c r="AF81" s="11"/>
      <c r="AG81" s="12"/>
      <c r="AH81" s="12"/>
      <c r="AI81" s="11"/>
      <c r="AJ81" s="6"/>
      <c r="AK81" s="6"/>
      <c r="AL81" s="13"/>
      <c r="AM81" s="20"/>
      <c r="AO81" s="19"/>
    </row>
    <row r="82" spans="1:41" x14ac:dyDescent="0.25">
      <c r="A82" s="6"/>
      <c r="C82" s="6"/>
      <c r="L82" s="8"/>
      <c r="M82" s="8"/>
      <c r="N82" s="8"/>
      <c r="O82" s="9"/>
      <c r="P82" s="6"/>
      <c r="Q82" s="9"/>
      <c r="R82" s="10"/>
      <c r="S82" s="10"/>
      <c r="T82" s="10"/>
      <c r="U82" s="10"/>
      <c r="V82" s="10"/>
      <c r="W82" s="10"/>
      <c r="X82" s="10"/>
      <c r="Y82" s="10"/>
      <c r="Z82" s="10"/>
      <c r="AA82" s="3"/>
      <c r="AC82" s="11"/>
      <c r="AD82" s="11"/>
      <c r="AE82" s="11"/>
      <c r="AF82" s="11"/>
      <c r="AG82" s="12"/>
      <c r="AH82" s="12"/>
      <c r="AI82" s="11"/>
      <c r="AJ82" s="6"/>
      <c r="AK82" s="6"/>
      <c r="AL82" s="13"/>
      <c r="AM82" s="20"/>
      <c r="AO82" s="19"/>
    </row>
    <row r="83" spans="1:41" x14ac:dyDescent="0.25">
      <c r="A83" s="6"/>
      <c r="C83" s="6"/>
      <c r="L83" s="8"/>
      <c r="M83" s="8"/>
      <c r="N83" s="8"/>
      <c r="O83" s="9"/>
      <c r="P83" s="6"/>
      <c r="Q83" s="9"/>
      <c r="R83" s="10"/>
      <c r="S83" s="10"/>
      <c r="T83" s="10"/>
      <c r="U83" s="10"/>
      <c r="V83" s="10"/>
      <c r="W83" s="10"/>
      <c r="X83" s="10"/>
      <c r="Y83" s="10"/>
      <c r="Z83" s="10"/>
      <c r="AA83" s="3"/>
      <c r="AC83" s="11"/>
      <c r="AD83" s="11"/>
      <c r="AE83" s="11"/>
      <c r="AF83" s="11"/>
      <c r="AG83" s="12"/>
      <c r="AH83" s="12"/>
      <c r="AI83" s="11"/>
      <c r="AJ83" s="6"/>
      <c r="AK83" s="6"/>
      <c r="AL83" s="13"/>
      <c r="AM83" s="20"/>
      <c r="AO83" s="19"/>
    </row>
    <row r="84" spans="1:41" x14ac:dyDescent="0.25">
      <c r="A84" s="6"/>
      <c r="C84" s="6"/>
      <c r="L84" s="8"/>
      <c r="M84" s="8"/>
      <c r="N84" s="8"/>
      <c r="O84" s="9"/>
      <c r="P84" s="6"/>
      <c r="Q84" s="9"/>
      <c r="R84" s="10"/>
      <c r="S84" s="10"/>
      <c r="T84" s="10"/>
      <c r="U84" s="10"/>
      <c r="V84" s="10"/>
      <c r="W84" s="10"/>
      <c r="X84" s="10"/>
      <c r="Y84" s="10"/>
      <c r="Z84" s="10"/>
      <c r="AA84" s="3"/>
      <c r="AC84" s="11"/>
      <c r="AD84" s="11"/>
      <c r="AE84" s="11"/>
      <c r="AF84" s="11"/>
      <c r="AG84" s="12"/>
      <c r="AH84" s="12"/>
      <c r="AI84" s="11"/>
      <c r="AJ84" s="6"/>
      <c r="AK84" s="6"/>
      <c r="AL84" s="13"/>
      <c r="AM84" s="20"/>
      <c r="AO84" s="19"/>
    </row>
    <row r="85" spans="1:41" x14ac:dyDescent="0.25">
      <c r="A85" s="6"/>
      <c r="C85" s="6"/>
      <c r="L85" s="8"/>
      <c r="M85" s="8"/>
      <c r="N85" s="8"/>
      <c r="O85" s="9"/>
      <c r="P85" s="6"/>
      <c r="Q85" s="9"/>
      <c r="R85" s="10"/>
      <c r="S85" s="10"/>
      <c r="T85" s="10"/>
      <c r="U85" s="10"/>
      <c r="V85" s="10"/>
      <c r="W85" s="10"/>
      <c r="X85" s="10"/>
      <c r="Y85" s="10"/>
      <c r="Z85" s="10"/>
      <c r="AA85" s="3"/>
      <c r="AC85" s="11"/>
      <c r="AD85" s="11"/>
      <c r="AE85" s="11"/>
      <c r="AF85" s="11"/>
      <c r="AG85" s="12"/>
      <c r="AH85" s="12"/>
      <c r="AI85" s="11"/>
      <c r="AJ85" s="6"/>
      <c r="AK85" s="6"/>
      <c r="AL85" s="13"/>
      <c r="AM85" s="20"/>
      <c r="AO85" s="19"/>
    </row>
    <row r="86" spans="1:41" x14ac:dyDescent="0.25">
      <c r="A86" s="6"/>
      <c r="C86" s="6"/>
      <c r="L86" s="8"/>
      <c r="M86" s="8"/>
      <c r="N86" s="8"/>
      <c r="O86" s="9"/>
      <c r="P86" s="6"/>
      <c r="Q86" s="9"/>
      <c r="R86" s="10"/>
      <c r="S86" s="10"/>
      <c r="T86" s="10"/>
      <c r="U86" s="10"/>
      <c r="V86" s="10"/>
      <c r="W86" s="10"/>
      <c r="X86" s="10"/>
      <c r="Y86" s="10"/>
      <c r="Z86" s="10"/>
      <c r="AA86" s="3"/>
      <c r="AC86" s="11"/>
      <c r="AD86" s="11"/>
      <c r="AE86" s="11"/>
      <c r="AF86" s="11"/>
      <c r="AG86" s="12"/>
      <c r="AH86" s="12"/>
      <c r="AI86" s="11"/>
      <c r="AJ86" s="6"/>
      <c r="AK86" s="6"/>
      <c r="AL86" s="13"/>
      <c r="AM86" s="20"/>
      <c r="AO86" s="19"/>
    </row>
    <row r="87" spans="1:41" x14ac:dyDescent="0.25">
      <c r="A87" s="6"/>
      <c r="C87" s="6"/>
      <c r="L87" s="8"/>
      <c r="M87" s="8"/>
      <c r="N87" s="8"/>
      <c r="O87" s="9"/>
      <c r="P87" s="6"/>
      <c r="Q87" s="9"/>
      <c r="R87" s="10"/>
      <c r="S87" s="10"/>
      <c r="T87" s="10"/>
      <c r="U87" s="10"/>
      <c r="V87" s="10"/>
      <c r="W87" s="10"/>
      <c r="X87" s="10"/>
      <c r="Y87" s="10"/>
      <c r="Z87" s="10"/>
      <c r="AA87" s="3"/>
      <c r="AC87" s="11"/>
      <c r="AD87" s="11"/>
      <c r="AE87" s="11"/>
      <c r="AF87" s="11"/>
      <c r="AG87" s="12"/>
      <c r="AH87" s="12"/>
      <c r="AI87" s="11"/>
      <c r="AJ87" s="6"/>
      <c r="AK87" s="6"/>
      <c r="AL87" s="13"/>
      <c r="AM87" s="20"/>
      <c r="AO87" s="19"/>
    </row>
    <row r="88" spans="1:41" x14ac:dyDescent="0.25">
      <c r="A88" s="6"/>
      <c r="C88" s="6"/>
      <c r="L88" s="8"/>
      <c r="M88" s="8"/>
      <c r="N88" s="8"/>
      <c r="O88" s="9"/>
      <c r="P88" s="6"/>
      <c r="Q88" s="9"/>
      <c r="R88" s="10"/>
      <c r="S88" s="10"/>
      <c r="T88" s="10"/>
      <c r="U88" s="10"/>
      <c r="V88" s="10"/>
      <c r="W88" s="10"/>
      <c r="X88" s="10"/>
      <c r="Y88" s="10"/>
      <c r="Z88" s="10"/>
      <c r="AA88" s="3"/>
      <c r="AC88" s="11"/>
      <c r="AD88" s="11"/>
      <c r="AE88" s="11"/>
      <c r="AF88" s="11"/>
      <c r="AG88" s="12"/>
      <c r="AH88" s="12"/>
      <c r="AI88" s="11"/>
      <c r="AJ88" s="6"/>
      <c r="AK88" s="6"/>
      <c r="AL88" s="13"/>
      <c r="AM88" s="20"/>
      <c r="AO88" s="19"/>
    </row>
    <row r="89" spans="1:41" x14ac:dyDescent="0.25">
      <c r="A89" s="6"/>
      <c r="C89" s="6"/>
      <c r="L89" s="8"/>
      <c r="M89" s="8"/>
      <c r="N89" s="8"/>
      <c r="O89" s="9"/>
      <c r="P89" s="6"/>
      <c r="Q89" s="9"/>
      <c r="R89" s="10"/>
      <c r="S89" s="10"/>
      <c r="T89" s="10"/>
      <c r="U89" s="10"/>
      <c r="V89" s="10"/>
      <c r="W89" s="10"/>
      <c r="X89" s="10"/>
      <c r="Y89" s="10"/>
      <c r="Z89" s="10"/>
      <c r="AA89" s="3"/>
      <c r="AC89" s="11"/>
      <c r="AD89" s="11"/>
      <c r="AE89" s="11"/>
      <c r="AF89" s="11"/>
      <c r="AG89" s="12"/>
      <c r="AH89" s="12"/>
      <c r="AI89" s="11"/>
      <c r="AJ89" s="6"/>
      <c r="AK89" s="6"/>
      <c r="AL89" s="13"/>
      <c r="AM89" s="20"/>
      <c r="AO89" s="19"/>
    </row>
    <row r="90" spans="1:41" x14ac:dyDescent="0.25">
      <c r="A90" s="6"/>
      <c r="C90" s="6"/>
      <c r="L90" s="8"/>
      <c r="M90" s="8"/>
      <c r="N90" s="8"/>
      <c r="O90" s="9"/>
      <c r="P90" s="6"/>
      <c r="Q90" s="9"/>
      <c r="R90" s="10"/>
      <c r="S90" s="10"/>
      <c r="T90" s="10"/>
      <c r="U90" s="10"/>
      <c r="V90" s="10"/>
      <c r="W90" s="10"/>
      <c r="X90" s="10"/>
      <c r="Y90" s="10"/>
      <c r="Z90" s="10"/>
      <c r="AA90" s="3"/>
      <c r="AC90" s="11"/>
      <c r="AD90" s="11"/>
      <c r="AE90" s="11"/>
      <c r="AF90" s="11"/>
      <c r="AG90" s="12"/>
      <c r="AH90" s="12"/>
      <c r="AI90" s="11"/>
      <c r="AJ90" s="6"/>
      <c r="AK90" s="6"/>
      <c r="AL90" s="13"/>
      <c r="AM90" s="20"/>
      <c r="AO90" s="19"/>
    </row>
    <row r="91" spans="1:41" x14ac:dyDescent="0.25">
      <c r="A91" s="6"/>
      <c r="C91" s="6"/>
      <c r="L91" s="8"/>
      <c r="M91" s="8"/>
      <c r="N91" s="8"/>
      <c r="O91" s="9"/>
      <c r="P91" s="6"/>
      <c r="Q91" s="9"/>
      <c r="R91" s="10"/>
      <c r="S91" s="10"/>
      <c r="T91" s="10"/>
      <c r="U91" s="10"/>
      <c r="V91" s="10"/>
      <c r="W91" s="10"/>
      <c r="X91" s="10"/>
      <c r="Y91" s="10"/>
      <c r="Z91" s="10"/>
      <c r="AA91" s="3"/>
      <c r="AC91" s="11"/>
      <c r="AD91" s="11"/>
      <c r="AE91" s="11"/>
      <c r="AF91" s="11"/>
      <c r="AG91" s="12"/>
      <c r="AH91" s="12"/>
      <c r="AI91" s="11"/>
      <c r="AJ91" s="6"/>
      <c r="AK91" s="6"/>
      <c r="AL91" s="13"/>
      <c r="AM91" s="20"/>
      <c r="AO91" s="19"/>
    </row>
    <row r="92" spans="1:41" x14ac:dyDescent="0.25">
      <c r="A92" s="6"/>
      <c r="C92" s="6"/>
      <c r="L92" s="8"/>
      <c r="M92" s="8"/>
      <c r="N92" s="8"/>
      <c r="O92" s="9"/>
      <c r="P92" s="6"/>
      <c r="Q92" s="9"/>
      <c r="R92" s="10"/>
      <c r="S92" s="10"/>
      <c r="T92" s="10"/>
      <c r="U92" s="10"/>
      <c r="V92" s="10"/>
      <c r="W92" s="10"/>
      <c r="X92" s="10"/>
      <c r="Y92" s="10"/>
      <c r="Z92" s="10"/>
      <c r="AA92" s="3"/>
      <c r="AC92" s="11"/>
      <c r="AD92" s="11"/>
      <c r="AE92" s="11"/>
      <c r="AF92" s="11"/>
      <c r="AG92" s="12"/>
      <c r="AH92" s="12"/>
      <c r="AI92" s="11"/>
      <c r="AJ92" s="6"/>
      <c r="AK92" s="6"/>
      <c r="AL92" s="13"/>
      <c r="AM92" s="20"/>
      <c r="AO92" s="19"/>
    </row>
    <row r="93" spans="1:41" x14ac:dyDescent="0.25">
      <c r="A93" s="6"/>
      <c r="C93" s="6"/>
      <c r="L93" s="8"/>
      <c r="M93" s="8"/>
      <c r="N93" s="8"/>
      <c r="O93" s="9"/>
      <c r="P93" s="6"/>
      <c r="Q93" s="9"/>
      <c r="R93" s="10"/>
      <c r="S93" s="10"/>
      <c r="T93" s="10"/>
      <c r="U93" s="10"/>
      <c r="V93" s="10"/>
      <c r="W93" s="10"/>
      <c r="X93" s="10"/>
      <c r="Y93" s="10"/>
      <c r="Z93" s="10"/>
      <c r="AA93" s="3"/>
      <c r="AC93" s="11"/>
      <c r="AD93" s="11"/>
      <c r="AE93" s="11"/>
      <c r="AF93" s="11"/>
      <c r="AG93" s="12"/>
      <c r="AH93" s="12"/>
      <c r="AI93" s="11"/>
      <c r="AJ93" s="6"/>
      <c r="AK93" s="6"/>
      <c r="AL93" s="13"/>
      <c r="AM93" s="20"/>
      <c r="AO93" s="19"/>
    </row>
    <row r="94" spans="1:41" x14ac:dyDescent="0.25">
      <c r="A94" s="6"/>
      <c r="C94" s="6"/>
      <c r="L94" s="8"/>
      <c r="M94" s="8"/>
      <c r="N94" s="8"/>
      <c r="O94" s="9"/>
      <c r="P94" s="6"/>
      <c r="Q94" s="9"/>
      <c r="R94" s="10"/>
      <c r="S94" s="10"/>
      <c r="T94" s="10"/>
      <c r="U94" s="10"/>
      <c r="V94" s="10"/>
      <c r="W94" s="10"/>
      <c r="X94" s="10"/>
      <c r="Y94" s="10"/>
      <c r="Z94" s="10"/>
      <c r="AA94" s="3"/>
      <c r="AC94" s="11"/>
      <c r="AD94" s="11"/>
      <c r="AE94" s="11"/>
      <c r="AF94" s="11"/>
      <c r="AG94" s="12"/>
      <c r="AH94" s="12"/>
      <c r="AI94" s="11"/>
      <c r="AJ94" s="6"/>
      <c r="AK94" s="6"/>
      <c r="AL94" s="13"/>
      <c r="AM94" s="20"/>
      <c r="AO94" s="19"/>
    </row>
    <row r="95" spans="1:41" x14ac:dyDescent="0.25">
      <c r="A95" s="6"/>
      <c r="C95" s="6"/>
      <c r="L95" s="8"/>
      <c r="M95" s="8"/>
      <c r="N95" s="8"/>
      <c r="O95" s="9"/>
      <c r="P95" s="6"/>
      <c r="Q95" s="9"/>
      <c r="R95" s="10"/>
      <c r="S95" s="10"/>
      <c r="T95" s="10"/>
      <c r="U95" s="10"/>
      <c r="V95" s="10"/>
      <c r="W95" s="10"/>
      <c r="X95" s="10"/>
      <c r="Y95" s="10"/>
      <c r="Z95" s="10"/>
      <c r="AA95" s="3"/>
      <c r="AC95" s="11"/>
      <c r="AD95" s="11"/>
      <c r="AE95" s="11"/>
      <c r="AF95" s="11"/>
      <c r="AG95" s="12"/>
      <c r="AH95" s="12"/>
      <c r="AI95" s="11"/>
      <c r="AJ95" s="6"/>
      <c r="AK95" s="6"/>
      <c r="AL95" s="13"/>
      <c r="AM95" s="20"/>
      <c r="AO95" s="19"/>
    </row>
    <row r="96" spans="1:41" x14ac:dyDescent="0.25">
      <c r="A96" s="6"/>
      <c r="C96" s="6"/>
      <c r="L96" s="8"/>
      <c r="M96" s="8"/>
      <c r="N96" s="8"/>
      <c r="O96" s="9"/>
      <c r="P96" s="6"/>
      <c r="Q96" s="9"/>
      <c r="R96" s="10"/>
      <c r="S96" s="10"/>
      <c r="T96" s="10"/>
      <c r="U96" s="10"/>
      <c r="V96" s="10"/>
      <c r="W96" s="10"/>
      <c r="X96" s="10"/>
      <c r="Y96" s="10"/>
      <c r="Z96" s="10"/>
      <c r="AA96" s="3"/>
      <c r="AC96" s="11"/>
      <c r="AD96" s="11"/>
      <c r="AE96" s="11"/>
      <c r="AF96" s="11"/>
      <c r="AG96" s="12"/>
      <c r="AH96" s="12"/>
      <c r="AI96" s="11"/>
      <c r="AJ96" s="6"/>
      <c r="AK96" s="6"/>
      <c r="AL96" s="13"/>
      <c r="AM96" s="20"/>
      <c r="AO96" s="19"/>
    </row>
    <row r="97" spans="1:41" x14ac:dyDescent="0.25">
      <c r="A97" s="6"/>
      <c r="C97" s="6"/>
      <c r="L97" s="8"/>
      <c r="M97" s="8"/>
      <c r="N97" s="8"/>
      <c r="O97" s="9"/>
      <c r="P97" s="6"/>
      <c r="Q97" s="9"/>
      <c r="R97" s="10"/>
      <c r="S97" s="10"/>
      <c r="T97" s="10"/>
      <c r="U97" s="10"/>
      <c r="V97" s="10"/>
      <c r="W97" s="10"/>
      <c r="X97" s="10"/>
      <c r="Y97" s="10"/>
      <c r="Z97" s="10"/>
      <c r="AA97" s="3"/>
      <c r="AC97" s="11"/>
      <c r="AD97" s="11"/>
      <c r="AE97" s="11"/>
      <c r="AF97" s="11"/>
      <c r="AG97" s="12"/>
      <c r="AH97" s="12"/>
      <c r="AI97" s="11"/>
      <c r="AJ97" s="6"/>
      <c r="AK97" s="6"/>
      <c r="AL97" s="13"/>
      <c r="AM97" s="20"/>
      <c r="AO97" s="19"/>
    </row>
    <row r="98" spans="1:41" x14ac:dyDescent="0.25">
      <c r="A98" s="6"/>
      <c r="C98" s="6"/>
      <c r="L98" s="8"/>
      <c r="M98" s="8"/>
      <c r="N98" s="8"/>
      <c r="O98" s="9"/>
      <c r="P98" s="6"/>
      <c r="Q98" s="9"/>
      <c r="R98" s="10"/>
      <c r="S98" s="10"/>
      <c r="T98" s="10"/>
      <c r="U98" s="10"/>
      <c r="V98" s="10"/>
      <c r="W98" s="10"/>
      <c r="X98" s="10"/>
      <c r="Y98" s="10"/>
      <c r="Z98" s="10"/>
      <c r="AA98" s="3"/>
      <c r="AC98" s="11"/>
      <c r="AD98" s="11"/>
      <c r="AE98" s="11"/>
      <c r="AF98" s="11"/>
      <c r="AG98" s="12"/>
      <c r="AH98" s="12"/>
      <c r="AI98" s="11"/>
      <c r="AJ98" s="6"/>
      <c r="AK98" s="6"/>
      <c r="AL98" s="13"/>
      <c r="AM98" s="20"/>
      <c r="AO98" s="19"/>
    </row>
    <row r="99" spans="1:41" x14ac:dyDescent="0.25">
      <c r="A99" s="6"/>
      <c r="C99" s="6"/>
      <c r="L99" s="8"/>
      <c r="M99" s="8"/>
      <c r="N99" s="8"/>
      <c r="O99" s="9"/>
      <c r="P99" s="6"/>
      <c r="Q99" s="9"/>
      <c r="R99" s="10"/>
      <c r="S99" s="10"/>
      <c r="T99" s="10"/>
      <c r="U99" s="10"/>
      <c r="V99" s="10"/>
      <c r="W99" s="10"/>
      <c r="X99" s="10"/>
      <c r="Y99" s="10"/>
      <c r="Z99" s="10"/>
      <c r="AA99" s="3"/>
      <c r="AC99" s="11"/>
      <c r="AD99" s="11"/>
      <c r="AE99" s="11"/>
      <c r="AF99" s="11"/>
      <c r="AG99" s="12"/>
      <c r="AH99" s="12"/>
      <c r="AI99" s="11"/>
      <c r="AJ99" s="6"/>
      <c r="AK99" s="6"/>
      <c r="AL99" s="13"/>
      <c r="AM99" s="20"/>
      <c r="AO99" s="19"/>
    </row>
    <row r="100" spans="1:41" x14ac:dyDescent="0.25">
      <c r="A100" s="6"/>
      <c r="C100" s="6"/>
      <c r="L100" s="8"/>
      <c r="M100" s="8"/>
      <c r="N100" s="8"/>
      <c r="O100" s="9"/>
      <c r="P100" s="6"/>
      <c r="Q100" s="9"/>
      <c r="R100" s="10"/>
      <c r="S100" s="10"/>
      <c r="T100" s="10"/>
      <c r="U100" s="10"/>
      <c r="V100" s="10"/>
      <c r="W100" s="10"/>
      <c r="X100" s="10"/>
      <c r="Y100" s="10"/>
      <c r="Z100" s="10"/>
      <c r="AA100" s="3"/>
      <c r="AC100" s="11"/>
      <c r="AD100" s="11"/>
      <c r="AE100" s="11"/>
      <c r="AF100" s="11"/>
      <c r="AG100" s="12"/>
      <c r="AH100" s="12"/>
      <c r="AI100" s="11"/>
      <c r="AJ100" s="6"/>
      <c r="AK100" s="6"/>
      <c r="AL100" s="13"/>
      <c r="AM100" s="20"/>
      <c r="AO100" s="19"/>
    </row>
    <row r="101" spans="1:41" x14ac:dyDescent="0.25">
      <c r="A101" s="6"/>
      <c r="C101" s="6"/>
      <c r="L101" s="8"/>
      <c r="M101" s="8"/>
      <c r="N101" s="8"/>
      <c r="O101" s="9"/>
      <c r="P101" s="6"/>
      <c r="Q101" s="9"/>
      <c r="R101" s="10"/>
      <c r="S101" s="10"/>
      <c r="T101" s="10"/>
      <c r="U101" s="10"/>
      <c r="V101" s="10"/>
      <c r="W101" s="10"/>
      <c r="X101" s="10"/>
      <c r="Y101" s="10"/>
      <c r="Z101" s="10"/>
      <c r="AA101" s="3"/>
      <c r="AC101" s="11"/>
      <c r="AD101" s="11"/>
      <c r="AE101" s="11"/>
      <c r="AF101" s="11"/>
      <c r="AG101" s="12"/>
      <c r="AH101" s="12"/>
      <c r="AI101" s="11"/>
      <c r="AJ101" s="6"/>
      <c r="AK101" s="6"/>
      <c r="AL101" s="13"/>
      <c r="AM101" s="20"/>
      <c r="AO101" s="19"/>
    </row>
    <row r="102" spans="1:41" x14ac:dyDescent="0.25">
      <c r="A102" s="6"/>
      <c r="C102" s="6"/>
      <c r="L102" s="8"/>
      <c r="M102" s="8"/>
      <c r="N102" s="8"/>
      <c r="O102" s="9"/>
      <c r="P102" s="6"/>
      <c r="Q102" s="9"/>
      <c r="R102" s="10"/>
      <c r="S102" s="10"/>
      <c r="T102" s="10"/>
      <c r="U102" s="10"/>
      <c r="V102" s="10"/>
      <c r="W102" s="10"/>
      <c r="X102" s="10"/>
      <c r="Y102" s="10"/>
      <c r="Z102" s="10"/>
      <c r="AA102" s="3"/>
      <c r="AC102" s="11"/>
      <c r="AD102" s="11"/>
      <c r="AE102" s="11"/>
      <c r="AF102" s="11"/>
      <c r="AG102" s="12"/>
      <c r="AH102" s="12"/>
      <c r="AI102" s="11"/>
      <c r="AJ102" s="6"/>
      <c r="AK102" s="6"/>
      <c r="AL102" s="13"/>
      <c r="AM102" s="20"/>
      <c r="AO102" s="19"/>
    </row>
    <row r="103" spans="1:41" x14ac:dyDescent="0.25">
      <c r="A103" s="6"/>
      <c r="C103" s="6"/>
      <c r="L103" s="8"/>
      <c r="M103" s="8"/>
      <c r="N103" s="8"/>
      <c r="O103" s="9"/>
      <c r="P103" s="6"/>
      <c r="Q103" s="9"/>
      <c r="R103" s="10"/>
      <c r="S103" s="10"/>
      <c r="T103" s="10"/>
      <c r="U103" s="10"/>
      <c r="V103" s="10"/>
      <c r="W103" s="10"/>
      <c r="X103" s="10"/>
      <c r="Y103" s="10"/>
      <c r="Z103" s="10"/>
      <c r="AA103" s="3"/>
      <c r="AC103" s="11"/>
      <c r="AD103" s="11"/>
      <c r="AE103" s="11"/>
      <c r="AF103" s="11"/>
      <c r="AG103" s="12"/>
      <c r="AH103" s="12"/>
      <c r="AI103" s="11"/>
      <c r="AJ103" s="6"/>
      <c r="AK103" s="6"/>
      <c r="AL103" s="13"/>
      <c r="AM103" s="20"/>
      <c r="AO103" s="19"/>
    </row>
    <row r="104" spans="1:41" x14ac:dyDescent="0.25">
      <c r="A104" s="6"/>
      <c r="C104" s="6"/>
      <c r="L104" s="8"/>
      <c r="M104" s="8"/>
      <c r="N104" s="8"/>
      <c r="O104" s="9"/>
      <c r="P104" s="6"/>
      <c r="Q104" s="9"/>
      <c r="R104" s="10"/>
      <c r="S104" s="10"/>
      <c r="T104" s="10"/>
      <c r="U104" s="10"/>
      <c r="V104" s="10"/>
      <c r="W104" s="10"/>
      <c r="X104" s="10"/>
      <c r="Y104" s="10"/>
      <c r="Z104" s="10"/>
      <c r="AA104" s="3"/>
      <c r="AC104" s="11"/>
      <c r="AD104" s="11"/>
      <c r="AE104" s="11"/>
      <c r="AF104" s="11"/>
      <c r="AG104" s="12"/>
      <c r="AH104" s="12"/>
      <c r="AI104" s="11"/>
      <c r="AJ104" s="6"/>
      <c r="AK104" s="6"/>
      <c r="AL104" s="13"/>
      <c r="AM104" s="20"/>
      <c r="AO104" s="19"/>
    </row>
    <row r="105" spans="1:41" x14ac:dyDescent="0.25">
      <c r="A105" s="6"/>
      <c r="C105" s="6"/>
      <c r="L105" s="8"/>
      <c r="M105" s="8"/>
      <c r="N105" s="8"/>
      <c r="O105" s="9"/>
      <c r="P105" s="6"/>
      <c r="Q105" s="9"/>
      <c r="R105" s="10"/>
      <c r="S105" s="10"/>
      <c r="T105" s="10"/>
      <c r="U105" s="10"/>
      <c r="V105" s="10"/>
      <c r="W105" s="10"/>
      <c r="X105" s="10"/>
      <c r="Y105" s="10"/>
      <c r="Z105" s="10"/>
      <c r="AA105" s="3"/>
      <c r="AC105" s="11"/>
      <c r="AD105" s="11"/>
      <c r="AE105" s="11"/>
      <c r="AF105" s="11"/>
      <c r="AG105" s="12"/>
      <c r="AH105" s="12"/>
      <c r="AI105" s="11"/>
      <c r="AJ105" s="6"/>
      <c r="AK105" s="6"/>
      <c r="AL105" s="13"/>
      <c r="AM105" s="20"/>
      <c r="AO105" s="19"/>
    </row>
    <row r="106" spans="1:41" x14ac:dyDescent="0.25">
      <c r="A106" s="6"/>
      <c r="C106" s="6"/>
      <c r="L106" s="8"/>
      <c r="M106" s="8"/>
      <c r="N106" s="8"/>
      <c r="O106" s="9"/>
      <c r="P106" s="6"/>
      <c r="Q106" s="9"/>
      <c r="R106" s="10"/>
      <c r="S106" s="10"/>
      <c r="T106" s="10"/>
      <c r="U106" s="10"/>
      <c r="V106" s="10"/>
      <c r="W106" s="10"/>
      <c r="X106" s="10"/>
      <c r="Y106" s="10"/>
      <c r="Z106" s="10"/>
      <c r="AA106" s="3"/>
      <c r="AC106" s="11"/>
      <c r="AD106" s="11"/>
      <c r="AE106" s="11"/>
      <c r="AF106" s="11"/>
      <c r="AG106" s="12"/>
      <c r="AH106" s="12"/>
      <c r="AI106" s="11"/>
      <c r="AJ106" s="6"/>
      <c r="AK106" s="6"/>
      <c r="AL106" s="13"/>
      <c r="AM106" s="20"/>
      <c r="AO106" s="19"/>
    </row>
    <row r="107" spans="1:41" x14ac:dyDescent="0.25">
      <c r="A107" s="6"/>
      <c r="C107" s="6"/>
      <c r="L107" s="8"/>
      <c r="M107" s="8"/>
      <c r="N107" s="8"/>
      <c r="O107" s="9"/>
      <c r="P107" s="6"/>
      <c r="Q107" s="9"/>
      <c r="R107" s="10"/>
      <c r="S107" s="10"/>
      <c r="T107" s="10"/>
      <c r="U107" s="10"/>
      <c r="V107" s="10"/>
      <c r="W107" s="10"/>
      <c r="X107" s="10"/>
      <c r="Y107" s="10"/>
      <c r="Z107" s="10"/>
      <c r="AA107" s="3"/>
      <c r="AC107" s="11"/>
      <c r="AD107" s="11"/>
      <c r="AE107" s="11"/>
      <c r="AF107" s="11"/>
      <c r="AG107" s="12"/>
      <c r="AH107" s="12"/>
      <c r="AI107" s="11"/>
      <c r="AJ107" s="6"/>
      <c r="AK107" s="6"/>
      <c r="AL107" s="13"/>
      <c r="AM107" s="20"/>
      <c r="AO107" s="19"/>
    </row>
    <row r="108" spans="1:41" x14ac:dyDescent="0.25">
      <c r="A108" s="6"/>
      <c r="C108" s="6"/>
      <c r="L108" s="8"/>
      <c r="M108" s="8"/>
      <c r="N108" s="8"/>
      <c r="O108" s="9"/>
      <c r="P108" s="6"/>
      <c r="Q108" s="9"/>
      <c r="R108" s="10"/>
      <c r="S108" s="10"/>
      <c r="T108" s="10"/>
      <c r="U108" s="10"/>
      <c r="V108" s="10"/>
      <c r="W108" s="10"/>
      <c r="X108" s="10"/>
      <c r="Y108" s="10"/>
      <c r="Z108" s="10"/>
      <c r="AA108" s="3"/>
      <c r="AC108" s="11"/>
      <c r="AD108" s="11"/>
      <c r="AE108" s="11"/>
      <c r="AF108" s="11"/>
      <c r="AG108" s="12"/>
      <c r="AH108" s="12"/>
      <c r="AI108" s="11"/>
      <c r="AJ108" s="6"/>
      <c r="AK108" s="6"/>
      <c r="AL108" s="13"/>
      <c r="AM108" s="20"/>
      <c r="AO108" s="19"/>
    </row>
    <row r="109" spans="1:41" x14ac:dyDescent="0.25">
      <c r="A109" s="6"/>
      <c r="C109" s="6"/>
      <c r="L109" s="8"/>
      <c r="M109" s="8"/>
      <c r="N109" s="8"/>
      <c r="O109" s="9"/>
      <c r="P109" s="6"/>
      <c r="Q109" s="9"/>
      <c r="R109" s="10"/>
      <c r="S109" s="10"/>
      <c r="T109" s="10"/>
      <c r="U109" s="10"/>
      <c r="V109" s="10"/>
      <c r="W109" s="10"/>
      <c r="X109" s="10"/>
      <c r="Y109" s="10"/>
      <c r="Z109" s="10"/>
      <c r="AA109" s="3"/>
      <c r="AC109" s="11"/>
      <c r="AD109" s="11"/>
      <c r="AE109" s="11"/>
      <c r="AF109" s="11"/>
      <c r="AG109" s="12"/>
      <c r="AH109" s="12"/>
      <c r="AI109" s="11"/>
      <c r="AJ109" s="6"/>
      <c r="AK109" s="6"/>
      <c r="AL109" s="13"/>
      <c r="AM109" s="20"/>
      <c r="AO109" s="19"/>
    </row>
    <row r="110" spans="1:41" x14ac:dyDescent="0.25">
      <c r="A110" s="6"/>
      <c r="C110" s="6"/>
      <c r="L110" s="8"/>
      <c r="M110" s="8"/>
      <c r="N110" s="8"/>
      <c r="O110" s="9"/>
      <c r="P110" s="6"/>
      <c r="Q110" s="9"/>
      <c r="R110" s="10"/>
      <c r="S110" s="10"/>
      <c r="T110" s="10"/>
      <c r="U110" s="10"/>
      <c r="V110" s="10"/>
      <c r="W110" s="10"/>
      <c r="X110" s="10"/>
      <c r="Y110" s="10"/>
      <c r="Z110" s="10"/>
      <c r="AA110" s="3"/>
      <c r="AC110" s="11"/>
      <c r="AD110" s="11"/>
      <c r="AE110" s="11"/>
      <c r="AF110" s="11"/>
      <c r="AG110" s="12"/>
      <c r="AH110" s="12"/>
      <c r="AI110" s="11"/>
      <c r="AJ110" s="6"/>
      <c r="AK110" s="6"/>
      <c r="AL110" s="13"/>
      <c r="AM110" s="20"/>
      <c r="AO110" s="19"/>
    </row>
    <row r="111" spans="1:41" x14ac:dyDescent="0.25">
      <c r="A111" s="6"/>
      <c r="C111" s="6"/>
      <c r="L111" s="8"/>
      <c r="M111" s="8"/>
      <c r="N111" s="8"/>
      <c r="O111" s="9"/>
      <c r="P111" s="6"/>
      <c r="Q111" s="9"/>
      <c r="R111" s="10"/>
      <c r="S111" s="10"/>
      <c r="T111" s="10"/>
      <c r="U111" s="10"/>
      <c r="V111" s="10"/>
      <c r="W111" s="10"/>
      <c r="X111" s="10"/>
      <c r="Y111" s="10"/>
      <c r="Z111" s="10"/>
      <c r="AA111" s="3"/>
      <c r="AC111" s="11"/>
      <c r="AD111" s="11"/>
      <c r="AE111" s="11"/>
      <c r="AF111" s="11"/>
      <c r="AG111" s="12"/>
      <c r="AH111" s="12"/>
      <c r="AI111" s="11"/>
      <c r="AJ111" s="6"/>
      <c r="AK111" s="6"/>
      <c r="AL111" s="13"/>
      <c r="AM111" s="20"/>
      <c r="AO111" s="19"/>
    </row>
    <row r="112" spans="1:41" x14ac:dyDescent="0.25">
      <c r="A112" s="6"/>
      <c r="C112" s="6"/>
      <c r="L112" s="8"/>
      <c r="M112" s="8"/>
      <c r="N112" s="8"/>
      <c r="O112" s="9"/>
      <c r="P112" s="6"/>
      <c r="Q112" s="9"/>
      <c r="R112" s="10"/>
      <c r="S112" s="10"/>
      <c r="T112" s="10"/>
      <c r="U112" s="10"/>
      <c r="V112" s="10"/>
      <c r="W112" s="10"/>
      <c r="X112" s="10"/>
      <c r="Y112" s="10"/>
      <c r="Z112" s="10"/>
      <c r="AA112" s="3"/>
      <c r="AC112" s="11"/>
      <c r="AD112" s="11"/>
      <c r="AE112" s="11"/>
      <c r="AF112" s="11"/>
      <c r="AG112" s="12"/>
      <c r="AH112" s="12"/>
      <c r="AI112" s="11"/>
      <c r="AJ112" s="6"/>
      <c r="AK112" s="6"/>
      <c r="AL112" s="13"/>
      <c r="AM112" s="20"/>
      <c r="AO112" s="19"/>
    </row>
    <row r="113" spans="1:41" x14ac:dyDescent="0.25">
      <c r="A113" s="6"/>
      <c r="C113" s="6"/>
      <c r="L113" s="8"/>
      <c r="M113" s="8"/>
      <c r="N113" s="8"/>
      <c r="O113" s="9"/>
      <c r="P113" s="6"/>
      <c r="Q113" s="9"/>
      <c r="R113" s="10"/>
      <c r="S113" s="10"/>
      <c r="T113" s="10"/>
      <c r="U113" s="10"/>
      <c r="V113" s="10"/>
      <c r="W113" s="10"/>
      <c r="X113" s="10"/>
      <c r="Y113" s="10"/>
      <c r="Z113" s="10"/>
      <c r="AA113" s="3"/>
      <c r="AC113" s="11"/>
      <c r="AD113" s="11"/>
      <c r="AE113" s="11"/>
      <c r="AF113" s="11"/>
      <c r="AG113" s="12"/>
      <c r="AH113" s="12"/>
      <c r="AI113" s="11"/>
      <c r="AJ113" s="6"/>
      <c r="AK113" s="6"/>
      <c r="AL113" s="13"/>
      <c r="AM113" s="20"/>
      <c r="AO113" s="19"/>
    </row>
    <row r="114" spans="1:41" x14ac:dyDescent="0.25">
      <c r="A114" s="6"/>
      <c r="C114" s="6"/>
      <c r="L114" s="8"/>
      <c r="M114" s="8"/>
      <c r="N114" s="8"/>
      <c r="O114" s="9"/>
      <c r="P114" s="6"/>
      <c r="Q114" s="9"/>
      <c r="R114" s="10"/>
      <c r="S114" s="10"/>
      <c r="T114" s="10"/>
      <c r="U114" s="10"/>
      <c r="V114" s="10"/>
      <c r="W114" s="10"/>
      <c r="X114" s="10"/>
      <c r="Y114" s="10"/>
      <c r="Z114" s="10"/>
      <c r="AA114" s="3"/>
      <c r="AC114" s="11"/>
      <c r="AD114" s="11"/>
      <c r="AE114" s="11"/>
      <c r="AF114" s="11"/>
      <c r="AG114" s="12"/>
      <c r="AH114" s="12"/>
      <c r="AI114" s="11"/>
      <c r="AJ114" s="6"/>
      <c r="AK114" s="6"/>
      <c r="AL114" s="13"/>
      <c r="AM114" s="20"/>
      <c r="AO114" s="19"/>
    </row>
    <row r="115" spans="1:41" x14ac:dyDescent="0.25">
      <c r="A115" s="6"/>
      <c r="C115" s="6"/>
      <c r="L115" s="8"/>
      <c r="M115" s="8"/>
      <c r="N115" s="8"/>
      <c r="O115" s="9"/>
      <c r="P115" s="6"/>
      <c r="Q115" s="9"/>
      <c r="R115" s="10"/>
      <c r="S115" s="10"/>
      <c r="T115" s="10"/>
      <c r="U115" s="10"/>
      <c r="V115" s="10"/>
      <c r="W115" s="10"/>
      <c r="X115" s="10"/>
      <c r="Y115" s="10"/>
      <c r="Z115" s="10"/>
      <c r="AA115" s="3"/>
      <c r="AC115" s="11"/>
      <c r="AD115" s="11"/>
      <c r="AE115" s="11"/>
      <c r="AF115" s="11"/>
      <c r="AG115" s="12"/>
      <c r="AH115" s="12"/>
      <c r="AI115" s="11"/>
      <c r="AJ115" s="6"/>
      <c r="AK115" s="6"/>
      <c r="AL115" s="13"/>
      <c r="AM115" s="20"/>
      <c r="AO115" s="19"/>
    </row>
    <row r="116" spans="1:41" x14ac:dyDescent="0.25">
      <c r="A116" s="6"/>
      <c r="C116" s="6"/>
      <c r="L116" s="8"/>
      <c r="M116" s="8"/>
      <c r="N116" s="8"/>
      <c r="O116" s="9"/>
      <c r="P116" s="6"/>
      <c r="Q116" s="9"/>
      <c r="R116" s="10"/>
      <c r="S116" s="10"/>
      <c r="T116" s="10"/>
      <c r="U116" s="10"/>
      <c r="V116" s="10"/>
      <c r="W116" s="10"/>
      <c r="X116" s="10"/>
      <c r="Y116" s="10"/>
      <c r="Z116" s="10"/>
      <c r="AA116" s="3"/>
      <c r="AC116" s="11"/>
      <c r="AD116" s="11"/>
      <c r="AE116" s="11"/>
      <c r="AF116" s="11"/>
      <c r="AG116" s="12"/>
      <c r="AH116" s="12"/>
      <c r="AI116" s="11"/>
      <c r="AJ116" s="6"/>
      <c r="AK116" s="6"/>
      <c r="AL116" s="13"/>
      <c r="AM116" s="20"/>
      <c r="AO116" s="19"/>
    </row>
    <row r="117" spans="1:41" x14ac:dyDescent="0.25">
      <c r="A117" s="6"/>
      <c r="C117" s="6"/>
      <c r="L117" s="8"/>
      <c r="M117" s="8"/>
      <c r="N117" s="8"/>
      <c r="O117" s="9"/>
      <c r="P117" s="6"/>
      <c r="Q117" s="9"/>
      <c r="R117" s="10"/>
      <c r="S117" s="10"/>
      <c r="T117" s="10"/>
      <c r="U117" s="10"/>
      <c r="V117" s="10"/>
      <c r="W117" s="10"/>
      <c r="X117" s="10"/>
      <c r="Y117" s="10"/>
      <c r="Z117" s="10"/>
      <c r="AA117" s="3"/>
      <c r="AC117" s="11"/>
      <c r="AD117" s="11"/>
      <c r="AE117" s="11"/>
      <c r="AF117" s="11"/>
      <c r="AG117" s="12"/>
      <c r="AH117" s="12"/>
      <c r="AI117" s="11"/>
      <c r="AJ117" s="6"/>
      <c r="AK117" s="6"/>
      <c r="AL117" s="13"/>
      <c r="AM117" s="20"/>
      <c r="AO117" s="19"/>
    </row>
    <row r="118" spans="1:41" x14ac:dyDescent="0.25">
      <c r="A118" s="6"/>
      <c r="C118" s="6"/>
      <c r="L118" s="8"/>
      <c r="M118" s="8"/>
      <c r="N118" s="8"/>
      <c r="O118" s="9"/>
      <c r="P118" s="6"/>
      <c r="Q118" s="9"/>
      <c r="R118" s="10"/>
      <c r="S118" s="10"/>
      <c r="T118" s="10"/>
      <c r="U118" s="10"/>
      <c r="V118" s="10"/>
      <c r="W118" s="10"/>
      <c r="X118" s="10"/>
      <c r="Y118" s="10"/>
      <c r="Z118" s="10"/>
      <c r="AA118" s="3"/>
      <c r="AC118" s="11"/>
      <c r="AD118" s="11"/>
      <c r="AE118" s="11"/>
      <c r="AF118" s="11"/>
      <c r="AG118" s="12"/>
      <c r="AH118" s="12"/>
      <c r="AI118" s="11"/>
      <c r="AJ118" s="6"/>
      <c r="AK118" s="6"/>
      <c r="AL118" s="13"/>
      <c r="AM118" s="20"/>
      <c r="AO118" s="19"/>
    </row>
    <row r="119" spans="1:41" x14ac:dyDescent="0.25">
      <c r="A119" s="6"/>
      <c r="C119" s="6"/>
      <c r="L119" s="8"/>
      <c r="M119" s="8"/>
      <c r="N119" s="8"/>
      <c r="O119" s="9"/>
      <c r="P119" s="6"/>
      <c r="Q119" s="9"/>
      <c r="R119" s="10"/>
      <c r="S119" s="10"/>
      <c r="T119" s="10"/>
      <c r="U119" s="10"/>
      <c r="V119" s="10"/>
      <c r="W119" s="10"/>
      <c r="X119" s="10"/>
      <c r="Y119" s="10"/>
      <c r="Z119" s="10"/>
      <c r="AA119" s="3"/>
      <c r="AC119" s="11"/>
      <c r="AD119" s="11"/>
      <c r="AE119" s="11"/>
      <c r="AF119" s="11"/>
      <c r="AG119" s="12"/>
      <c r="AH119" s="12"/>
      <c r="AI119" s="11"/>
      <c r="AJ119" s="6"/>
      <c r="AK119" s="6"/>
      <c r="AL119" s="13"/>
      <c r="AM119" s="20"/>
      <c r="AO119" s="19"/>
    </row>
    <row r="120" spans="1:41" x14ac:dyDescent="0.25">
      <c r="A120" s="6"/>
      <c r="C120" s="6"/>
      <c r="L120" s="8"/>
      <c r="M120" s="8"/>
      <c r="N120" s="8"/>
      <c r="O120" s="9"/>
      <c r="P120" s="6"/>
      <c r="Q120" s="9"/>
      <c r="R120" s="10"/>
      <c r="S120" s="10"/>
      <c r="T120" s="10"/>
      <c r="U120" s="10"/>
      <c r="V120" s="10"/>
      <c r="W120" s="10"/>
      <c r="X120" s="10"/>
      <c r="Y120" s="10"/>
      <c r="Z120" s="10"/>
      <c r="AA120" s="3"/>
      <c r="AC120" s="11"/>
      <c r="AD120" s="11"/>
      <c r="AE120" s="11"/>
      <c r="AF120" s="11"/>
      <c r="AG120" s="12"/>
      <c r="AH120" s="12"/>
      <c r="AI120" s="11"/>
      <c r="AJ120" s="6"/>
      <c r="AK120" s="6"/>
      <c r="AL120" s="13"/>
      <c r="AM120" s="20"/>
      <c r="AO120" s="19"/>
    </row>
    <row r="121" spans="1:41" x14ac:dyDescent="0.25">
      <c r="A121" s="6"/>
      <c r="C121" s="6"/>
      <c r="L121" s="8"/>
      <c r="M121" s="8"/>
      <c r="N121" s="8"/>
      <c r="O121" s="9"/>
      <c r="P121" s="6"/>
      <c r="Q121" s="9"/>
      <c r="R121" s="10"/>
      <c r="S121" s="10"/>
      <c r="T121" s="10"/>
      <c r="U121" s="10"/>
      <c r="V121" s="10"/>
      <c r="W121" s="10"/>
      <c r="X121" s="10"/>
      <c r="Y121" s="10"/>
      <c r="Z121" s="10"/>
      <c r="AA121" s="3"/>
      <c r="AC121" s="11"/>
      <c r="AD121" s="11"/>
      <c r="AE121" s="11"/>
      <c r="AF121" s="11"/>
      <c r="AG121" s="12"/>
      <c r="AH121" s="12"/>
      <c r="AI121" s="11"/>
      <c r="AJ121" s="6"/>
      <c r="AK121" s="6"/>
      <c r="AL121" s="13"/>
      <c r="AM121" s="20"/>
      <c r="AO121" s="19"/>
    </row>
    <row r="122" spans="1:41" x14ac:dyDescent="0.25">
      <c r="A122" s="6"/>
      <c r="C122" s="6"/>
      <c r="L122" s="8"/>
      <c r="M122" s="8"/>
      <c r="N122" s="8"/>
      <c r="O122" s="9"/>
      <c r="P122" s="6"/>
      <c r="Q122" s="9"/>
      <c r="R122" s="10"/>
      <c r="S122" s="10"/>
      <c r="T122" s="10"/>
      <c r="U122" s="10"/>
      <c r="V122" s="10"/>
      <c r="W122" s="10"/>
      <c r="X122" s="10"/>
      <c r="Y122" s="10"/>
      <c r="Z122" s="10"/>
      <c r="AA122" s="3"/>
      <c r="AC122" s="11"/>
      <c r="AD122" s="11"/>
      <c r="AE122" s="11"/>
      <c r="AF122" s="11"/>
      <c r="AG122" s="12"/>
      <c r="AH122" s="12"/>
      <c r="AI122" s="11"/>
      <c r="AJ122" s="6"/>
      <c r="AK122" s="6"/>
      <c r="AL122" s="13"/>
      <c r="AM122" s="20"/>
      <c r="AO122" s="19"/>
    </row>
    <row r="123" spans="1:41" x14ac:dyDescent="0.25">
      <c r="A123" s="6"/>
      <c r="C123" s="6"/>
      <c r="L123" s="8"/>
      <c r="M123" s="8"/>
      <c r="N123" s="8"/>
      <c r="O123" s="9"/>
      <c r="P123" s="6"/>
      <c r="Q123" s="9"/>
      <c r="R123" s="10"/>
      <c r="S123" s="10"/>
      <c r="T123" s="10"/>
      <c r="U123" s="10"/>
      <c r="V123" s="10"/>
      <c r="W123" s="10"/>
      <c r="X123" s="10"/>
      <c r="Y123" s="10"/>
      <c r="Z123" s="10"/>
      <c r="AA123" s="3"/>
      <c r="AC123" s="11"/>
      <c r="AD123" s="11"/>
      <c r="AE123" s="11"/>
      <c r="AF123" s="11"/>
      <c r="AG123" s="12"/>
      <c r="AH123" s="12"/>
      <c r="AI123" s="11"/>
      <c r="AJ123" s="6"/>
      <c r="AK123" s="6"/>
      <c r="AL123" s="13"/>
      <c r="AM123" s="20"/>
      <c r="AO123" s="19"/>
    </row>
    <row r="124" spans="1:41" x14ac:dyDescent="0.25">
      <c r="A124" s="6"/>
      <c r="C124" s="6"/>
      <c r="L124" s="8"/>
      <c r="M124" s="8"/>
      <c r="N124" s="8"/>
      <c r="O124" s="9"/>
      <c r="P124" s="6"/>
      <c r="Q124" s="9"/>
      <c r="R124" s="10"/>
      <c r="S124" s="10"/>
      <c r="T124" s="10"/>
      <c r="U124" s="10"/>
      <c r="V124" s="10"/>
      <c r="W124" s="10"/>
      <c r="X124" s="10"/>
      <c r="Y124" s="10"/>
      <c r="Z124" s="10"/>
      <c r="AA124" s="3"/>
      <c r="AC124" s="11"/>
      <c r="AD124" s="11"/>
      <c r="AE124" s="11"/>
      <c r="AF124" s="11"/>
      <c r="AG124" s="12"/>
      <c r="AH124" s="12"/>
      <c r="AI124" s="11"/>
      <c r="AJ124" s="6"/>
      <c r="AK124" s="6"/>
      <c r="AL124" s="13"/>
      <c r="AM124" s="20"/>
      <c r="AO124" s="19"/>
    </row>
    <row r="125" spans="1:41" x14ac:dyDescent="0.25">
      <c r="A125" s="6"/>
      <c r="C125" s="6"/>
      <c r="L125" s="8"/>
      <c r="M125" s="8"/>
      <c r="N125" s="8"/>
      <c r="O125" s="9"/>
      <c r="P125" s="6"/>
      <c r="Q125" s="9"/>
      <c r="R125" s="10"/>
      <c r="S125" s="10"/>
      <c r="T125" s="10"/>
      <c r="U125" s="10"/>
      <c r="V125" s="10"/>
      <c r="W125" s="10"/>
      <c r="X125" s="10"/>
      <c r="Y125" s="10"/>
      <c r="Z125" s="10"/>
      <c r="AA125" s="3"/>
      <c r="AC125" s="11"/>
      <c r="AD125" s="11"/>
      <c r="AE125" s="11"/>
      <c r="AF125" s="11"/>
      <c r="AG125" s="12"/>
      <c r="AH125" s="12"/>
      <c r="AI125" s="11"/>
      <c r="AJ125" s="6"/>
      <c r="AK125" s="6"/>
      <c r="AL125" s="13"/>
      <c r="AM125" s="20"/>
      <c r="AO125" s="19"/>
    </row>
    <row r="126" spans="1:41" x14ac:dyDescent="0.25">
      <c r="A126" s="6"/>
      <c r="C126" s="6"/>
      <c r="L126" s="8"/>
      <c r="M126" s="8"/>
      <c r="N126" s="8"/>
      <c r="O126" s="9"/>
      <c r="P126" s="6"/>
      <c r="Q126" s="9"/>
      <c r="R126" s="10"/>
      <c r="S126" s="10"/>
      <c r="T126" s="10"/>
      <c r="U126" s="10"/>
      <c r="V126" s="10"/>
      <c r="W126" s="10"/>
      <c r="X126" s="10"/>
      <c r="Y126" s="10"/>
      <c r="Z126" s="10"/>
      <c r="AA126" s="3"/>
      <c r="AC126" s="11"/>
      <c r="AD126" s="11"/>
      <c r="AE126" s="11"/>
      <c r="AF126" s="11"/>
      <c r="AG126" s="12"/>
      <c r="AH126" s="12"/>
      <c r="AI126" s="11"/>
      <c r="AJ126" s="6"/>
      <c r="AK126" s="6"/>
      <c r="AL126" s="13"/>
      <c r="AM126" s="20"/>
      <c r="AO126" s="19"/>
    </row>
    <row r="127" spans="1:41" x14ac:dyDescent="0.25">
      <c r="A127" s="6"/>
      <c r="C127" s="6"/>
      <c r="L127" s="8"/>
      <c r="M127" s="8"/>
      <c r="N127" s="8"/>
      <c r="O127" s="9"/>
      <c r="P127" s="6"/>
      <c r="Q127" s="9"/>
      <c r="R127" s="10"/>
      <c r="S127" s="10"/>
      <c r="T127" s="10"/>
      <c r="U127" s="10"/>
      <c r="V127" s="10"/>
      <c r="W127" s="10"/>
      <c r="X127" s="10"/>
      <c r="Y127" s="10"/>
      <c r="Z127" s="10"/>
      <c r="AA127" s="3"/>
      <c r="AC127" s="11"/>
      <c r="AD127" s="11"/>
      <c r="AE127" s="11"/>
      <c r="AF127" s="11"/>
      <c r="AG127" s="12"/>
      <c r="AH127" s="12"/>
      <c r="AI127" s="11"/>
      <c r="AJ127" s="6"/>
      <c r="AK127" s="6"/>
      <c r="AL127" s="13"/>
      <c r="AM127" s="20"/>
      <c r="AO127" s="19"/>
    </row>
    <row r="128" spans="1:41" x14ac:dyDescent="0.25">
      <c r="A128" s="6"/>
      <c r="C128" s="6"/>
      <c r="L128" s="8"/>
      <c r="M128" s="8"/>
      <c r="N128" s="8"/>
      <c r="O128" s="9"/>
      <c r="P128" s="6"/>
      <c r="Q128" s="9"/>
      <c r="R128" s="10"/>
      <c r="S128" s="10"/>
      <c r="T128" s="10"/>
      <c r="U128" s="10"/>
      <c r="V128" s="10"/>
      <c r="W128" s="10"/>
      <c r="X128" s="10"/>
      <c r="Y128" s="10"/>
      <c r="Z128" s="10"/>
      <c r="AA128" s="3"/>
      <c r="AC128" s="11"/>
      <c r="AD128" s="11"/>
      <c r="AE128" s="11"/>
      <c r="AF128" s="11"/>
      <c r="AG128" s="12"/>
      <c r="AH128" s="12"/>
      <c r="AI128" s="11"/>
      <c r="AJ128" s="6"/>
      <c r="AK128" s="6"/>
      <c r="AL128" s="13"/>
      <c r="AM128" s="20"/>
      <c r="AO128" s="19"/>
    </row>
    <row r="129" spans="1:41" x14ac:dyDescent="0.25">
      <c r="A129" s="6"/>
      <c r="C129" s="6"/>
      <c r="L129" s="8"/>
      <c r="M129" s="8"/>
      <c r="N129" s="8"/>
      <c r="O129" s="9"/>
      <c r="P129" s="6"/>
      <c r="Q129" s="9"/>
      <c r="R129" s="10"/>
      <c r="S129" s="10"/>
      <c r="T129" s="10"/>
      <c r="U129" s="10"/>
      <c r="V129" s="10"/>
      <c r="W129" s="10"/>
      <c r="X129" s="10"/>
      <c r="Y129" s="10"/>
      <c r="Z129" s="10"/>
      <c r="AA129" s="3"/>
      <c r="AC129" s="11"/>
      <c r="AD129" s="11"/>
      <c r="AE129" s="11"/>
      <c r="AF129" s="11"/>
      <c r="AG129" s="12"/>
      <c r="AH129" s="12"/>
      <c r="AI129" s="11"/>
      <c r="AJ129" s="6"/>
      <c r="AK129" s="6"/>
      <c r="AL129" s="13"/>
      <c r="AM129" s="20"/>
      <c r="AO129" s="19"/>
    </row>
    <row r="130" spans="1:41" x14ac:dyDescent="0.25">
      <c r="A130" s="6"/>
      <c r="C130" s="6"/>
      <c r="L130" s="8"/>
      <c r="M130" s="8"/>
      <c r="N130" s="8"/>
      <c r="O130" s="9"/>
      <c r="P130" s="6"/>
      <c r="Q130" s="9"/>
      <c r="R130" s="10"/>
      <c r="S130" s="10"/>
      <c r="T130" s="10"/>
      <c r="U130" s="10"/>
      <c r="V130" s="10"/>
      <c r="W130" s="10"/>
      <c r="X130" s="10"/>
      <c r="Y130" s="10"/>
      <c r="Z130" s="10"/>
      <c r="AA130" s="3"/>
      <c r="AC130" s="11"/>
      <c r="AD130" s="11"/>
      <c r="AE130" s="11"/>
      <c r="AF130" s="11"/>
      <c r="AG130" s="12"/>
      <c r="AH130" s="12"/>
      <c r="AI130" s="11"/>
      <c r="AJ130" s="6"/>
      <c r="AK130" s="6"/>
      <c r="AL130" s="13"/>
      <c r="AM130" s="20"/>
      <c r="AO130" s="19"/>
    </row>
    <row r="131" spans="1:41" x14ac:dyDescent="0.25">
      <c r="A131" s="6"/>
      <c r="C131" s="6"/>
      <c r="L131" s="8"/>
      <c r="M131" s="8"/>
      <c r="N131" s="8"/>
      <c r="O131" s="9"/>
      <c r="P131" s="6"/>
      <c r="Q131" s="9"/>
      <c r="R131" s="10"/>
      <c r="S131" s="10"/>
      <c r="T131" s="10"/>
      <c r="U131" s="10"/>
      <c r="V131" s="10"/>
      <c r="W131" s="10"/>
      <c r="X131" s="10"/>
      <c r="Y131" s="10"/>
      <c r="Z131" s="10"/>
      <c r="AA131" s="3"/>
      <c r="AC131" s="11"/>
      <c r="AD131" s="11"/>
      <c r="AE131" s="11"/>
      <c r="AF131" s="11"/>
      <c r="AG131" s="12"/>
      <c r="AH131" s="12"/>
      <c r="AI131" s="11"/>
      <c r="AJ131" s="6"/>
      <c r="AK131" s="6"/>
      <c r="AL131" s="13"/>
      <c r="AM131" s="20"/>
      <c r="AO131" s="19"/>
    </row>
    <row r="132" spans="1:41" x14ac:dyDescent="0.25">
      <c r="A132" s="6"/>
      <c r="C132" s="6"/>
      <c r="L132" s="8"/>
      <c r="M132" s="8"/>
      <c r="N132" s="8"/>
      <c r="O132" s="9"/>
      <c r="P132" s="6"/>
      <c r="Q132" s="9"/>
      <c r="R132" s="10"/>
      <c r="S132" s="10"/>
      <c r="T132" s="10"/>
      <c r="U132" s="10"/>
      <c r="V132" s="10"/>
      <c r="W132" s="10"/>
      <c r="X132" s="10"/>
      <c r="Y132" s="10"/>
      <c r="Z132" s="10"/>
      <c r="AA132" s="3"/>
      <c r="AC132" s="11"/>
      <c r="AD132" s="11"/>
      <c r="AE132" s="11"/>
      <c r="AF132" s="11"/>
      <c r="AG132" s="12"/>
      <c r="AH132" s="12"/>
      <c r="AI132" s="11"/>
      <c r="AJ132" s="6"/>
      <c r="AK132" s="6"/>
      <c r="AL132" s="13"/>
      <c r="AM132" s="20"/>
      <c r="AO132" s="19"/>
    </row>
    <row r="133" spans="1:41" x14ac:dyDescent="0.25">
      <c r="A133" s="6"/>
      <c r="C133" s="6"/>
      <c r="L133" s="8"/>
      <c r="M133" s="8"/>
      <c r="N133" s="8"/>
      <c r="O133" s="9"/>
      <c r="P133" s="6"/>
      <c r="Q133" s="9"/>
      <c r="R133" s="10"/>
      <c r="S133" s="10"/>
      <c r="T133" s="10"/>
      <c r="U133" s="10"/>
      <c r="V133" s="10"/>
      <c r="W133" s="10"/>
      <c r="X133" s="10"/>
      <c r="Y133" s="10"/>
      <c r="Z133" s="10"/>
      <c r="AA133" s="3"/>
      <c r="AC133" s="11"/>
      <c r="AD133" s="11"/>
      <c r="AE133" s="11"/>
      <c r="AF133" s="11"/>
      <c r="AG133" s="12"/>
      <c r="AH133" s="12"/>
      <c r="AI133" s="11"/>
      <c r="AJ133" s="6"/>
      <c r="AK133" s="6"/>
      <c r="AL133" s="13"/>
      <c r="AM133" s="20"/>
      <c r="AO133" s="19"/>
    </row>
    <row r="134" spans="1:41" x14ac:dyDescent="0.25">
      <c r="A134" s="6"/>
      <c r="C134" s="6"/>
      <c r="L134" s="8"/>
      <c r="M134" s="8"/>
      <c r="N134" s="8"/>
      <c r="O134" s="9"/>
      <c r="P134" s="6"/>
      <c r="Q134" s="9"/>
      <c r="R134" s="10"/>
      <c r="S134" s="10"/>
      <c r="T134" s="10"/>
      <c r="U134" s="10"/>
      <c r="V134" s="10"/>
      <c r="W134" s="10"/>
      <c r="X134" s="10"/>
      <c r="Y134" s="10"/>
      <c r="Z134" s="10"/>
      <c r="AA134" s="3"/>
      <c r="AC134" s="11"/>
      <c r="AD134" s="11"/>
      <c r="AE134" s="11"/>
      <c r="AF134" s="11"/>
      <c r="AG134" s="12"/>
      <c r="AH134" s="12"/>
      <c r="AI134" s="11"/>
      <c r="AJ134" s="6"/>
      <c r="AK134" s="6"/>
      <c r="AL134" s="13"/>
      <c r="AM134" s="20"/>
      <c r="AO134" s="19"/>
    </row>
    <row r="135" spans="1:41" x14ac:dyDescent="0.25">
      <c r="A135" s="6"/>
      <c r="C135" s="6"/>
      <c r="L135" s="8"/>
      <c r="M135" s="8"/>
      <c r="N135" s="8"/>
      <c r="O135" s="9"/>
      <c r="P135" s="6"/>
      <c r="Q135" s="9"/>
      <c r="R135" s="10"/>
      <c r="S135" s="10"/>
      <c r="T135" s="10"/>
      <c r="U135" s="10"/>
      <c r="V135" s="10"/>
      <c r="W135" s="10"/>
      <c r="X135" s="10"/>
      <c r="Y135" s="10"/>
      <c r="Z135" s="10"/>
      <c r="AA135" s="3"/>
      <c r="AC135" s="11"/>
      <c r="AD135" s="11"/>
      <c r="AE135" s="11"/>
      <c r="AF135" s="11"/>
      <c r="AG135" s="12"/>
      <c r="AH135" s="12"/>
      <c r="AI135" s="11"/>
      <c r="AJ135" s="6"/>
      <c r="AK135" s="6"/>
      <c r="AL135" s="13"/>
      <c r="AM135" s="20"/>
      <c r="AO135" s="19"/>
    </row>
    <row r="136" spans="1:41" x14ac:dyDescent="0.25">
      <c r="A136" s="6"/>
      <c r="C136" s="6"/>
      <c r="L136" s="8"/>
      <c r="M136" s="8"/>
      <c r="N136" s="8"/>
      <c r="O136" s="9"/>
      <c r="P136" s="6"/>
      <c r="Q136" s="9"/>
      <c r="R136" s="10"/>
      <c r="S136" s="10"/>
      <c r="T136" s="10"/>
      <c r="U136" s="10"/>
      <c r="V136" s="10"/>
      <c r="W136" s="10"/>
      <c r="X136" s="10"/>
      <c r="Y136" s="10"/>
      <c r="Z136" s="10"/>
      <c r="AA136" s="3"/>
      <c r="AC136" s="11"/>
      <c r="AD136" s="11"/>
      <c r="AE136" s="11"/>
      <c r="AF136" s="11"/>
      <c r="AG136" s="12"/>
      <c r="AH136" s="12"/>
      <c r="AI136" s="11"/>
      <c r="AJ136" s="6"/>
      <c r="AK136" s="6"/>
      <c r="AL136" s="13"/>
      <c r="AM136" s="20"/>
      <c r="AO136" s="19"/>
    </row>
    <row r="137" spans="1:41" x14ac:dyDescent="0.25">
      <c r="A137" s="6"/>
      <c r="C137" s="6"/>
      <c r="L137" s="8"/>
      <c r="M137" s="8"/>
      <c r="N137" s="8"/>
      <c r="O137" s="9"/>
      <c r="P137" s="6"/>
      <c r="Q137" s="9"/>
      <c r="R137" s="10"/>
      <c r="S137" s="10"/>
      <c r="T137" s="10"/>
      <c r="U137" s="10"/>
      <c r="V137" s="10"/>
      <c r="W137" s="10"/>
      <c r="X137" s="10"/>
      <c r="Y137" s="10"/>
      <c r="Z137" s="10"/>
      <c r="AA137" s="3"/>
      <c r="AC137" s="11"/>
      <c r="AD137" s="11"/>
      <c r="AE137" s="11"/>
      <c r="AF137" s="11"/>
      <c r="AG137" s="12"/>
      <c r="AH137" s="12"/>
      <c r="AI137" s="11"/>
      <c r="AJ137" s="6"/>
      <c r="AK137" s="6"/>
      <c r="AL137" s="13"/>
      <c r="AM137" s="20"/>
      <c r="AO137" s="19"/>
    </row>
    <row r="138" spans="1:41" x14ac:dyDescent="0.25">
      <c r="A138" s="6"/>
      <c r="C138" s="6"/>
      <c r="L138" s="8"/>
      <c r="M138" s="8"/>
      <c r="N138" s="8"/>
      <c r="O138" s="9"/>
      <c r="P138" s="6"/>
      <c r="Q138" s="9"/>
      <c r="R138" s="10"/>
      <c r="S138" s="10"/>
      <c r="T138" s="10"/>
      <c r="U138" s="10"/>
      <c r="V138" s="10"/>
      <c r="W138" s="10"/>
      <c r="X138" s="10"/>
      <c r="Y138" s="10"/>
      <c r="Z138" s="10"/>
      <c r="AA138" s="3"/>
      <c r="AC138" s="11"/>
      <c r="AD138" s="11"/>
      <c r="AE138" s="11"/>
      <c r="AF138" s="11"/>
      <c r="AG138" s="12"/>
      <c r="AH138" s="12"/>
      <c r="AI138" s="11"/>
      <c r="AJ138" s="6"/>
      <c r="AK138" s="6"/>
      <c r="AL138" s="13"/>
      <c r="AM138" s="20"/>
      <c r="AO138" s="19"/>
    </row>
    <row r="139" spans="1:41" x14ac:dyDescent="0.25">
      <c r="A139" s="6"/>
      <c r="C139" s="6"/>
      <c r="L139" s="8"/>
      <c r="M139" s="8"/>
      <c r="N139" s="8"/>
      <c r="O139" s="9"/>
      <c r="P139" s="6"/>
      <c r="Q139" s="9"/>
      <c r="R139" s="10"/>
      <c r="S139" s="10"/>
      <c r="T139" s="10"/>
      <c r="U139" s="10"/>
      <c r="V139" s="10"/>
      <c r="W139" s="10"/>
      <c r="X139" s="10"/>
      <c r="Y139" s="10"/>
      <c r="Z139" s="10"/>
      <c r="AA139" s="3"/>
      <c r="AC139" s="11"/>
      <c r="AD139" s="11"/>
      <c r="AE139" s="11"/>
      <c r="AF139" s="11"/>
      <c r="AG139" s="12"/>
      <c r="AH139" s="12"/>
      <c r="AI139" s="11"/>
      <c r="AJ139" s="6"/>
      <c r="AK139" s="6"/>
      <c r="AL139" s="13"/>
      <c r="AM139" s="20"/>
      <c r="AO139" s="19"/>
    </row>
    <row r="140" spans="1:41" x14ac:dyDescent="0.25">
      <c r="A140" s="6"/>
      <c r="C140" s="6"/>
      <c r="L140" s="8"/>
      <c r="M140" s="8"/>
      <c r="N140" s="8"/>
      <c r="O140" s="9"/>
      <c r="P140" s="6"/>
      <c r="Q140" s="9"/>
      <c r="R140" s="10"/>
      <c r="S140" s="10"/>
      <c r="T140" s="10"/>
      <c r="U140" s="10"/>
      <c r="V140" s="10"/>
      <c r="W140" s="10"/>
      <c r="X140" s="10"/>
      <c r="Y140" s="10"/>
      <c r="Z140" s="10"/>
      <c r="AA140" s="3"/>
      <c r="AC140" s="11"/>
      <c r="AD140" s="11"/>
      <c r="AE140" s="11"/>
      <c r="AF140" s="11"/>
      <c r="AG140" s="12"/>
      <c r="AH140" s="12"/>
      <c r="AI140" s="11"/>
      <c r="AJ140" s="6"/>
      <c r="AK140" s="6"/>
      <c r="AL140" s="13"/>
      <c r="AM140" s="20"/>
      <c r="AO140" s="19"/>
    </row>
    <row r="141" spans="1:41" x14ac:dyDescent="0.25">
      <c r="A141" s="6"/>
      <c r="C141" s="6"/>
      <c r="L141" s="8"/>
      <c r="M141" s="8"/>
      <c r="N141" s="8"/>
      <c r="O141" s="9"/>
      <c r="P141" s="6"/>
      <c r="Q141" s="9"/>
      <c r="R141" s="10"/>
      <c r="S141" s="10"/>
      <c r="T141" s="10"/>
      <c r="U141" s="10"/>
      <c r="V141" s="10"/>
      <c r="W141" s="10"/>
      <c r="X141" s="10"/>
      <c r="Y141" s="10"/>
      <c r="Z141" s="10"/>
      <c r="AA141" s="3"/>
      <c r="AC141" s="11"/>
      <c r="AD141" s="11"/>
      <c r="AE141" s="11"/>
      <c r="AF141" s="11"/>
      <c r="AG141" s="12"/>
      <c r="AH141" s="12"/>
      <c r="AI141" s="11"/>
      <c r="AJ141" s="6"/>
      <c r="AK141" s="6"/>
      <c r="AL141" s="13"/>
      <c r="AM141" s="20"/>
      <c r="AO141" s="19"/>
    </row>
    <row r="142" spans="1:41" x14ac:dyDescent="0.25">
      <c r="A142" s="6"/>
      <c r="C142" s="6"/>
      <c r="L142" s="8"/>
      <c r="M142" s="8"/>
      <c r="N142" s="8"/>
      <c r="O142" s="9"/>
      <c r="P142" s="6"/>
      <c r="Q142" s="9"/>
      <c r="R142" s="10"/>
      <c r="S142" s="10"/>
      <c r="T142" s="10"/>
      <c r="U142" s="10"/>
      <c r="V142" s="10"/>
      <c r="W142" s="10"/>
      <c r="X142" s="10"/>
      <c r="Y142" s="10"/>
      <c r="Z142" s="10"/>
      <c r="AA142" s="3"/>
      <c r="AC142" s="11"/>
      <c r="AD142" s="11"/>
      <c r="AE142" s="11"/>
      <c r="AF142" s="11"/>
      <c r="AG142" s="12"/>
      <c r="AH142" s="12"/>
      <c r="AI142" s="11"/>
      <c r="AJ142" s="6"/>
      <c r="AK142" s="6"/>
      <c r="AL142" s="13"/>
      <c r="AM142" s="20"/>
      <c r="AO142" s="19"/>
    </row>
    <row r="143" spans="1:41" x14ac:dyDescent="0.25">
      <c r="A143" s="6"/>
      <c r="C143" s="6"/>
      <c r="L143" s="8"/>
      <c r="M143" s="8"/>
      <c r="N143" s="8"/>
      <c r="O143" s="9"/>
      <c r="P143" s="6"/>
      <c r="Q143" s="9"/>
      <c r="R143" s="10"/>
      <c r="S143" s="10"/>
      <c r="T143" s="10"/>
      <c r="U143" s="10"/>
      <c r="V143" s="10"/>
      <c r="W143" s="10"/>
      <c r="X143" s="10"/>
      <c r="Y143" s="10"/>
      <c r="Z143" s="10"/>
      <c r="AA143" s="3"/>
      <c r="AC143" s="11"/>
      <c r="AD143" s="11"/>
      <c r="AE143" s="11"/>
      <c r="AF143" s="11"/>
      <c r="AG143" s="12"/>
      <c r="AH143" s="12"/>
      <c r="AI143" s="11"/>
      <c r="AJ143" s="6"/>
      <c r="AK143" s="6"/>
      <c r="AL143" s="13"/>
      <c r="AM143" s="20"/>
      <c r="AO143" s="19"/>
    </row>
    <row r="144" spans="1:41" x14ac:dyDescent="0.25">
      <c r="A144" s="6"/>
      <c r="C144" s="6"/>
      <c r="L144" s="8"/>
      <c r="M144" s="8"/>
      <c r="N144" s="8"/>
      <c r="O144" s="9"/>
      <c r="P144" s="6"/>
      <c r="Q144" s="9"/>
      <c r="R144" s="10"/>
      <c r="S144" s="10"/>
      <c r="T144" s="10"/>
      <c r="U144" s="10"/>
      <c r="V144" s="10"/>
      <c r="W144" s="10"/>
      <c r="X144" s="10"/>
      <c r="Y144" s="10"/>
      <c r="Z144" s="10"/>
      <c r="AA144" s="3"/>
      <c r="AC144" s="11"/>
      <c r="AD144" s="11"/>
      <c r="AE144" s="11"/>
      <c r="AF144" s="11"/>
      <c r="AG144" s="12"/>
      <c r="AH144" s="12"/>
      <c r="AI144" s="11"/>
      <c r="AJ144" s="6"/>
      <c r="AK144" s="6"/>
      <c r="AL144" s="13"/>
      <c r="AM144" s="20"/>
      <c r="AO144" s="19"/>
    </row>
    <row r="145" spans="1:41" x14ac:dyDescent="0.25">
      <c r="A145" s="6"/>
      <c r="C145" s="6"/>
      <c r="L145" s="8"/>
      <c r="M145" s="8"/>
      <c r="N145" s="8"/>
      <c r="O145" s="9"/>
      <c r="P145" s="6"/>
      <c r="Q145" s="9"/>
      <c r="R145" s="10"/>
      <c r="S145" s="10"/>
      <c r="T145" s="10"/>
      <c r="U145" s="10"/>
      <c r="V145" s="10"/>
      <c r="W145" s="10"/>
      <c r="X145" s="10"/>
      <c r="Y145" s="10"/>
      <c r="Z145" s="10"/>
      <c r="AA145" s="3"/>
      <c r="AC145" s="11"/>
      <c r="AD145" s="11"/>
      <c r="AE145" s="11"/>
      <c r="AF145" s="11"/>
      <c r="AG145" s="12"/>
      <c r="AH145" s="12"/>
      <c r="AI145" s="11"/>
      <c r="AJ145" s="6"/>
      <c r="AK145" s="6"/>
      <c r="AL145" s="13"/>
      <c r="AM145" s="20"/>
      <c r="AO145" s="19"/>
    </row>
    <row r="146" spans="1:41" x14ac:dyDescent="0.25">
      <c r="A146" s="6"/>
      <c r="C146" s="6"/>
      <c r="L146" s="8"/>
      <c r="M146" s="8"/>
      <c r="N146" s="8"/>
      <c r="O146" s="9"/>
      <c r="P146" s="6"/>
      <c r="Q146" s="9"/>
      <c r="R146" s="10"/>
      <c r="S146" s="10"/>
      <c r="T146" s="10"/>
      <c r="U146" s="10"/>
      <c r="V146" s="10"/>
      <c r="W146" s="10"/>
      <c r="X146" s="10"/>
      <c r="Y146" s="10"/>
      <c r="Z146" s="10"/>
      <c r="AA146" s="3"/>
      <c r="AC146" s="11"/>
      <c r="AD146" s="11"/>
      <c r="AE146" s="11"/>
      <c r="AF146" s="11"/>
      <c r="AG146" s="12"/>
      <c r="AH146" s="12"/>
      <c r="AI146" s="11"/>
      <c r="AJ146" s="6"/>
      <c r="AK146" s="6"/>
      <c r="AL146" s="13"/>
      <c r="AM146" s="20"/>
      <c r="AO146" s="19"/>
    </row>
    <row r="147" spans="1:41" x14ac:dyDescent="0.25">
      <c r="A147" s="6"/>
      <c r="C147" s="6"/>
      <c r="L147" s="8"/>
      <c r="M147" s="8"/>
      <c r="N147" s="8"/>
      <c r="O147" s="9"/>
      <c r="P147" s="6"/>
      <c r="Q147" s="9"/>
      <c r="R147" s="10"/>
      <c r="S147" s="10"/>
      <c r="T147" s="10"/>
      <c r="U147" s="10"/>
      <c r="V147" s="10"/>
      <c r="W147" s="10"/>
      <c r="X147" s="10"/>
      <c r="Y147" s="10"/>
      <c r="Z147" s="10"/>
      <c r="AA147" s="3"/>
      <c r="AC147" s="11"/>
      <c r="AD147" s="11"/>
      <c r="AE147" s="11"/>
      <c r="AF147" s="11"/>
      <c r="AG147" s="12"/>
      <c r="AH147" s="12"/>
      <c r="AI147" s="11"/>
      <c r="AJ147" s="6"/>
      <c r="AK147" s="6"/>
      <c r="AL147" s="13"/>
      <c r="AM147" s="20"/>
      <c r="AO147" s="19"/>
    </row>
    <row r="148" spans="1:41" x14ac:dyDescent="0.25">
      <c r="A148" s="6"/>
      <c r="C148" s="6"/>
      <c r="L148" s="8"/>
      <c r="M148" s="8"/>
      <c r="N148" s="8"/>
      <c r="O148" s="9"/>
      <c r="P148" s="6"/>
      <c r="Q148" s="9"/>
      <c r="R148" s="10"/>
      <c r="S148" s="10"/>
      <c r="T148" s="10"/>
      <c r="U148" s="10"/>
      <c r="V148" s="10"/>
      <c r="W148" s="10"/>
      <c r="X148" s="10"/>
      <c r="Y148" s="10"/>
      <c r="Z148" s="10"/>
      <c r="AA148" s="3"/>
      <c r="AC148" s="11"/>
      <c r="AD148" s="11"/>
      <c r="AE148" s="11"/>
      <c r="AF148" s="11"/>
      <c r="AG148" s="12"/>
      <c r="AH148" s="12"/>
      <c r="AI148" s="11"/>
      <c r="AJ148" s="6"/>
      <c r="AK148" s="6"/>
      <c r="AL148" s="13"/>
      <c r="AM148" s="20"/>
      <c r="AO148" s="19"/>
    </row>
    <row r="149" spans="1:41" x14ac:dyDescent="0.25">
      <c r="A149" s="6"/>
      <c r="C149" s="6"/>
      <c r="L149" s="8"/>
      <c r="M149" s="8"/>
      <c r="N149" s="8"/>
      <c r="O149" s="9"/>
      <c r="P149" s="6"/>
      <c r="Q149" s="9"/>
      <c r="R149" s="10"/>
      <c r="S149" s="10"/>
      <c r="T149" s="10"/>
      <c r="U149" s="10"/>
      <c r="V149" s="10"/>
      <c r="W149" s="10"/>
      <c r="X149" s="10"/>
      <c r="Y149" s="10"/>
      <c r="Z149" s="10"/>
      <c r="AA149" s="3"/>
      <c r="AC149" s="11"/>
      <c r="AD149" s="11"/>
      <c r="AE149" s="11"/>
      <c r="AF149" s="11"/>
      <c r="AG149" s="12"/>
      <c r="AH149" s="12"/>
      <c r="AI149" s="11"/>
      <c r="AJ149" s="6"/>
      <c r="AK149" s="6"/>
      <c r="AL149" s="13"/>
      <c r="AM149" s="20"/>
      <c r="AO149" s="19"/>
    </row>
    <row r="150" spans="1:41" x14ac:dyDescent="0.25">
      <c r="A150" s="6"/>
      <c r="C150" s="6"/>
      <c r="L150" s="8"/>
      <c r="M150" s="8"/>
      <c r="N150" s="8"/>
      <c r="O150" s="9"/>
      <c r="P150" s="6"/>
      <c r="Q150" s="9"/>
      <c r="R150" s="10"/>
      <c r="S150" s="10"/>
      <c r="T150" s="10"/>
      <c r="U150" s="10"/>
      <c r="V150" s="10"/>
      <c r="W150" s="10"/>
      <c r="X150" s="10"/>
      <c r="Y150" s="10"/>
      <c r="Z150" s="10"/>
      <c r="AA150" s="3"/>
      <c r="AC150" s="11"/>
      <c r="AD150" s="11"/>
      <c r="AE150" s="11"/>
      <c r="AF150" s="11"/>
      <c r="AG150" s="12"/>
      <c r="AH150" s="12"/>
      <c r="AI150" s="11"/>
      <c r="AJ150" s="6"/>
      <c r="AK150" s="6"/>
      <c r="AL150" s="13"/>
      <c r="AM150" s="20"/>
      <c r="AO150" s="19"/>
    </row>
    <row r="151" spans="1:41" x14ac:dyDescent="0.25">
      <c r="A151" s="6"/>
      <c r="C151" s="6"/>
      <c r="L151" s="8"/>
      <c r="M151" s="8"/>
      <c r="N151" s="8"/>
      <c r="O151" s="9"/>
      <c r="P151" s="6"/>
      <c r="Q151" s="9"/>
      <c r="R151" s="10"/>
      <c r="S151" s="10"/>
      <c r="T151" s="10"/>
      <c r="U151" s="10"/>
      <c r="V151" s="10"/>
      <c r="W151" s="10"/>
      <c r="X151" s="10"/>
      <c r="Y151" s="10"/>
      <c r="Z151" s="10"/>
      <c r="AA151" s="3"/>
      <c r="AC151" s="11"/>
      <c r="AD151" s="11"/>
      <c r="AE151" s="11"/>
      <c r="AF151" s="11"/>
      <c r="AG151" s="12"/>
      <c r="AH151" s="12"/>
      <c r="AI151" s="11"/>
      <c r="AJ151" s="6"/>
      <c r="AK151" s="6"/>
      <c r="AL151" s="13"/>
      <c r="AM151" s="20"/>
      <c r="AO151" s="19"/>
    </row>
    <row r="152" spans="1:41" x14ac:dyDescent="0.25">
      <c r="A152" s="6"/>
      <c r="C152" s="6"/>
      <c r="L152" s="8"/>
      <c r="M152" s="8"/>
      <c r="N152" s="8"/>
      <c r="O152" s="9"/>
      <c r="P152" s="6"/>
      <c r="Q152" s="9"/>
      <c r="R152" s="10"/>
      <c r="S152" s="10"/>
      <c r="T152" s="10"/>
      <c r="U152" s="10"/>
      <c r="V152" s="10"/>
      <c r="W152" s="10"/>
      <c r="X152" s="10"/>
      <c r="Y152" s="10"/>
      <c r="Z152" s="10"/>
      <c r="AA152" s="3"/>
      <c r="AC152" s="11"/>
      <c r="AD152" s="11"/>
      <c r="AE152" s="11"/>
      <c r="AF152" s="11"/>
      <c r="AG152" s="12"/>
      <c r="AH152" s="12"/>
      <c r="AI152" s="11"/>
      <c r="AJ152" s="6"/>
      <c r="AK152" s="6"/>
      <c r="AL152" s="13"/>
      <c r="AM152" s="20"/>
      <c r="AO152" s="19"/>
    </row>
    <row r="153" spans="1:41" x14ac:dyDescent="0.25">
      <c r="A153" s="6"/>
      <c r="C153" s="6"/>
      <c r="L153" s="8"/>
      <c r="M153" s="8"/>
      <c r="N153" s="8"/>
      <c r="O153" s="9"/>
      <c r="P153" s="6"/>
      <c r="Q153" s="9"/>
      <c r="R153" s="10"/>
      <c r="S153" s="10"/>
      <c r="T153" s="10"/>
      <c r="U153" s="10"/>
      <c r="V153" s="10"/>
      <c r="W153" s="10"/>
      <c r="X153" s="10"/>
      <c r="Y153" s="10"/>
      <c r="Z153" s="10"/>
      <c r="AA153" s="3"/>
      <c r="AC153" s="11"/>
      <c r="AD153" s="11"/>
      <c r="AE153" s="11"/>
      <c r="AF153" s="11"/>
      <c r="AG153" s="12"/>
      <c r="AH153" s="12"/>
      <c r="AI153" s="11"/>
      <c r="AJ153" s="6"/>
      <c r="AK153" s="6"/>
      <c r="AL153" s="13"/>
      <c r="AM153" s="20"/>
      <c r="AO153" s="19"/>
    </row>
    <row r="154" spans="1:41" x14ac:dyDescent="0.25">
      <c r="A154" s="6"/>
      <c r="C154" s="6"/>
      <c r="L154" s="8"/>
      <c r="M154" s="8"/>
      <c r="N154" s="8"/>
      <c r="O154" s="9"/>
      <c r="P154" s="6"/>
      <c r="Q154" s="9"/>
      <c r="R154" s="10"/>
      <c r="S154" s="10"/>
      <c r="T154" s="10"/>
      <c r="U154" s="10"/>
      <c r="V154" s="10"/>
      <c r="W154" s="10"/>
      <c r="X154" s="10"/>
      <c r="Y154" s="10"/>
      <c r="Z154" s="10"/>
      <c r="AA154" s="3"/>
      <c r="AC154" s="11"/>
      <c r="AD154" s="11"/>
      <c r="AE154" s="11"/>
      <c r="AF154" s="11"/>
      <c r="AG154" s="12"/>
      <c r="AH154" s="12"/>
      <c r="AI154" s="11"/>
      <c r="AJ154" s="6"/>
      <c r="AK154" s="6"/>
      <c r="AL154" s="13"/>
      <c r="AM154" s="20"/>
      <c r="AO154" s="19"/>
    </row>
    <row r="155" spans="1:41" x14ac:dyDescent="0.25">
      <c r="A155" s="6"/>
      <c r="C155" s="6"/>
      <c r="L155" s="8"/>
      <c r="M155" s="8"/>
      <c r="N155" s="8"/>
      <c r="O155" s="9"/>
      <c r="P155" s="6"/>
      <c r="Q155" s="9"/>
      <c r="R155" s="10"/>
      <c r="S155" s="10"/>
      <c r="T155" s="10"/>
      <c r="U155" s="10"/>
      <c r="V155" s="10"/>
      <c r="W155" s="10"/>
      <c r="X155" s="10"/>
      <c r="Y155" s="10"/>
      <c r="Z155" s="10"/>
      <c r="AA155" s="3"/>
      <c r="AC155" s="11"/>
      <c r="AD155" s="11"/>
      <c r="AE155" s="11"/>
      <c r="AF155" s="11"/>
      <c r="AG155" s="12"/>
      <c r="AH155" s="12"/>
      <c r="AI155" s="11"/>
      <c r="AJ155" s="6"/>
      <c r="AK155" s="6"/>
      <c r="AL155" s="13"/>
      <c r="AM155" s="20"/>
      <c r="AO155" s="19"/>
    </row>
    <row r="156" spans="1:41" x14ac:dyDescent="0.25">
      <c r="A156" s="6"/>
      <c r="C156" s="6"/>
      <c r="L156" s="8"/>
      <c r="M156" s="8"/>
      <c r="N156" s="8"/>
      <c r="O156" s="9"/>
      <c r="P156" s="6"/>
      <c r="Q156" s="9"/>
      <c r="R156" s="10"/>
      <c r="S156" s="10"/>
      <c r="T156" s="10"/>
      <c r="U156" s="10"/>
      <c r="V156" s="10"/>
      <c r="W156" s="10"/>
      <c r="X156" s="10"/>
      <c r="Y156" s="10"/>
      <c r="Z156" s="10"/>
      <c r="AA156" s="3"/>
      <c r="AC156" s="11"/>
      <c r="AD156" s="11"/>
      <c r="AE156" s="11"/>
      <c r="AF156" s="11"/>
      <c r="AG156" s="12"/>
      <c r="AH156" s="12"/>
      <c r="AI156" s="11"/>
      <c r="AJ156" s="6"/>
      <c r="AK156" s="6"/>
      <c r="AL156" s="13"/>
      <c r="AM156" s="20"/>
      <c r="AO156" s="19"/>
    </row>
    <row r="157" spans="1:41" x14ac:dyDescent="0.25">
      <c r="A157" s="6"/>
      <c r="C157" s="6"/>
      <c r="L157" s="8"/>
      <c r="M157" s="8"/>
      <c r="N157" s="8"/>
      <c r="O157" s="9"/>
      <c r="P157" s="6"/>
      <c r="Q157" s="9"/>
      <c r="R157" s="10"/>
      <c r="S157" s="10"/>
      <c r="T157" s="10"/>
      <c r="U157" s="10"/>
      <c r="V157" s="10"/>
      <c r="W157" s="10"/>
      <c r="X157" s="10"/>
      <c r="Y157" s="10"/>
      <c r="Z157" s="10"/>
      <c r="AA157" s="3"/>
      <c r="AC157" s="11"/>
      <c r="AD157" s="11"/>
      <c r="AE157" s="11"/>
      <c r="AF157" s="11"/>
      <c r="AG157" s="12"/>
      <c r="AH157" s="12"/>
      <c r="AI157" s="11"/>
      <c r="AJ157" s="6"/>
      <c r="AK157" s="6"/>
      <c r="AL157" s="13"/>
      <c r="AM157" s="20"/>
      <c r="AO157" s="19"/>
    </row>
    <row r="158" spans="1:41" x14ac:dyDescent="0.25">
      <c r="A158" s="6"/>
      <c r="C158" s="6"/>
      <c r="L158" s="8"/>
      <c r="M158" s="8"/>
      <c r="N158" s="8"/>
      <c r="O158" s="9"/>
      <c r="P158" s="6"/>
      <c r="Q158" s="9"/>
      <c r="R158" s="10"/>
      <c r="S158" s="10"/>
      <c r="T158" s="10"/>
      <c r="U158" s="10"/>
      <c r="V158" s="10"/>
      <c r="W158" s="10"/>
      <c r="X158" s="10"/>
      <c r="Y158" s="10"/>
      <c r="Z158" s="10"/>
      <c r="AA158" s="3"/>
      <c r="AC158" s="11"/>
      <c r="AD158" s="11"/>
      <c r="AE158" s="11"/>
      <c r="AF158" s="11"/>
      <c r="AG158" s="12"/>
      <c r="AH158" s="12"/>
      <c r="AI158" s="11"/>
      <c r="AJ158" s="6"/>
      <c r="AK158" s="6"/>
      <c r="AL158" s="13"/>
      <c r="AM158" s="20"/>
      <c r="AO158" s="19"/>
    </row>
    <row r="159" spans="1:41" x14ac:dyDescent="0.25">
      <c r="A159" s="6"/>
      <c r="C159" s="6"/>
      <c r="L159" s="8"/>
      <c r="M159" s="8"/>
      <c r="N159" s="8"/>
      <c r="O159" s="9"/>
      <c r="P159" s="6"/>
      <c r="Q159" s="9"/>
      <c r="R159" s="10"/>
      <c r="S159" s="10"/>
      <c r="T159" s="10"/>
      <c r="U159" s="10"/>
      <c r="V159" s="10"/>
      <c r="W159" s="10"/>
      <c r="X159" s="10"/>
      <c r="Y159" s="10"/>
      <c r="Z159" s="10"/>
      <c r="AA159" s="3"/>
      <c r="AC159" s="11"/>
      <c r="AD159" s="11"/>
      <c r="AE159" s="11"/>
      <c r="AF159" s="11"/>
      <c r="AG159" s="12"/>
      <c r="AH159" s="12"/>
      <c r="AI159" s="11"/>
      <c r="AJ159" s="6"/>
      <c r="AK159" s="6"/>
      <c r="AL159" s="13"/>
      <c r="AM159" s="20"/>
      <c r="AO159" s="19"/>
    </row>
    <row r="160" spans="1:41" x14ac:dyDescent="0.25">
      <c r="A160" s="6"/>
      <c r="C160" s="6"/>
      <c r="L160" s="8"/>
      <c r="M160" s="8"/>
      <c r="N160" s="8"/>
      <c r="O160" s="9"/>
      <c r="P160" s="6"/>
      <c r="Q160" s="9"/>
      <c r="R160" s="10"/>
      <c r="S160" s="10"/>
      <c r="T160" s="10"/>
      <c r="U160" s="10"/>
      <c r="V160" s="10"/>
      <c r="W160" s="10"/>
      <c r="X160" s="10"/>
      <c r="Y160" s="10"/>
      <c r="Z160" s="10"/>
      <c r="AA160" s="3"/>
      <c r="AC160" s="11"/>
      <c r="AD160" s="11"/>
      <c r="AE160" s="11"/>
      <c r="AF160" s="11"/>
      <c r="AG160" s="12"/>
      <c r="AH160" s="12"/>
      <c r="AI160" s="11"/>
      <c r="AJ160" s="6"/>
      <c r="AK160" s="6"/>
      <c r="AL160" s="13"/>
      <c r="AM160" s="20"/>
      <c r="AO160" s="19"/>
    </row>
    <row r="161" spans="1:41" x14ac:dyDescent="0.25">
      <c r="A161" s="6"/>
      <c r="C161" s="6"/>
      <c r="L161" s="8"/>
      <c r="M161" s="8"/>
      <c r="N161" s="8"/>
      <c r="O161" s="9"/>
      <c r="P161" s="6"/>
      <c r="Q161" s="9"/>
      <c r="R161" s="10"/>
      <c r="S161" s="10"/>
      <c r="T161" s="10"/>
      <c r="U161" s="10"/>
      <c r="V161" s="10"/>
      <c r="W161" s="10"/>
      <c r="X161" s="10"/>
      <c r="Y161" s="10"/>
      <c r="Z161" s="10"/>
      <c r="AA161" s="3"/>
      <c r="AC161" s="11"/>
      <c r="AD161" s="11"/>
      <c r="AE161" s="11"/>
      <c r="AF161" s="11"/>
      <c r="AG161" s="12"/>
      <c r="AH161" s="12"/>
      <c r="AI161" s="11"/>
      <c r="AJ161" s="6"/>
      <c r="AK161" s="6"/>
      <c r="AL161" s="13"/>
      <c r="AM161" s="20"/>
      <c r="AO161" s="19"/>
    </row>
    <row r="162" spans="1:41" x14ac:dyDescent="0.25">
      <c r="A162" s="6"/>
      <c r="C162" s="6"/>
      <c r="L162" s="8"/>
      <c r="M162" s="8"/>
      <c r="N162" s="8"/>
      <c r="O162" s="9"/>
      <c r="P162" s="6"/>
      <c r="Q162" s="9"/>
      <c r="R162" s="10"/>
      <c r="S162" s="10"/>
      <c r="T162" s="10"/>
      <c r="U162" s="10"/>
      <c r="V162" s="10"/>
      <c r="W162" s="10"/>
      <c r="X162" s="10"/>
      <c r="Y162" s="10"/>
      <c r="Z162" s="10"/>
      <c r="AA162" s="3"/>
      <c r="AC162" s="11"/>
      <c r="AD162" s="11"/>
      <c r="AE162" s="11"/>
      <c r="AF162" s="11"/>
      <c r="AG162" s="12"/>
      <c r="AH162" s="12"/>
      <c r="AI162" s="11"/>
      <c r="AJ162" s="6"/>
      <c r="AK162" s="6"/>
      <c r="AL162" s="13"/>
      <c r="AM162" s="20"/>
      <c r="AO162" s="19"/>
    </row>
    <row r="163" spans="1:41" x14ac:dyDescent="0.25">
      <c r="A163" s="6"/>
      <c r="C163" s="6"/>
      <c r="L163" s="8"/>
      <c r="M163" s="8"/>
      <c r="N163" s="8"/>
      <c r="O163" s="9"/>
      <c r="P163" s="6"/>
      <c r="Q163" s="9"/>
      <c r="R163" s="10"/>
      <c r="S163" s="10"/>
      <c r="T163" s="10"/>
      <c r="U163" s="10"/>
      <c r="V163" s="10"/>
      <c r="W163" s="10"/>
      <c r="X163" s="10"/>
      <c r="Y163" s="10"/>
      <c r="Z163" s="10"/>
      <c r="AA163" s="3"/>
      <c r="AC163" s="11"/>
      <c r="AD163" s="11"/>
      <c r="AE163" s="11"/>
      <c r="AF163" s="11"/>
      <c r="AG163" s="12"/>
      <c r="AH163" s="12"/>
      <c r="AI163" s="11"/>
      <c r="AJ163" s="6"/>
      <c r="AK163" s="6"/>
      <c r="AL163" s="13"/>
      <c r="AM163" s="20"/>
      <c r="AO163" s="19"/>
    </row>
    <row r="164" spans="1:41" x14ac:dyDescent="0.25">
      <c r="A164" s="6"/>
      <c r="C164" s="6"/>
      <c r="L164" s="8"/>
      <c r="M164" s="8"/>
      <c r="N164" s="8"/>
      <c r="O164" s="9"/>
      <c r="P164" s="6"/>
      <c r="Q164" s="9"/>
      <c r="R164" s="10"/>
      <c r="S164" s="10"/>
      <c r="T164" s="10"/>
      <c r="U164" s="10"/>
      <c r="V164" s="10"/>
      <c r="W164" s="10"/>
      <c r="X164" s="10"/>
      <c r="Y164" s="10"/>
      <c r="Z164" s="10"/>
      <c r="AA164" s="3"/>
      <c r="AC164" s="11"/>
      <c r="AD164" s="11"/>
      <c r="AE164" s="11"/>
      <c r="AF164" s="11"/>
      <c r="AG164" s="12"/>
      <c r="AH164" s="12"/>
      <c r="AI164" s="11"/>
      <c r="AJ164" s="6"/>
      <c r="AK164" s="6"/>
      <c r="AL164" s="13"/>
      <c r="AM164" s="20"/>
      <c r="AO164" s="19"/>
    </row>
    <row r="165" spans="1:41" x14ac:dyDescent="0.25">
      <c r="A165" s="6"/>
      <c r="C165" s="6"/>
      <c r="L165" s="8"/>
      <c r="M165" s="8"/>
      <c r="N165" s="8"/>
      <c r="O165" s="9"/>
      <c r="P165" s="6"/>
      <c r="Q165" s="9"/>
      <c r="R165" s="10"/>
      <c r="S165" s="10"/>
      <c r="T165" s="10"/>
      <c r="U165" s="10"/>
      <c r="V165" s="10"/>
      <c r="W165" s="10"/>
      <c r="X165" s="10"/>
      <c r="Y165" s="10"/>
      <c r="Z165" s="10"/>
      <c r="AA165" s="3"/>
      <c r="AC165" s="11"/>
      <c r="AD165" s="11"/>
      <c r="AE165" s="11"/>
      <c r="AF165" s="11"/>
      <c r="AG165" s="12"/>
      <c r="AH165" s="12"/>
      <c r="AI165" s="11"/>
      <c r="AJ165" s="6"/>
      <c r="AK165" s="6"/>
      <c r="AL165" s="13"/>
      <c r="AM165" s="20"/>
      <c r="AO165" s="19"/>
    </row>
    <row r="166" spans="1:41" x14ac:dyDescent="0.25">
      <c r="A166" s="6"/>
      <c r="C166" s="6"/>
      <c r="L166" s="8"/>
      <c r="M166" s="8"/>
      <c r="N166" s="8"/>
      <c r="O166" s="9"/>
      <c r="P166" s="6"/>
      <c r="Q166" s="9"/>
      <c r="R166" s="10"/>
      <c r="S166" s="10"/>
      <c r="T166" s="10"/>
      <c r="U166" s="10"/>
      <c r="V166" s="10"/>
      <c r="W166" s="10"/>
      <c r="X166" s="10"/>
      <c r="Y166" s="10"/>
      <c r="Z166" s="10"/>
      <c r="AA166" s="3"/>
      <c r="AC166" s="11"/>
      <c r="AD166" s="11"/>
      <c r="AE166" s="11"/>
      <c r="AF166" s="11"/>
      <c r="AG166" s="12"/>
      <c r="AH166" s="12"/>
      <c r="AI166" s="11"/>
      <c r="AJ166" s="6"/>
      <c r="AK166" s="6"/>
      <c r="AL166" s="13"/>
      <c r="AM166" s="20"/>
      <c r="AO166" s="19"/>
    </row>
    <row r="167" spans="1:41" x14ac:dyDescent="0.25">
      <c r="A167" s="6"/>
      <c r="C167" s="6"/>
      <c r="L167" s="8"/>
      <c r="M167" s="8"/>
      <c r="N167" s="8"/>
      <c r="O167" s="9"/>
      <c r="P167" s="6"/>
      <c r="Q167" s="9"/>
      <c r="R167" s="10"/>
      <c r="S167" s="10"/>
      <c r="T167" s="10"/>
      <c r="U167" s="10"/>
      <c r="V167" s="10"/>
      <c r="W167" s="10"/>
      <c r="X167" s="10"/>
      <c r="Y167" s="10"/>
      <c r="Z167" s="10"/>
      <c r="AA167" s="3"/>
      <c r="AC167" s="11"/>
      <c r="AD167" s="11"/>
      <c r="AE167" s="11"/>
      <c r="AF167" s="11"/>
      <c r="AG167" s="12"/>
      <c r="AH167" s="12"/>
      <c r="AI167" s="11"/>
      <c r="AJ167" s="6"/>
      <c r="AK167" s="6"/>
      <c r="AL167" s="13"/>
      <c r="AM167" s="20"/>
      <c r="AO167" s="19"/>
    </row>
    <row r="168" spans="1:41" x14ac:dyDescent="0.25">
      <c r="A168" s="6"/>
      <c r="C168" s="6"/>
      <c r="L168" s="8"/>
      <c r="M168" s="8"/>
      <c r="N168" s="8"/>
      <c r="O168" s="9"/>
      <c r="P168" s="6"/>
      <c r="Q168" s="9"/>
      <c r="R168" s="10"/>
      <c r="S168" s="10"/>
      <c r="T168" s="10"/>
      <c r="U168" s="10"/>
      <c r="V168" s="10"/>
      <c r="W168" s="10"/>
      <c r="X168" s="10"/>
      <c r="Y168" s="10"/>
      <c r="Z168" s="10"/>
      <c r="AA168" s="3"/>
      <c r="AC168" s="11"/>
      <c r="AD168" s="11"/>
      <c r="AE168" s="11"/>
      <c r="AF168" s="11"/>
      <c r="AG168" s="12"/>
      <c r="AH168" s="12"/>
      <c r="AI168" s="11"/>
      <c r="AJ168" s="6"/>
      <c r="AK168" s="6"/>
      <c r="AL168" s="13"/>
      <c r="AM168" s="20"/>
      <c r="AO168" s="19"/>
    </row>
    <row r="169" spans="1:41" x14ac:dyDescent="0.25">
      <c r="A169" s="6"/>
      <c r="C169" s="6"/>
      <c r="L169" s="8"/>
      <c r="M169" s="8"/>
      <c r="N169" s="8"/>
      <c r="O169" s="9"/>
      <c r="P169" s="6"/>
      <c r="Q169" s="9"/>
      <c r="R169" s="10"/>
      <c r="S169" s="10"/>
      <c r="T169" s="10"/>
      <c r="U169" s="10"/>
      <c r="V169" s="10"/>
      <c r="W169" s="10"/>
      <c r="X169" s="10"/>
      <c r="Y169" s="10"/>
      <c r="Z169" s="10"/>
      <c r="AA169" s="3"/>
      <c r="AC169" s="11"/>
      <c r="AD169" s="11"/>
      <c r="AE169" s="11"/>
      <c r="AF169" s="11"/>
      <c r="AG169" s="12"/>
      <c r="AH169" s="12"/>
      <c r="AI169" s="11"/>
      <c r="AJ169" s="6"/>
      <c r="AK169" s="6"/>
      <c r="AL169" s="13"/>
      <c r="AM169" s="20"/>
      <c r="AO169" s="19"/>
    </row>
    <row r="170" spans="1:41" x14ac:dyDescent="0.25">
      <c r="A170" s="6"/>
      <c r="C170" s="6"/>
      <c r="L170" s="8"/>
      <c r="M170" s="8"/>
      <c r="N170" s="8"/>
      <c r="O170" s="9"/>
      <c r="P170" s="6"/>
      <c r="Q170" s="9"/>
      <c r="R170" s="10"/>
      <c r="S170" s="10"/>
      <c r="T170" s="10"/>
      <c r="U170" s="10"/>
      <c r="V170" s="10"/>
      <c r="W170" s="10"/>
      <c r="X170" s="10"/>
      <c r="Y170" s="10"/>
      <c r="Z170" s="10"/>
      <c r="AA170" s="3"/>
      <c r="AC170" s="11"/>
      <c r="AD170" s="11"/>
      <c r="AE170" s="11"/>
      <c r="AF170" s="11"/>
      <c r="AG170" s="12"/>
      <c r="AH170" s="12"/>
      <c r="AI170" s="11"/>
      <c r="AJ170" s="6"/>
      <c r="AK170" s="6"/>
      <c r="AL170" s="13"/>
      <c r="AM170" s="20"/>
      <c r="AO170" s="19"/>
    </row>
    <row r="171" spans="1:41" x14ac:dyDescent="0.25">
      <c r="A171" s="6"/>
      <c r="C171" s="6"/>
      <c r="L171" s="8"/>
      <c r="M171" s="8"/>
      <c r="N171" s="8"/>
      <c r="O171" s="9"/>
      <c r="P171" s="6"/>
      <c r="Q171" s="9"/>
      <c r="R171" s="10"/>
      <c r="S171" s="10"/>
      <c r="T171" s="10"/>
      <c r="U171" s="10"/>
      <c r="V171" s="10"/>
      <c r="W171" s="10"/>
      <c r="X171" s="10"/>
      <c r="Y171" s="10"/>
      <c r="Z171" s="10"/>
      <c r="AA171" s="3"/>
      <c r="AC171" s="11"/>
      <c r="AD171" s="11"/>
      <c r="AE171" s="11"/>
      <c r="AF171" s="11"/>
      <c r="AG171" s="12"/>
      <c r="AH171" s="12"/>
      <c r="AI171" s="11"/>
      <c r="AJ171" s="6"/>
      <c r="AK171" s="6"/>
      <c r="AL171" s="13"/>
      <c r="AM171" s="20"/>
      <c r="AO171" s="19"/>
    </row>
    <row r="172" spans="1:41" x14ac:dyDescent="0.25">
      <c r="A172" s="6"/>
      <c r="C172" s="6"/>
      <c r="L172" s="8"/>
      <c r="M172" s="8"/>
      <c r="N172" s="8"/>
      <c r="O172" s="9"/>
      <c r="P172" s="6"/>
      <c r="Q172" s="9"/>
      <c r="R172" s="10"/>
      <c r="S172" s="10"/>
      <c r="T172" s="10"/>
      <c r="U172" s="10"/>
      <c r="V172" s="10"/>
      <c r="W172" s="10"/>
      <c r="X172" s="10"/>
      <c r="Y172" s="10"/>
      <c r="Z172" s="10"/>
      <c r="AA172" s="3"/>
      <c r="AC172" s="11"/>
      <c r="AD172" s="11"/>
      <c r="AE172" s="11"/>
      <c r="AF172" s="11"/>
      <c r="AG172" s="12"/>
      <c r="AH172" s="12"/>
      <c r="AI172" s="11"/>
      <c r="AJ172" s="6"/>
      <c r="AK172" s="6"/>
      <c r="AL172" s="13"/>
      <c r="AM172" s="20"/>
      <c r="AO172" s="19"/>
    </row>
    <row r="173" spans="1:41" x14ac:dyDescent="0.25">
      <c r="A173" s="6"/>
      <c r="C173" s="6"/>
      <c r="L173" s="8"/>
      <c r="M173" s="8"/>
      <c r="N173" s="8"/>
      <c r="O173" s="9"/>
      <c r="P173" s="6"/>
      <c r="Q173" s="9"/>
      <c r="R173" s="10"/>
      <c r="S173" s="10"/>
      <c r="T173" s="10"/>
      <c r="U173" s="10"/>
      <c r="V173" s="10"/>
      <c r="W173" s="10"/>
      <c r="X173" s="10"/>
      <c r="Y173" s="10"/>
      <c r="Z173" s="10"/>
      <c r="AA173" s="3"/>
      <c r="AC173" s="11"/>
      <c r="AD173" s="11"/>
      <c r="AE173" s="11"/>
      <c r="AF173" s="11"/>
      <c r="AG173" s="12"/>
      <c r="AH173" s="12"/>
      <c r="AI173" s="11"/>
      <c r="AJ173" s="6"/>
      <c r="AK173" s="6"/>
      <c r="AL173" s="13"/>
      <c r="AM173" s="20"/>
      <c r="AO173" s="19"/>
    </row>
    <row r="174" spans="1:41" x14ac:dyDescent="0.25">
      <c r="A174" s="6"/>
      <c r="C174" s="6"/>
      <c r="L174" s="8"/>
      <c r="M174" s="8"/>
      <c r="N174" s="8"/>
      <c r="O174" s="9"/>
      <c r="P174" s="6"/>
      <c r="Q174" s="9"/>
      <c r="R174" s="10"/>
      <c r="S174" s="10"/>
      <c r="T174" s="10"/>
      <c r="U174" s="10"/>
      <c r="V174" s="10"/>
      <c r="W174" s="10"/>
      <c r="X174" s="10"/>
      <c r="Y174" s="10"/>
      <c r="Z174" s="10"/>
      <c r="AA174" s="3"/>
      <c r="AC174" s="11"/>
      <c r="AD174" s="11"/>
      <c r="AE174" s="11"/>
      <c r="AF174" s="11"/>
      <c r="AG174" s="12"/>
      <c r="AH174" s="12"/>
      <c r="AI174" s="11"/>
      <c r="AJ174" s="6"/>
      <c r="AK174" s="6"/>
      <c r="AL174" s="13"/>
      <c r="AM174" s="20"/>
      <c r="AO174" s="19"/>
    </row>
    <row r="175" spans="1:41" x14ac:dyDescent="0.25">
      <c r="A175" s="6"/>
      <c r="C175" s="6"/>
      <c r="L175" s="8"/>
      <c r="M175" s="8"/>
      <c r="N175" s="8"/>
      <c r="O175" s="9"/>
      <c r="P175" s="6"/>
      <c r="Q175" s="9"/>
      <c r="R175" s="10"/>
      <c r="S175" s="10"/>
      <c r="T175" s="10"/>
      <c r="U175" s="10"/>
      <c r="V175" s="10"/>
      <c r="W175" s="10"/>
      <c r="X175" s="10"/>
      <c r="Y175" s="10"/>
      <c r="Z175" s="10"/>
      <c r="AA175" s="3"/>
      <c r="AC175" s="11"/>
      <c r="AD175" s="11"/>
      <c r="AE175" s="11"/>
      <c r="AF175" s="11"/>
      <c r="AG175" s="12"/>
      <c r="AH175" s="12"/>
      <c r="AI175" s="11"/>
      <c r="AJ175" s="6"/>
      <c r="AK175" s="6"/>
      <c r="AL175" s="13"/>
      <c r="AM175" s="20"/>
      <c r="AO175" s="19"/>
    </row>
    <row r="176" spans="1:41" x14ac:dyDescent="0.25">
      <c r="A176" s="6"/>
      <c r="C176" s="6"/>
      <c r="L176" s="8"/>
      <c r="M176" s="8"/>
      <c r="N176" s="8"/>
      <c r="O176" s="9"/>
      <c r="P176" s="6"/>
      <c r="Q176" s="9"/>
      <c r="R176" s="10"/>
      <c r="S176" s="10"/>
      <c r="T176" s="10"/>
      <c r="U176" s="10"/>
      <c r="V176" s="10"/>
      <c r="W176" s="10"/>
      <c r="X176" s="10"/>
      <c r="Y176" s="10"/>
      <c r="Z176" s="10"/>
      <c r="AA176" s="3"/>
      <c r="AC176" s="11"/>
      <c r="AD176" s="11"/>
      <c r="AE176" s="11"/>
      <c r="AF176" s="11"/>
      <c r="AG176" s="12"/>
      <c r="AH176" s="12"/>
      <c r="AI176" s="11"/>
      <c r="AJ176" s="6"/>
      <c r="AK176" s="6"/>
      <c r="AL176" s="13"/>
      <c r="AM176" s="20"/>
      <c r="AO176" s="19"/>
    </row>
    <row r="177" spans="1:41" x14ac:dyDescent="0.25">
      <c r="A177" s="6"/>
      <c r="C177" s="6"/>
      <c r="L177" s="8"/>
      <c r="M177" s="8"/>
      <c r="N177" s="8"/>
      <c r="O177" s="9"/>
      <c r="P177" s="6"/>
      <c r="Q177" s="9"/>
      <c r="R177" s="10"/>
      <c r="S177" s="10"/>
      <c r="T177" s="10"/>
      <c r="U177" s="10"/>
      <c r="V177" s="10"/>
      <c r="W177" s="10"/>
      <c r="X177" s="10"/>
      <c r="Y177" s="10"/>
      <c r="Z177" s="10"/>
      <c r="AA177" s="3"/>
      <c r="AC177" s="11"/>
      <c r="AD177" s="11"/>
      <c r="AE177" s="11"/>
      <c r="AF177" s="11"/>
      <c r="AG177" s="12"/>
      <c r="AH177" s="12"/>
      <c r="AI177" s="11"/>
      <c r="AJ177" s="6"/>
      <c r="AK177" s="6"/>
      <c r="AL177" s="13"/>
      <c r="AM177" s="20"/>
      <c r="AO177" s="19"/>
    </row>
    <row r="178" spans="1:41" x14ac:dyDescent="0.25">
      <c r="A178" s="6"/>
      <c r="C178" s="6"/>
      <c r="L178" s="8"/>
      <c r="M178" s="8"/>
      <c r="N178" s="8"/>
      <c r="O178" s="9"/>
      <c r="P178" s="6"/>
      <c r="Q178" s="9"/>
      <c r="R178" s="10"/>
      <c r="S178" s="10"/>
      <c r="T178" s="10"/>
      <c r="U178" s="10"/>
      <c r="V178" s="10"/>
      <c r="W178" s="10"/>
      <c r="X178" s="10"/>
      <c r="Y178" s="10"/>
      <c r="Z178" s="10"/>
      <c r="AA178" s="3"/>
      <c r="AC178" s="11"/>
      <c r="AD178" s="11"/>
      <c r="AE178" s="11"/>
      <c r="AF178" s="11"/>
      <c r="AG178" s="12"/>
      <c r="AH178" s="12"/>
      <c r="AI178" s="11"/>
      <c r="AJ178" s="6"/>
      <c r="AK178" s="6"/>
      <c r="AL178" s="13"/>
      <c r="AM178" s="20"/>
      <c r="AO178" s="19"/>
    </row>
    <row r="179" spans="1:41" x14ac:dyDescent="0.25">
      <c r="A179" s="6"/>
      <c r="C179" s="6"/>
      <c r="L179" s="8"/>
      <c r="M179" s="8"/>
      <c r="N179" s="8"/>
      <c r="O179" s="9"/>
      <c r="P179" s="6"/>
      <c r="Q179" s="9"/>
      <c r="R179" s="10"/>
      <c r="S179" s="10"/>
      <c r="T179" s="10"/>
      <c r="U179" s="10"/>
      <c r="V179" s="10"/>
      <c r="W179" s="10"/>
      <c r="X179" s="10"/>
      <c r="Y179" s="10"/>
      <c r="Z179" s="10"/>
      <c r="AA179" s="3"/>
      <c r="AC179" s="11"/>
      <c r="AD179" s="11"/>
      <c r="AE179" s="11"/>
      <c r="AF179" s="11"/>
      <c r="AG179" s="12"/>
      <c r="AH179" s="12"/>
      <c r="AI179" s="11"/>
      <c r="AJ179" s="6"/>
      <c r="AK179" s="6"/>
      <c r="AL179" s="13"/>
      <c r="AM179" s="20"/>
      <c r="AO179" s="19"/>
    </row>
    <row r="180" spans="1:41" x14ac:dyDescent="0.25">
      <c r="A180" s="6"/>
      <c r="C180" s="6"/>
      <c r="L180" s="8"/>
      <c r="M180" s="8"/>
      <c r="N180" s="8"/>
      <c r="O180" s="9"/>
      <c r="P180" s="6"/>
      <c r="Q180" s="9"/>
      <c r="R180" s="10"/>
      <c r="S180" s="10"/>
      <c r="T180" s="10"/>
      <c r="U180" s="10"/>
      <c r="V180" s="10"/>
      <c r="W180" s="10"/>
      <c r="X180" s="10"/>
      <c r="Y180" s="10"/>
      <c r="Z180" s="10"/>
      <c r="AA180" s="3"/>
      <c r="AC180" s="11"/>
      <c r="AD180" s="11"/>
      <c r="AE180" s="11"/>
      <c r="AF180" s="11"/>
      <c r="AG180" s="12"/>
      <c r="AH180" s="12"/>
      <c r="AI180" s="11"/>
      <c r="AJ180" s="6"/>
      <c r="AK180" s="6"/>
      <c r="AL180" s="13"/>
      <c r="AM180" s="20"/>
      <c r="AO180" s="19"/>
    </row>
    <row r="181" spans="1:41" x14ac:dyDescent="0.25">
      <c r="A181" s="6"/>
      <c r="C181" s="6"/>
      <c r="L181" s="8"/>
      <c r="M181" s="8"/>
      <c r="N181" s="8"/>
      <c r="O181" s="9"/>
      <c r="P181" s="6"/>
      <c r="Q181" s="9"/>
      <c r="R181" s="10"/>
      <c r="S181" s="10"/>
      <c r="T181" s="10"/>
      <c r="U181" s="10"/>
      <c r="V181" s="10"/>
      <c r="W181" s="10"/>
      <c r="X181" s="10"/>
      <c r="Y181" s="10"/>
      <c r="Z181" s="10"/>
      <c r="AA181" s="3"/>
      <c r="AC181" s="11"/>
      <c r="AD181" s="11"/>
      <c r="AE181" s="11"/>
      <c r="AF181" s="11"/>
      <c r="AG181" s="12"/>
      <c r="AH181" s="12"/>
      <c r="AI181" s="11"/>
      <c r="AJ181" s="6"/>
      <c r="AK181" s="6"/>
      <c r="AL181" s="13"/>
      <c r="AM181" s="20"/>
      <c r="AO181" s="19"/>
    </row>
    <row r="182" spans="1:41" x14ac:dyDescent="0.25">
      <c r="A182" s="6"/>
      <c r="C182" s="6"/>
      <c r="L182" s="8"/>
      <c r="M182" s="8"/>
      <c r="N182" s="8"/>
      <c r="O182" s="9"/>
      <c r="P182" s="6"/>
      <c r="Q182" s="9"/>
      <c r="R182" s="10"/>
      <c r="S182" s="10"/>
      <c r="T182" s="10"/>
      <c r="U182" s="10"/>
      <c r="V182" s="10"/>
      <c r="W182" s="10"/>
      <c r="X182" s="10"/>
      <c r="Y182" s="10"/>
      <c r="Z182" s="10"/>
      <c r="AA182" s="3"/>
      <c r="AC182" s="11"/>
      <c r="AD182" s="11"/>
      <c r="AE182" s="11"/>
      <c r="AF182" s="11"/>
      <c r="AG182" s="12"/>
      <c r="AH182" s="12"/>
      <c r="AI182" s="11"/>
      <c r="AJ182" s="6"/>
      <c r="AK182" s="6"/>
      <c r="AL182" s="13"/>
      <c r="AM182" s="20"/>
      <c r="AO182" s="19"/>
    </row>
    <row r="183" spans="1:41" x14ac:dyDescent="0.25">
      <c r="A183" s="6"/>
      <c r="C183" s="6"/>
      <c r="L183" s="8"/>
      <c r="M183" s="8"/>
      <c r="N183" s="8"/>
      <c r="O183" s="9"/>
      <c r="P183" s="6"/>
      <c r="Q183" s="9"/>
      <c r="R183" s="10"/>
      <c r="S183" s="10"/>
      <c r="T183" s="10"/>
      <c r="U183" s="10"/>
      <c r="V183" s="10"/>
      <c r="W183" s="10"/>
      <c r="X183" s="10"/>
      <c r="Y183" s="10"/>
      <c r="Z183" s="10"/>
      <c r="AA183" s="3"/>
      <c r="AC183" s="11"/>
      <c r="AD183" s="11"/>
      <c r="AE183" s="11"/>
      <c r="AF183" s="11"/>
      <c r="AG183" s="12"/>
      <c r="AH183" s="12"/>
      <c r="AI183" s="11"/>
      <c r="AJ183" s="6"/>
      <c r="AK183" s="6"/>
      <c r="AL183" s="13"/>
      <c r="AM183" s="20"/>
      <c r="AO183" s="19"/>
    </row>
    <row r="184" spans="1:41" x14ac:dyDescent="0.25">
      <c r="A184" s="6"/>
      <c r="C184" s="6"/>
      <c r="L184" s="8"/>
      <c r="M184" s="8"/>
      <c r="N184" s="8"/>
      <c r="O184" s="9"/>
      <c r="P184" s="6"/>
      <c r="Q184" s="9"/>
      <c r="R184" s="10"/>
      <c r="S184" s="10"/>
      <c r="T184" s="10"/>
      <c r="U184" s="10"/>
      <c r="V184" s="10"/>
      <c r="W184" s="10"/>
      <c r="X184" s="10"/>
      <c r="Y184" s="10"/>
      <c r="Z184" s="10"/>
      <c r="AA184" s="3"/>
      <c r="AC184" s="11"/>
      <c r="AD184" s="11"/>
      <c r="AE184" s="11"/>
      <c r="AF184" s="11"/>
      <c r="AG184" s="12"/>
      <c r="AH184" s="12"/>
      <c r="AI184" s="11"/>
      <c r="AJ184" s="6"/>
      <c r="AK184" s="6"/>
      <c r="AL184" s="13"/>
      <c r="AM184" s="20"/>
      <c r="AO184" s="19"/>
    </row>
    <row r="185" spans="1:41" x14ac:dyDescent="0.25">
      <c r="A185" s="6"/>
      <c r="C185" s="6"/>
      <c r="L185" s="8"/>
      <c r="M185" s="8"/>
      <c r="N185" s="8"/>
      <c r="O185" s="9"/>
      <c r="P185" s="6"/>
      <c r="Q185" s="9"/>
      <c r="R185" s="10"/>
      <c r="S185" s="10"/>
      <c r="T185" s="10"/>
      <c r="U185" s="10"/>
      <c r="V185" s="10"/>
      <c r="W185" s="10"/>
      <c r="X185" s="10"/>
      <c r="Y185" s="10"/>
      <c r="Z185" s="10"/>
      <c r="AA185" s="3"/>
      <c r="AC185" s="11"/>
      <c r="AD185" s="11"/>
      <c r="AE185" s="11"/>
      <c r="AF185" s="11"/>
      <c r="AG185" s="12"/>
      <c r="AH185" s="12"/>
      <c r="AI185" s="11"/>
      <c r="AJ185" s="6"/>
      <c r="AK185" s="6"/>
      <c r="AL185" s="13"/>
      <c r="AM185" s="20"/>
      <c r="AO185" s="19"/>
    </row>
    <row r="186" spans="1:41" x14ac:dyDescent="0.25">
      <c r="A186" s="6"/>
      <c r="C186" s="6"/>
      <c r="L186" s="8"/>
      <c r="M186" s="8"/>
      <c r="N186" s="8"/>
      <c r="O186" s="9"/>
      <c r="P186" s="6"/>
      <c r="Q186" s="9"/>
      <c r="R186" s="10"/>
      <c r="S186" s="10"/>
      <c r="T186" s="10"/>
      <c r="U186" s="10"/>
      <c r="V186" s="10"/>
      <c r="W186" s="10"/>
      <c r="X186" s="10"/>
      <c r="Y186" s="10"/>
      <c r="Z186" s="10"/>
      <c r="AA186" s="3"/>
      <c r="AC186" s="11"/>
      <c r="AD186" s="11"/>
      <c r="AE186" s="11"/>
      <c r="AF186" s="11"/>
      <c r="AG186" s="12"/>
      <c r="AH186" s="12"/>
      <c r="AI186" s="11"/>
      <c r="AJ186" s="6"/>
      <c r="AK186" s="6"/>
      <c r="AL186" s="13"/>
      <c r="AM186" s="20"/>
      <c r="AO186" s="19"/>
    </row>
    <row r="187" spans="1:41" x14ac:dyDescent="0.25">
      <c r="A187" s="6"/>
      <c r="C187" s="6"/>
      <c r="L187" s="8"/>
      <c r="M187" s="8"/>
      <c r="N187" s="8"/>
      <c r="O187" s="9"/>
      <c r="P187" s="6"/>
      <c r="Q187" s="9"/>
      <c r="R187" s="10"/>
      <c r="S187" s="10"/>
      <c r="T187" s="10"/>
      <c r="U187" s="10"/>
      <c r="V187" s="10"/>
      <c r="W187" s="10"/>
      <c r="X187" s="10"/>
      <c r="Y187" s="10"/>
      <c r="Z187" s="10"/>
      <c r="AA187" s="3"/>
      <c r="AC187" s="11"/>
      <c r="AD187" s="11"/>
      <c r="AE187" s="11"/>
      <c r="AF187" s="11"/>
      <c r="AG187" s="12"/>
      <c r="AH187" s="12"/>
      <c r="AI187" s="11"/>
      <c r="AJ187" s="6"/>
      <c r="AK187" s="6"/>
      <c r="AL187" s="13"/>
      <c r="AM187" s="20"/>
      <c r="AO187" s="19"/>
    </row>
    <row r="188" spans="1:41" x14ac:dyDescent="0.25">
      <c r="A188" s="6"/>
      <c r="C188" s="6"/>
      <c r="L188" s="8"/>
      <c r="M188" s="8"/>
      <c r="N188" s="8"/>
      <c r="O188" s="9"/>
      <c r="P188" s="6"/>
      <c r="Q188" s="9"/>
      <c r="R188" s="10"/>
      <c r="S188" s="10"/>
      <c r="T188" s="10"/>
      <c r="U188" s="10"/>
      <c r="V188" s="10"/>
      <c r="W188" s="10"/>
      <c r="X188" s="10"/>
      <c r="Y188" s="10"/>
      <c r="Z188" s="10"/>
      <c r="AA188" s="3"/>
      <c r="AC188" s="11"/>
      <c r="AD188" s="11"/>
      <c r="AE188" s="11"/>
      <c r="AF188" s="11"/>
      <c r="AG188" s="12"/>
      <c r="AH188" s="12"/>
      <c r="AI188" s="11"/>
      <c r="AJ188" s="6"/>
      <c r="AK188" s="6"/>
      <c r="AL188" s="13"/>
      <c r="AM188" s="20"/>
      <c r="AO188" s="19"/>
    </row>
    <row r="189" spans="1:41" x14ac:dyDescent="0.25">
      <c r="A189" s="6"/>
      <c r="C189" s="6"/>
      <c r="L189" s="8"/>
      <c r="M189" s="8"/>
      <c r="N189" s="8"/>
      <c r="O189" s="9"/>
      <c r="P189" s="6"/>
      <c r="Q189" s="9"/>
      <c r="R189" s="10"/>
      <c r="S189" s="10"/>
      <c r="T189" s="10"/>
      <c r="U189" s="10"/>
      <c r="V189" s="10"/>
      <c r="W189" s="10"/>
      <c r="X189" s="10"/>
      <c r="Y189" s="10"/>
      <c r="Z189" s="10"/>
      <c r="AA189" s="3"/>
      <c r="AC189" s="11"/>
      <c r="AD189" s="11"/>
      <c r="AE189" s="11"/>
      <c r="AF189" s="11"/>
      <c r="AG189" s="12"/>
      <c r="AH189" s="12"/>
      <c r="AI189" s="11"/>
      <c r="AJ189" s="6"/>
      <c r="AK189" s="6"/>
      <c r="AL189" s="13"/>
      <c r="AM189" s="20"/>
      <c r="AO189" s="19"/>
    </row>
    <row r="190" spans="1:41" x14ac:dyDescent="0.25">
      <c r="A190" s="6"/>
      <c r="C190" s="6"/>
      <c r="L190" s="8"/>
      <c r="M190" s="8"/>
      <c r="N190" s="8"/>
      <c r="O190" s="9"/>
      <c r="P190" s="6"/>
      <c r="Q190" s="9"/>
      <c r="R190" s="10"/>
      <c r="S190" s="10"/>
      <c r="T190" s="10"/>
      <c r="U190" s="10"/>
      <c r="V190" s="10"/>
      <c r="W190" s="10"/>
      <c r="X190" s="10"/>
      <c r="Y190" s="10"/>
      <c r="Z190" s="10"/>
      <c r="AA190" s="3"/>
      <c r="AC190" s="11"/>
      <c r="AD190" s="11"/>
      <c r="AE190" s="11"/>
      <c r="AF190" s="11"/>
      <c r="AG190" s="12"/>
      <c r="AH190" s="12"/>
      <c r="AI190" s="11"/>
      <c r="AJ190" s="6"/>
      <c r="AK190" s="6"/>
      <c r="AL190" s="13"/>
      <c r="AM190" s="20"/>
      <c r="AO190" s="19"/>
    </row>
    <row r="191" spans="1:41" x14ac:dyDescent="0.25">
      <c r="A191" s="6"/>
      <c r="C191" s="6"/>
      <c r="L191" s="8"/>
      <c r="M191" s="8"/>
      <c r="N191" s="8"/>
      <c r="O191" s="9"/>
      <c r="P191" s="6"/>
      <c r="Q191" s="9"/>
      <c r="R191" s="10"/>
      <c r="S191" s="10"/>
      <c r="T191" s="10"/>
      <c r="U191" s="10"/>
      <c r="V191" s="10"/>
      <c r="W191" s="10"/>
      <c r="X191" s="10"/>
      <c r="Y191" s="10"/>
      <c r="Z191" s="10"/>
      <c r="AA191" s="3"/>
      <c r="AC191" s="11"/>
      <c r="AD191" s="11"/>
      <c r="AE191" s="11"/>
      <c r="AF191" s="11"/>
      <c r="AG191" s="12"/>
      <c r="AH191" s="12"/>
      <c r="AI191" s="11"/>
      <c r="AJ191" s="6"/>
      <c r="AK191" s="6"/>
      <c r="AL191" s="13"/>
      <c r="AM191" s="20"/>
      <c r="AO191" s="19"/>
    </row>
    <row r="192" spans="1:41" x14ac:dyDescent="0.25">
      <c r="A192" s="6"/>
      <c r="C192" s="6"/>
      <c r="L192" s="8"/>
      <c r="M192" s="8"/>
      <c r="N192" s="8"/>
      <c r="O192" s="9"/>
      <c r="P192" s="6"/>
      <c r="Q192" s="9"/>
      <c r="R192" s="10"/>
      <c r="S192" s="10"/>
      <c r="T192" s="10"/>
      <c r="U192" s="10"/>
      <c r="V192" s="10"/>
      <c r="W192" s="10"/>
      <c r="X192" s="10"/>
      <c r="Y192" s="10"/>
      <c r="Z192" s="10"/>
      <c r="AA192" s="3"/>
      <c r="AC192" s="11"/>
      <c r="AD192" s="11"/>
      <c r="AE192" s="11"/>
      <c r="AF192" s="11"/>
      <c r="AG192" s="12"/>
      <c r="AH192" s="12"/>
      <c r="AI192" s="11"/>
      <c r="AJ192" s="6"/>
      <c r="AK192" s="6"/>
      <c r="AL192" s="13"/>
      <c r="AM192" s="20"/>
      <c r="AO192" s="19"/>
    </row>
    <row r="193" spans="1:41" x14ac:dyDescent="0.25">
      <c r="A193" s="6"/>
      <c r="C193" s="6"/>
      <c r="L193" s="8"/>
      <c r="M193" s="8"/>
      <c r="N193" s="8"/>
      <c r="O193" s="9"/>
      <c r="P193" s="6"/>
      <c r="Q193" s="9"/>
      <c r="R193" s="10"/>
      <c r="S193" s="10"/>
      <c r="T193" s="10"/>
      <c r="U193" s="10"/>
      <c r="V193" s="10"/>
      <c r="W193" s="10"/>
      <c r="X193" s="10"/>
      <c r="Y193" s="10"/>
      <c r="Z193" s="10"/>
      <c r="AA193" s="3"/>
      <c r="AC193" s="11"/>
      <c r="AD193" s="11"/>
      <c r="AE193" s="11"/>
      <c r="AF193" s="11"/>
      <c r="AG193" s="12"/>
      <c r="AH193" s="12"/>
      <c r="AI193" s="11"/>
      <c r="AJ193" s="6"/>
      <c r="AK193" s="6"/>
      <c r="AL193" s="13"/>
      <c r="AM193" s="20"/>
      <c r="AO193" s="19"/>
    </row>
    <row r="194" spans="1:41" x14ac:dyDescent="0.25">
      <c r="A194" s="6"/>
      <c r="C194" s="6"/>
      <c r="L194" s="8"/>
      <c r="M194" s="8"/>
      <c r="N194" s="8"/>
      <c r="O194" s="9"/>
      <c r="P194" s="6"/>
      <c r="Q194" s="9"/>
      <c r="R194" s="10"/>
      <c r="S194" s="10"/>
      <c r="T194" s="10"/>
      <c r="U194" s="10"/>
      <c r="V194" s="10"/>
      <c r="W194" s="10"/>
      <c r="X194" s="10"/>
      <c r="Y194" s="10"/>
      <c r="Z194" s="10"/>
      <c r="AA194" s="3"/>
      <c r="AC194" s="11"/>
      <c r="AD194" s="11"/>
      <c r="AE194" s="11"/>
      <c r="AF194" s="11"/>
      <c r="AG194" s="12"/>
      <c r="AH194" s="12"/>
      <c r="AI194" s="11"/>
      <c r="AJ194" s="6"/>
      <c r="AK194" s="6"/>
      <c r="AL194" s="13"/>
      <c r="AM194" s="20"/>
      <c r="AO194" s="19"/>
    </row>
    <row r="195" spans="1:41" x14ac:dyDescent="0.25">
      <c r="A195" s="6"/>
      <c r="C195" s="6"/>
      <c r="L195" s="8"/>
      <c r="M195" s="8"/>
      <c r="N195" s="8"/>
      <c r="O195" s="9"/>
      <c r="P195" s="6"/>
      <c r="Q195" s="9"/>
      <c r="R195" s="10"/>
      <c r="S195" s="10"/>
      <c r="T195" s="10"/>
      <c r="U195" s="10"/>
      <c r="V195" s="10"/>
      <c r="W195" s="10"/>
      <c r="X195" s="10"/>
      <c r="Y195" s="10"/>
      <c r="Z195" s="10"/>
      <c r="AA195" s="3"/>
      <c r="AC195" s="11"/>
      <c r="AD195" s="11"/>
      <c r="AE195" s="11"/>
      <c r="AF195" s="11"/>
      <c r="AG195" s="12"/>
      <c r="AH195" s="12"/>
      <c r="AI195" s="11"/>
      <c r="AJ195" s="6"/>
      <c r="AK195" s="6"/>
      <c r="AL195" s="13"/>
      <c r="AM195" s="20"/>
      <c r="AO195" s="19"/>
    </row>
    <row r="196" spans="1:41" x14ac:dyDescent="0.25">
      <c r="A196" s="6"/>
      <c r="C196" s="6"/>
      <c r="L196" s="8"/>
      <c r="M196" s="8"/>
      <c r="N196" s="8"/>
      <c r="O196" s="9"/>
      <c r="P196" s="6"/>
      <c r="Q196" s="9"/>
      <c r="R196" s="10"/>
      <c r="S196" s="10"/>
      <c r="T196" s="10"/>
      <c r="U196" s="10"/>
      <c r="V196" s="10"/>
      <c r="W196" s="10"/>
      <c r="X196" s="10"/>
      <c r="Y196" s="10"/>
      <c r="Z196" s="10"/>
      <c r="AA196" s="3"/>
      <c r="AC196" s="11"/>
      <c r="AD196" s="11"/>
      <c r="AE196" s="11"/>
      <c r="AF196" s="11"/>
      <c r="AG196" s="12"/>
      <c r="AH196" s="12"/>
      <c r="AI196" s="11"/>
      <c r="AJ196" s="6"/>
      <c r="AK196" s="6"/>
      <c r="AL196" s="13"/>
      <c r="AM196" s="20"/>
      <c r="AO196" s="19"/>
    </row>
    <row r="197" spans="1:41" x14ac:dyDescent="0.25">
      <c r="A197" s="6"/>
      <c r="C197" s="6"/>
      <c r="L197" s="8"/>
      <c r="M197" s="8"/>
      <c r="N197" s="8"/>
      <c r="O197" s="9"/>
      <c r="P197" s="6"/>
      <c r="Q197" s="9"/>
      <c r="R197" s="10"/>
      <c r="S197" s="10"/>
      <c r="T197" s="10"/>
      <c r="U197" s="10"/>
      <c r="V197" s="10"/>
      <c r="W197" s="10"/>
      <c r="X197" s="10"/>
      <c r="Y197" s="10"/>
      <c r="Z197" s="10"/>
      <c r="AA197" s="3"/>
      <c r="AC197" s="11"/>
      <c r="AD197" s="11"/>
      <c r="AE197" s="11"/>
      <c r="AF197" s="11"/>
      <c r="AG197" s="12"/>
      <c r="AH197" s="12"/>
      <c r="AI197" s="11"/>
      <c r="AJ197" s="6"/>
      <c r="AK197" s="6"/>
      <c r="AL197" s="13"/>
      <c r="AM197" s="20"/>
      <c r="AO197" s="19"/>
    </row>
    <row r="198" spans="1:41" x14ac:dyDescent="0.25">
      <c r="A198" s="6"/>
      <c r="C198" s="6"/>
      <c r="L198" s="8"/>
      <c r="M198" s="8"/>
      <c r="N198" s="8"/>
      <c r="O198" s="9"/>
      <c r="P198" s="6"/>
      <c r="Q198" s="9"/>
      <c r="R198" s="10"/>
      <c r="S198" s="10"/>
      <c r="T198" s="10"/>
      <c r="U198" s="10"/>
      <c r="V198" s="10"/>
      <c r="W198" s="10"/>
      <c r="X198" s="10"/>
      <c r="Y198" s="10"/>
      <c r="Z198" s="10"/>
      <c r="AA198" s="3"/>
      <c r="AC198" s="11"/>
      <c r="AD198" s="11"/>
      <c r="AE198" s="11"/>
      <c r="AF198" s="11"/>
      <c r="AG198" s="12"/>
      <c r="AH198" s="12"/>
      <c r="AI198" s="11"/>
      <c r="AJ198" s="6"/>
      <c r="AK198" s="6"/>
      <c r="AL198" s="13"/>
      <c r="AM198" s="20"/>
      <c r="AO198" s="19"/>
    </row>
    <row r="199" spans="1:41" x14ac:dyDescent="0.25">
      <c r="A199" s="6"/>
      <c r="C199" s="6"/>
      <c r="L199" s="8"/>
      <c r="M199" s="8"/>
      <c r="N199" s="8"/>
      <c r="O199" s="9"/>
      <c r="P199" s="6"/>
      <c r="Q199" s="9"/>
      <c r="R199" s="10"/>
      <c r="S199" s="10"/>
      <c r="T199" s="10"/>
      <c r="U199" s="10"/>
      <c r="V199" s="10"/>
      <c r="W199" s="10"/>
      <c r="X199" s="10"/>
      <c r="Y199" s="10"/>
      <c r="Z199" s="10"/>
      <c r="AA199" s="3"/>
      <c r="AC199" s="11"/>
      <c r="AD199" s="11"/>
      <c r="AE199" s="11"/>
      <c r="AF199" s="11"/>
      <c r="AG199" s="12"/>
      <c r="AH199" s="12"/>
      <c r="AI199" s="11"/>
      <c r="AJ199" s="6"/>
      <c r="AK199" s="6"/>
      <c r="AL199" s="13"/>
      <c r="AM199" s="20"/>
      <c r="AO199" s="19"/>
    </row>
    <row r="200" spans="1:41" x14ac:dyDescent="0.25">
      <c r="A200" s="6"/>
      <c r="C200" s="6"/>
      <c r="L200" s="8"/>
      <c r="M200" s="8"/>
      <c r="N200" s="8"/>
      <c r="O200" s="9"/>
      <c r="P200" s="6"/>
      <c r="Q200" s="9"/>
      <c r="R200" s="10"/>
      <c r="S200" s="10"/>
      <c r="T200" s="10"/>
      <c r="U200" s="10"/>
      <c r="V200" s="10"/>
      <c r="W200" s="10"/>
      <c r="X200" s="10"/>
      <c r="Y200" s="10"/>
      <c r="Z200" s="10"/>
      <c r="AA200" s="3"/>
      <c r="AC200" s="11"/>
      <c r="AD200" s="11"/>
      <c r="AE200" s="11"/>
      <c r="AF200" s="11"/>
      <c r="AG200" s="12"/>
      <c r="AH200" s="12"/>
      <c r="AI200" s="11"/>
      <c r="AJ200" s="6"/>
      <c r="AK200" s="6"/>
      <c r="AL200" s="13"/>
      <c r="AM200" s="20"/>
      <c r="AO200" s="19"/>
    </row>
    <row r="201" spans="1:41" x14ac:dyDescent="0.25">
      <c r="A201" s="6"/>
      <c r="C201" s="6"/>
      <c r="L201" s="8"/>
      <c r="M201" s="8"/>
      <c r="N201" s="8"/>
      <c r="O201" s="9"/>
      <c r="P201" s="6"/>
      <c r="Q201" s="9"/>
      <c r="R201" s="10"/>
      <c r="S201" s="10"/>
      <c r="T201" s="10"/>
      <c r="U201" s="10"/>
      <c r="V201" s="10"/>
      <c r="W201" s="10"/>
      <c r="X201" s="10"/>
      <c r="Y201" s="10"/>
      <c r="Z201" s="10"/>
      <c r="AA201" s="3"/>
      <c r="AC201" s="11"/>
      <c r="AD201" s="11"/>
      <c r="AE201" s="11"/>
      <c r="AF201" s="11"/>
      <c r="AG201" s="12"/>
      <c r="AH201" s="12"/>
      <c r="AI201" s="11"/>
      <c r="AJ201" s="6"/>
      <c r="AK201" s="6"/>
      <c r="AL201" s="13"/>
      <c r="AM201" s="20"/>
      <c r="AO201" s="19"/>
    </row>
    <row r="202" spans="1:41" x14ac:dyDescent="0.25">
      <c r="A202" s="6"/>
      <c r="C202" s="6"/>
      <c r="L202" s="8"/>
      <c r="M202" s="8"/>
      <c r="N202" s="8"/>
      <c r="O202" s="9"/>
      <c r="P202" s="6"/>
      <c r="Q202" s="9"/>
      <c r="R202" s="10"/>
      <c r="S202" s="10"/>
      <c r="T202" s="10"/>
      <c r="U202" s="10"/>
      <c r="V202" s="10"/>
      <c r="W202" s="10"/>
      <c r="X202" s="10"/>
      <c r="Y202" s="10"/>
      <c r="Z202" s="10"/>
      <c r="AA202" s="3"/>
      <c r="AC202" s="11"/>
      <c r="AD202" s="11"/>
      <c r="AE202" s="11"/>
      <c r="AF202" s="11"/>
      <c r="AG202" s="12"/>
      <c r="AH202" s="12"/>
      <c r="AI202" s="11"/>
      <c r="AJ202" s="6"/>
      <c r="AK202" s="6"/>
      <c r="AL202" s="13"/>
      <c r="AM202" s="20"/>
      <c r="AO202" s="19"/>
    </row>
    <row r="203" spans="1:41" x14ac:dyDescent="0.25">
      <c r="A203" s="6"/>
      <c r="C203" s="6"/>
      <c r="L203" s="8"/>
      <c r="M203" s="8"/>
      <c r="N203" s="8"/>
      <c r="O203" s="9"/>
      <c r="P203" s="6"/>
      <c r="Q203" s="9"/>
      <c r="R203" s="10"/>
      <c r="S203" s="10"/>
      <c r="T203" s="10"/>
      <c r="U203" s="10"/>
      <c r="V203" s="10"/>
      <c r="W203" s="10"/>
      <c r="X203" s="10"/>
      <c r="Y203" s="10"/>
      <c r="Z203" s="10"/>
      <c r="AA203" s="3"/>
      <c r="AC203" s="11"/>
      <c r="AD203" s="11"/>
      <c r="AE203" s="11"/>
      <c r="AF203" s="11"/>
      <c r="AG203" s="12"/>
      <c r="AH203" s="12"/>
      <c r="AI203" s="11"/>
      <c r="AJ203" s="6"/>
      <c r="AK203" s="6"/>
      <c r="AL203" s="13"/>
      <c r="AM203" s="20"/>
      <c r="AO203" s="19"/>
    </row>
    <row r="204" spans="1:41" x14ac:dyDescent="0.25">
      <c r="A204" s="6"/>
      <c r="C204" s="6"/>
      <c r="L204" s="8"/>
      <c r="M204" s="8"/>
      <c r="N204" s="8"/>
      <c r="O204" s="9"/>
      <c r="P204" s="6"/>
      <c r="Q204" s="9"/>
      <c r="R204" s="10"/>
      <c r="S204" s="10"/>
      <c r="T204" s="10"/>
      <c r="U204" s="10"/>
      <c r="V204" s="10"/>
      <c r="W204" s="10"/>
      <c r="X204" s="10"/>
      <c r="Y204" s="10"/>
      <c r="Z204" s="10"/>
      <c r="AA204" s="3"/>
      <c r="AC204" s="11"/>
      <c r="AD204" s="11"/>
      <c r="AE204" s="11"/>
      <c r="AF204" s="11"/>
      <c r="AG204" s="12"/>
      <c r="AH204" s="12"/>
      <c r="AI204" s="11"/>
      <c r="AJ204" s="6"/>
      <c r="AK204" s="6"/>
      <c r="AL204" s="13"/>
      <c r="AM204" s="20"/>
      <c r="AO204" s="19"/>
    </row>
    <row r="205" spans="1:41" x14ac:dyDescent="0.25">
      <c r="A205" s="6"/>
      <c r="C205" s="6"/>
      <c r="L205" s="8"/>
      <c r="M205" s="8"/>
      <c r="N205" s="8"/>
      <c r="O205" s="9"/>
      <c r="P205" s="6"/>
      <c r="Q205" s="9"/>
      <c r="R205" s="10"/>
      <c r="S205" s="10"/>
      <c r="T205" s="10"/>
      <c r="U205" s="10"/>
      <c r="V205" s="10"/>
      <c r="W205" s="10"/>
      <c r="X205" s="10"/>
      <c r="Y205" s="10"/>
      <c r="Z205" s="10"/>
      <c r="AA205" s="3"/>
      <c r="AC205" s="11"/>
      <c r="AD205" s="11"/>
      <c r="AE205" s="11"/>
      <c r="AF205" s="11"/>
      <c r="AG205" s="12"/>
      <c r="AH205" s="12"/>
      <c r="AI205" s="11"/>
      <c r="AJ205" s="6"/>
      <c r="AK205" s="6"/>
      <c r="AL205" s="13"/>
      <c r="AM205" s="20"/>
      <c r="AO205" s="19"/>
    </row>
    <row r="206" spans="1:41" x14ac:dyDescent="0.25">
      <c r="A206" s="6"/>
      <c r="C206" s="6"/>
      <c r="L206" s="8"/>
      <c r="M206" s="8"/>
      <c r="N206" s="8"/>
      <c r="O206" s="9"/>
      <c r="P206" s="6"/>
      <c r="Q206" s="9"/>
      <c r="R206" s="10"/>
      <c r="S206" s="10"/>
      <c r="T206" s="10"/>
      <c r="U206" s="10"/>
      <c r="V206" s="10"/>
      <c r="W206" s="10"/>
      <c r="X206" s="10"/>
      <c r="Y206" s="10"/>
      <c r="Z206" s="10"/>
      <c r="AA206" s="3"/>
      <c r="AC206" s="11"/>
      <c r="AD206" s="11"/>
      <c r="AE206" s="11"/>
      <c r="AF206" s="11"/>
      <c r="AG206" s="12"/>
      <c r="AH206" s="12"/>
      <c r="AI206" s="11"/>
      <c r="AJ206" s="6"/>
      <c r="AK206" s="6"/>
      <c r="AL206" s="13"/>
      <c r="AM206" s="20"/>
      <c r="AO206" s="19"/>
    </row>
    <row r="207" spans="1:41" x14ac:dyDescent="0.25">
      <c r="A207" s="6"/>
      <c r="C207" s="6"/>
      <c r="L207" s="8"/>
      <c r="M207" s="8"/>
      <c r="N207" s="8"/>
      <c r="O207" s="9"/>
      <c r="P207" s="6"/>
      <c r="Q207" s="9"/>
      <c r="R207" s="10"/>
      <c r="S207" s="10"/>
      <c r="T207" s="10"/>
      <c r="U207" s="10"/>
      <c r="V207" s="10"/>
      <c r="W207" s="10"/>
      <c r="X207" s="10"/>
      <c r="Y207" s="10"/>
      <c r="Z207" s="10"/>
      <c r="AA207" s="3"/>
      <c r="AC207" s="11"/>
      <c r="AD207" s="11"/>
      <c r="AE207" s="11"/>
      <c r="AF207" s="11"/>
      <c r="AG207" s="12"/>
      <c r="AH207" s="12"/>
      <c r="AI207" s="11"/>
      <c r="AJ207" s="6"/>
      <c r="AK207" s="6"/>
      <c r="AL207" s="13"/>
      <c r="AM207" s="20"/>
      <c r="AO207" s="19"/>
    </row>
    <row r="208" spans="1:41" x14ac:dyDescent="0.25">
      <c r="A208" s="6"/>
      <c r="C208" s="6"/>
      <c r="L208" s="8"/>
      <c r="M208" s="8"/>
      <c r="N208" s="8"/>
      <c r="O208" s="9"/>
      <c r="P208" s="6"/>
      <c r="Q208" s="9"/>
      <c r="R208" s="10"/>
      <c r="S208" s="10"/>
      <c r="T208" s="10"/>
      <c r="U208" s="10"/>
      <c r="V208" s="10"/>
      <c r="W208" s="10"/>
      <c r="X208" s="10"/>
      <c r="Y208" s="10"/>
      <c r="Z208" s="10"/>
      <c r="AA208" s="3"/>
      <c r="AC208" s="11"/>
      <c r="AD208" s="11"/>
      <c r="AE208" s="11"/>
      <c r="AF208" s="11"/>
      <c r="AG208" s="12"/>
      <c r="AH208" s="12"/>
      <c r="AI208" s="11"/>
      <c r="AJ208" s="6"/>
      <c r="AK208" s="6"/>
      <c r="AL208" s="13"/>
      <c r="AM208" s="20"/>
      <c r="AO208" s="19"/>
    </row>
    <row r="209" spans="1:41" x14ac:dyDescent="0.25">
      <c r="A209" s="6"/>
      <c r="C209" s="6"/>
      <c r="L209" s="8"/>
      <c r="M209" s="8"/>
      <c r="N209" s="8"/>
      <c r="O209" s="9"/>
      <c r="P209" s="6"/>
      <c r="Q209" s="9"/>
      <c r="R209" s="10"/>
      <c r="S209" s="10"/>
      <c r="T209" s="10"/>
      <c r="U209" s="10"/>
      <c r="V209" s="10"/>
      <c r="W209" s="10"/>
      <c r="X209" s="10"/>
      <c r="Y209" s="10"/>
      <c r="Z209" s="10"/>
      <c r="AA209" s="3"/>
      <c r="AC209" s="11"/>
      <c r="AD209" s="11"/>
      <c r="AE209" s="11"/>
      <c r="AF209" s="11"/>
      <c r="AG209" s="12"/>
      <c r="AH209" s="12"/>
      <c r="AI209" s="11"/>
      <c r="AJ209" s="6"/>
      <c r="AK209" s="6"/>
      <c r="AL209" s="13"/>
      <c r="AM209" s="20"/>
      <c r="AO209" s="19"/>
    </row>
    <row r="210" spans="1:41" x14ac:dyDescent="0.25">
      <c r="A210" s="6"/>
      <c r="C210" s="6"/>
      <c r="L210" s="8"/>
      <c r="M210" s="8"/>
      <c r="N210" s="8"/>
      <c r="O210" s="9"/>
      <c r="P210" s="6"/>
      <c r="Q210" s="9"/>
      <c r="R210" s="10"/>
      <c r="S210" s="10"/>
      <c r="T210" s="10"/>
      <c r="U210" s="10"/>
      <c r="V210" s="10"/>
      <c r="W210" s="10"/>
      <c r="X210" s="10"/>
      <c r="Y210" s="10"/>
      <c r="Z210" s="10"/>
      <c r="AA210" s="3"/>
      <c r="AC210" s="11"/>
      <c r="AD210" s="11"/>
      <c r="AE210" s="11"/>
      <c r="AF210" s="11"/>
      <c r="AG210" s="12"/>
      <c r="AH210" s="12"/>
      <c r="AI210" s="11"/>
      <c r="AJ210" s="6"/>
      <c r="AK210" s="6"/>
      <c r="AL210" s="13"/>
      <c r="AM210" s="20"/>
      <c r="AO210" s="19"/>
    </row>
    <row r="211" spans="1:41" x14ac:dyDescent="0.25">
      <c r="A211" s="6"/>
      <c r="C211" s="6"/>
      <c r="L211" s="8"/>
      <c r="M211" s="8"/>
      <c r="N211" s="8"/>
      <c r="O211" s="9"/>
      <c r="P211" s="6"/>
      <c r="Q211" s="9"/>
      <c r="R211" s="10"/>
      <c r="S211" s="10"/>
      <c r="T211" s="10"/>
      <c r="U211" s="10"/>
      <c r="V211" s="10"/>
      <c r="W211" s="10"/>
      <c r="X211" s="10"/>
      <c r="Y211" s="10"/>
      <c r="Z211" s="10"/>
      <c r="AA211" s="3"/>
      <c r="AC211" s="11"/>
      <c r="AD211" s="11"/>
      <c r="AE211" s="11"/>
      <c r="AF211" s="11"/>
      <c r="AG211" s="12"/>
      <c r="AH211" s="12"/>
      <c r="AI211" s="11"/>
      <c r="AJ211" s="6"/>
      <c r="AK211" s="6"/>
      <c r="AL211" s="13"/>
      <c r="AM211" s="20"/>
      <c r="AO211" s="19"/>
    </row>
    <row r="212" spans="1:41" x14ac:dyDescent="0.25">
      <c r="A212" s="6"/>
      <c r="C212" s="6"/>
      <c r="L212" s="8"/>
      <c r="M212" s="8"/>
      <c r="N212" s="8"/>
      <c r="O212" s="9"/>
      <c r="P212" s="6"/>
      <c r="Q212" s="9"/>
      <c r="R212" s="10"/>
      <c r="S212" s="10"/>
      <c r="T212" s="10"/>
      <c r="U212" s="10"/>
      <c r="V212" s="10"/>
      <c r="W212" s="10"/>
      <c r="X212" s="10"/>
      <c r="Y212" s="10"/>
      <c r="Z212" s="10"/>
      <c r="AA212" s="3"/>
      <c r="AC212" s="11"/>
      <c r="AD212" s="11"/>
      <c r="AE212" s="11"/>
      <c r="AF212" s="11"/>
      <c r="AG212" s="12"/>
      <c r="AH212" s="12"/>
      <c r="AI212" s="11"/>
      <c r="AJ212" s="6"/>
      <c r="AK212" s="6"/>
      <c r="AL212" s="13"/>
      <c r="AM212" s="20"/>
      <c r="AO212" s="19"/>
    </row>
    <row r="213" spans="1:41" x14ac:dyDescent="0.25">
      <c r="A213" s="6"/>
      <c r="C213" s="6"/>
      <c r="L213" s="8"/>
      <c r="M213" s="8"/>
      <c r="N213" s="8"/>
      <c r="O213" s="9"/>
      <c r="P213" s="6"/>
      <c r="Q213" s="9"/>
      <c r="R213" s="10"/>
      <c r="S213" s="10"/>
      <c r="T213" s="10"/>
      <c r="U213" s="10"/>
      <c r="V213" s="10"/>
      <c r="W213" s="10"/>
      <c r="X213" s="10"/>
      <c r="Y213" s="10"/>
      <c r="Z213" s="10"/>
      <c r="AA213" s="3"/>
      <c r="AC213" s="11"/>
      <c r="AD213" s="11"/>
      <c r="AE213" s="11"/>
      <c r="AF213" s="11"/>
      <c r="AG213" s="12"/>
      <c r="AH213" s="12"/>
      <c r="AI213" s="11"/>
      <c r="AJ213" s="6"/>
      <c r="AK213" s="6"/>
      <c r="AL213" s="13"/>
      <c r="AM213" s="20"/>
      <c r="AO213" s="19"/>
    </row>
    <row r="214" spans="1:41" x14ac:dyDescent="0.25">
      <c r="A214" s="6"/>
      <c r="C214" s="6"/>
      <c r="L214" s="8"/>
      <c r="M214" s="8"/>
      <c r="N214" s="8"/>
      <c r="O214" s="9"/>
      <c r="P214" s="6"/>
      <c r="Q214" s="9"/>
      <c r="R214" s="10"/>
      <c r="S214" s="10"/>
      <c r="T214" s="10"/>
      <c r="U214" s="10"/>
      <c r="V214" s="10"/>
      <c r="W214" s="10"/>
      <c r="X214" s="10"/>
      <c r="Y214" s="10"/>
      <c r="Z214" s="10"/>
      <c r="AA214" s="3"/>
      <c r="AC214" s="11"/>
      <c r="AD214" s="11"/>
      <c r="AE214" s="11"/>
      <c r="AF214" s="11"/>
      <c r="AG214" s="12"/>
      <c r="AH214" s="12"/>
      <c r="AI214" s="11"/>
      <c r="AJ214" s="6"/>
      <c r="AK214" s="6"/>
      <c r="AL214" s="13"/>
      <c r="AM214" s="20"/>
      <c r="AO214" s="19"/>
    </row>
    <row r="215" spans="1:41" x14ac:dyDescent="0.25">
      <c r="A215" s="6"/>
      <c r="C215" s="6"/>
      <c r="L215" s="8"/>
      <c r="M215" s="8"/>
      <c r="N215" s="8"/>
      <c r="O215" s="9"/>
      <c r="P215" s="6"/>
      <c r="Q215" s="9"/>
      <c r="R215" s="10"/>
      <c r="S215" s="10"/>
      <c r="T215" s="10"/>
      <c r="U215" s="10"/>
      <c r="V215" s="10"/>
      <c r="W215" s="10"/>
      <c r="X215" s="10"/>
      <c r="Y215" s="10"/>
      <c r="Z215" s="10"/>
      <c r="AA215" s="3"/>
      <c r="AC215" s="11"/>
      <c r="AD215" s="11"/>
      <c r="AE215" s="11"/>
      <c r="AF215" s="11"/>
      <c r="AG215" s="12"/>
      <c r="AH215" s="12"/>
      <c r="AI215" s="11"/>
      <c r="AJ215" s="6"/>
      <c r="AK215" s="6"/>
      <c r="AL215" s="13"/>
      <c r="AM215" s="20"/>
      <c r="AO215" s="19"/>
    </row>
    <row r="216" spans="1:41" x14ac:dyDescent="0.25">
      <c r="A216" s="6"/>
      <c r="C216" s="6"/>
      <c r="L216" s="8"/>
      <c r="M216" s="8"/>
      <c r="N216" s="8"/>
      <c r="O216" s="9"/>
      <c r="P216" s="6"/>
      <c r="Q216" s="9"/>
      <c r="R216" s="10"/>
      <c r="S216" s="10"/>
      <c r="T216" s="10"/>
      <c r="U216" s="10"/>
      <c r="V216" s="10"/>
      <c r="W216" s="10"/>
      <c r="X216" s="10"/>
      <c r="Y216" s="10"/>
      <c r="Z216" s="10"/>
      <c r="AA216" s="3"/>
      <c r="AC216" s="11"/>
      <c r="AD216" s="11"/>
      <c r="AE216" s="11"/>
      <c r="AF216" s="11"/>
      <c r="AG216" s="12"/>
      <c r="AH216" s="12"/>
      <c r="AI216" s="11"/>
      <c r="AJ216" s="6"/>
      <c r="AK216" s="6"/>
      <c r="AL216" s="13"/>
      <c r="AM216" s="20"/>
      <c r="AO216" s="19"/>
    </row>
    <row r="217" spans="1:41" x14ac:dyDescent="0.25">
      <c r="A217" s="6"/>
      <c r="C217" s="6"/>
      <c r="L217" s="8"/>
      <c r="M217" s="8"/>
      <c r="N217" s="8"/>
      <c r="O217" s="9"/>
      <c r="P217" s="6"/>
      <c r="Q217" s="9"/>
      <c r="R217" s="10"/>
      <c r="S217" s="10"/>
      <c r="T217" s="10"/>
      <c r="U217" s="10"/>
      <c r="V217" s="10"/>
      <c r="W217" s="10"/>
      <c r="X217" s="10"/>
      <c r="Y217" s="10"/>
      <c r="Z217" s="10"/>
      <c r="AA217" s="3"/>
      <c r="AC217" s="11"/>
      <c r="AD217" s="11"/>
      <c r="AE217" s="11"/>
      <c r="AF217" s="11"/>
      <c r="AG217" s="12"/>
      <c r="AH217" s="12"/>
      <c r="AI217" s="11"/>
      <c r="AJ217" s="6"/>
      <c r="AK217" s="6"/>
      <c r="AL217" s="13"/>
      <c r="AM217" s="20"/>
      <c r="AO217" s="19"/>
    </row>
    <row r="218" spans="1:41" x14ac:dyDescent="0.25">
      <c r="A218" s="6"/>
      <c r="C218" s="6"/>
      <c r="L218" s="8"/>
      <c r="M218" s="8"/>
      <c r="N218" s="8"/>
      <c r="O218" s="9"/>
      <c r="P218" s="6"/>
      <c r="Q218" s="9"/>
      <c r="R218" s="10"/>
      <c r="S218" s="10"/>
      <c r="T218" s="10"/>
      <c r="U218" s="10"/>
      <c r="V218" s="10"/>
      <c r="W218" s="10"/>
      <c r="X218" s="10"/>
      <c r="Y218" s="10"/>
      <c r="Z218" s="10"/>
      <c r="AA218" s="3"/>
      <c r="AC218" s="11"/>
      <c r="AD218" s="11"/>
      <c r="AE218" s="11"/>
      <c r="AF218" s="11"/>
      <c r="AG218" s="12"/>
      <c r="AH218" s="12"/>
      <c r="AI218" s="11"/>
      <c r="AJ218" s="6"/>
      <c r="AK218" s="6"/>
      <c r="AL218" s="13"/>
      <c r="AM218" s="20"/>
      <c r="AO218" s="19"/>
    </row>
    <row r="219" spans="1:41" x14ac:dyDescent="0.25">
      <c r="A219" s="6"/>
      <c r="C219" s="6"/>
      <c r="L219" s="8"/>
      <c r="M219" s="8"/>
      <c r="N219" s="8"/>
      <c r="O219" s="9"/>
      <c r="P219" s="6"/>
      <c r="Q219" s="9"/>
      <c r="R219" s="10"/>
      <c r="S219" s="10"/>
      <c r="T219" s="10"/>
      <c r="U219" s="10"/>
      <c r="V219" s="10"/>
      <c r="W219" s="10"/>
      <c r="X219" s="10"/>
      <c r="Y219" s="10"/>
      <c r="Z219" s="10"/>
      <c r="AA219" s="3"/>
      <c r="AC219" s="11"/>
      <c r="AD219" s="11"/>
      <c r="AE219" s="11"/>
      <c r="AF219" s="11"/>
      <c r="AG219" s="12"/>
      <c r="AH219" s="12"/>
      <c r="AI219" s="11"/>
      <c r="AJ219" s="6"/>
      <c r="AK219" s="6"/>
      <c r="AL219" s="13"/>
      <c r="AM219" s="20"/>
      <c r="AO219" s="19"/>
    </row>
    <row r="220" spans="1:41" x14ac:dyDescent="0.25">
      <c r="A220" s="6"/>
      <c r="C220" s="6"/>
      <c r="L220" s="8"/>
      <c r="M220" s="8"/>
      <c r="N220" s="8"/>
      <c r="O220" s="9"/>
      <c r="P220" s="6"/>
      <c r="Q220" s="9"/>
      <c r="R220" s="10"/>
      <c r="S220" s="10"/>
      <c r="T220" s="10"/>
      <c r="U220" s="10"/>
      <c r="V220" s="10"/>
      <c r="W220" s="10"/>
      <c r="X220" s="10"/>
      <c r="Y220" s="10"/>
      <c r="Z220" s="10"/>
      <c r="AA220" s="3"/>
      <c r="AC220" s="11"/>
      <c r="AD220" s="11"/>
      <c r="AE220" s="11"/>
      <c r="AF220" s="11"/>
      <c r="AG220" s="12"/>
      <c r="AH220" s="12"/>
      <c r="AI220" s="11"/>
      <c r="AJ220" s="6"/>
      <c r="AK220" s="6"/>
      <c r="AL220" s="13"/>
      <c r="AM220" s="20"/>
      <c r="AO220" s="19"/>
    </row>
    <row r="221" spans="1:41" x14ac:dyDescent="0.25">
      <c r="A221" s="6"/>
      <c r="C221" s="6"/>
      <c r="L221" s="8"/>
      <c r="M221" s="8"/>
      <c r="N221" s="8"/>
      <c r="O221" s="9"/>
      <c r="P221" s="6"/>
      <c r="Q221" s="9"/>
      <c r="R221" s="10"/>
      <c r="S221" s="10"/>
      <c r="T221" s="10"/>
      <c r="U221" s="10"/>
      <c r="V221" s="10"/>
      <c r="W221" s="10"/>
      <c r="X221" s="10"/>
      <c r="Y221" s="10"/>
      <c r="Z221" s="10"/>
      <c r="AA221" s="3"/>
      <c r="AC221" s="11"/>
      <c r="AD221" s="11"/>
      <c r="AE221" s="11"/>
      <c r="AF221" s="11"/>
      <c r="AG221" s="12"/>
      <c r="AH221" s="12"/>
      <c r="AI221" s="11"/>
      <c r="AJ221" s="6"/>
      <c r="AK221" s="6"/>
      <c r="AL221" s="13"/>
      <c r="AM221" s="20"/>
      <c r="AO221" s="19"/>
    </row>
    <row r="222" spans="1:41" x14ac:dyDescent="0.25">
      <c r="A222" s="6"/>
      <c r="C222" s="6"/>
      <c r="L222" s="8"/>
      <c r="M222" s="8"/>
      <c r="N222" s="8"/>
      <c r="O222" s="9"/>
      <c r="P222" s="6"/>
      <c r="Q222" s="9"/>
      <c r="R222" s="10"/>
      <c r="S222" s="10"/>
      <c r="T222" s="10"/>
      <c r="U222" s="10"/>
      <c r="V222" s="10"/>
      <c r="W222" s="10"/>
      <c r="X222" s="10"/>
      <c r="Y222" s="10"/>
      <c r="Z222" s="10"/>
      <c r="AA222" s="3"/>
      <c r="AC222" s="11"/>
      <c r="AD222" s="11"/>
      <c r="AE222" s="11"/>
      <c r="AF222" s="11"/>
      <c r="AG222" s="12"/>
      <c r="AH222" s="12"/>
      <c r="AI222" s="11"/>
      <c r="AJ222" s="6"/>
      <c r="AK222" s="6"/>
      <c r="AL222" s="13"/>
      <c r="AM222" s="20"/>
      <c r="AO222" s="19"/>
    </row>
    <row r="223" spans="1:41" x14ac:dyDescent="0.25">
      <c r="A223" s="6"/>
      <c r="C223" s="6"/>
      <c r="L223" s="8"/>
      <c r="M223" s="8"/>
      <c r="N223" s="8"/>
      <c r="O223" s="9"/>
      <c r="P223" s="6"/>
      <c r="Q223" s="9"/>
      <c r="R223" s="10"/>
      <c r="S223" s="10"/>
      <c r="T223" s="10"/>
      <c r="U223" s="10"/>
      <c r="V223" s="10"/>
      <c r="W223" s="10"/>
      <c r="X223" s="10"/>
      <c r="Y223" s="10"/>
      <c r="Z223" s="10"/>
      <c r="AA223" s="3"/>
      <c r="AC223" s="11"/>
      <c r="AD223" s="11"/>
      <c r="AE223" s="11"/>
      <c r="AF223" s="11"/>
      <c r="AG223" s="12"/>
      <c r="AH223" s="12"/>
      <c r="AI223" s="11"/>
      <c r="AJ223" s="6"/>
      <c r="AK223" s="6"/>
      <c r="AL223" s="13"/>
      <c r="AM223" s="20"/>
      <c r="AO223" s="19"/>
    </row>
    <row r="224" spans="1:41" x14ac:dyDescent="0.25">
      <c r="A224" s="6"/>
      <c r="C224" s="6"/>
      <c r="L224" s="8"/>
      <c r="M224" s="8"/>
      <c r="N224" s="8"/>
      <c r="O224" s="9"/>
      <c r="P224" s="6"/>
      <c r="Q224" s="9"/>
      <c r="R224" s="10"/>
      <c r="S224" s="10"/>
      <c r="T224" s="10"/>
      <c r="U224" s="10"/>
      <c r="V224" s="10"/>
      <c r="W224" s="10"/>
      <c r="X224" s="10"/>
      <c r="Y224" s="10"/>
      <c r="Z224" s="10"/>
      <c r="AA224" s="3"/>
      <c r="AC224" s="11"/>
      <c r="AD224" s="11"/>
      <c r="AE224" s="11"/>
      <c r="AF224" s="11"/>
      <c r="AG224" s="12"/>
      <c r="AH224" s="12"/>
      <c r="AI224" s="11"/>
      <c r="AJ224" s="6"/>
      <c r="AK224" s="6"/>
      <c r="AL224" s="13"/>
      <c r="AM224" s="20"/>
      <c r="AO224" s="19"/>
    </row>
    <row r="225" spans="1:41" x14ac:dyDescent="0.25">
      <c r="A225" s="6"/>
      <c r="C225" s="6"/>
      <c r="L225" s="8"/>
      <c r="M225" s="8"/>
      <c r="N225" s="8"/>
      <c r="O225" s="9"/>
      <c r="P225" s="6"/>
      <c r="Q225" s="9"/>
      <c r="R225" s="10"/>
      <c r="S225" s="10"/>
      <c r="T225" s="10"/>
      <c r="U225" s="10"/>
      <c r="V225" s="10"/>
      <c r="W225" s="10"/>
      <c r="X225" s="10"/>
      <c r="Y225" s="10"/>
      <c r="Z225" s="10"/>
      <c r="AA225" s="3"/>
      <c r="AC225" s="11"/>
      <c r="AD225" s="11"/>
      <c r="AE225" s="11"/>
      <c r="AF225" s="11"/>
      <c r="AG225" s="12"/>
      <c r="AH225" s="12"/>
      <c r="AI225" s="11"/>
      <c r="AJ225" s="6"/>
      <c r="AK225" s="6"/>
      <c r="AL225" s="13"/>
      <c r="AM225" s="20"/>
      <c r="AO225" s="19"/>
    </row>
    <row r="226" spans="1:41" x14ac:dyDescent="0.25">
      <c r="A226" s="6"/>
      <c r="C226" s="6"/>
      <c r="L226" s="8"/>
      <c r="M226" s="8"/>
      <c r="N226" s="8"/>
      <c r="O226" s="9"/>
      <c r="P226" s="6"/>
      <c r="Q226" s="9"/>
      <c r="R226" s="10"/>
      <c r="S226" s="10"/>
      <c r="T226" s="10"/>
      <c r="U226" s="10"/>
      <c r="V226" s="10"/>
      <c r="W226" s="10"/>
      <c r="X226" s="10"/>
      <c r="Y226" s="10"/>
      <c r="Z226" s="10"/>
      <c r="AA226" s="3"/>
      <c r="AC226" s="11"/>
      <c r="AD226" s="11"/>
      <c r="AE226" s="11"/>
      <c r="AF226" s="11"/>
      <c r="AG226" s="12"/>
      <c r="AH226" s="12"/>
      <c r="AI226" s="11"/>
      <c r="AJ226" s="6"/>
      <c r="AK226" s="6"/>
      <c r="AL226" s="13"/>
      <c r="AM226" s="20"/>
      <c r="AO226" s="19"/>
    </row>
    <row r="227" spans="1:41" x14ac:dyDescent="0.25">
      <c r="A227" s="6"/>
      <c r="C227" s="6"/>
      <c r="L227" s="8"/>
      <c r="M227" s="8"/>
      <c r="N227" s="8"/>
      <c r="O227" s="9"/>
      <c r="P227" s="6"/>
      <c r="Q227" s="9"/>
      <c r="R227" s="10"/>
      <c r="S227" s="10"/>
      <c r="T227" s="10"/>
      <c r="U227" s="10"/>
      <c r="V227" s="10"/>
      <c r="W227" s="10"/>
      <c r="X227" s="10"/>
      <c r="Y227" s="10"/>
      <c r="Z227" s="10"/>
      <c r="AA227" s="3"/>
      <c r="AC227" s="11"/>
      <c r="AD227" s="11"/>
      <c r="AE227" s="11"/>
      <c r="AF227" s="11"/>
      <c r="AG227" s="12"/>
      <c r="AH227" s="12"/>
      <c r="AI227" s="11"/>
      <c r="AJ227" s="6"/>
      <c r="AK227" s="6"/>
      <c r="AL227" s="13"/>
      <c r="AM227" s="20"/>
      <c r="AO227" s="19"/>
    </row>
    <row r="228" spans="1:41" x14ac:dyDescent="0.25">
      <c r="A228" s="6"/>
      <c r="C228" s="6"/>
      <c r="L228" s="8"/>
      <c r="M228" s="8"/>
      <c r="N228" s="8"/>
      <c r="O228" s="9"/>
      <c r="P228" s="6"/>
      <c r="Q228" s="9"/>
      <c r="R228" s="10"/>
      <c r="S228" s="10"/>
      <c r="T228" s="10"/>
      <c r="U228" s="10"/>
      <c r="V228" s="10"/>
      <c r="W228" s="10"/>
      <c r="X228" s="10"/>
      <c r="Y228" s="10"/>
      <c r="Z228" s="10"/>
      <c r="AA228" s="3"/>
      <c r="AC228" s="11"/>
      <c r="AD228" s="11"/>
      <c r="AE228" s="11"/>
      <c r="AF228" s="11"/>
      <c r="AG228" s="12"/>
      <c r="AH228" s="12"/>
      <c r="AI228" s="11"/>
      <c r="AJ228" s="6"/>
      <c r="AK228" s="6"/>
      <c r="AL228" s="13"/>
      <c r="AM228" s="20"/>
      <c r="AO228" s="19"/>
    </row>
    <row r="229" spans="1:41" x14ac:dyDescent="0.25">
      <c r="A229" s="6"/>
      <c r="C229" s="6"/>
      <c r="L229" s="8"/>
      <c r="M229" s="8"/>
      <c r="N229" s="8"/>
      <c r="O229" s="9"/>
      <c r="P229" s="6"/>
      <c r="Q229" s="9"/>
      <c r="R229" s="10"/>
      <c r="S229" s="10"/>
      <c r="T229" s="10"/>
      <c r="U229" s="10"/>
      <c r="V229" s="10"/>
      <c r="W229" s="10"/>
      <c r="X229" s="10"/>
      <c r="Y229" s="10"/>
      <c r="Z229" s="10"/>
      <c r="AA229" s="3"/>
      <c r="AC229" s="11"/>
      <c r="AD229" s="11"/>
      <c r="AE229" s="11"/>
      <c r="AF229" s="11"/>
      <c r="AG229" s="12"/>
      <c r="AH229" s="12"/>
      <c r="AI229" s="11"/>
      <c r="AJ229" s="6"/>
      <c r="AK229" s="6"/>
      <c r="AL229" s="13"/>
      <c r="AM229" s="20"/>
      <c r="AO229" s="19"/>
    </row>
    <row r="230" spans="1:41" x14ac:dyDescent="0.25">
      <c r="A230" s="6"/>
      <c r="C230" s="6"/>
      <c r="L230" s="8"/>
      <c r="M230" s="8"/>
      <c r="N230" s="8"/>
      <c r="O230" s="9"/>
      <c r="P230" s="6"/>
      <c r="Q230" s="9"/>
      <c r="R230" s="10"/>
      <c r="S230" s="10"/>
      <c r="T230" s="10"/>
      <c r="U230" s="10"/>
      <c r="V230" s="10"/>
      <c r="W230" s="10"/>
      <c r="X230" s="10"/>
      <c r="Y230" s="10"/>
      <c r="Z230" s="10"/>
      <c r="AA230" s="3"/>
      <c r="AC230" s="11"/>
      <c r="AD230" s="11"/>
      <c r="AE230" s="11"/>
      <c r="AF230" s="11"/>
      <c r="AG230" s="12"/>
      <c r="AH230" s="12"/>
      <c r="AI230" s="11"/>
      <c r="AJ230" s="6"/>
      <c r="AK230" s="6"/>
      <c r="AL230" s="13"/>
      <c r="AM230" s="20"/>
      <c r="AO230" s="19"/>
    </row>
    <row r="231" spans="1:41" x14ac:dyDescent="0.25">
      <c r="A231" s="6"/>
      <c r="C231" s="6"/>
      <c r="L231" s="8"/>
      <c r="M231" s="8"/>
      <c r="N231" s="8"/>
      <c r="O231" s="9"/>
      <c r="P231" s="6"/>
      <c r="Q231" s="9"/>
      <c r="R231" s="10"/>
      <c r="S231" s="10"/>
      <c r="T231" s="10"/>
      <c r="U231" s="10"/>
      <c r="V231" s="10"/>
      <c r="W231" s="10"/>
      <c r="X231" s="10"/>
      <c r="Y231" s="10"/>
      <c r="Z231" s="10"/>
      <c r="AA231" s="3"/>
      <c r="AC231" s="11"/>
      <c r="AD231" s="11"/>
      <c r="AE231" s="11"/>
      <c r="AF231" s="11"/>
      <c r="AG231" s="12"/>
      <c r="AH231" s="12"/>
      <c r="AI231" s="11"/>
      <c r="AJ231" s="6"/>
      <c r="AK231" s="6"/>
      <c r="AL231" s="13"/>
      <c r="AM231" s="20"/>
      <c r="AO231" s="19"/>
    </row>
    <row r="232" spans="1:41" x14ac:dyDescent="0.25">
      <c r="A232" s="6"/>
      <c r="C232" s="6"/>
      <c r="L232" s="8"/>
      <c r="M232" s="8"/>
      <c r="N232" s="8"/>
      <c r="O232" s="9"/>
      <c r="P232" s="6"/>
      <c r="Q232" s="9"/>
      <c r="R232" s="10"/>
      <c r="S232" s="10"/>
      <c r="T232" s="10"/>
      <c r="U232" s="10"/>
      <c r="V232" s="10"/>
      <c r="W232" s="10"/>
      <c r="X232" s="10"/>
      <c r="Y232" s="10"/>
      <c r="Z232" s="10"/>
      <c r="AA232" s="3"/>
      <c r="AC232" s="11"/>
      <c r="AD232" s="11"/>
      <c r="AE232" s="11"/>
      <c r="AF232" s="11"/>
      <c r="AG232" s="12"/>
      <c r="AH232" s="12"/>
      <c r="AI232" s="11"/>
      <c r="AJ232" s="6"/>
      <c r="AK232" s="6"/>
      <c r="AL232" s="13"/>
      <c r="AM232" s="20"/>
      <c r="AO232" s="19"/>
    </row>
    <row r="233" spans="1:41" x14ac:dyDescent="0.25">
      <c r="A233" s="6"/>
      <c r="C233" s="6"/>
      <c r="L233" s="8"/>
      <c r="M233" s="8"/>
      <c r="N233" s="8"/>
      <c r="O233" s="9"/>
      <c r="P233" s="6"/>
      <c r="Q233" s="9"/>
      <c r="R233" s="10"/>
      <c r="S233" s="10"/>
      <c r="T233" s="10"/>
      <c r="U233" s="10"/>
      <c r="V233" s="10"/>
      <c r="W233" s="10"/>
      <c r="X233" s="10"/>
      <c r="Y233" s="10"/>
      <c r="Z233" s="10"/>
      <c r="AA233" s="3"/>
      <c r="AC233" s="11"/>
      <c r="AD233" s="11"/>
      <c r="AE233" s="11"/>
      <c r="AF233" s="11"/>
      <c r="AG233" s="12"/>
      <c r="AH233" s="12"/>
      <c r="AI233" s="11"/>
      <c r="AJ233" s="6"/>
      <c r="AK233" s="6"/>
      <c r="AL233" s="13"/>
      <c r="AM233" s="20"/>
      <c r="AO233" s="19"/>
    </row>
    <row r="234" spans="1:41" x14ac:dyDescent="0.25">
      <c r="A234" s="6"/>
      <c r="C234" s="6"/>
      <c r="L234" s="8"/>
      <c r="M234" s="8"/>
      <c r="N234" s="8"/>
      <c r="O234" s="9"/>
      <c r="P234" s="6"/>
      <c r="Q234" s="9"/>
      <c r="R234" s="10"/>
      <c r="S234" s="10"/>
      <c r="T234" s="10"/>
      <c r="U234" s="10"/>
      <c r="V234" s="10"/>
      <c r="W234" s="10"/>
      <c r="X234" s="10"/>
      <c r="Y234" s="10"/>
      <c r="Z234" s="10"/>
      <c r="AA234" s="3"/>
      <c r="AC234" s="11"/>
      <c r="AD234" s="11"/>
      <c r="AE234" s="11"/>
      <c r="AF234" s="11"/>
      <c r="AG234" s="12"/>
      <c r="AH234" s="12"/>
      <c r="AI234" s="11"/>
      <c r="AJ234" s="6"/>
      <c r="AK234" s="6"/>
      <c r="AL234" s="13"/>
      <c r="AM234" s="20"/>
      <c r="AO234" s="19"/>
    </row>
    <row r="235" spans="1:41" x14ac:dyDescent="0.25">
      <c r="A235" s="6"/>
      <c r="C235" s="6"/>
      <c r="L235" s="8"/>
      <c r="M235" s="8"/>
      <c r="N235" s="8"/>
      <c r="O235" s="9"/>
      <c r="P235" s="6"/>
      <c r="Q235" s="9"/>
      <c r="R235" s="10"/>
      <c r="S235" s="10"/>
      <c r="T235" s="10"/>
      <c r="U235" s="10"/>
      <c r="V235" s="10"/>
      <c r="W235" s="10"/>
      <c r="X235" s="10"/>
      <c r="Y235" s="10"/>
      <c r="Z235" s="10"/>
      <c r="AA235" s="3"/>
      <c r="AC235" s="11"/>
      <c r="AD235" s="11"/>
      <c r="AE235" s="11"/>
      <c r="AF235" s="11"/>
      <c r="AG235" s="12"/>
      <c r="AH235" s="12"/>
      <c r="AI235" s="11"/>
      <c r="AJ235" s="6"/>
      <c r="AK235" s="6"/>
      <c r="AL235" s="13"/>
      <c r="AM235" s="20"/>
      <c r="AO235" s="19"/>
    </row>
    <row r="236" spans="1:41" x14ac:dyDescent="0.25">
      <c r="A236" s="6"/>
      <c r="C236" s="6"/>
      <c r="L236" s="8"/>
      <c r="M236" s="8"/>
      <c r="N236" s="8"/>
      <c r="O236" s="9"/>
      <c r="P236" s="6"/>
      <c r="Q236" s="9"/>
      <c r="R236" s="10"/>
      <c r="S236" s="10"/>
      <c r="T236" s="10"/>
      <c r="U236" s="10"/>
      <c r="V236" s="10"/>
      <c r="W236" s="10"/>
      <c r="X236" s="10"/>
      <c r="Y236" s="10"/>
      <c r="Z236" s="10"/>
      <c r="AA236" s="3"/>
      <c r="AC236" s="11"/>
      <c r="AD236" s="11"/>
      <c r="AE236" s="11"/>
      <c r="AF236" s="11"/>
      <c r="AG236" s="12"/>
      <c r="AH236" s="12"/>
      <c r="AI236" s="11"/>
      <c r="AJ236" s="6"/>
      <c r="AK236" s="6"/>
      <c r="AL236" s="13"/>
      <c r="AM236" s="20"/>
      <c r="AO236" s="19"/>
    </row>
    <row r="237" spans="1:41" x14ac:dyDescent="0.25">
      <c r="A237" s="6"/>
      <c r="C237" s="6"/>
      <c r="L237" s="8"/>
      <c r="M237" s="8"/>
      <c r="N237" s="8"/>
      <c r="O237" s="9"/>
      <c r="P237" s="6"/>
      <c r="Q237" s="9"/>
      <c r="R237" s="10"/>
      <c r="S237" s="10"/>
      <c r="T237" s="10"/>
      <c r="U237" s="10"/>
      <c r="V237" s="10"/>
      <c r="W237" s="10"/>
      <c r="X237" s="10"/>
      <c r="Y237" s="10"/>
      <c r="Z237" s="10"/>
      <c r="AA237" s="3"/>
      <c r="AC237" s="11"/>
      <c r="AD237" s="11"/>
      <c r="AE237" s="11"/>
      <c r="AF237" s="11"/>
      <c r="AG237" s="12"/>
      <c r="AH237" s="12"/>
      <c r="AI237" s="11"/>
      <c r="AJ237" s="6"/>
      <c r="AK237" s="6"/>
      <c r="AL237" s="13"/>
      <c r="AM237" s="20"/>
      <c r="AO237" s="19"/>
    </row>
    <row r="238" spans="1:41" x14ac:dyDescent="0.25">
      <c r="A238" s="6"/>
      <c r="C238" s="6"/>
      <c r="L238" s="8"/>
      <c r="M238" s="8"/>
      <c r="N238" s="8"/>
      <c r="O238" s="9"/>
      <c r="P238" s="6"/>
      <c r="Q238" s="9"/>
      <c r="R238" s="10"/>
      <c r="S238" s="10"/>
      <c r="T238" s="10"/>
      <c r="U238" s="10"/>
      <c r="V238" s="10"/>
      <c r="W238" s="10"/>
      <c r="X238" s="10"/>
      <c r="Y238" s="10"/>
      <c r="Z238" s="10"/>
      <c r="AA238" s="3"/>
      <c r="AC238" s="11"/>
      <c r="AD238" s="11"/>
      <c r="AE238" s="11"/>
      <c r="AF238" s="11"/>
      <c r="AG238" s="12"/>
      <c r="AH238" s="12"/>
      <c r="AI238" s="11"/>
      <c r="AJ238" s="6"/>
      <c r="AK238" s="6"/>
      <c r="AL238" s="13"/>
      <c r="AM238" s="20"/>
      <c r="AO238" s="19"/>
    </row>
    <row r="239" spans="1:41" x14ac:dyDescent="0.25">
      <c r="A239" s="6"/>
      <c r="C239" s="6"/>
      <c r="L239" s="8"/>
      <c r="M239" s="8"/>
      <c r="N239" s="8"/>
      <c r="O239" s="9"/>
      <c r="P239" s="6"/>
      <c r="Q239" s="9"/>
      <c r="R239" s="10"/>
      <c r="S239" s="10"/>
      <c r="T239" s="10"/>
      <c r="U239" s="10"/>
      <c r="V239" s="10"/>
      <c r="W239" s="10"/>
      <c r="X239" s="10"/>
      <c r="Y239" s="10"/>
      <c r="Z239" s="10"/>
      <c r="AA239" s="3"/>
      <c r="AC239" s="11"/>
      <c r="AD239" s="11"/>
      <c r="AE239" s="11"/>
      <c r="AF239" s="11"/>
      <c r="AG239" s="12"/>
      <c r="AH239" s="12"/>
      <c r="AI239" s="11"/>
      <c r="AJ239" s="6"/>
      <c r="AK239" s="6"/>
      <c r="AL239" s="13"/>
      <c r="AM239" s="20"/>
      <c r="AO239" s="19"/>
    </row>
    <row r="240" spans="1:41" x14ac:dyDescent="0.25">
      <c r="A240" s="6"/>
      <c r="C240" s="6"/>
      <c r="L240" s="8"/>
      <c r="M240" s="8"/>
      <c r="N240" s="8"/>
      <c r="O240" s="9"/>
      <c r="P240" s="6"/>
      <c r="Q240" s="9"/>
      <c r="R240" s="10"/>
      <c r="S240" s="10"/>
      <c r="T240" s="10"/>
      <c r="U240" s="10"/>
      <c r="V240" s="10"/>
      <c r="W240" s="10"/>
      <c r="X240" s="10"/>
      <c r="Y240" s="10"/>
      <c r="Z240" s="10"/>
      <c r="AA240" s="3"/>
      <c r="AC240" s="11"/>
      <c r="AD240" s="11"/>
      <c r="AE240" s="11"/>
      <c r="AF240" s="11"/>
      <c r="AG240" s="12"/>
      <c r="AH240" s="12"/>
      <c r="AI240" s="11"/>
      <c r="AJ240" s="6"/>
      <c r="AK240" s="6"/>
      <c r="AL240" s="13"/>
      <c r="AM240" s="20"/>
      <c r="AO240" s="19"/>
    </row>
    <row r="241" spans="1:41" x14ac:dyDescent="0.25">
      <c r="A241" s="6"/>
      <c r="C241" s="6"/>
      <c r="L241" s="8"/>
      <c r="M241" s="8"/>
      <c r="N241" s="8"/>
      <c r="O241" s="9"/>
      <c r="P241" s="6"/>
      <c r="Q241" s="9"/>
      <c r="R241" s="10"/>
      <c r="S241" s="10"/>
      <c r="T241" s="10"/>
      <c r="U241" s="10"/>
      <c r="V241" s="10"/>
      <c r="W241" s="10"/>
      <c r="X241" s="10"/>
      <c r="Y241" s="10"/>
      <c r="Z241" s="10"/>
      <c r="AA241" s="3"/>
      <c r="AC241" s="11"/>
      <c r="AD241" s="11"/>
      <c r="AE241" s="11"/>
      <c r="AF241" s="11"/>
      <c r="AG241" s="12"/>
      <c r="AH241" s="12"/>
      <c r="AI241" s="11"/>
      <c r="AJ241" s="6"/>
      <c r="AK241" s="6"/>
      <c r="AL241" s="13"/>
      <c r="AM241" s="20"/>
      <c r="AO241" s="19"/>
    </row>
    <row r="242" spans="1:41" x14ac:dyDescent="0.25">
      <c r="A242" s="6"/>
      <c r="C242" s="6"/>
      <c r="L242" s="8"/>
      <c r="M242" s="8"/>
      <c r="N242" s="8"/>
      <c r="O242" s="9"/>
      <c r="P242" s="6"/>
      <c r="Q242" s="9"/>
      <c r="R242" s="10"/>
      <c r="S242" s="10"/>
      <c r="T242" s="10"/>
      <c r="U242" s="10"/>
      <c r="V242" s="10"/>
      <c r="W242" s="10"/>
      <c r="X242" s="10"/>
      <c r="Y242" s="10"/>
      <c r="Z242" s="10"/>
      <c r="AA242" s="3"/>
      <c r="AC242" s="11"/>
      <c r="AD242" s="11"/>
      <c r="AE242" s="11"/>
      <c r="AF242" s="11"/>
      <c r="AG242" s="12"/>
      <c r="AH242" s="12"/>
      <c r="AI242" s="11"/>
      <c r="AJ242" s="6"/>
      <c r="AK242" s="6"/>
      <c r="AL242" s="13"/>
      <c r="AM242" s="20"/>
      <c r="AO242" s="19"/>
    </row>
    <row r="243" spans="1:41" x14ac:dyDescent="0.25">
      <c r="A243" s="6"/>
      <c r="C243" s="6"/>
      <c r="L243" s="8"/>
      <c r="M243" s="8"/>
      <c r="N243" s="8"/>
      <c r="O243" s="9"/>
      <c r="P243" s="6"/>
      <c r="Q243" s="9"/>
      <c r="R243" s="10"/>
      <c r="S243" s="10"/>
      <c r="T243" s="10"/>
      <c r="U243" s="10"/>
      <c r="V243" s="10"/>
      <c r="W243" s="10"/>
      <c r="X243" s="10"/>
      <c r="Y243" s="10"/>
      <c r="Z243" s="10"/>
      <c r="AA243" s="3"/>
      <c r="AC243" s="11"/>
      <c r="AD243" s="11"/>
      <c r="AE243" s="11"/>
      <c r="AF243" s="11"/>
      <c r="AG243" s="12"/>
      <c r="AH243" s="12"/>
      <c r="AI243" s="11"/>
      <c r="AJ243" s="6"/>
      <c r="AK243" s="6"/>
      <c r="AL243" s="13"/>
      <c r="AM243" s="20"/>
      <c r="AO243" s="19"/>
    </row>
    <row r="244" spans="1:41" x14ac:dyDescent="0.25">
      <c r="A244" s="6"/>
      <c r="C244" s="6"/>
      <c r="L244" s="8"/>
      <c r="M244" s="8"/>
      <c r="N244" s="8"/>
      <c r="O244" s="9"/>
      <c r="P244" s="6"/>
      <c r="Q244" s="9"/>
      <c r="R244" s="10"/>
      <c r="S244" s="10"/>
      <c r="T244" s="10"/>
      <c r="U244" s="10"/>
      <c r="V244" s="10"/>
      <c r="W244" s="10"/>
      <c r="X244" s="10"/>
      <c r="Y244" s="10"/>
      <c r="Z244" s="10"/>
      <c r="AA244" s="3"/>
      <c r="AC244" s="11"/>
      <c r="AD244" s="11"/>
      <c r="AE244" s="11"/>
      <c r="AF244" s="11"/>
      <c r="AG244" s="12"/>
      <c r="AH244" s="12"/>
      <c r="AI244" s="11"/>
      <c r="AJ244" s="6"/>
      <c r="AK244" s="6"/>
      <c r="AL244" s="13"/>
      <c r="AM244" s="20"/>
      <c r="AO244" s="19"/>
    </row>
    <row r="245" spans="1:41" x14ac:dyDescent="0.25">
      <c r="A245" s="6"/>
      <c r="C245" s="6"/>
      <c r="L245" s="8"/>
      <c r="M245" s="8"/>
      <c r="N245" s="8"/>
      <c r="O245" s="9"/>
      <c r="P245" s="6"/>
      <c r="Q245" s="9"/>
      <c r="R245" s="10"/>
      <c r="S245" s="10"/>
      <c r="T245" s="10"/>
      <c r="U245" s="10"/>
      <c r="V245" s="10"/>
      <c r="W245" s="10"/>
      <c r="X245" s="10"/>
      <c r="Y245" s="10"/>
      <c r="Z245" s="10"/>
      <c r="AA245" s="3"/>
      <c r="AC245" s="11"/>
      <c r="AD245" s="11"/>
      <c r="AE245" s="11"/>
      <c r="AF245" s="11"/>
      <c r="AG245" s="12"/>
      <c r="AH245" s="12"/>
      <c r="AI245" s="11"/>
      <c r="AJ245" s="6"/>
      <c r="AK245" s="6"/>
      <c r="AL245" s="13"/>
      <c r="AM245" s="20"/>
      <c r="AO245" s="19"/>
    </row>
    <row r="246" spans="1:41" x14ac:dyDescent="0.25">
      <c r="A246" s="6"/>
      <c r="C246" s="6"/>
      <c r="L246" s="8"/>
      <c r="M246" s="8"/>
      <c r="N246" s="8"/>
      <c r="O246" s="9"/>
      <c r="P246" s="6"/>
      <c r="Q246" s="9"/>
      <c r="R246" s="10"/>
      <c r="S246" s="10"/>
      <c r="T246" s="10"/>
      <c r="U246" s="10"/>
      <c r="V246" s="10"/>
      <c r="W246" s="10"/>
      <c r="X246" s="10"/>
      <c r="Y246" s="10"/>
      <c r="Z246" s="10"/>
      <c r="AA246" s="3"/>
      <c r="AC246" s="11"/>
      <c r="AD246" s="11"/>
      <c r="AE246" s="11"/>
      <c r="AF246" s="11"/>
      <c r="AG246" s="12"/>
      <c r="AH246" s="12"/>
      <c r="AI246" s="11"/>
      <c r="AJ246" s="6"/>
      <c r="AK246" s="6"/>
      <c r="AL246" s="13"/>
      <c r="AM246" s="20"/>
      <c r="AO246" s="19"/>
    </row>
    <row r="247" spans="1:41" x14ac:dyDescent="0.25">
      <c r="A247" s="6"/>
      <c r="C247" s="6"/>
      <c r="L247" s="8"/>
      <c r="M247" s="8"/>
      <c r="N247" s="8"/>
      <c r="O247" s="9"/>
      <c r="P247" s="6"/>
      <c r="Q247" s="9"/>
      <c r="R247" s="10"/>
      <c r="S247" s="10"/>
      <c r="T247" s="10"/>
      <c r="U247" s="10"/>
      <c r="V247" s="10"/>
      <c r="W247" s="10"/>
      <c r="X247" s="10"/>
      <c r="Y247" s="10"/>
      <c r="Z247" s="10"/>
      <c r="AA247" s="3"/>
      <c r="AC247" s="11"/>
      <c r="AD247" s="11"/>
      <c r="AE247" s="11"/>
      <c r="AF247" s="11"/>
      <c r="AG247" s="12"/>
      <c r="AH247" s="12"/>
      <c r="AI247" s="11"/>
      <c r="AJ247" s="6"/>
      <c r="AK247" s="6"/>
      <c r="AL247" s="13"/>
      <c r="AM247" s="20"/>
      <c r="AO247" s="19"/>
    </row>
    <row r="248" spans="1:41" x14ac:dyDescent="0.25">
      <c r="A248" s="6"/>
      <c r="C248" s="6"/>
      <c r="L248" s="8"/>
      <c r="M248" s="8"/>
      <c r="N248" s="8"/>
      <c r="O248" s="9"/>
      <c r="P248" s="6"/>
      <c r="Q248" s="9"/>
      <c r="R248" s="10"/>
      <c r="S248" s="10"/>
      <c r="T248" s="10"/>
      <c r="U248" s="10"/>
      <c r="V248" s="10"/>
      <c r="W248" s="10"/>
      <c r="X248" s="10"/>
      <c r="Y248" s="10"/>
      <c r="Z248" s="10"/>
      <c r="AA248" s="3"/>
      <c r="AC248" s="11"/>
      <c r="AD248" s="11"/>
      <c r="AE248" s="11"/>
      <c r="AF248" s="11"/>
      <c r="AG248" s="12"/>
      <c r="AH248" s="12"/>
      <c r="AI248" s="11"/>
      <c r="AJ248" s="6"/>
      <c r="AK248" s="6"/>
      <c r="AL248" s="13"/>
      <c r="AM248" s="20"/>
      <c r="AO248" s="19"/>
    </row>
    <row r="249" spans="1:41" x14ac:dyDescent="0.25">
      <c r="A249" s="6"/>
      <c r="C249" s="6"/>
      <c r="L249" s="8"/>
      <c r="M249" s="8"/>
      <c r="N249" s="8"/>
      <c r="O249" s="9"/>
      <c r="P249" s="6"/>
      <c r="Q249" s="9"/>
      <c r="R249" s="10"/>
      <c r="S249" s="10"/>
      <c r="T249" s="10"/>
      <c r="U249" s="10"/>
      <c r="V249" s="10"/>
      <c r="W249" s="10"/>
      <c r="X249" s="10"/>
      <c r="Y249" s="10"/>
      <c r="Z249" s="10"/>
      <c r="AA249" s="3"/>
      <c r="AC249" s="11"/>
      <c r="AD249" s="11"/>
      <c r="AE249" s="11"/>
      <c r="AF249" s="11"/>
      <c r="AG249" s="12"/>
      <c r="AH249" s="12"/>
      <c r="AI249" s="11"/>
      <c r="AJ249" s="6"/>
      <c r="AK249" s="6"/>
      <c r="AL249" s="13"/>
      <c r="AM249" s="20"/>
      <c r="AO249" s="19"/>
    </row>
    <row r="250" spans="1:41" x14ac:dyDescent="0.25">
      <c r="A250" s="6"/>
      <c r="C250" s="6"/>
      <c r="L250" s="8"/>
      <c r="M250" s="8"/>
      <c r="N250" s="8"/>
      <c r="O250" s="9"/>
      <c r="P250" s="6"/>
      <c r="Q250" s="9"/>
      <c r="R250" s="10"/>
      <c r="S250" s="10"/>
      <c r="T250" s="10"/>
      <c r="U250" s="10"/>
      <c r="V250" s="10"/>
      <c r="W250" s="10"/>
      <c r="X250" s="10"/>
      <c r="Y250" s="10"/>
      <c r="Z250" s="10"/>
      <c r="AA250" s="3"/>
      <c r="AC250" s="11"/>
      <c r="AD250" s="11"/>
      <c r="AE250" s="11"/>
      <c r="AF250" s="11"/>
      <c r="AG250" s="12"/>
      <c r="AH250" s="12"/>
      <c r="AI250" s="11"/>
      <c r="AJ250" s="6"/>
      <c r="AK250" s="6"/>
      <c r="AL250" s="13"/>
      <c r="AM250" s="20"/>
      <c r="AO250" s="19"/>
    </row>
    <row r="251" spans="1:41" x14ac:dyDescent="0.25">
      <c r="A251" s="6"/>
      <c r="C251" s="6"/>
      <c r="L251" s="8"/>
      <c r="M251" s="8"/>
      <c r="N251" s="8"/>
      <c r="O251" s="9"/>
      <c r="P251" s="6"/>
      <c r="Q251" s="9"/>
      <c r="R251" s="10"/>
      <c r="S251" s="10"/>
      <c r="T251" s="10"/>
      <c r="U251" s="10"/>
      <c r="V251" s="10"/>
      <c r="W251" s="10"/>
      <c r="X251" s="10"/>
      <c r="Y251" s="10"/>
      <c r="Z251" s="10"/>
      <c r="AA251" s="3"/>
      <c r="AC251" s="11"/>
      <c r="AD251" s="11"/>
      <c r="AE251" s="11"/>
      <c r="AF251" s="11"/>
      <c r="AG251" s="12"/>
      <c r="AH251" s="12"/>
      <c r="AI251" s="11"/>
      <c r="AJ251" s="6"/>
      <c r="AK251" s="6"/>
      <c r="AL251" s="13"/>
      <c r="AM251" s="20"/>
      <c r="AO251" s="19"/>
    </row>
    <row r="252" spans="1:41" x14ac:dyDescent="0.25">
      <c r="A252" s="6"/>
      <c r="C252" s="6"/>
      <c r="L252" s="8"/>
      <c r="M252" s="8"/>
      <c r="N252" s="8"/>
      <c r="O252" s="9"/>
      <c r="P252" s="6"/>
      <c r="Q252" s="9"/>
      <c r="R252" s="10"/>
      <c r="S252" s="10"/>
      <c r="T252" s="10"/>
      <c r="U252" s="10"/>
      <c r="V252" s="10"/>
      <c r="W252" s="10"/>
      <c r="X252" s="10"/>
      <c r="Y252" s="10"/>
      <c r="Z252" s="10"/>
      <c r="AA252" s="3"/>
      <c r="AC252" s="11"/>
      <c r="AD252" s="11"/>
      <c r="AE252" s="11"/>
      <c r="AF252" s="11"/>
      <c r="AG252" s="12"/>
      <c r="AH252" s="12"/>
      <c r="AI252" s="11"/>
      <c r="AJ252" s="6"/>
      <c r="AK252" s="6"/>
      <c r="AL252" s="13"/>
      <c r="AM252" s="20"/>
      <c r="AO252" s="19"/>
    </row>
    <row r="253" spans="1:41" x14ac:dyDescent="0.25">
      <c r="A253" s="6"/>
      <c r="C253" s="6"/>
      <c r="L253" s="8"/>
      <c r="M253" s="8"/>
      <c r="N253" s="8"/>
      <c r="O253" s="9"/>
      <c r="P253" s="6"/>
      <c r="Q253" s="9"/>
      <c r="R253" s="10"/>
      <c r="S253" s="10"/>
      <c r="T253" s="10"/>
      <c r="U253" s="10"/>
      <c r="V253" s="10"/>
      <c r="W253" s="10"/>
      <c r="X253" s="10"/>
      <c r="Y253" s="10"/>
      <c r="Z253" s="10"/>
      <c r="AA253" s="3"/>
      <c r="AC253" s="11"/>
      <c r="AD253" s="11"/>
      <c r="AE253" s="11"/>
      <c r="AF253" s="11"/>
      <c r="AG253" s="12"/>
      <c r="AH253" s="12"/>
      <c r="AI253" s="11"/>
      <c r="AJ253" s="6"/>
      <c r="AK253" s="6"/>
      <c r="AL253" s="13"/>
      <c r="AM253" s="20"/>
      <c r="AO253" s="19"/>
    </row>
    <row r="254" spans="1:41" x14ac:dyDescent="0.25">
      <c r="A254" s="6"/>
      <c r="C254" s="6"/>
      <c r="L254" s="8"/>
      <c r="M254" s="8"/>
      <c r="N254" s="8"/>
      <c r="O254" s="9"/>
      <c r="P254" s="6"/>
      <c r="Q254" s="9"/>
      <c r="R254" s="10"/>
      <c r="S254" s="10"/>
      <c r="T254" s="10"/>
      <c r="U254" s="10"/>
      <c r="V254" s="10"/>
      <c r="W254" s="10"/>
      <c r="X254" s="10"/>
      <c r="Y254" s="10"/>
      <c r="Z254" s="10"/>
      <c r="AA254" s="3"/>
      <c r="AC254" s="11"/>
      <c r="AD254" s="11"/>
      <c r="AE254" s="11"/>
      <c r="AF254" s="11"/>
      <c r="AG254" s="12"/>
      <c r="AH254" s="12"/>
      <c r="AI254" s="11"/>
      <c r="AJ254" s="6"/>
      <c r="AK254" s="6"/>
      <c r="AL254" s="13"/>
      <c r="AM254" s="20"/>
      <c r="AO254" s="19"/>
    </row>
    <row r="255" spans="1:41" x14ac:dyDescent="0.25">
      <c r="A255" s="6"/>
      <c r="C255" s="6"/>
      <c r="L255" s="8"/>
      <c r="M255" s="8"/>
      <c r="N255" s="8"/>
      <c r="O255" s="9"/>
      <c r="P255" s="6"/>
      <c r="Q255" s="9"/>
      <c r="R255" s="10"/>
      <c r="S255" s="10"/>
      <c r="T255" s="10"/>
      <c r="U255" s="10"/>
      <c r="V255" s="10"/>
      <c r="W255" s="10"/>
      <c r="X255" s="10"/>
      <c r="Y255" s="10"/>
      <c r="Z255" s="10"/>
      <c r="AA255" s="3"/>
      <c r="AC255" s="11"/>
      <c r="AD255" s="11"/>
      <c r="AE255" s="11"/>
      <c r="AF255" s="11"/>
      <c r="AG255" s="12"/>
      <c r="AH255" s="12"/>
      <c r="AI255" s="11"/>
      <c r="AJ255" s="6"/>
      <c r="AK255" s="6"/>
      <c r="AL255" s="13"/>
      <c r="AM255" s="20"/>
      <c r="AO255" s="19"/>
    </row>
    <row r="256" spans="1:41" x14ac:dyDescent="0.25">
      <c r="A256" s="6"/>
      <c r="C256" s="6"/>
      <c r="L256" s="8"/>
      <c r="M256" s="8"/>
      <c r="N256" s="8"/>
      <c r="O256" s="9"/>
      <c r="P256" s="6"/>
      <c r="Q256" s="9"/>
      <c r="R256" s="10"/>
      <c r="S256" s="10"/>
      <c r="T256" s="10"/>
      <c r="U256" s="10"/>
      <c r="V256" s="10"/>
      <c r="W256" s="10"/>
      <c r="X256" s="10"/>
      <c r="Y256" s="10"/>
      <c r="Z256" s="10"/>
      <c r="AA256" s="3"/>
      <c r="AC256" s="11"/>
      <c r="AD256" s="11"/>
      <c r="AE256" s="11"/>
      <c r="AF256" s="11"/>
      <c r="AG256" s="12"/>
      <c r="AH256" s="12"/>
      <c r="AI256" s="11"/>
      <c r="AJ256" s="6"/>
      <c r="AK256" s="6"/>
      <c r="AL256" s="13"/>
      <c r="AM256" s="20"/>
      <c r="AO256" s="19"/>
    </row>
    <row r="257" spans="1:41" x14ac:dyDescent="0.25">
      <c r="A257" s="6"/>
      <c r="C257" s="6"/>
      <c r="L257" s="8"/>
      <c r="M257" s="8"/>
      <c r="N257" s="8"/>
      <c r="O257" s="9"/>
      <c r="P257" s="6"/>
      <c r="Q257" s="9"/>
      <c r="R257" s="10"/>
      <c r="S257" s="10"/>
      <c r="T257" s="10"/>
      <c r="U257" s="10"/>
      <c r="V257" s="10"/>
      <c r="W257" s="10"/>
      <c r="X257" s="10"/>
      <c r="Y257" s="10"/>
      <c r="Z257" s="10"/>
      <c r="AA257" s="3"/>
      <c r="AC257" s="11"/>
      <c r="AD257" s="11"/>
      <c r="AE257" s="11"/>
      <c r="AF257" s="11"/>
      <c r="AG257" s="12"/>
      <c r="AH257" s="12"/>
      <c r="AI257" s="11"/>
      <c r="AJ257" s="6"/>
      <c r="AK257" s="6"/>
      <c r="AL257" s="13"/>
      <c r="AM257" s="20"/>
      <c r="AO257" s="19"/>
    </row>
    <row r="258" spans="1:41" x14ac:dyDescent="0.25">
      <c r="A258" s="6"/>
      <c r="C258" s="6"/>
      <c r="L258" s="8"/>
      <c r="M258" s="8"/>
      <c r="N258" s="8"/>
      <c r="O258" s="9"/>
      <c r="P258" s="6"/>
      <c r="Q258" s="9"/>
      <c r="R258" s="10"/>
      <c r="S258" s="10"/>
      <c r="T258" s="10"/>
      <c r="U258" s="10"/>
      <c r="V258" s="10"/>
      <c r="W258" s="10"/>
      <c r="X258" s="10"/>
      <c r="Y258" s="10"/>
      <c r="Z258" s="10"/>
      <c r="AA258" s="3"/>
      <c r="AC258" s="11"/>
      <c r="AD258" s="11"/>
      <c r="AE258" s="11"/>
      <c r="AF258" s="11"/>
      <c r="AG258" s="12"/>
      <c r="AH258" s="12"/>
      <c r="AI258" s="11"/>
      <c r="AJ258" s="6"/>
      <c r="AK258" s="6"/>
      <c r="AL258" s="13"/>
      <c r="AM258" s="20"/>
      <c r="AO258" s="19"/>
    </row>
    <row r="259" spans="1:41" x14ac:dyDescent="0.25">
      <c r="A259" s="6"/>
      <c r="C259" s="6"/>
      <c r="L259" s="8"/>
      <c r="M259" s="8"/>
      <c r="N259" s="8"/>
      <c r="O259" s="9"/>
      <c r="P259" s="6"/>
      <c r="Q259" s="9"/>
      <c r="R259" s="10"/>
      <c r="S259" s="10"/>
      <c r="T259" s="10"/>
      <c r="U259" s="10"/>
      <c r="V259" s="10"/>
      <c r="W259" s="10"/>
      <c r="X259" s="10"/>
      <c r="Y259" s="10"/>
      <c r="Z259" s="10"/>
      <c r="AA259" s="3"/>
      <c r="AC259" s="11"/>
      <c r="AD259" s="11"/>
      <c r="AE259" s="11"/>
      <c r="AF259" s="11"/>
      <c r="AG259" s="12"/>
      <c r="AH259" s="12"/>
      <c r="AI259" s="11"/>
      <c r="AJ259" s="6"/>
      <c r="AK259" s="6"/>
      <c r="AL259" s="13"/>
      <c r="AM259" s="20"/>
      <c r="AO259" s="19"/>
    </row>
    <row r="260" spans="1:41" x14ac:dyDescent="0.25">
      <c r="A260" s="6"/>
      <c r="C260" s="6"/>
      <c r="L260" s="8"/>
      <c r="M260" s="8"/>
      <c r="N260" s="8"/>
      <c r="O260" s="9"/>
      <c r="P260" s="6"/>
      <c r="Q260" s="9"/>
      <c r="R260" s="10"/>
      <c r="S260" s="10"/>
      <c r="T260" s="10"/>
      <c r="U260" s="10"/>
      <c r="V260" s="10"/>
      <c r="W260" s="10"/>
      <c r="X260" s="10"/>
      <c r="Y260" s="10"/>
      <c r="Z260" s="10"/>
      <c r="AA260" s="3"/>
      <c r="AC260" s="11"/>
      <c r="AD260" s="11"/>
      <c r="AE260" s="11"/>
      <c r="AF260" s="11"/>
      <c r="AG260" s="12"/>
      <c r="AH260" s="12"/>
      <c r="AI260" s="11"/>
      <c r="AJ260" s="6"/>
      <c r="AK260" s="6"/>
      <c r="AL260" s="13"/>
      <c r="AM260" s="20"/>
      <c r="AO260" s="19"/>
    </row>
    <row r="261" spans="1:41" x14ac:dyDescent="0.25">
      <c r="A261" s="6"/>
      <c r="C261" s="6"/>
      <c r="L261" s="8"/>
      <c r="M261" s="8"/>
      <c r="N261" s="8"/>
      <c r="O261" s="9"/>
      <c r="P261" s="6"/>
      <c r="Q261" s="9"/>
      <c r="R261" s="10"/>
      <c r="S261" s="10"/>
      <c r="T261" s="10"/>
      <c r="U261" s="10"/>
      <c r="V261" s="10"/>
      <c r="W261" s="10"/>
      <c r="X261" s="10"/>
      <c r="Y261" s="10"/>
      <c r="Z261" s="10"/>
      <c r="AA261" s="3"/>
      <c r="AC261" s="11"/>
      <c r="AD261" s="11"/>
      <c r="AE261" s="11"/>
      <c r="AF261" s="11"/>
      <c r="AG261" s="12"/>
      <c r="AH261" s="12"/>
      <c r="AI261" s="11"/>
      <c r="AJ261" s="6"/>
      <c r="AK261" s="6"/>
      <c r="AL261" s="13"/>
      <c r="AM261" s="20"/>
      <c r="AO261" s="19"/>
    </row>
    <row r="262" spans="1:41" x14ac:dyDescent="0.25">
      <c r="A262" s="6"/>
      <c r="C262" s="6"/>
      <c r="L262" s="8"/>
      <c r="M262" s="8"/>
      <c r="N262" s="8"/>
      <c r="O262" s="9"/>
      <c r="P262" s="6"/>
      <c r="Q262" s="9"/>
      <c r="R262" s="10"/>
      <c r="S262" s="10"/>
      <c r="T262" s="10"/>
      <c r="U262" s="10"/>
      <c r="V262" s="10"/>
      <c r="W262" s="10"/>
      <c r="X262" s="10"/>
      <c r="Y262" s="10"/>
      <c r="Z262" s="10"/>
      <c r="AA262" s="3"/>
      <c r="AC262" s="11"/>
      <c r="AD262" s="11"/>
      <c r="AE262" s="11"/>
      <c r="AF262" s="11"/>
      <c r="AG262" s="12"/>
      <c r="AH262" s="12"/>
      <c r="AI262" s="11"/>
      <c r="AJ262" s="6"/>
      <c r="AK262" s="6"/>
      <c r="AL262" s="13"/>
      <c r="AM262" s="20"/>
      <c r="AO262" s="19"/>
    </row>
    <row r="263" spans="1:41" x14ac:dyDescent="0.25">
      <c r="A263" s="6"/>
      <c r="C263" s="6"/>
      <c r="L263" s="8"/>
      <c r="M263" s="8"/>
      <c r="N263" s="8"/>
      <c r="O263" s="9"/>
      <c r="P263" s="6"/>
      <c r="Q263" s="9"/>
      <c r="R263" s="10"/>
      <c r="S263" s="10"/>
      <c r="T263" s="10"/>
      <c r="U263" s="10"/>
      <c r="V263" s="10"/>
      <c r="W263" s="10"/>
      <c r="X263" s="10"/>
      <c r="Y263" s="10"/>
      <c r="Z263" s="10"/>
      <c r="AA263" s="3"/>
      <c r="AC263" s="11"/>
      <c r="AD263" s="11"/>
      <c r="AE263" s="11"/>
      <c r="AF263" s="11"/>
      <c r="AG263" s="12"/>
      <c r="AH263" s="12"/>
      <c r="AI263" s="11"/>
      <c r="AJ263" s="6"/>
      <c r="AK263" s="6"/>
      <c r="AL263" s="13"/>
      <c r="AM263" s="20"/>
      <c r="AO263" s="19"/>
    </row>
    <row r="264" spans="1:41" x14ac:dyDescent="0.25">
      <c r="A264" s="6"/>
      <c r="C264" s="6"/>
      <c r="L264" s="8"/>
      <c r="M264" s="8"/>
      <c r="N264" s="8"/>
      <c r="O264" s="9"/>
      <c r="P264" s="6"/>
      <c r="Q264" s="9"/>
      <c r="R264" s="10"/>
      <c r="S264" s="10"/>
      <c r="T264" s="10"/>
      <c r="U264" s="10"/>
      <c r="V264" s="10"/>
      <c r="W264" s="10"/>
      <c r="X264" s="10"/>
      <c r="Y264" s="10"/>
      <c r="Z264" s="10"/>
      <c r="AA264" s="3"/>
      <c r="AC264" s="11"/>
      <c r="AD264" s="11"/>
      <c r="AE264" s="11"/>
      <c r="AF264" s="11"/>
      <c r="AG264" s="12"/>
      <c r="AH264" s="12"/>
      <c r="AI264" s="11"/>
      <c r="AJ264" s="6"/>
      <c r="AK264" s="6"/>
      <c r="AL264" s="13"/>
      <c r="AM264" s="20"/>
      <c r="AO264" s="19"/>
    </row>
    <row r="265" spans="1:41" x14ac:dyDescent="0.25">
      <c r="A265" s="6"/>
      <c r="C265" s="6"/>
      <c r="L265" s="8"/>
      <c r="M265" s="8"/>
      <c r="N265" s="8"/>
      <c r="O265" s="9"/>
      <c r="P265" s="6"/>
      <c r="Q265" s="9"/>
      <c r="R265" s="10"/>
      <c r="S265" s="10"/>
      <c r="T265" s="10"/>
      <c r="U265" s="10"/>
      <c r="V265" s="10"/>
      <c r="W265" s="10"/>
      <c r="X265" s="10"/>
      <c r="Y265" s="10"/>
      <c r="Z265" s="10"/>
      <c r="AA265" s="3"/>
      <c r="AC265" s="11"/>
      <c r="AD265" s="11"/>
      <c r="AE265" s="11"/>
      <c r="AF265" s="11"/>
      <c r="AG265" s="12"/>
      <c r="AH265" s="12"/>
      <c r="AI265" s="11"/>
      <c r="AJ265" s="6"/>
      <c r="AK265" s="6"/>
      <c r="AL265" s="13"/>
      <c r="AM265" s="20"/>
      <c r="AO265" s="19"/>
    </row>
    <row r="266" spans="1:41" x14ac:dyDescent="0.25">
      <c r="A266" s="6"/>
      <c r="C266" s="6"/>
      <c r="L266" s="8"/>
      <c r="M266" s="8"/>
      <c r="N266" s="8"/>
      <c r="O266" s="9"/>
      <c r="P266" s="6"/>
      <c r="Q266" s="9"/>
      <c r="R266" s="10"/>
      <c r="S266" s="10"/>
      <c r="T266" s="10"/>
      <c r="U266" s="10"/>
      <c r="V266" s="10"/>
      <c r="W266" s="10"/>
      <c r="X266" s="10"/>
      <c r="Y266" s="10"/>
      <c r="Z266" s="10"/>
      <c r="AA266" s="3"/>
      <c r="AC266" s="11"/>
      <c r="AD266" s="11"/>
      <c r="AE266" s="11"/>
      <c r="AF266" s="11"/>
      <c r="AG266" s="12"/>
      <c r="AH266" s="12"/>
      <c r="AI266" s="11"/>
      <c r="AJ266" s="6"/>
      <c r="AK266" s="6"/>
      <c r="AL266" s="13"/>
      <c r="AM266" s="20"/>
      <c r="AO266" s="19"/>
    </row>
    <row r="267" spans="1:41" x14ac:dyDescent="0.25">
      <c r="A267" s="6"/>
      <c r="C267" s="6"/>
      <c r="L267" s="8"/>
      <c r="M267" s="8"/>
      <c r="N267" s="8"/>
      <c r="O267" s="9"/>
      <c r="P267" s="6"/>
      <c r="Q267" s="9"/>
      <c r="R267" s="10"/>
      <c r="S267" s="10"/>
      <c r="T267" s="10"/>
      <c r="U267" s="10"/>
      <c r="V267" s="10"/>
      <c r="W267" s="10"/>
      <c r="X267" s="10"/>
      <c r="Y267" s="10"/>
      <c r="Z267" s="10"/>
      <c r="AA267" s="3"/>
      <c r="AC267" s="11"/>
      <c r="AD267" s="11"/>
      <c r="AE267" s="11"/>
      <c r="AF267" s="11"/>
      <c r="AG267" s="12"/>
      <c r="AH267" s="12"/>
      <c r="AI267" s="11"/>
      <c r="AJ267" s="6"/>
      <c r="AK267" s="6"/>
      <c r="AL267" s="13"/>
      <c r="AM267" s="20"/>
      <c r="AO267" s="19"/>
    </row>
    <row r="268" spans="1:41" x14ac:dyDescent="0.25">
      <c r="A268" s="6"/>
      <c r="C268" s="6"/>
      <c r="L268" s="8"/>
      <c r="M268" s="8"/>
      <c r="N268" s="8"/>
      <c r="O268" s="9"/>
      <c r="P268" s="6"/>
      <c r="Q268" s="9"/>
      <c r="R268" s="10"/>
      <c r="S268" s="10"/>
      <c r="T268" s="10"/>
      <c r="U268" s="10"/>
      <c r="V268" s="10"/>
      <c r="W268" s="10"/>
      <c r="X268" s="10"/>
      <c r="Y268" s="10"/>
      <c r="Z268" s="10"/>
      <c r="AA268" s="3"/>
      <c r="AC268" s="11"/>
      <c r="AD268" s="11"/>
      <c r="AE268" s="11"/>
      <c r="AF268" s="11"/>
      <c r="AG268" s="12"/>
      <c r="AH268" s="12"/>
      <c r="AI268" s="11"/>
      <c r="AJ268" s="6"/>
      <c r="AK268" s="6"/>
      <c r="AL268" s="13"/>
      <c r="AM268" s="20"/>
      <c r="AO268" s="19"/>
    </row>
    <row r="269" spans="1:41" x14ac:dyDescent="0.25">
      <c r="A269" s="6"/>
      <c r="C269" s="6"/>
      <c r="L269" s="8"/>
      <c r="M269" s="8"/>
      <c r="N269" s="8"/>
      <c r="O269" s="9"/>
      <c r="P269" s="6"/>
      <c r="Q269" s="9"/>
      <c r="R269" s="10"/>
      <c r="S269" s="10"/>
      <c r="T269" s="10"/>
      <c r="U269" s="10"/>
      <c r="V269" s="10"/>
      <c r="W269" s="10"/>
      <c r="X269" s="10"/>
      <c r="Y269" s="10"/>
      <c r="Z269" s="10"/>
      <c r="AA269" s="3"/>
      <c r="AC269" s="11"/>
      <c r="AD269" s="11"/>
      <c r="AE269" s="11"/>
      <c r="AF269" s="11"/>
      <c r="AG269" s="12"/>
      <c r="AH269" s="12"/>
      <c r="AI269" s="11"/>
      <c r="AJ269" s="6"/>
      <c r="AK269" s="6"/>
      <c r="AL269" s="13"/>
      <c r="AM269" s="20"/>
      <c r="AO269" s="19"/>
    </row>
    <row r="270" spans="1:41" x14ac:dyDescent="0.25">
      <c r="A270" s="6"/>
      <c r="C270" s="6"/>
      <c r="L270" s="8"/>
      <c r="M270" s="8"/>
      <c r="N270" s="8"/>
      <c r="O270" s="9"/>
      <c r="P270" s="6"/>
      <c r="Q270" s="9"/>
      <c r="R270" s="10"/>
      <c r="S270" s="10"/>
      <c r="T270" s="10"/>
      <c r="U270" s="10"/>
      <c r="V270" s="10"/>
      <c r="W270" s="10"/>
      <c r="X270" s="10"/>
      <c r="Y270" s="10"/>
      <c r="Z270" s="10"/>
      <c r="AA270" s="3"/>
      <c r="AC270" s="11"/>
      <c r="AD270" s="11"/>
      <c r="AE270" s="11"/>
      <c r="AF270" s="11"/>
      <c r="AG270" s="12"/>
      <c r="AH270" s="12"/>
      <c r="AI270" s="11"/>
      <c r="AJ270" s="6"/>
      <c r="AK270" s="6"/>
      <c r="AL270" s="13"/>
      <c r="AM270" s="20"/>
      <c r="AO270" s="19"/>
    </row>
    <row r="271" spans="1:41" x14ac:dyDescent="0.25">
      <c r="A271" s="6"/>
      <c r="C271" s="6"/>
      <c r="L271" s="8"/>
      <c r="M271" s="8"/>
      <c r="N271" s="8"/>
      <c r="O271" s="9"/>
      <c r="P271" s="6"/>
      <c r="Q271" s="9"/>
      <c r="R271" s="10"/>
      <c r="S271" s="10"/>
      <c r="T271" s="10"/>
      <c r="U271" s="10"/>
      <c r="V271" s="10"/>
      <c r="W271" s="10"/>
      <c r="X271" s="10"/>
      <c r="Y271" s="10"/>
      <c r="Z271" s="10"/>
      <c r="AA271" s="3"/>
      <c r="AC271" s="11"/>
      <c r="AD271" s="11"/>
      <c r="AE271" s="11"/>
      <c r="AF271" s="11"/>
      <c r="AG271" s="12"/>
      <c r="AH271" s="12"/>
      <c r="AI271" s="11"/>
      <c r="AJ271" s="6"/>
      <c r="AK271" s="6"/>
      <c r="AL271" s="13"/>
      <c r="AM271" s="20"/>
      <c r="AO271" s="19"/>
    </row>
    <row r="272" spans="1:41" x14ac:dyDescent="0.25">
      <c r="A272" s="6"/>
      <c r="C272" s="6"/>
      <c r="L272" s="8"/>
      <c r="M272" s="8"/>
      <c r="N272" s="8"/>
      <c r="O272" s="9"/>
      <c r="P272" s="6"/>
      <c r="Q272" s="9"/>
      <c r="R272" s="10"/>
      <c r="S272" s="10"/>
      <c r="T272" s="10"/>
      <c r="U272" s="10"/>
      <c r="V272" s="10"/>
      <c r="W272" s="10"/>
      <c r="X272" s="10"/>
      <c r="Y272" s="10"/>
      <c r="Z272" s="10"/>
      <c r="AA272" s="3"/>
      <c r="AC272" s="11"/>
      <c r="AD272" s="11"/>
      <c r="AE272" s="11"/>
      <c r="AF272" s="11"/>
      <c r="AG272" s="12"/>
      <c r="AH272" s="12"/>
      <c r="AI272" s="11"/>
      <c r="AJ272" s="6"/>
      <c r="AK272" s="6"/>
      <c r="AL272" s="13"/>
      <c r="AM272" s="20"/>
      <c r="AO272" s="19"/>
    </row>
    <row r="273" spans="1:41" x14ac:dyDescent="0.25">
      <c r="A273" s="6"/>
      <c r="C273" s="6"/>
      <c r="L273" s="8"/>
      <c r="M273" s="8"/>
      <c r="N273" s="8"/>
      <c r="O273" s="9"/>
      <c r="P273" s="6"/>
      <c r="Q273" s="9"/>
      <c r="R273" s="10"/>
      <c r="S273" s="10"/>
      <c r="T273" s="10"/>
      <c r="U273" s="10"/>
      <c r="V273" s="10"/>
      <c r="W273" s="10"/>
      <c r="X273" s="10"/>
      <c r="Y273" s="10"/>
      <c r="Z273" s="10"/>
      <c r="AA273" s="3"/>
      <c r="AC273" s="11"/>
      <c r="AD273" s="11"/>
      <c r="AE273" s="11"/>
      <c r="AF273" s="11"/>
      <c r="AG273" s="12"/>
      <c r="AH273" s="12"/>
      <c r="AI273" s="11"/>
      <c r="AJ273" s="6"/>
      <c r="AK273" s="6"/>
      <c r="AL273" s="13"/>
      <c r="AM273" s="20"/>
      <c r="AO273" s="19"/>
    </row>
    <row r="274" spans="1:41" x14ac:dyDescent="0.25">
      <c r="A274" s="6"/>
      <c r="C274" s="6"/>
      <c r="L274" s="8"/>
      <c r="M274" s="8"/>
      <c r="N274" s="8"/>
      <c r="O274" s="9"/>
      <c r="P274" s="6"/>
      <c r="Q274" s="9"/>
      <c r="R274" s="10"/>
      <c r="S274" s="10"/>
      <c r="T274" s="10"/>
      <c r="U274" s="10"/>
      <c r="V274" s="10"/>
      <c r="W274" s="10"/>
      <c r="X274" s="10"/>
      <c r="Y274" s="10"/>
      <c r="Z274" s="10"/>
      <c r="AA274" s="3"/>
      <c r="AC274" s="11"/>
      <c r="AD274" s="11"/>
      <c r="AE274" s="11"/>
      <c r="AF274" s="11"/>
      <c r="AG274" s="12"/>
      <c r="AH274" s="12"/>
      <c r="AI274" s="11"/>
      <c r="AJ274" s="6"/>
      <c r="AK274" s="6"/>
      <c r="AL274" s="13"/>
      <c r="AM274" s="20"/>
      <c r="AO274" s="19"/>
    </row>
    <row r="275" spans="1:41" x14ac:dyDescent="0.25">
      <c r="A275" s="6"/>
      <c r="C275" s="6"/>
      <c r="L275" s="8"/>
      <c r="M275" s="8"/>
      <c r="N275" s="8"/>
      <c r="O275" s="9"/>
      <c r="P275" s="6"/>
      <c r="Q275" s="9"/>
      <c r="R275" s="10"/>
      <c r="S275" s="10"/>
      <c r="T275" s="10"/>
      <c r="U275" s="10"/>
      <c r="V275" s="10"/>
      <c r="W275" s="10"/>
      <c r="X275" s="10"/>
      <c r="Y275" s="10"/>
      <c r="Z275" s="10"/>
      <c r="AA275" s="3"/>
      <c r="AC275" s="11"/>
      <c r="AD275" s="11"/>
      <c r="AE275" s="11"/>
      <c r="AF275" s="11"/>
      <c r="AG275" s="12"/>
      <c r="AH275" s="12"/>
      <c r="AI275" s="11"/>
      <c r="AJ275" s="6"/>
      <c r="AK275" s="6"/>
      <c r="AL275" s="13"/>
      <c r="AM275" s="20"/>
      <c r="AO275" s="19"/>
    </row>
    <row r="276" spans="1:41" x14ac:dyDescent="0.25">
      <c r="A276" s="6"/>
      <c r="C276" s="6"/>
      <c r="L276" s="8"/>
      <c r="M276" s="8"/>
      <c r="N276" s="8"/>
      <c r="O276" s="9"/>
      <c r="P276" s="6"/>
      <c r="Q276" s="9"/>
      <c r="R276" s="10"/>
      <c r="S276" s="10"/>
      <c r="T276" s="10"/>
      <c r="U276" s="10"/>
      <c r="V276" s="10"/>
      <c r="W276" s="10"/>
      <c r="X276" s="10"/>
      <c r="Y276" s="10"/>
      <c r="Z276" s="10"/>
      <c r="AA276" s="3"/>
      <c r="AC276" s="11"/>
      <c r="AD276" s="11"/>
      <c r="AE276" s="11"/>
      <c r="AF276" s="11"/>
      <c r="AG276" s="12"/>
      <c r="AH276" s="12"/>
      <c r="AI276" s="11"/>
      <c r="AJ276" s="6"/>
      <c r="AK276" s="6"/>
      <c r="AL276" s="13"/>
      <c r="AM276" s="20"/>
      <c r="AO276" s="19"/>
    </row>
    <row r="277" spans="1:41" x14ac:dyDescent="0.25">
      <c r="A277" s="6"/>
      <c r="C277" s="6"/>
      <c r="L277" s="8"/>
      <c r="M277" s="8"/>
      <c r="N277" s="8"/>
      <c r="O277" s="9"/>
      <c r="P277" s="6"/>
      <c r="Q277" s="9"/>
      <c r="R277" s="10"/>
      <c r="S277" s="10"/>
      <c r="T277" s="10"/>
      <c r="U277" s="10"/>
      <c r="V277" s="10"/>
      <c r="W277" s="10"/>
      <c r="X277" s="10"/>
      <c r="Y277" s="10"/>
      <c r="Z277" s="10"/>
      <c r="AA277" s="3"/>
      <c r="AC277" s="11"/>
      <c r="AD277" s="11"/>
      <c r="AE277" s="11"/>
      <c r="AF277" s="11"/>
      <c r="AG277" s="12"/>
      <c r="AH277" s="12"/>
      <c r="AI277" s="11"/>
      <c r="AJ277" s="6"/>
      <c r="AK277" s="6"/>
      <c r="AL277" s="13"/>
      <c r="AM277" s="20"/>
      <c r="AO277" s="19"/>
    </row>
    <row r="278" spans="1:41" x14ac:dyDescent="0.25">
      <c r="A278" s="6"/>
      <c r="C278" s="6"/>
      <c r="L278" s="8"/>
      <c r="M278" s="8"/>
      <c r="N278" s="8"/>
      <c r="O278" s="9"/>
      <c r="P278" s="6"/>
      <c r="Q278" s="9"/>
      <c r="R278" s="10"/>
      <c r="S278" s="10"/>
      <c r="T278" s="10"/>
      <c r="U278" s="10"/>
      <c r="V278" s="10"/>
      <c r="W278" s="10"/>
      <c r="X278" s="10"/>
      <c r="Y278" s="10"/>
      <c r="Z278" s="10"/>
      <c r="AA278" s="3"/>
      <c r="AC278" s="11"/>
      <c r="AD278" s="11"/>
      <c r="AE278" s="11"/>
      <c r="AF278" s="11"/>
      <c r="AG278" s="12"/>
      <c r="AH278" s="12"/>
      <c r="AI278" s="11"/>
      <c r="AJ278" s="6"/>
      <c r="AK278" s="6"/>
      <c r="AL278" s="13"/>
      <c r="AM278" s="20"/>
      <c r="AO278" s="19"/>
    </row>
    <row r="279" spans="1:41" x14ac:dyDescent="0.25">
      <c r="A279" s="6"/>
      <c r="C279" s="6"/>
      <c r="L279" s="8"/>
      <c r="M279" s="8"/>
      <c r="N279" s="8"/>
      <c r="O279" s="9"/>
      <c r="P279" s="6"/>
      <c r="Q279" s="9"/>
      <c r="R279" s="10"/>
      <c r="S279" s="10"/>
      <c r="T279" s="10"/>
      <c r="U279" s="10"/>
      <c r="V279" s="10"/>
      <c r="W279" s="10"/>
      <c r="X279" s="10"/>
      <c r="Y279" s="10"/>
      <c r="Z279" s="10"/>
      <c r="AA279" s="3"/>
      <c r="AC279" s="11"/>
      <c r="AD279" s="11"/>
      <c r="AE279" s="11"/>
      <c r="AF279" s="11"/>
      <c r="AG279" s="12"/>
      <c r="AH279" s="12"/>
      <c r="AI279" s="11"/>
      <c r="AJ279" s="6"/>
      <c r="AK279" s="6"/>
      <c r="AL279" s="13"/>
      <c r="AM279" s="20"/>
      <c r="AO279" s="19"/>
    </row>
    <row r="280" spans="1:41" x14ac:dyDescent="0.25">
      <c r="A280" s="6"/>
      <c r="C280" s="6"/>
      <c r="L280" s="8"/>
      <c r="M280" s="8"/>
      <c r="N280" s="8"/>
      <c r="O280" s="9"/>
      <c r="P280" s="6"/>
      <c r="Q280" s="9"/>
      <c r="R280" s="10"/>
      <c r="S280" s="10"/>
      <c r="T280" s="10"/>
      <c r="U280" s="10"/>
      <c r="V280" s="10"/>
      <c r="W280" s="10"/>
      <c r="X280" s="10"/>
      <c r="Y280" s="10"/>
      <c r="Z280" s="10"/>
      <c r="AA280" s="3"/>
      <c r="AC280" s="11"/>
      <c r="AD280" s="11"/>
      <c r="AE280" s="11"/>
      <c r="AF280" s="11"/>
      <c r="AG280" s="12"/>
      <c r="AH280" s="12"/>
      <c r="AI280" s="11"/>
      <c r="AJ280" s="6"/>
      <c r="AK280" s="6"/>
      <c r="AL280" s="13"/>
      <c r="AM280" s="20"/>
      <c r="AO280" s="19"/>
    </row>
    <row r="281" spans="1:41" x14ac:dyDescent="0.25">
      <c r="A281" s="6"/>
      <c r="C281" s="6"/>
      <c r="L281" s="8"/>
      <c r="M281" s="8"/>
      <c r="N281" s="8"/>
      <c r="O281" s="9"/>
      <c r="P281" s="6"/>
      <c r="Q281" s="9"/>
      <c r="R281" s="10"/>
      <c r="S281" s="10"/>
      <c r="T281" s="10"/>
      <c r="U281" s="10"/>
      <c r="V281" s="10"/>
      <c r="W281" s="10"/>
      <c r="X281" s="10"/>
      <c r="Y281" s="10"/>
      <c r="Z281" s="10"/>
      <c r="AA281" s="3"/>
      <c r="AC281" s="11"/>
      <c r="AD281" s="11"/>
      <c r="AE281" s="11"/>
      <c r="AF281" s="11"/>
      <c r="AG281" s="12"/>
      <c r="AH281" s="12"/>
      <c r="AI281" s="11"/>
      <c r="AJ281" s="6"/>
      <c r="AK281" s="6"/>
      <c r="AL281" s="13"/>
      <c r="AM281" s="20"/>
      <c r="AO281" s="19"/>
    </row>
    <row r="282" spans="1:41" x14ac:dyDescent="0.25">
      <c r="A282" s="6"/>
      <c r="C282" s="6"/>
      <c r="L282" s="8"/>
      <c r="M282" s="8"/>
      <c r="N282" s="8"/>
      <c r="O282" s="9"/>
      <c r="P282" s="6"/>
      <c r="Q282" s="9"/>
      <c r="R282" s="10"/>
      <c r="S282" s="10"/>
      <c r="T282" s="10"/>
      <c r="U282" s="10"/>
      <c r="V282" s="10"/>
      <c r="W282" s="10"/>
      <c r="X282" s="10"/>
      <c r="Y282" s="10"/>
      <c r="Z282" s="10"/>
      <c r="AA282" s="3"/>
      <c r="AC282" s="11"/>
      <c r="AD282" s="11"/>
      <c r="AE282" s="11"/>
      <c r="AF282" s="11"/>
      <c r="AG282" s="12"/>
      <c r="AH282" s="12"/>
      <c r="AI282" s="11"/>
      <c r="AJ282" s="6"/>
      <c r="AK282" s="6"/>
      <c r="AL282" s="13"/>
      <c r="AM282" s="20"/>
      <c r="AO282" s="19"/>
    </row>
    <row r="283" spans="1:41" x14ac:dyDescent="0.25">
      <c r="A283" s="6"/>
      <c r="C283" s="6"/>
      <c r="L283" s="8"/>
      <c r="M283" s="8"/>
      <c r="N283" s="8"/>
      <c r="O283" s="9"/>
      <c r="P283" s="6"/>
      <c r="Q283" s="9"/>
      <c r="R283" s="10"/>
      <c r="S283" s="10"/>
      <c r="T283" s="10"/>
      <c r="U283" s="10"/>
      <c r="V283" s="10"/>
      <c r="W283" s="10"/>
      <c r="X283" s="10"/>
      <c r="Y283" s="10"/>
      <c r="Z283" s="10"/>
      <c r="AA283" s="3"/>
      <c r="AC283" s="11"/>
      <c r="AD283" s="11"/>
      <c r="AE283" s="11"/>
      <c r="AF283" s="11"/>
      <c r="AG283" s="12"/>
      <c r="AH283" s="12"/>
      <c r="AI283" s="11"/>
      <c r="AJ283" s="6"/>
      <c r="AK283" s="6"/>
      <c r="AL283" s="13"/>
      <c r="AM283" s="20"/>
      <c r="AO283" s="19"/>
    </row>
    <row r="284" spans="1:41" x14ac:dyDescent="0.25">
      <c r="A284" s="6"/>
      <c r="C284" s="6"/>
      <c r="L284" s="8"/>
      <c r="M284" s="8"/>
      <c r="N284" s="8"/>
      <c r="O284" s="9"/>
      <c r="P284" s="6"/>
      <c r="Q284" s="9"/>
      <c r="R284" s="10"/>
      <c r="S284" s="10"/>
      <c r="T284" s="10"/>
      <c r="U284" s="10"/>
      <c r="V284" s="10"/>
      <c r="W284" s="10"/>
      <c r="X284" s="10"/>
      <c r="Y284" s="10"/>
      <c r="Z284" s="10"/>
      <c r="AA284" s="3"/>
      <c r="AC284" s="11"/>
      <c r="AD284" s="11"/>
      <c r="AE284" s="11"/>
      <c r="AF284" s="11"/>
      <c r="AG284" s="12"/>
      <c r="AH284" s="12"/>
      <c r="AI284" s="11"/>
      <c r="AJ284" s="6"/>
      <c r="AK284" s="6"/>
      <c r="AL284" s="13"/>
      <c r="AM284" s="20"/>
      <c r="AO284" s="19"/>
    </row>
    <row r="285" spans="1:41" x14ac:dyDescent="0.25">
      <c r="A285" s="6"/>
      <c r="C285" s="6"/>
      <c r="L285" s="8"/>
      <c r="M285" s="8"/>
      <c r="N285" s="8"/>
      <c r="O285" s="9"/>
      <c r="P285" s="6"/>
      <c r="Q285" s="9"/>
      <c r="R285" s="10"/>
      <c r="S285" s="10"/>
      <c r="T285" s="10"/>
      <c r="U285" s="10"/>
      <c r="V285" s="10"/>
      <c r="W285" s="10"/>
      <c r="X285" s="10"/>
      <c r="Y285" s="10"/>
      <c r="Z285" s="10"/>
      <c r="AA285" s="3"/>
      <c r="AC285" s="11"/>
      <c r="AD285" s="11"/>
      <c r="AE285" s="11"/>
      <c r="AF285" s="11"/>
      <c r="AG285" s="12"/>
      <c r="AH285" s="12"/>
      <c r="AI285" s="11"/>
      <c r="AJ285" s="6"/>
      <c r="AK285" s="6"/>
      <c r="AL285" s="13"/>
      <c r="AM285" s="20"/>
      <c r="AO285" s="19"/>
    </row>
    <row r="286" spans="1:41" x14ac:dyDescent="0.25">
      <c r="A286" s="6"/>
      <c r="C286" s="6"/>
      <c r="L286" s="8"/>
      <c r="M286" s="8"/>
      <c r="N286" s="8"/>
      <c r="O286" s="9"/>
      <c r="P286" s="6"/>
      <c r="Q286" s="9"/>
      <c r="R286" s="10"/>
      <c r="S286" s="10"/>
      <c r="T286" s="10"/>
      <c r="U286" s="10"/>
      <c r="V286" s="10"/>
      <c r="W286" s="10"/>
      <c r="X286" s="10"/>
      <c r="Y286" s="10"/>
      <c r="Z286" s="10"/>
      <c r="AA286" s="3"/>
      <c r="AC286" s="11"/>
      <c r="AD286" s="11"/>
      <c r="AE286" s="11"/>
      <c r="AF286" s="11"/>
      <c r="AG286" s="12"/>
      <c r="AH286" s="12"/>
      <c r="AI286" s="11"/>
      <c r="AJ286" s="6"/>
      <c r="AK286" s="6"/>
      <c r="AL286" s="13"/>
      <c r="AM286" s="20"/>
      <c r="AO286" s="19"/>
    </row>
    <row r="287" spans="1:41" x14ac:dyDescent="0.25">
      <c r="A287" s="6"/>
      <c r="C287" s="6"/>
      <c r="L287" s="8"/>
      <c r="M287" s="8"/>
      <c r="N287" s="8"/>
      <c r="O287" s="9"/>
      <c r="P287" s="6"/>
      <c r="Q287" s="9"/>
      <c r="R287" s="10"/>
      <c r="S287" s="10"/>
      <c r="T287" s="10"/>
      <c r="U287" s="10"/>
      <c r="V287" s="10"/>
      <c r="W287" s="10"/>
      <c r="X287" s="10"/>
      <c r="Y287" s="10"/>
      <c r="Z287" s="10"/>
      <c r="AA287" s="3"/>
      <c r="AC287" s="11"/>
      <c r="AD287" s="11"/>
      <c r="AE287" s="11"/>
      <c r="AF287" s="11"/>
      <c r="AG287" s="12"/>
      <c r="AH287" s="12"/>
      <c r="AI287" s="11"/>
      <c r="AJ287" s="6"/>
      <c r="AK287" s="6"/>
      <c r="AL287" s="13"/>
      <c r="AM287" s="20"/>
      <c r="AO287" s="19"/>
    </row>
    <row r="288" spans="1:41" x14ac:dyDescent="0.25">
      <c r="A288" s="6"/>
      <c r="C288" s="6"/>
      <c r="L288" s="8"/>
      <c r="M288" s="8"/>
      <c r="N288" s="8"/>
      <c r="O288" s="9"/>
      <c r="P288" s="6"/>
      <c r="Q288" s="9"/>
      <c r="R288" s="10"/>
      <c r="S288" s="10"/>
      <c r="T288" s="10"/>
      <c r="U288" s="10"/>
      <c r="V288" s="10"/>
      <c r="W288" s="10"/>
      <c r="X288" s="10"/>
      <c r="Y288" s="10"/>
      <c r="Z288" s="10"/>
      <c r="AA288" s="3"/>
      <c r="AC288" s="11"/>
      <c r="AD288" s="11"/>
      <c r="AE288" s="11"/>
      <c r="AF288" s="11"/>
      <c r="AG288" s="12"/>
      <c r="AH288" s="12"/>
      <c r="AI288" s="11"/>
      <c r="AJ288" s="6"/>
      <c r="AK288" s="6"/>
      <c r="AL288" s="13"/>
      <c r="AM288" s="20"/>
      <c r="AO288" s="19"/>
    </row>
    <row r="289" spans="1:41" x14ac:dyDescent="0.25">
      <c r="A289" s="6"/>
      <c r="C289" s="6"/>
      <c r="L289" s="8"/>
      <c r="M289" s="8"/>
      <c r="N289" s="8"/>
      <c r="O289" s="9"/>
      <c r="P289" s="6"/>
      <c r="Q289" s="9"/>
      <c r="R289" s="10"/>
      <c r="S289" s="10"/>
      <c r="T289" s="10"/>
      <c r="U289" s="10"/>
      <c r="V289" s="10"/>
      <c r="W289" s="10"/>
      <c r="X289" s="10"/>
      <c r="Y289" s="10"/>
      <c r="Z289" s="10"/>
      <c r="AA289" s="3"/>
      <c r="AC289" s="11"/>
      <c r="AD289" s="11"/>
      <c r="AE289" s="11"/>
      <c r="AF289" s="11"/>
      <c r="AG289" s="12"/>
      <c r="AH289" s="12"/>
      <c r="AI289" s="11"/>
      <c r="AJ289" s="6"/>
      <c r="AK289" s="6"/>
      <c r="AL289" s="13"/>
      <c r="AM289" s="20"/>
      <c r="AO289" s="19"/>
    </row>
    <row r="290" spans="1:41" x14ac:dyDescent="0.25">
      <c r="A290" s="6"/>
      <c r="C290" s="6"/>
      <c r="L290" s="8"/>
      <c r="M290" s="8"/>
      <c r="N290" s="8"/>
      <c r="O290" s="9"/>
      <c r="P290" s="6"/>
      <c r="Q290" s="9"/>
      <c r="R290" s="10"/>
      <c r="S290" s="10"/>
      <c r="T290" s="10"/>
      <c r="U290" s="10"/>
      <c r="V290" s="10"/>
      <c r="W290" s="10"/>
      <c r="X290" s="10"/>
      <c r="Y290" s="10"/>
      <c r="Z290" s="10"/>
      <c r="AA290" s="3"/>
      <c r="AC290" s="11"/>
      <c r="AD290" s="11"/>
      <c r="AE290" s="11"/>
      <c r="AF290" s="11"/>
      <c r="AG290" s="12"/>
      <c r="AH290" s="12"/>
      <c r="AI290" s="11"/>
      <c r="AJ290" s="6"/>
      <c r="AK290" s="6"/>
      <c r="AL290" s="13"/>
      <c r="AM290" s="20"/>
      <c r="AO290" s="19"/>
    </row>
    <row r="291" spans="1:41" x14ac:dyDescent="0.25">
      <c r="A291" s="6"/>
      <c r="C291" s="6"/>
      <c r="L291" s="8"/>
      <c r="M291" s="8"/>
      <c r="N291" s="8"/>
      <c r="O291" s="9"/>
      <c r="P291" s="6"/>
      <c r="Q291" s="9"/>
      <c r="R291" s="10"/>
      <c r="S291" s="10"/>
      <c r="T291" s="10"/>
      <c r="U291" s="10"/>
      <c r="V291" s="10"/>
      <c r="W291" s="10"/>
      <c r="X291" s="10"/>
      <c r="Y291" s="10"/>
      <c r="Z291" s="10"/>
      <c r="AA291" s="3"/>
      <c r="AC291" s="11"/>
      <c r="AD291" s="11"/>
      <c r="AE291" s="11"/>
      <c r="AF291" s="11"/>
      <c r="AG291" s="12"/>
      <c r="AH291" s="12"/>
      <c r="AI291" s="11"/>
      <c r="AJ291" s="6"/>
      <c r="AK291" s="6"/>
      <c r="AL291" s="13"/>
      <c r="AM291" s="20"/>
      <c r="AO291" s="19"/>
    </row>
    <row r="292" spans="1:41" x14ac:dyDescent="0.25">
      <c r="A292" s="6"/>
      <c r="C292" s="6"/>
      <c r="L292" s="8"/>
      <c r="M292" s="8"/>
      <c r="N292" s="8"/>
      <c r="O292" s="9"/>
      <c r="P292" s="6"/>
      <c r="Q292" s="9"/>
      <c r="R292" s="10"/>
      <c r="S292" s="10"/>
      <c r="T292" s="10"/>
      <c r="U292" s="10"/>
      <c r="V292" s="10"/>
      <c r="W292" s="10"/>
      <c r="X292" s="10"/>
      <c r="Y292" s="10"/>
      <c r="Z292" s="10"/>
      <c r="AA292" s="3"/>
      <c r="AC292" s="11"/>
      <c r="AD292" s="11"/>
      <c r="AE292" s="11"/>
      <c r="AF292" s="11"/>
      <c r="AG292" s="12"/>
      <c r="AH292" s="12"/>
      <c r="AI292" s="11"/>
      <c r="AJ292" s="6"/>
      <c r="AK292" s="6"/>
      <c r="AL292" s="13"/>
      <c r="AM292" s="20"/>
      <c r="AO292" s="19"/>
    </row>
    <row r="293" spans="1:41" x14ac:dyDescent="0.25">
      <c r="A293" s="6"/>
      <c r="C293" s="6"/>
      <c r="L293" s="8"/>
      <c r="M293" s="8"/>
      <c r="N293" s="8"/>
      <c r="O293" s="9"/>
      <c r="P293" s="6"/>
      <c r="Q293" s="9"/>
      <c r="R293" s="10"/>
      <c r="S293" s="10"/>
      <c r="T293" s="10"/>
      <c r="U293" s="10"/>
      <c r="V293" s="10"/>
      <c r="W293" s="10"/>
      <c r="X293" s="10"/>
      <c r="Y293" s="10"/>
      <c r="Z293" s="10"/>
      <c r="AA293" s="3"/>
      <c r="AC293" s="11"/>
      <c r="AD293" s="11"/>
      <c r="AE293" s="11"/>
      <c r="AF293" s="11"/>
      <c r="AG293" s="12"/>
      <c r="AH293" s="12"/>
      <c r="AI293" s="11"/>
      <c r="AJ293" s="6"/>
      <c r="AK293" s="6"/>
      <c r="AL293" s="13"/>
      <c r="AM293" s="20"/>
      <c r="AO293" s="19"/>
    </row>
    <row r="294" spans="1:41" x14ac:dyDescent="0.25">
      <c r="A294" s="6"/>
      <c r="C294" s="6"/>
      <c r="L294" s="8"/>
      <c r="M294" s="8"/>
      <c r="N294" s="8"/>
      <c r="O294" s="9"/>
      <c r="P294" s="6"/>
      <c r="Q294" s="9"/>
      <c r="R294" s="10"/>
      <c r="S294" s="10"/>
      <c r="T294" s="10"/>
      <c r="U294" s="10"/>
      <c r="V294" s="10"/>
      <c r="W294" s="10"/>
      <c r="X294" s="10"/>
      <c r="Y294" s="10"/>
      <c r="Z294" s="10"/>
      <c r="AA294" s="3"/>
      <c r="AC294" s="11"/>
      <c r="AD294" s="11"/>
      <c r="AE294" s="11"/>
      <c r="AF294" s="11"/>
      <c r="AG294" s="12"/>
      <c r="AH294" s="12"/>
      <c r="AI294" s="11"/>
      <c r="AJ294" s="6"/>
      <c r="AK294" s="6"/>
      <c r="AL294" s="13"/>
      <c r="AM294" s="20"/>
      <c r="AO294" s="19"/>
    </row>
    <row r="295" spans="1:41" x14ac:dyDescent="0.25">
      <c r="A295" s="6"/>
      <c r="C295" s="6"/>
      <c r="L295" s="8"/>
      <c r="M295" s="8"/>
      <c r="N295" s="8"/>
      <c r="O295" s="9"/>
      <c r="P295" s="6"/>
      <c r="Q295" s="9"/>
      <c r="R295" s="10"/>
      <c r="S295" s="10"/>
      <c r="T295" s="10"/>
      <c r="U295" s="10"/>
      <c r="V295" s="10"/>
      <c r="W295" s="10"/>
      <c r="X295" s="10"/>
      <c r="Y295" s="10"/>
      <c r="Z295" s="10"/>
      <c r="AA295" s="3"/>
      <c r="AC295" s="11"/>
      <c r="AD295" s="11"/>
      <c r="AE295" s="11"/>
      <c r="AF295" s="11"/>
      <c r="AG295" s="12"/>
      <c r="AH295" s="12"/>
      <c r="AI295" s="11"/>
      <c r="AJ295" s="6"/>
      <c r="AK295" s="6"/>
      <c r="AL295" s="13"/>
      <c r="AM295" s="20"/>
      <c r="AO295" s="19"/>
    </row>
    <row r="296" spans="1:41" x14ac:dyDescent="0.25">
      <c r="A296" s="6"/>
      <c r="C296" s="6"/>
      <c r="L296" s="8"/>
      <c r="M296" s="8"/>
      <c r="N296" s="8"/>
      <c r="O296" s="9"/>
      <c r="P296" s="6"/>
      <c r="Q296" s="9"/>
      <c r="R296" s="10"/>
      <c r="S296" s="10"/>
      <c r="T296" s="10"/>
      <c r="U296" s="10"/>
      <c r="V296" s="10"/>
      <c r="W296" s="10"/>
      <c r="X296" s="10"/>
      <c r="Y296" s="10"/>
      <c r="Z296" s="10"/>
      <c r="AA296" s="3"/>
      <c r="AC296" s="11"/>
      <c r="AD296" s="11"/>
      <c r="AE296" s="11"/>
      <c r="AF296" s="11"/>
      <c r="AG296" s="12"/>
      <c r="AH296" s="12"/>
      <c r="AI296" s="11"/>
      <c r="AJ296" s="6"/>
      <c r="AK296" s="6"/>
      <c r="AL296" s="13"/>
      <c r="AM296" s="20"/>
      <c r="AO296" s="19"/>
    </row>
    <row r="297" spans="1:41" x14ac:dyDescent="0.25">
      <c r="A297" s="6"/>
      <c r="C297" s="6"/>
      <c r="L297" s="8"/>
      <c r="M297" s="8"/>
      <c r="N297" s="8"/>
      <c r="O297" s="9"/>
      <c r="P297" s="6"/>
      <c r="Q297" s="9"/>
      <c r="R297" s="10"/>
      <c r="S297" s="10"/>
      <c r="T297" s="10"/>
      <c r="U297" s="10"/>
      <c r="V297" s="10"/>
      <c r="W297" s="10"/>
      <c r="X297" s="10"/>
      <c r="Y297" s="10"/>
      <c r="Z297" s="10"/>
      <c r="AA297" s="3"/>
      <c r="AC297" s="11"/>
      <c r="AD297" s="11"/>
      <c r="AE297" s="11"/>
      <c r="AF297" s="11"/>
      <c r="AG297" s="12"/>
      <c r="AH297" s="12"/>
      <c r="AI297" s="11"/>
      <c r="AJ297" s="6"/>
      <c r="AK297" s="6"/>
      <c r="AL297" s="13"/>
      <c r="AM297" s="20"/>
      <c r="AO297" s="19"/>
    </row>
    <row r="298" spans="1:41" x14ac:dyDescent="0.25">
      <c r="A298" s="6"/>
      <c r="C298" s="6"/>
      <c r="L298" s="8"/>
      <c r="M298" s="8"/>
      <c r="N298" s="8"/>
      <c r="O298" s="9"/>
      <c r="P298" s="6"/>
      <c r="Q298" s="9"/>
      <c r="R298" s="10"/>
      <c r="S298" s="10"/>
      <c r="T298" s="10"/>
      <c r="U298" s="10"/>
      <c r="V298" s="10"/>
      <c r="W298" s="10"/>
      <c r="X298" s="10"/>
      <c r="Y298" s="10"/>
      <c r="Z298" s="10"/>
      <c r="AA298" s="3"/>
      <c r="AC298" s="11"/>
      <c r="AD298" s="11"/>
      <c r="AE298" s="11"/>
      <c r="AF298" s="11"/>
      <c r="AG298" s="12"/>
      <c r="AH298" s="12"/>
      <c r="AI298" s="11"/>
      <c r="AJ298" s="6"/>
      <c r="AK298" s="6"/>
      <c r="AL298" s="13"/>
      <c r="AM298" s="20"/>
      <c r="AO298" s="19"/>
    </row>
    <row r="299" spans="1:41" x14ac:dyDescent="0.25">
      <c r="A299" s="6"/>
      <c r="C299" s="6"/>
      <c r="L299" s="8"/>
      <c r="M299" s="8"/>
      <c r="N299" s="8"/>
      <c r="O299" s="9"/>
      <c r="P299" s="6"/>
      <c r="Q299" s="9"/>
      <c r="R299" s="10"/>
      <c r="S299" s="10"/>
      <c r="T299" s="10"/>
      <c r="U299" s="10"/>
      <c r="V299" s="10"/>
      <c r="W299" s="10"/>
      <c r="X299" s="10"/>
      <c r="Y299" s="10"/>
      <c r="Z299" s="10"/>
      <c r="AA299" s="3"/>
      <c r="AC299" s="11"/>
      <c r="AD299" s="11"/>
      <c r="AE299" s="11"/>
      <c r="AF299" s="11"/>
      <c r="AG299" s="12"/>
      <c r="AH299" s="12"/>
      <c r="AI299" s="11"/>
      <c r="AJ299" s="6"/>
      <c r="AK299" s="6"/>
      <c r="AL299" s="13"/>
      <c r="AM299" s="20"/>
      <c r="AO299" s="19"/>
    </row>
    <row r="300" spans="1:41" x14ac:dyDescent="0.25">
      <c r="A300" s="6"/>
      <c r="C300" s="6"/>
      <c r="L300" s="8"/>
      <c r="M300" s="8"/>
      <c r="N300" s="8"/>
      <c r="O300" s="9"/>
      <c r="P300" s="6"/>
      <c r="Q300" s="9"/>
      <c r="R300" s="10"/>
      <c r="S300" s="10"/>
      <c r="T300" s="10"/>
      <c r="U300" s="10"/>
      <c r="V300" s="10"/>
      <c r="W300" s="10"/>
      <c r="X300" s="10"/>
      <c r="Y300" s="10"/>
      <c r="Z300" s="10"/>
      <c r="AA300" s="3"/>
      <c r="AC300" s="11"/>
      <c r="AD300" s="11"/>
      <c r="AE300" s="11"/>
      <c r="AF300" s="11"/>
      <c r="AG300" s="12"/>
      <c r="AH300" s="12"/>
      <c r="AI300" s="11"/>
      <c r="AJ300" s="6"/>
      <c r="AK300" s="6"/>
      <c r="AL300" s="13"/>
      <c r="AM300" s="20"/>
      <c r="AO300" s="19"/>
    </row>
    <row r="301" spans="1:41" x14ac:dyDescent="0.25">
      <c r="A301" s="6"/>
      <c r="C301" s="6"/>
      <c r="L301" s="8"/>
      <c r="M301" s="8"/>
      <c r="N301" s="8"/>
      <c r="O301" s="9"/>
      <c r="P301" s="6"/>
      <c r="Q301" s="9"/>
      <c r="R301" s="10"/>
      <c r="S301" s="10"/>
      <c r="T301" s="10"/>
      <c r="U301" s="10"/>
      <c r="V301" s="10"/>
      <c r="W301" s="10"/>
      <c r="X301" s="10"/>
      <c r="Y301" s="10"/>
      <c r="Z301" s="10"/>
      <c r="AA301" s="3"/>
      <c r="AC301" s="11"/>
      <c r="AD301" s="11"/>
      <c r="AE301" s="11"/>
      <c r="AF301" s="11"/>
      <c r="AG301" s="12"/>
      <c r="AH301" s="12"/>
      <c r="AI301" s="11"/>
      <c r="AJ301" s="6"/>
      <c r="AK301" s="6"/>
      <c r="AL301" s="13"/>
      <c r="AM301" s="20"/>
      <c r="AO301" s="19"/>
    </row>
    <row r="302" spans="1:41" x14ac:dyDescent="0.25">
      <c r="A302" s="6"/>
      <c r="C302" s="6"/>
      <c r="L302" s="8"/>
      <c r="M302" s="8"/>
      <c r="N302" s="8"/>
      <c r="O302" s="9"/>
      <c r="P302" s="6"/>
      <c r="Q302" s="9"/>
      <c r="R302" s="10"/>
      <c r="S302" s="10"/>
      <c r="T302" s="10"/>
      <c r="U302" s="10"/>
      <c r="V302" s="10"/>
      <c r="W302" s="10"/>
      <c r="X302" s="10"/>
      <c r="Y302" s="10"/>
      <c r="Z302" s="10"/>
      <c r="AA302" s="3"/>
      <c r="AC302" s="11"/>
      <c r="AD302" s="11"/>
      <c r="AE302" s="11"/>
      <c r="AF302" s="11"/>
      <c r="AG302" s="12"/>
      <c r="AH302" s="12"/>
      <c r="AI302" s="11"/>
      <c r="AJ302" s="6"/>
      <c r="AK302" s="6"/>
      <c r="AL302" s="13"/>
      <c r="AM302" s="20"/>
      <c r="AO302" s="19"/>
    </row>
    <row r="303" spans="1:41" x14ac:dyDescent="0.25">
      <c r="A303" s="6"/>
      <c r="C303" s="6"/>
      <c r="L303" s="8"/>
      <c r="M303" s="8"/>
      <c r="N303" s="8"/>
      <c r="O303" s="9"/>
      <c r="P303" s="6"/>
      <c r="Q303" s="9"/>
      <c r="R303" s="10"/>
      <c r="S303" s="10"/>
      <c r="T303" s="10"/>
      <c r="U303" s="10"/>
      <c r="V303" s="10"/>
      <c r="W303" s="10"/>
      <c r="X303" s="10"/>
      <c r="Y303" s="10"/>
      <c r="Z303" s="10"/>
      <c r="AA303" s="3"/>
      <c r="AC303" s="11"/>
      <c r="AD303" s="11"/>
      <c r="AE303" s="11"/>
      <c r="AF303" s="11"/>
      <c r="AG303" s="12"/>
      <c r="AH303" s="12"/>
      <c r="AI303" s="11"/>
      <c r="AJ303" s="6"/>
      <c r="AK303" s="6"/>
      <c r="AL303" s="13"/>
      <c r="AM303" s="20"/>
      <c r="AO303" s="19"/>
    </row>
    <row r="304" spans="1:41" x14ac:dyDescent="0.25">
      <c r="A304" s="6"/>
      <c r="C304" s="6"/>
      <c r="L304" s="8"/>
      <c r="M304" s="8"/>
      <c r="N304" s="8"/>
      <c r="O304" s="9"/>
      <c r="P304" s="6"/>
      <c r="Q304" s="9"/>
      <c r="R304" s="10"/>
      <c r="S304" s="10"/>
      <c r="T304" s="10"/>
      <c r="U304" s="10"/>
      <c r="V304" s="10"/>
      <c r="W304" s="10"/>
      <c r="X304" s="10"/>
      <c r="Y304" s="10"/>
      <c r="Z304" s="10"/>
      <c r="AA304" s="3"/>
      <c r="AC304" s="11"/>
      <c r="AD304" s="11"/>
      <c r="AE304" s="11"/>
      <c r="AF304" s="11"/>
      <c r="AG304" s="12"/>
      <c r="AH304" s="12"/>
      <c r="AI304" s="11"/>
      <c r="AJ304" s="6"/>
      <c r="AK304" s="6"/>
      <c r="AL304" s="13"/>
      <c r="AM304" s="20"/>
      <c r="AO304" s="19"/>
    </row>
    <row r="305" spans="1:41" x14ac:dyDescent="0.25">
      <c r="A305" s="6"/>
      <c r="C305" s="6"/>
      <c r="L305" s="8"/>
      <c r="M305" s="8"/>
      <c r="N305" s="8"/>
      <c r="O305" s="9"/>
      <c r="P305" s="6"/>
      <c r="Q305" s="9"/>
      <c r="R305" s="10"/>
      <c r="S305" s="10"/>
      <c r="T305" s="10"/>
      <c r="U305" s="10"/>
      <c r="V305" s="10"/>
      <c r="W305" s="10"/>
      <c r="X305" s="10"/>
      <c r="Y305" s="10"/>
      <c r="Z305" s="10"/>
      <c r="AA305" s="3"/>
      <c r="AC305" s="11"/>
      <c r="AD305" s="11"/>
      <c r="AE305" s="11"/>
      <c r="AF305" s="11"/>
      <c r="AG305" s="12"/>
      <c r="AH305" s="12"/>
      <c r="AI305" s="11"/>
      <c r="AJ305" s="6"/>
      <c r="AK305" s="6"/>
      <c r="AL305" s="13"/>
      <c r="AM305" s="20"/>
      <c r="AO305" s="19"/>
    </row>
    <row r="306" spans="1:41" x14ac:dyDescent="0.25">
      <c r="A306" s="6"/>
      <c r="C306" s="6"/>
      <c r="L306" s="8"/>
      <c r="M306" s="8"/>
      <c r="N306" s="8"/>
      <c r="O306" s="9"/>
      <c r="P306" s="6"/>
      <c r="Q306" s="9"/>
      <c r="R306" s="10"/>
      <c r="S306" s="10"/>
      <c r="T306" s="10"/>
      <c r="U306" s="10"/>
      <c r="V306" s="10"/>
      <c r="W306" s="10"/>
      <c r="X306" s="10"/>
      <c r="Y306" s="10"/>
      <c r="Z306" s="10"/>
      <c r="AA306" s="3"/>
      <c r="AC306" s="11"/>
      <c r="AD306" s="11"/>
      <c r="AE306" s="11"/>
      <c r="AF306" s="11"/>
      <c r="AG306" s="12"/>
      <c r="AH306" s="12"/>
      <c r="AI306" s="11"/>
      <c r="AJ306" s="6"/>
      <c r="AK306" s="6"/>
      <c r="AL306" s="13"/>
      <c r="AM306" s="20"/>
      <c r="AO306" s="19"/>
    </row>
    <row r="307" spans="1:41" x14ac:dyDescent="0.25">
      <c r="A307" s="6"/>
      <c r="C307" s="6"/>
      <c r="L307" s="8"/>
      <c r="M307" s="8"/>
      <c r="N307" s="8"/>
      <c r="O307" s="9"/>
      <c r="P307" s="6"/>
      <c r="Q307" s="9"/>
      <c r="R307" s="10"/>
      <c r="S307" s="10"/>
      <c r="T307" s="10"/>
      <c r="U307" s="10"/>
      <c r="V307" s="10"/>
      <c r="W307" s="10"/>
      <c r="X307" s="10"/>
      <c r="Y307" s="10"/>
      <c r="Z307" s="10"/>
      <c r="AA307" s="3"/>
      <c r="AC307" s="11"/>
      <c r="AD307" s="11"/>
      <c r="AE307" s="11"/>
      <c r="AF307" s="11"/>
      <c r="AG307" s="12"/>
      <c r="AH307" s="12"/>
      <c r="AI307" s="11"/>
      <c r="AJ307" s="6"/>
      <c r="AK307" s="6"/>
      <c r="AL307" s="13"/>
      <c r="AM307" s="20"/>
      <c r="AO307" s="19"/>
    </row>
    <row r="308" spans="1:41" x14ac:dyDescent="0.25">
      <c r="A308" s="6"/>
      <c r="C308" s="6"/>
      <c r="L308" s="8"/>
      <c r="M308" s="8"/>
      <c r="N308" s="8"/>
      <c r="O308" s="9"/>
      <c r="P308" s="6"/>
      <c r="Q308" s="9"/>
      <c r="R308" s="10"/>
      <c r="S308" s="10"/>
      <c r="T308" s="10"/>
      <c r="U308" s="10"/>
      <c r="V308" s="10"/>
      <c r="W308" s="10"/>
      <c r="X308" s="10"/>
      <c r="Y308" s="10"/>
      <c r="Z308" s="10"/>
      <c r="AA308" s="3"/>
      <c r="AC308" s="11"/>
      <c r="AD308" s="11"/>
      <c r="AE308" s="11"/>
      <c r="AF308" s="11"/>
      <c r="AG308" s="12"/>
      <c r="AH308" s="12"/>
      <c r="AI308" s="11"/>
      <c r="AJ308" s="6"/>
      <c r="AK308" s="6"/>
      <c r="AL308" s="13"/>
      <c r="AM308" s="20"/>
      <c r="AO308" s="19"/>
    </row>
    <row r="309" spans="1:41" x14ac:dyDescent="0.25">
      <c r="A309" s="6"/>
      <c r="C309" s="6"/>
      <c r="L309" s="8"/>
      <c r="M309" s="8"/>
      <c r="N309" s="8"/>
      <c r="O309" s="9"/>
      <c r="P309" s="6"/>
      <c r="Q309" s="9"/>
      <c r="R309" s="10"/>
      <c r="S309" s="10"/>
      <c r="T309" s="10"/>
      <c r="U309" s="10"/>
      <c r="V309" s="10"/>
      <c r="W309" s="10"/>
      <c r="X309" s="10"/>
      <c r="Y309" s="10"/>
      <c r="Z309" s="10"/>
      <c r="AA309" s="3"/>
      <c r="AC309" s="11"/>
      <c r="AD309" s="11"/>
      <c r="AE309" s="11"/>
      <c r="AF309" s="11"/>
      <c r="AG309" s="12"/>
      <c r="AH309" s="12"/>
      <c r="AI309" s="11"/>
      <c r="AJ309" s="6"/>
      <c r="AK309" s="6"/>
      <c r="AL309" s="13"/>
      <c r="AM309" s="20"/>
      <c r="AO309" s="19"/>
    </row>
    <row r="310" spans="1:41" x14ac:dyDescent="0.25">
      <c r="A310" s="6"/>
      <c r="C310" s="6"/>
      <c r="L310" s="8"/>
      <c r="M310" s="8"/>
      <c r="N310" s="8"/>
      <c r="O310" s="9"/>
      <c r="P310" s="6"/>
      <c r="Q310" s="9"/>
      <c r="R310" s="10"/>
      <c r="S310" s="10"/>
      <c r="T310" s="10"/>
      <c r="U310" s="10"/>
      <c r="V310" s="10"/>
      <c r="W310" s="10"/>
      <c r="X310" s="10"/>
      <c r="Y310" s="10"/>
      <c r="Z310" s="10"/>
      <c r="AA310" s="3"/>
      <c r="AC310" s="11"/>
      <c r="AD310" s="11"/>
      <c r="AE310" s="11"/>
      <c r="AF310" s="11"/>
      <c r="AG310" s="12"/>
      <c r="AH310" s="12"/>
      <c r="AI310" s="11"/>
      <c r="AJ310" s="6"/>
      <c r="AK310" s="6"/>
      <c r="AL310" s="13"/>
      <c r="AM310" s="20"/>
      <c r="AO310" s="19"/>
    </row>
    <row r="311" spans="1:41" x14ac:dyDescent="0.25">
      <c r="A311" s="6"/>
      <c r="C311" s="6"/>
      <c r="L311" s="8"/>
      <c r="M311" s="8"/>
      <c r="N311" s="8"/>
      <c r="O311" s="9"/>
      <c r="P311" s="6"/>
      <c r="Q311" s="9"/>
      <c r="R311" s="10"/>
      <c r="S311" s="10"/>
      <c r="T311" s="10"/>
      <c r="U311" s="10"/>
      <c r="V311" s="10"/>
      <c r="W311" s="10"/>
      <c r="X311" s="10"/>
      <c r="Y311" s="10"/>
      <c r="Z311" s="10"/>
      <c r="AA311" s="3"/>
      <c r="AC311" s="11"/>
      <c r="AD311" s="11"/>
      <c r="AE311" s="11"/>
      <c r="AF311" s="11"/>
      <c r="AG311" s="12"/>
      <c r="AH311" s="12"/>
      <c r="AI311" s="11"/>
      <c r="AJ311" s="6"/>
      <c r="AK311" s="6"/>
      <c r="AL311" s="13"/>
      <c r="AM311" s="20"/>
      <c r="AO311" s="19"/>
    </row>
    <row r="312" spans="1:41" x14ac:dyDescent="0.25">
      <c r="A312" s="6"/>
      <c r="C312" s="6"/>
      <c r="L312" s="8"/>
      <c r="M312" s="8"/>
      <c r="N312" s="8"/>
      <c r="O312" s="9"/>
      <c r="P312" s="6"/>
      <c r="Q312" s="9"/>
      <c r="R312" s="10"/>
      <c r="S312" s="10"/>
      <c r="T312" s="10"/>
      <c r="U312" s="10"/>
      <c r="V312" s="10"/>
      <c r="W312" s="10"/>
      <c r="X312" s="10"/>
      <c r="Y312" s="10"/>
      <c r="Z312" s="10"/>
      <c r="AA312" s="3"/>
      <c r="AC312" s="11"/>
      <c r="AD312" s="11"/>
      <c r="AE312" s="11"/>
      <c r="AF312" s="11"/>
      <c r="AG312" s="12"/>
      <c r="AH312" s="12"/>
      <c r="AI312" s="11"/>
      <c r="AJ312" s="6"/>
      <c r="AK312" s="6"/>
      <c r="AL312" s="13"/>
      <c r="AM312" s="20"/>
      <c r="AO312" s="19"/>
    </row>
    <row r="313" spans="1:41" x14ac:dyDescent="0.25">
      <c r="A313" s="6"/>
      <c r="C313" s="6"/>
      <c r="L313" s="8"/>
      <c r="M313" s="8"/>
      <c r="N313" s="8"/>
      <c r="O313" s="9"/>
      <c r="P313" s="6"/>
      <c r="Q313" s="9"/>
      <c r="R313" s="10"/>
      <c r="S313" s="10"/>
      <c r="T313" s="10"/>
      <c r="U313" s="10"/>
      <c r="V313" s="10"/>
      <c r="W313" s="10"/>
      <c r="X313" s="10"/>
      <c r="Y313" s="10"/>
      <c r="Z313" s="10"/>
      <c r="AA313" s="3"/>
      <c r="AC313" s="11"/>
      <c r="AD313" s="11"/>
      <c r="AE313" s="11"/>
      <c r="AF313" s="11"/>
      <c r="AG313" s="12"/>
      <c r="AH313" s="12"/>
      <c r="AI313" s="11"/>
      <c r="AJ313" s="6"/>
      <c r="AK313" s="6"/>
      <c r="AL313" s="13"/>
      <c r="AM313" s="20"/>
      <c r="AO313" s="19"/>
    </row>
    <row r="314" spans="1:41" x14ac:dyDescent="0.25">
      <c r="A314" s="6"/>
      <c r="C314" s="6"/>
      <c r="L314" s="8"/>
      <c r="M314" s="8"/>
      <c r="N314" s="8"/>
      <c r="O314" s="9"/>
      <c r="P314" s="6"/>
      <c r="Q314" s="9"/>
      <c r="R314" s="10"/>
      <c r="S314" s="10"/>
      <c r="T314" s="10"/>
      <c r="U314" s="10"/>
      <c r="V314" s="10"/>
      <c r="W314" s="10"/>
      <c r="X314" s="10"/>
      <c r="Y314" s="10"/>
      <c r="Z314" s="10"/>
      <c r="AA314" s="3"/>
      <c r="AC314" s="11"/>
      <c r="AD314" s="11"/>
      <c r="AE314" s="11"/>
      <c r="AF314" s="11"/>
      <c r="AG314" s="12"/>
      <c r="AH314" s="12"/>
      <c r="AI314" s="11"/>
      <c r="AJ314" s="6"/>
      <c r="AK314" s="6"/>
      <c r="AL314" s="13"/>
      <c r="AM314" s="20"/>
      <c r="AO314" s="19"/>
    </row>
    <row r="315" spans="1:41" x14ac:dyDescent="0.25">
      <c r="A315" s="6"/>
      <c r="C315" s="6"/>
      <c r="L315" s="8"/>
      <c r="M315" s="8"/>
      <c r="N315" s="8"/>
      <c r="O315" s="9"/>
      <c r="P315" s="6"/>
      <c r="Q315" s="9"/>
      <c r="R315" s="10"/>
      <c r="S315" s="10"/>
      <c r="T315" s="10"/>
      <c r="U315" s="10"/>
      <c r="V315" s="10"/>
      <c r="W315" s="10"/>
      <c r="X315" s="10"/>
      <c r="Y315" s="10"/>
      <c r="Z315" s="10"/>
      <c r="AA315" s="3"/>
      <c r="AC315" s="11"/>
      <c r="AD315" s="11"/>
      <c r="AE315" s="11"/>
      <c r="AF315" s="11"/>
      <c r="AG315" s="12"/>
      <c r="AH315" s="12"/>
      <c r="AI315" s="11"/>
      <c r="AJ315" s="6"/>
      <c r="AK315" s="6"/>
      <c r="AL315" s="13"/>
      <c r="AM315" s="20"/>
      <c r="AO315" s="19"/>
    </row>
    <row r="316" spans="1:41" x14ac:dyDescent="0.25">
      <c r="A316" s="6"/>
      <c r="C316" s="6"/>
      <c r="L316" s="8"/>
      <c r="M316" s="8"/>
      <c r="N316" s="8"/>
      <c r="O316" s="9"/>
      <c r="P316" s="6"/>
      <c r="Q316" s="9"/>
      <c r="R316" s="10"/>
      <c r="S316" s="10"/>
      <c r="T316" s="10"/>
      <c r="U316" s="10"/>
      <c r="V316" s="10"/>
      <c r="W316" s="10"/>
      <c r="X316" s="10"/>
      <c r="Y316" s="10"/>
      <c r="Z316" s="10"/>
      <c r="AA316" s="3"/>
      <c r="AC316" s="11"/>
      <c r="AD316" s="11"/>
      <c r="AE316" s="11"/>
      <c r="AF316" s="11"/>
      <c r="AG316" s="12"/>
      <c r="AH316" s="12"/>
      <c r="AI316" s="11"/>
      <c r="AJ316" s="6"/>
      <c r="AK316" s="6"/>
      <c r="AL316" s="13"/>
      <c r="AM316" s="20"/>
      <c r="AO316" s="19"/>
    </row>
    <row r="317" spans="1:41" x14ac:dyDescent="0.25">
      <c r="A317" s="6"/>
      <c r="C317" s="6"/>
      <c r="L317" s="8"/>
      <c r="M317" s="8"/>
      <c r="N317" s="8"/>
      <c r="O317" s="9"/>
      <c r="P317" s="6"/>
      <c r="Q317" s="9"/>
      <c r="R317" s="10"/>
      <c r="S317" s="10"/>
      <c r="T317" s="10"/>
      <c r="U317" s="10"/>
      <c r="V317" s="10"/>
      <c r="W317" s="10"/>
      <c r="X317" s="10"/>
      <c r="Y317" s="10"/>
      <c r="Z317" s="10"/>
      <c r="AA317" s="3"/>
      <c r="AC317" s="11"/>
      <c r="AD317" s="11"/>
      <c r="AE317" s="11"/>
      <c r="AF317" s="11"/>
      <c r="AG317" s="12"/>
      <c r="AH317" s="12"/>
      <c r="AI317" s="11"/>
      <c r="AJ317" s="6"/>
      <c r="AK317" s="6"/>
      <c r="AL317" s="13"/>
      <c r="AM317" s="20"/>
      <c r="AO317" s="19"/>
    </row>
    <row r="318" spans="1:41" x14ac:dyDescent="0.25">
      <c r="A318" s="6"/>
      <c r="C318" s="6"/>
      <c r="L318" s="8"/>
      <c r="M318" s="8"/>
      <c r="N318" s="8"/>
      <c r="O318" s="9"/>
      <c r="P318" s="6"/>
      <c r="Q318" s="9"/>
      <c r="R318" s="10"/>
      <c r="S318" s="10"/>
      <c r="T318" s="10"/>
      <c r="U318" s="10"/>
      <c r="V318" s="10"/>
      <c r="W318" s="10"/>
      <c r="X318" s="10"/>
      <c r="Y318" s="10"/>
      <c r="Z318" s="10"/>
      <c r="AA318" s="3"/>
      <c r="AC318" s="11"/>
      <c r="AD318" s="11"/>
      <c r="AE318" s="11"/>
      <c r="AF318" s="11"/>
      <c r="AG318" s="12"/>
      <c r="AH318" s="12"/>
      <c r="AI318" s="11"/>
      <c r="AJ318" s="6"/>
      <c r="AK318" s="6"/>
      <c r="AL318" s="13"/>
      <c r="AM318" s="20"/>
      <c r="AO318" s="19"/>
    </row>
    <row r="319" spans="1:41" x14ac:dyDescent="0.25">
      <c r="A319" s="6"/>
      <c r="C319" s="6"/>
      <c r="L319" s="8"/>
      <c r="M319" s="8"/>
      <c r="N319" s="8"/>
      <c r="O319" s="9"/>
      <c r="P319" s="6"/>
      <c r="Q319" s="9"/>
      <c r="R319" s="10"/>
      <c r="S319" s="10"/>
      <c r="T319" s="10"/>
      <c r="U319" s="10"/>
      <c r="V319" s="10"/>
      <c r="W319" s="10"/>
      <c r="X319" s="10"/>
      <c r="Y319" s="10"/>
      <c r="Z319" s="10"/>
      <c r="AA319" s="3"/>
      <c r="AC319" s="11"/>
      <c r="AD319" s="11"/>
      <c r="AE319" s="11"/>
      <c r="AF319" s="11"/>
      <c r="AG319" s="12"/>
      <c r="AH319" s="12"/>
      <c r="AI319" s="11"/>
      <c r="AJ319" s="6"/>
      <c r="AK319" s="6"/>
      <c r="AL319" s="13"/>
      <c r="AM319" s="20"/>
      <c r="AO319" s="19"/>
    </row>
    <row r="320" spans="1:41" x14ac:dyDescent="0.25">
      <c r="A320" s="6"/>
      <c r="C320" s="6"/>
      <c r="L320" s="8"/>
      <c r="M320" s="8"/>
      <c r="N320" s="8"/>
      <c r="O320" s="9"/>
      <c r="P320" s="6"/>
      <c r="Q320" s="9"/>
      <c r="R320" s="10"/>
      <c r="S320" s="10"/>
      <c r="T320" s="10"/>
      <c r="U320" s="10"/>
      <c r="V320" s="10"/>
      <c r="W320" s="10"/>
      <c r="X320" s="10"/>
      <c r="Y320" s="10"/>
      <c r="Z320" s="10"/>
      <c r="AA320" s="3"/>
      <c r="AC320" s="11"/>
      <c r="AD320" s="11"/>
      <c r="AE320" s="11"/>
      <c r="AF320" s="11"/>
      <c r="AG320" s="12"/>
      <c r="AH320" s="12"/>
      <c r="AI320" s="11"/>
      <c r="AJ320" s="6"/>
      <c r="AK320" s="6"/>
      <c r="AL320" s="13"/>
      <c r="AM320" s="20"/>
      <c r="AO320" s="19"/>
    </row>
    <row r="321" spans="1:41" x14ac:dyDescent="0.25">
      <c r="A321" s="6"/>
      <c r="C321" s="6"/>
      <c r="L321" s="8"/>
      <c r="M321" s="8"/>
      <c r="N321" s="8"/>
      <c r="O321" s="9"/>
      <c r="P321" s="6"/>
      <c r="Q321" s="9"/>
      <c r="R321" s="10"/>
      <c r="S321" s="10"/>
      <c r="T321" s="10"/>
      <c r="U321" s="10"/>
      <c r="V321" s="10"/>
      <c r="W321" s="10"/>
      <c r="X321" s="10"/>
      <c r="Y321" s="10"/>
      <c r="Z321" s="10"/>
      <c r="AA321" s="3"/>
      <c r="AC321" s="11"/>
      <c r="AD321" s="11"/>
      <c r="AE321" s="11"/>
      <c r="AF321" s="11"/>
      <c r="AG321" s="12"/>
      <c r="AH321" s="12"/>
      <c r="AI321" s="11"/>
      <c r="AJ321" s="6"/>
      <c r="AK321" s="6"/>
      <c r="AL321" s="13"/>
      <c r="AM321" s="20"/>
      <c r="AO321" s="19"/>
    </row>
    <row r="322" spans="1:41" x14ac:dyDescent="0.25">
      <c r="A322" s="6"/>
      <c r="C322" s="6"/>
      <c r="L322" s="8"/>
      <c r="M322" s="8"/>
      <c r="N322" s="8"/>
      <c r="O322" s="9"/>
      <c r="P322" s="6"/>
      <c r="Q322" s="9"/>
      <c r="R322" s="10"/>
      <c r="S322" s="10"/>
      <c r="T322" s="10"/>
      <c r="U322" s="10"/>
      <c r="V322" s="10"/>
      <c r="W322" s="10"/>
      <c r="X322" s="10"/>
      <c r="Y322" s="10"/>
      <c r="Z322" s="10"/>
      <c r="AA322" s="3"/>
      <c r="AC322" s="11"/>
      <c r="AD322" s="11"/>
      <c r="AE322" s="11"/>
      <c r="AF322" s="11"/>
      <c r="AG322" s="12"/>
      <c r="AH322" s="12"/>
      <c r="AI322" s="11"/>
      <c r="AJ322" s="6"/>
      <c r="AK322" s="6"/>
      <c r="AL322" s="13"/>
      <c r="AM322" s="20"/>
      <c r="AO322" s="19"/>
    </row>
    <row r="323" spans="1:41" x14ac:dyDescent="0.25">
      <c r="A323" s="6"/>
      <c r="C323" s="6"/>
      <c r="L323" s="8"/>
      <c r="M323" s="8"/>
      <c r="N323" s="8"/>
      <c r="O323" s="9"/>
      <c r="P323" s="6"/>
      <c r="Q323" s="9"/>
      <c r="R323" s="10"/>
      <c r="S323" s="10"/>
      <c r="T323" s="10"/>
      <c r="U323" s="10"/>
      <c r="V323" s="10"/>
      <c r="W323" s="10"/>
      <c r="X323" s="10"/>
      <c r="Y323" s="10"/>
      <c r="Z323" s="10"/>
      <c r="AA323" s="3"/>
      <c r="AC323" s="11"/>
      <c r="AD323" s="11"/>
      <c r="AE323" s="11"/>
      <c r="AF323" s="11"/>
      <c r="AG323" s="12"/>
      <c r="AH323" s="12"/>
      <c r="AI323" s="11"/>
      <c r="AJ323" s="6"/>
      <c r="AK323" s="6"/>
      <c r="AL323" s="13"/>
      <c r="AM323" s="20"/>
      <c r="AO323" s="19"/>
    </row>
    <row r="324" spans="1:41" x14ac:dyDescent="0.25">
      <c r="A324" s="6"/>
      <c r="C324" s="6"/>
      <c r="L324" s="8"/>
      <c r="M324" s="8"/>
      <c r="N324" s="8"/>
      <c r="O324" s="9"/>
      <c r="P324" s="6"/>
      <c r="Q324" s="9"/>
      <c r="R324" s="10"/>
      <c r="S324" s="10"/>
      <c r="T324" s="10"/>
      <c r="U324" s="10"/>
      <c r="V324" s="10"/>
      <c r="W324" s="10"/>
      <c r="X324" s="10"/>
      <c r="Y324" s="10"/>
      <c r="Z324" s="10"/>
      <c r="AA324" s="3"/>
      <c r="AC324" s="11"/>
      <c r="AD324" s="11"/>
      <c r="AE324" s="11"/>
      <c r="AF324" s="11"/>
      <c r="AG324" s="12"/>
      <c r="AH324" s="12"/>
      <c r="AI324" s="11"/>
      <c r="AJ324" s="6"/>
      <c r="AK324" s="6"/>
      <c r="AL324" s="13"/>
      <c r="AM324" s="20"/>
      <c r="AO324" s="19"/>
    </row>
    <row r="325" spans="1:41" x14ac:dyDescent="0.25">
      <c r="A325" s="6"/>
      <c r="C325" s="6"/>
      <c r="L325" s="8"/>
      <c r="M325" s="8"/>
      <c r="N325" s="8"/>
      <c r="O325" s="9"/>
      <c r="P325" s="6"/>
      <c r="Q325" s="9"/>
      <c r="R325" s="10"/>
      <c r="S325" s="10"/>
      <c r="T325" s="10"/>
      <c r="U325" s="10"/>
      <c r="V325" s="10"/>
      <c r="W325" s="10"/>
      <c r="X325" s="10"/>
      <c r="Y325" s="10"/>
      <c r="Z325" s="10"/>
      <c r="AA325" s="3"/>
      <c r="AC325" s="11"/>
      <c r="AD325" s="11"/>
      <c r="AE325" s="11"/>
      <c r="AF325" s="11"/>
      <c r="AG325" s="12"/>
      <c r="AH325" s="12"/>
      <c r="AI325" s="11"/>
      <c r="AJ325" s="6"/>
      <c r="AK325" s="6"/>
      <c r="AL325" s="13"/>
      <c r="AM325" s="20"/>
      <c r="AO325" s="19"/>
    </row>
    <row r="326" spans="1:41" x14ac:dyDescent="0.25">
      <c r="A326" s="6"/>
      <c r="C326" s="6"/>
      <c r="L326" s="8"/>
      <c r="M326" s="8"/>
      <c r="N326" s="8"/>
      <c r="O326" s="9"/>
      <c r="P326" s="6"/>
      <c r="Q326" s="9"/>
      <c r="R326" s="10"/>
      <c r="S326" s="10"/>
      <c r="T326" s="10"/>
      <c r="U326" s="10"/>
      <c r="V326" s="10"/>
      <c r="W326" s="10"/>
      <c r="X326" s="10"/>
      <c r="Y326" s="10"/>
      <c r="Z326" s="10"/>
      <c r="AA326" s="3"/>
      <c r="AC326" s="11"/>
      <c r="AD326" s="11"/>
      <c r="AE326" s="11"/>
      <c r="AF326" s="11"/>
      <c r="AG326" s="12"/>
      <c r="AH326" s="12"/>
      <c r="AI326" s="11"/>
      <c r="AJ326" s="6"/>
      <c r="AK326" s="6"/>
      <c r="AL326" s="13"/>
      <c r="AM326" s="20"/>
      <c r="AO326" s="19"/>
    </row>
    <row r="327" spans="1:41" x14ac:dyDescent="0.25">
      <c r="A327" s="6"/>
      <c r="C327" s="6"/>
      <c r="L327" s="8"/>
      <c r="M327" s="8"/>
      <c r="N327" s="8"/>
      <c r="O327" s="9"/>
      <c r="P327" s="6"/>
      <c r="Q327" s="9"/>
      <c r="R327" s="10"/>
      <c r="S327" s="10"/>
      <c r="T327" s="10"/>
      <c r="U327" s="10"/>
      <c r="V327" s="10"/>
      <c r="W327" s="10"/>
      <c r="X327" s="10"/>
      <c r="Y327" s="10"/>
      <c r="Z327" s="10"/>
      <c r="AA327" s="3"/>
      <c r="AC327" s="11"/>
      <c r="AD327" s="11"/>
      <c r="AE327" s="11"/>
      <c r="AF327" s="11"/>
      <c r="AG327" s="12"/>
      <c r="AH327" s="12"/>
      <c r="AI327" s="11"/>
      <c r="AJ327" s="6"/>
      <c r="AK327" s="6"/>
      <c r="AL327" s="13"/>
      <c r="AM327" s="20"/>
      <c r="AO327" s="19"/>
    </row>
    <row r="328" spans="1:41" x14ac:dyDescent="0.25">
      <c r="A328" s="6"/>
      <c r="C328" s="6"/>
      <c r="L328" s="8"/>
      <c r="M328" s="8"/>
      <c r="N328" s="8"/>
      <c r="O328" s="9"/>
      <c r="P328" s="6"/>
      <c r="Q328" s="9"/>
      <c r="R328" s="10"/>
      <c r="S328" s="10"/>
      <c r="T328" s="10"/>
      <c r="U328" s="10"/>
      <c r="V328" s="10"/>
      <c r="W328" s="10"/>
      <c r="X328" s="10"/>
      <c r="Y328" s="10"/>
      <c r="Z328" s="10"/>
      <c r="AA328" s="3"/>
      <c r="AC328" s="11"/>
      <c r="AD328" s="11"/>
      <c r="AE328" s="11"/>
      <c r="AF328" s="11"/>
      <c r="AG328" s="12"/>
      <c r="AH328" s="12"/>
      <c r="AI328" s="11"/>
      <c r="AJ328" s="6"/>
      <c r="AK328" s="6"/>
      <c r="AL328" s="13"/>
      <c r="AM328" s="20"/>
      <c r="AO328" s="19"/>
    </row>
    <row r="329" spans="1:41" x14ac:dyDescent="0.25">
      <c r="A329" s="6"/>
      <c r="C329" s="6"/>
      <c r="L329" s="8"/>
      <c r="M329" s="8"/>
      <c r="N329" s="8"/>
      <c r="O329" s="9"/>
      <c r="P329" s="6"/>
      <c r="Q329" s="9"/>
      <c r="R329" s="10"/>
      <c r="S329" s="10"/>
      <c r="T329" s="10"/>
      <c r="U329" s="10"/>
      <c r="V329" s="10"/>
      <c r="W329" s="10"/>
      <c r="X329" s="10"/>
      <c r="Y329" s="10"/>
      <c r="Z329" s="10"/>
      <c r="AA329" s="3"/>
      <c r="AC329" s="11"/>
      <c r="AD329" s="11"/>
      <c r="AE329" s="11"/>
      <c r="AF329" s="11"/>
      <c r="AG329" s="12"/>
      <c r="AH329" s="12"/>
      <c r="AI329" s="11"/>
      <c r="AJ329" s="6"/>
      <c r="AK329" s="6"/>
      <c r="AL329" s="13"/>
      <c r="AM329" s="20"/>
      <c r="AO329" s="19"/>
    </row>
    <row r="330" spans="1:41" x14ac:dyDescent="0.25">
      <c r="A330" s="6"/>
      <c r="C330" s="6"/>
      <c r="L330" s="8"/>
      <c r="M330" s="8"/>
      <c r="N330" s="8"/>
      <c r="O330" s="9"/>
      <c r="P330" s="6"/>
      <c r="Q330" s="9"/>
      <c r="R330" s="10"/>
      <c r="S330" s="10"/>
      <c r="T330" s="10"/>
      <c r="U330" s="10"/>
      <c r="V330" s="10"/>
      <c r="W330" s="10"/>
      <c r="X330" s="10"/>
      <c r="Y330" s="10"/>
      <c r="Z330" s="10"/>
      <c r="AA330" s="3"/>
      <c r="AC330" s="11"/>
      <c r="AD330" s="11"/>
      <c r="AE330" s="11"/>
      <c r="AF330" s="11"/>
      <c r="AG330" s="12"/>
      <c r="AH330" s="12"/>
      <c r="AI330" s="11"/>
      <c r="AJ330" s="6"/>
      <c r="AK330" s="6"/>
      <c r="AL330" s="13"/>
      <c r="AM330" s="20"/>
      <c r="AO330" s="19"/>
    </row>
    <row r="331" spans="1:41" x14ac:dyDescent="0.25">
      <c r="A331" s="6"/>
      <c r="C331" s="6"/>
      <c r="L331" s="8"/>
      <c r="M331" s="8"/>
      <c r="N331" s="8"/>
      <c r="O331" s="9"/>
      <c r="P331" s="6"/>
      <c r="Q331" s="9"/>
      <c r="R331" s="10"/>
      <c r="S331" s="10"/>
      <c r="T331" s="10"/>
      <c r="U331" s="10"/>
      <c r="V331" s="10"/>
      <c r="W331" s="10"/>
      <c r="X331" s="10"/>
      <c r="Y331" s="10"/>
      <c r="Z331" s="10"/>
      <c r="AA331" s="3"/>
      <c r="AC331" s="11"/>
      <c r="AD331" s="11"/>
      <c r="AE331" s="11"/>
      <c r="AF331" s="11"/>
      <c r="AG331" s="12"/>
      <c r="AH331" s="12"/>
      <c r="AI331" s="11"/>
      <c r="AJ331" s="6"/>
      <c r="AK331" s="6"/>
      <c r="AL331" s="13"/>
      <c r="AM331" s="20"/>
      <c r="AO331" s="19"/>
    </row>
    <row r="332" spans="1:41" x14ac:dyDescent="0.25">
      <c r="A332" s="6"/>
      <c r="C332" s="6"/>
      <c r="L332" s="8"/>
      <c r="M332" s="8"/>
      <c r="N332" s="8"/>
      <c r="O332" s="9"/>
      <c r="P332" s="6"/>
      <c r="Q332" s="9"/>
      <c r="R332" s="10"/>
      <c r="S332" s="10"/>
      <c r="T332" s="10"/>
      <c r="U332" s="10"/>
      <c r="V332" s="10"/>
      <c r="W332" s="10"/>
      <c r="X332" s="10"/>
      <c r="Y332" s="10"/>
      <c r="Z332" s="10"/>
      <c r="AA332" s="3"/>
      <c r="AC332" s="11"/>
      <c r="AD332" s="11"/>
      <c r="AE332" s="11"/>
      <c r="AF332" s="11"/>
      <c r="AG332" s="12"/>
      <c r="AH332" s="12"/>
      <c r="AI332" s="11"/>
      <c r="AJ332" s="6"/>
      <c r="AK332" s="6"/>
      <c r="AL332" s="13"/>
      <c r="AM332" s="20"/>
      <c r="AO332" s="19"/>
    </row>
    <row r="333" spans="1:41" x14ac:dyDescent="0.25">
      <c r="A333" s="6"/>
      <c r="C333" s="6"/>
      <c r="L333" s="8"/>
      <c r="M333" s="8"/>
      <c r="N333" s="8"/>
      <c r="O333" s="9"/>
      <c r="P333" s="6"/>
      <c r="Q333" s="9"/>
      <c r="R333" s="10"/>
      <c r="S333" s="10"/>
      <c r="T333" s="10"/>
      <c r="U333" s="10"/>
      <c r="V333" s="10"/>
      <c r="W333" s="10"/>
      <c r="X333" s="10"/>
      <c r="Y333" s="10"/>
      <c r="Z333" s="10"/>
      <c r="AA333" s="3"/>
      <c r="AC333" s="11"/>
      <c r="AD333" s="11"/>
      <c r="AE333" s="11"/>
      <c r="AF333" s="11"/>
      <c r="AG333" s="12"/>
      <c r="AH333" s="12"/>
      <c r="AI333" s="11"/>
      <c r="AJ333" s="6"/>
      <c r="AK333" s="6"/>
      <c r="AL333" s="13"/>
      <c r="AM333" s="20"/>
      <c r="AO333" s="19"/>
    </row>
    <row r="334" spans="1:41" x14ac:dyDescent="0.25">
      <c r="A334" s="6"/>
      <c r="C334" s="6"/>
      <c r="L334" s="8"/>
      <c r="M334" s="8"/>
      <c r="N334" s="8"/>
      <c r="O334" s="9"/>
      <c r="P334" s="6"/>
      <c r="Q334" s="9"/>
      <c r="R334" s="10"/>
      <c r="S334" s="10"/>
      <c r="T334" s="10"/>
      <c r="U334" s="10"/>
      <c r="V334" s="10"/>
      <c r="W334" s="10"/>
      <c r="X334" s="10"/>
      <c r="Y334" s="10"/>
      <c r="Z334" s="10"/>
      <c r="AA334" s="3"/>
      <c r="AC334" s="11"/>
      <c r="AD334" s="11"/>
      <c r="AE334" s="11"/>
      <c r="AF334" s="11"/>
      <c r="AG334" s="12"/>
      <c r="AH334" s="12"/>
      <c r="AI334" s="11"/>
      <c r="AJ334" s="6"/>
      <c r="AK334" s="6"/>
      <c r="AL334" s="13"/>
      <c r="AM334" s="20"/>
      <c r="AO334" s="19"/>
    </row>
    <row r="335" spans="1:41" x14ac:dyDescent="0.25">
      <c r="A335" s="6"/>
      <c r="C335" s="6"/>
      <c r="L335" s="8"/>
      <c r="M335" s="8"/>
      <c r="N335" s="8"/>
      <c r="O335" s="9"/>
      <c r="P335" s="6"/>
      <c r="Q335" s="9"/>
      <c r="R335" s="10"/>
      <c r="S335" s="10"/>
      <c r="T335" s="10"/>
      <c r="U335" s="10"/>
      <c r="V335" s="10"/>
      <c r="W335" s="10"/>
      <c r="X335" s="10"/>
      <c r="Y335" s="10"/>
      <c r="Z335" s="10"/>
      <c r="AA335" s="3"/>
      <c r="AC335" s="11"/>
      <c r="AD335" s="11"/>
      <c r="AE335" s="11"/>
      <c r="AF335" s="11"/>
      <c r="AG335" s="12"/>
      <c r="AH335" s="12"/>
      <c r="AI335" s="11"/>
      <c r="AJ335" s="6"/>
      <c r="AK335" s="6"/>
      <c r="AL335" s="13"/>
      <c r="AM335" s="20"/>
      <c r="AO335" s="19"/>
    </row>
    <row r="336" spans="1:41" x14ac:dyDescent="0.25">
      <c r="A336" s="6"/>
      <c r="C336" s="6"/>
      <c r="L336" s="8"/>
      <c r="M336" s="8"/>
      <c r="N336" s="8"/>
      <c r="O336" s="9"/>
      <c r="P336" s="6"/>
      <c r="Q336" s="9"/>
      <c r="R336" s="10"/>
      <c r="S336" s="10"/>
      <c r="T336" s="10"/>
      <c r="U336" s="10"/>
      <c r="V336" s="10"/>
      <c r="W336" s="10"/>
      <c r="X336" s="10"/>
      <c r="Y336" s="10"/>
      <c r="Z336" s="10"/>
      <c r="AA336" s="3"/>
      <c r="AC336" s="11"/>
      <c r="AD336" s="11"/>
      <c r="AE336" s="11"/>
      <c r="AF336" s="11"/>
      <c r="AG336" s="12"/>
      <c r="AH336" s="12"/>
      <c r="AI336" s="11"/>
      <c r="AJ336" s="6"/>
      <c r="AK336" s="6"/>
      <c r="AL336" s="13"/>
      <c r="AM336" s="20"/>
      <c r="AO336" s="19"/>
    </row>
    <row r="337" spans="1:41" x14ac:dyDescent="0.25">
      <c r="A337" s="6"/>
      <c r="C337" s="6"/>
      <c r="L337" s="8"/>
      <c r="M337" s="8"/>
      <c r="N337" s="8"/>
      <c r="O337" s="9"/>
      <c r="P337" s="6"/>
      <c r="Q337" s="9"/>
      <c r="R337" s="10"/>
      <c r="S337" s="10"/>
      <c r="T337" s="10"/>
      <c r="U337" s="10"/>
      <c r="V337" s="10"/>
      <c r="W337" s="10"/>
      <c r="X337" s="10"/>
      <c r="Y337" s="10"/>
      <c r="Z337" s="10"/>
      <c r="AA337" s="3"/>
      <c r="AC337" s="11"/>
      <c r="AD337" s="11"/>
      <c r="AE337" s="11"/>
      <c r="AF337" s="11"/>
      <c r="AG337" s="12"/>
      <c r="AH337" s="12"/>
      <c r="AI337" s="11"/>
      <c r="AJ337" s="6"/>
      <c r="AK337" s="6"/>
      <c r="AL337" s="13"/>
      <c r="AM337" s="20"/>
      <c r="AO337" s="19"/>
    </row>
    <row r="338" spans="1:41" x14ac:dyDescent="0.25">
      <c r="A338" s="6"/>
      <c r="C338" s="6"/>
      <c r="L338" s="8"/>
      <c r="M338" s="8"/>
      <c r="N338" s="8"/>
      <c r="O338" s="9"/>
      <c r="P338" s="6"/>
      <c r="Q338" s="9"/>
      <c r="R338" s="10"/>
      <c r="S338" s="10"/>
      <c r="T338" s="10"/>
      <c r="U338" s="10"/>
      <c r="V338" s="10"/>
      <c r="W338" s="10"/>
      <c r="X338" s="10"/>
      <c r="Y338" s="10"/>
      <c r="Z338" s="10"/>
      <c r="AA338" s="3"/>
      <c r="AC338" s="11"/>
      <c r="AD338" s="11"/>
      <c r="AE338" s="11"/>
      <c r="AF338" s="11"/>
      <c r="AG338" s="12"/>
      <c r="AH338" s="12"/>
      <c r="AI338" s="11"/>
      <c r="AJ338" s="6"/>
      <c r="AK338" s="6"/>
      <c r="AL338" s="13"/>
      <c r="AM338" s="20"/>
      <c r="AO338" s="19"/>
    </row>
    <row r="339" spans="1:41" x14ac:dyDescent="0.25">
      <c r="A339" s="6"/>
      <c r="C339" s="6"/>
      <c r="L339" s="8"/>
      <c r="M339" s="8"/>
      <c r="N339" s="8"/>
      <c r="O339" s="9"/>
      <c r="P339" s="6"/>
      <c r="Q339" s="9"/>
      <c r="R339" s="10"/>
      <c r="S339" s="10"/>
      <c r="T339" s="10"/>
      <c r="U339" s="10"/>
      <c r="V339" s="10"/>
      <c r="W339" s="10"/>
      <c r="X339" s="10"/>
      <c r="Y339" s="10"/>
      <c r="Z339" s="10"/>
      <c r="AA339" s="3"/>
      <c r="AC339" s="11"/>
      <c r="AD339" s="11"/>
      <c r="AE339" s="11"/>
      <c r="AF339" s="11"/>
      <c r="AG339" s="12"/>
      <c r="AH339" s="12"/>
      <c r="AI339" s="11"/>
      <c r="AJ339" s="6"/>
      <c r="AK339" s="6"/>
      <c r="AL339" s="13"/>
      <c r="AM339" s="20"/>
      <c r="AO339" s="19"/>
    </row>
    <row r="340" spans="1:41" x14ac:dyDescent="0.25">
      <c r="A340" s="6"/>
      <c r="C340" s="6"/>
      <c r="L340" s="8"/>
      <c r="M340" s="8"/>
      <c r="N340" s="8"/>
      <c r="O340" s="9"/>
      <c r="P340" s="6"/>
      <c r="Q340" s="9"/>
      <c r="R340" s="10"/>
      <c r="S340" s="10"/>
      <c r="T340" s="10"/>
      <c r="U340" s="10"/>
      <c r="V340" s="10"/>
      <c r="W340" s="10"/>
      <c r="X340" s="10"/>
      <c r="Y340" s="10"/>
      <c r="Z340" s="10"/>
      <c r="AA340" s="3"/>
      <c r="AC340" s="11"/>
      <c r="AD340" s="11"/>
      <c r="AE340" s="11"/>
      <c r="AF340" s="11"/>
      <c r="AG340" s="12"/>
      <c r="AH340" s="12"/>
      <c r="AI340" s="11"/>
      <c r="AJ340" s="6"/>
      <c r="AK340" s="6"/>
      <c r="AL340" s="13"/>
      <c r="AM340" s="20"/>
      <c r="AO340" s="19"/>
    </row>
    <row r="341" spans="1:41" x14ac:dyDescent="0.25">
      <c r="A341" s="6"/>
      <c r="C341" s="6"/>
      <c r="L341" s="8"/>
      <c r="M341" s="8"/>
      <c r="N341" s="8"/>
      <c r="O341" s="9"/>
      <c r="P341" s="6"/>
      <c r="Q341" s="9"/>
      <c r="R341" s="10"/>
      <c r="S341" s="10"/>
      <c r="T341" s="10"/>
      <c r="U341" s="10"/>
      <c r="V341" s="10"/>
      <c r="W341" s="10"/>
      <c r="X341" s="10"/>
      <c r="Y341" s="10"/>
      <c r="Z341" s="10"/>
      <c r="AA341" s="3"/>
      <c r="AC341" s="11"/>
      <c r="AD341" s="11"/>
      <c r="AE341" s="11"/>
      <c r="AF341" s="11"/>
      <c r="AG341" s="12"/>
      <c r="AH341" s="12"/>
      <c r="AI341" s="11"/>
      <c r="AJ341" s="6"/>
      <c r="AK341" s="6"/>
      <c r="AL341" s="13"/>
      <c r="AM341" s="20"/>
      <c r="AO341" s="19"/>
    </row>
    <row r="342" spans="1:41" x14ac:dyDescent="0.25">
      <c r="A342" s="6"/>
      <c r="C342" s="6"/>
      <c r="L342" s="8"/>
      <c r="M342" s="8"/>
      <c r="N342" s="8"/>
      <c r="O342" s="9"/>
      <c r="P342" s="6"/>
      <c r="Q342" s="9"/>
      <c r="R342" s="10"/>
      <c r="S342" s="10"/>
      <c r="T342" s="10"/>
      <c r="U342" s="10"/>
      <c r="V342" s="10"/>
      <c r="W342" s="10"/>
      <c r="X342" s="10"/>
      <c r="Y342" s="10"/>
      <c r="Z342" s="10"/>
      <c r="AA342" s="3"/>
      <c r="AC342" s="11"/>
      <c r="AD342" s="11"/>
      <c r="AE342" s="11"/>
      <c r="AF342" s="11"/>
      <c r="AG342" s="12"/>
      <c r="AH342" s="12"/>
      <c r="AI342" s="11"/>
      <c r="AJ342" s="6"/>
      <c r="AK342" s="6"/>
      <c r="AL342" s="13"/>
      <c r="AM342" s="20"/>
      <c r="AO342" s="19"/>
    </row>
    <row r="343" spans="1:41" x14ac:dyDescent="0.25">
      <c r="A343" s="6"/>
      <c r="C343" s="6"/>
      <c r="L343" s="8"/>
      <c r="M343" s="8"/>
      <c r="N343" s="8"/>
      <c r="O343" s="9"/>
      <c r="P343" s="6"/>
      <c r="Q343" s="9"/>
      <c r="R343" s="10"/>
      <c r="S343" s="10"/>
      <c r="T343" s="10"/>
      <c r="U343" s="10"/>
      <c r="V343" s="10"/>
      <c r="W343" s="10"/>
      <c r="X343" s="10"/>
      <c r="Y343" s="10"/>
      <c r="Z343" s="10"/>
      <c r="AA343" s="3"/>
      <c r="AC343" s="11"/>
      <c r="AD343" s="11"/>
      <c r="AE343" s="11"/>
      <c r="AF343" s="11"/>
      <c r="AG343" s="12"/>
      <c r="AH343" s="12"/>
      <c r="AI343" s="11"/>
      <c r="AJ343" s="6"/>
      <c r="AK343" s="6"/>
      <c r="AL343" s="13"/>
      <c r="AM343" s="20"/>
      <c r="AO343" s="19"/>
    </row>
    <row r="344" spans="1:41" x14ac:dyDescent="0.25">
      <c r="A344" s="6"/>
      <c r="C344" s="6"/>
      <c r="L344" s="8"/>
      <c r="M344" s="8"/>
      <c r="N344" s="8"/>
      <c r="O344" s="9"/>
      <c r="P344" s="6"/>
      <c r="Q344" s="9"/>
      <c r="R344" s="10"/>
      <c r="S344" s="10"/>
      <c r="T344" s="10"/>
      <c r="U344" s="10"/>
      <c r="V344" s="10"/>
      <c r="W344" s="10"/>
      <c r="X344" s="10"/>
      <c r="Y344" s="10"/>
      <c r="Z344" s="10"/>
      <c r="AA344" s="3"/>
      <c r="AC344" s="11"/>
      <c r="AD344" s="11"/>
      <c r="AE344" s="11"/>
      <c r="AF344" s="11"/>
      <c r="AG344" s="12"/>
      <c r="AH344" s="12"/>
      <c r="AI344" s="11"/>
      <c r="AJ344" s="6"/>
      <c r="AK344" s="6"/>
      <c r="AL344" s="13"/>
      <c r="AM344" s="20"/>
      <c r="AO344" s="19"/>
    </row>
    <row r="345" spans="1:41" x14ac:dyDescent="0.25">
      <c r="A345" s="6"/>
      <c r="C345" s="6"/>
      <c r="L345" s="8"/>
      <c r="M345" s="8"/>
      <c r="N345" s="8"/>
      <c r="O345" s="9"/>
      <c r="P345" s="6"/>
      <c r="Q345" s="9"/>
      <c r="R345" s="10"/>
      <c r="S345" s="10"/>
      <c r="T345" s="10"/>
      <c r="U345" s="10"/>
      <c r="V345" s="10"/>
      <c r="W345" s="10"/>
      <c r="X345" s="10"/>
      <c r="Y345" s="10"/>
      <c r="Z345" s="10"/>
      <c r="AA345" s="3"/>
      <c r="AC345" s="11"/>
      <c r="AD345" s="11"/>
      <c r="AE345" s="11"/>
      <c r="AF345" s="11"/>
      <c r="AG345" s="12"/>
      <c r="AH345" s="12"/>
      <c r="AI345" s="11"/>
      <c r="AJ345" s="6"/>
      <c r="AK345" s="6"/>
      <c r="AL345" s="13"/>
      <c r="AM345" s="20"/>
      <c r="AO345" s="19"/>
    </row>
    <row r="346" spans="1:41" x14ac:dyDescent="0.25">
      <c r="A346" s="6"/>
      <c r="C346" s="6"/>
      <c r="L346" s="8"/>
      <c r="M346" s="8"/>
      <c r="N346" s="8"/>
      <c r="O346" s="9"/>
      <c r="P346" s="6"/>
      <c r="Q346" s="9"/>
      <c r="R346" s="10"/>
      <c r="S346" s="10"/>
      <c r="T346" s="10"/>
      <c r="U346" s="10"/>
      <c r="V346" s="10"/>
      <c r="W346" s="10"/>
      <c r="X346" s="10"/>
      <c r="Y346" s="10"/>
      <c r="Z346" s="10"/>
      <c r="AA346" s="3"/>
      <c r="AC346" s="11"/>
      <c r="AD346" s="11"/>
      <c r="AE346" s="11"/>
      <c r="AF346" s="11"/>
      <c r="AG346" s="12"/>
      <c r="AH346" s="12"/>
      <c r="AI346" s="11"/>
      <c r="AJ346" s="6"/>
      <c r="AK346" s="6"/>
      <c r="AL346" s="13"/>
      <c r="AM346" s="20"/>
      <c r="AO346" s="19"/>
    </row>
    <row r="347" spans="1:41" x14ac:dyDescent="0.25">
      <c r="A347" s="6"/>
      <c r="C347" s="6"/>
      <c r="L347" s="8"/>
      <c r="M347" s="8"/>
      <c r="N347" s="8"/>
      <c r="O347" s="9"/>
      <c r="P347" s="6"/>
      <c r="Q347" s="9"/>
      <c r="R347" s="10"/>
      <c r="S347" s="10"/>
      <c r="T347" s="10"/>
      <c r="U347" s="10"/>
      <c r="V347" s="10"/>
      <c r="W347" s="10"/>
      <c r="X347" s="10"/>
      <c r="Y347" s="10"/>
      <c r="Z347" s="10"/>
      <c r="AA347" s="3"/>
      <c r="AC347" s="11"/>
      <c r="AD347" s="11"/>
      <c r="AE347" s="11"/>
      <c r="AF347" s="11"/>
      <c r="AG347" s="12"/>
      <c r="AH347" s="12"/>
      <c r="AI347" s="11"/>
      <c r="AJ347" s="6"/>
      <c r="AK347" s="6"/>
      <c r="AL347" s="13"/>
      <c r="AM347" s="20"/>
      <c r="AO347" s="19"/>
    </row>
    <row r="348" spans="1:41" x14ac:dyDescent="0.25">
      <c r="A348" s="6"/>
      <c r="C348" s="6"/>
      <c r="L348" s="8"/>
      <c r="M348" s="8"/>
      <c r="N348" s="8"/>
      <c r="O348" s="9"/>
      <c r="P348" s="6"/>
      <c r="Q348" s="9"/>
      <c r="R348" s="10"/>
      <c r="S348" s="10"/>
      <c r="T348" s="10"/>
      <c r="U348" s="10"/>
      <c r="V348" s="10"/>
      <c r="W348" s="10"/>
      <c r="X348" s="10"/>
      <c r="Y348" s="10"/>
      <c r="Z348" s="10"/>
      <c r="AA348" s="3"/>
      <c r="AC348" s="11"/>
      <c r="AD348" s="11"/>
      <c r="AE348" s="11"/>
      <c r="AF348" s="11"/>
      <c r="AG348" s="12"/>
      <c r="AH348" s="12"/>
      <c r="AI348" s="11"/>
      <c r="AJ348" s="6"/>
      <c r="AK348" s="6"/>
      <c r="AL348" s="13"/>
      <c r="AM348" s="20"/>
      <c r="AO348" s="19"/>
    </row>
    <row r="349" spans="1:41" x14ac:dyDescent="0.25">
      <c r="A349" s="6"/>
      <c r="C349" s="6"/>
      <c r="L349" s="8"/>
      <c r="M349" s="8"/>
      <c r="N349" s="8"/>
      <c r="O349" s="9"/>
      <c r="P349" s="6"/>
      <c r="Q349" s="9"/>
      <c r="R349" s="10"/>
      <c r="S349" s="10"/>
      <c r="T349" s="10"/>
      <c r="U349" s="10"/>
      <c r="V349" s="10"/>
      <c r="W349" s="10"/>
      <c r="X349" s="10"/>
      <c r="Y349" s="10"/>
      <c r="Z349" s="10"/>
      <c r="AA349" s="3"/>
      <c r="AC349" s="11"/>
      <c r="AD349" s="11"/>
      <c r="AE349" s="11"/>
      <c r="AF349" s="11"/>
      <c r="AG349" s="12"/>
      <c r="AH349" s="12"/>
      <c r="AI349" s="11"/>
      <c r="AJ349" s="6"/>
      <c r="AK349" s="6"/>
      <c r="AL349" s="13"/>
      <c r="AM349" s="20"/>
      <c r="AO349" s="19"/>
    </row>
    <row r="350" spans="1:41" x14ac:dyDescent="0.25">
      <c r="A350" s="6"/>
      <c r="C350" s="6"/>
      <c r="L350" s="8"/>
      <c r="M350" s="8"/>
      <c r="N350" s="8"/>
      <c r="O350" s="9"/>
      <c r="P350" s="6"/>
      <c r="Q350" s="9"/>
      <c r="R350" s="10"/>
      <c r="S350" s="10"/>
      <c r="T350" s="10"/>
      <c r="U350" s="10"/>
      <c r="V350" s="10"/>
      <c r="W350" s="10"/>
      <c r="X350" s="10"/>
      <c r="Y350" s="10"/>
      <c r="Z350" s="10"/>
      <c r="AA350" s="3"/>
      <c r="AC350" s="11"/>
      <c r="AD350" s="11"/>
      <c r="AE350" s="11"/>
      <c r="AF350" s="11"/>
      <c r="AG350" s="12"/>
      <c r="AH350" s="12"/>
      <c r="AI350" s="11"/>
      <c r="AJ350" s="6"/>
      <c r="AK350" s="6"/>
      <c r="AL350" s="13"/>
      <c r="AM350" s="20"/>
      <c r="AO350" s="19"/>
    </row>
    <row r="351" spans="1:41" x14ac:dyDescent="0.25">
      <c r="A351" s="6"/>
      <c r="C351" s="6"/>
      <c r="L351" s="8"/>
      <c r="M351" s="8"/>
      <c r="N351" s="8"/>
      <c r="O351" s="9"/>
      <c r="P351" s="6"/>
      <c r="Q351" s="9"/>
      <c r="R351" s="10"/>
      <c r="S351" s="10"/>
      <c r="T351" s="10"/>
      <c r="U351" s="10"/>
      <c r="V351" s="10"/>
      <c r="W351" s="10"/>
      <c r="X351" s="10"/>
      <c r="Y351" s="10"/>
      <c r="Z351" s="10"/>
      <c r="AA351" s="3"/>
      <c r="AC351" s="11"/>
      <c r="AD351" s="11"/>
      <c r="AE351" s="11"/>
      <c r="AF351" s="11"/>
      <c r="AG351" s="12"/>
      <c r="AH351" s="12"/>
      <c r="AI351" s="11"/>
      <c r="AJ351" s="6"/>
      <c r="AK351" s="6"/>
      <c r="AL351" s="13"/>
      <c r="AM351" s="20"/>
      <c r="AO351" s="19"/>
    </row>
    <row r="352" spans="1:41" x14ac:dyDescent="0.25">
      <c r="A352" s="6"/>
      <c r="C352" s="6"/>
      <c r="L352" s="8"/>
      <c r="M352" s="8"/>
      <c r="N352" s="8"/>
      <c r="O352" s="9"/>
      <c r="P352" s="6"/>
      <c r="Q352" s="9"/>
      <c r="R352" s="10"/>
      <c r="S352" s="10"/>
      <c r="T352" s="10"/>
      <c r="U352" s="10"/>
      <c r="V352" s="10"/>
      <c r="W352" s="10"/>
      <c r="X352" s="10"/>
      <c r="Y352" s="10"/>
      <c r="Z352" s="10"/>
      <c r="AA352" s="3"/>
      <c r="AC352" s="11"/>
      <c r="AD352" s="11"/>
      <c r="AE352" s="11"/>
      <c r="AF352" s="11"/>
      <c r="AG352" s="12"/>
      <c r="AH352" s="12"/>
      <c r="AI352" s="11"/>
      <c r="AJ352" s="6"/>
      <c r="AK352" s="6"/>
      <c r="AL352" s="13"/>
      <c r="AM352" s="20"/>
      <c r="AO352" s="19"/>
    </row>
    <row r="353" spans="1:41" x14ac:dyDescent="0.25">
      <c r="A353" s="6"/>
      <c r="C353" s="6"/>
      <c r="L353" s="8"/>
      <c r="M353" s="8"/>
      <c r="N353" s="8"/>
      <c r="O353" s="9"/>
      <c r="P353" s="6"/>
      <c r="Q353" s="9"/>
      <c r="R353" s="10"/>
      <c r="S353" s="10"/>
      <c r="T353" s="10"/>
      <c r="U353" s="10"/>
      <c r="V353" s="10"/>
      <c r="W353" s="10"/>
      <c r="X353" s="10"/>
      <c r="Y353" s="10"/>
      <c r="Z353" s="10"/>
      <c r="AA353" s="3"/>
      <c r="AC353" s="11"/>
      <c r="AD353" s="11"/>
      <c r="AE353" s="11"/>
      <c r="AF353" s="11"/>
      <c r="AG353" s="12"/>
      <c r="AH353" s="12"/>
      <c r="AI353" s="11"/>
      <c r="AJ353" s="6"/>
      <c r="AK353" s="6"/>
      <c r="AL353" s="13"/>
      <c r="AM353" s="20"/>
      <c r="AO353" s="19"/>
    </row>
    <row r="354" spans="1:41" x14ac:dyDescent="0.25">
      <c r="A354" s="6"/>
      <c r="C354" s="6"/>
      <c r="L354" s="8"/>
      <c r="M354" s="8"/>
      <c r="N354" s="8"/>
      <c r="O354" s="9"/>
      <c r="P354" s="6"/>
      <c r="Q354" s="9"/>
      <c r="R354" s="10"/>
      <c r="S354" s="10"/>
      <c r="T354" s="10"/>
      <c r="U354" s="10"/>
      <c r="V354" s="10"/>
      <c r="W354" s="10"/>
      <c r="X354" s="10"/>
      <c r="Y354" s="10"/>
      <c r="Z354" s="10"/>
      <c r="AA354" s="3"/>
      <c r="AC354" s="11"/>
      <c r="AD354" s="11"/>
      <c r="AE354" s="11"/>
      <c r="AF354" s="11"/>
      <c r="AG354" s="12"/>
      <c r="AH354" s="12"/>
      <c r="AI354" s="11"/>
      <c r="AJ354" s="6"/>
      <c r="AK354" s="6"/>
      <c r="AL354" s="13"/>
      <c r="AM354" s="20"/>
      <c r="AO354" s="19"/>
    </row>
    <row r="355" spans="1:41" x14ac:dyDescent="0.25">
      <c r="A355" s="6"/>
      <c r="C355" s="6"/>
      <c r="L355" s="8"/>
      <c r="M355" s="8"/>
      <c r="N355" s="8"/>
      <c r="O355" s="9"/>
      <c r="P355" s="6"/>
      <c r="Q355" s="9"/>
      <c r="R355" s="10"/>
      <c r="S355" s="10"/>
      <c r="T355" s="10"/>
      <c r="U355" s="10"/>
      <c r="V355" s="10"/>
      <c r="W355" s="10"/>
      <c r="X355" s="10"/>
      <c r="Y355" s="10"/>
      <c r="Z355" s="10"/>
      <c r="AA355" s="3"/>
      <c r="AC355" s="11"/>
      <c r="AD355" s="11"/>
      <c r="AE355" s="11"/>
      <c r="AF355" s="11"/>
      <c r="AG355" s="12"/>
      <c r="AH355" s="12"/>
      <c r="AI355" s="11"/>
      <c r="AJ355" s="6"/>
      <c r="AK355" s="6"/>
      <c r="AL355" s="13"/>
      <c r="AM355" s="20"/>
      <c r="AO355" s="19"/>
    </row>
    <row r="356" spans="1:41" x14ac:dyDescent="0.25">
      <c r="A356" s="6"/>
      <c r="C356" s="6"/>
      <c r="L356" s="8"/>
      <c r="M356" s="8"/>
      <c r="N356" s="8"/>
      <c r="O356" s="9"/>
      <c r="P356" s="6"/>
      <c r="Q356" s="9"/>
      <c r="R356" s="10"/>
      <c r="S356" s="10"/>
      <c r="T356" s="10"/>
      <c r="U356" s="10"/>
      <c r="V356" s="10"/>
      <c r="W356" s="10"/>
      <c r="X356" s="10"/>
      <c r="Y356" s="10"/>
      <c r="Z356" s="10"/>
      <c r="AA356" s="3"/>
      <c r="AC356" s="11"/>
      <c r="AD356" s="11"/>
      <c r="AE356" s="11"/>
      <c r="AF356" s="11"/>
      <c r="AG356" s="12"/>
      <c r="AH356" s="12"/>
      <c r="AI356" s="11"/>
      <c r="AJ356" s="6"/>
      <c r="AK356" s="6"/>
      <c r="AL356" s="13"/>
      <c r="AM356" s="20"/>
      <c r="AO356" s="19"/>
    </row>
    <row r="357" spans="1:41" x14ac:dyDescent="0.25">
      <c r="A357" s="6"/>
      <c r="C357" s="6"/>
      <c r="L357" s="8"/>
      <c r="M357" s="8"/>
      <c r="N357" s="8"/>
      <c r="O357" s="9"/>
      <c r="P357" s="6"/>
      <c r="Q357" s="9"/>
      <c r="R357" s="10"/>
      <c r="S357" s="10"/>
      <c r="T357" s="10"/>
      <c r="U357" s="10"/>
      <c r="V357" s="10"/>
      <c r="W357" s="10"/>
      <c r="X357" s="10"/>
      <c r="Y357" s="10"/>
      <c r="Z357" s="10"/>
      <c r="AA357" s="3"/>
      <c r="AC357" s="11"/>
      <c r="AD357" s="11"/>
      <c r="AE357" s="11"/>
      <c r="AF357" s="11"/>
      <c r="AG357" s="12"/>
      <c r="AH357" s="12"/>
      <c r="AI357" s="11"/>
      <c r="AJ357" s="6"/>
      <c r="AK357" s="6"/>
      <c r="AL357" s="13"/>
      <c r="AM357" s="20"/>
      <c r="AO357" s="19"/>
    </row>
    <row r="358" spans="1:41" x14ac:dyDescent="0.25">
      <c r="A358" s="6"/>
      <c r="C358" s="6"/>
      <c r="L358" s="8"/>
      <c r="M358" s="8"/>
      <c r="N358" s="8"/>
      <c r="O358" s="9"/>
      <c r="P358" s="6"/>
      <c r="Q358" s="9"/>
      <c r="R358" s="10"/>
      <c r="S358" s="10"/>
      <c r="T358" s="10"/>
      <c r="U358" s="10"/>
      <c r="V358" s="10"/>
      <c r="W358" s="10"/>
      <c r="X358" s="10"/>
      <c r="Y358" s="10"/>
      <c r="Z358" s="10"/>
      <c r="AA358" s="3"/>
      <c r="AC358" s="11"/>
      <c r="AD358" s="11"/>
      <c r="AE358" s="11"/>
      <c r="AF358" s="11"/>
      <c r="AG358" s="12"/>
      <c r="AH358" s="12"/>
      <c r="AI358" s="11"/>
      <c r="AJ358" s="6"/>
      <c r="AK358" s="6"/>
      <c r="AL358" s="13"/>
      <c r="AM358" s="20"/>
      <c r="AO358" s="19"/>
    </row>
    <row r="359" spans="1:41" x14ac:dyDescent="0.25">
      <c r="A359" s="6"/>
      <c r="C359" s="6"/>
      <c r="L359" s="8"/>
      <c r="M359" s="8"/>
      <c r="N359" s="8"/>
      <c r="O359" s="9"/>
      <c r="P359" s="6"/>
      <c r="Q359" s="9"/>
      <c r="R359" s="10"/>
      <c r="S359" s="10"/>
      <c r="T359" s="10"/>
      <c r="U359" s="10"/>
      <c r="V359" s="10"/>
      <c r="W359" s="10"/>
      <c r="X359" s="10"/>
      <c r="Y359" s="10"/>
      <c r="Z359" s="10"/>
      <c r="AA359" s="3"/>
      <c r="AC359" s="11"/>
      <c r="AD359" s="11"/>
      <c r="AE359" s="11"/>
      <c r="AF359" s="11"/>
      <c r="AG359" s="12"/>
      <c r="AH359" s="12"/>
      <c r="AI359" s="11"/>
      <c r="AJ359" s="6"/>
      <c r="AK359" s="6"/>
      <c r="AL359" s="13"/>
      <c r="AM359" s="20"/>
      <c r="AO359" s="19"/>
    </row>
    <row r="360" spans="1:41" x14ac:dyDescent="0.25">
      <c r="A360" s="6"/>
      <c r="C360" s="6"/>
      <c r="L360" s="8"/>
      <c r="M360" s="8"/>
      <c r="N360" s="8"/>
      <c r="O360" s="9"/>
      <c r="P360" s="6"/>
      <c r="Q360" s="9"/>
      <c r="R360" s="10"/>
      <c r="S360" s="10"/>
      <c r="T360" s="10"/>
      <c r="U360" s="10"/>
      <c r="V360" s="10"/>
      <c r="W360" s="10"/>
      <c r="X360" s="10"/>
      <c r="Y360" s="10"/>
      <c r="Z360" s="10"/>
      <c r="AA360" s="3"/>
      <c r="AC360" s="11"/>
      <c r="AD360" s="11"/>
      <c r="AE360" s="11"/>
      <c r="AF360" s="11"/>
      <c r="AG360" s="12"/>
      <c r="AH360" s="12"/>
      <c r="AI360" s="11"/>
      <c r="AJ360" s="6"/>
      <c r="AK360" s="6"/>
      <c r="AL360" s="13"/>
      <c r="AM360" s="20"/>
      <c r="AO360" s="19"/>
    </row>
    <row r="361" spans="1:41" x14ac:dyDescent="0.25">
      <c r="A361" s="6"/>
      <c r="C361" s="6"/>
      <c r="L361" s="8"/>
      <c r="M361" s="8"/>
      <c r="N361" s="8"/>
      <c r="O361" s="9"/>
      <c r="P361" s="6"/>
      <c r="Q361" s="9"/>
      <c r="R361" s="10"/>
      <c r="S361" s="10"/>
      <c r="T361" s="10"/>
      <c r="U361" s="10"/>
      <c r="V361" s="10"/>
      <c r="W361" s="10"/>
      <c r="X361" s="10"/>
      <c r="Y361" s="10"/>
      <c r="Z361" s="10"/>
      <c r="AA361" s="3"/>
      <c r="AC361" s="11"/>
      <c r="AD361" s="11"/>
      <c r="AE361" s="11"/>
      <c r="AF361" s="11"/>
      <c r="AG361" s="12"/>
      <c r="AH361" s="12"/>
      <c r="AI361" s="11"/>
      <c r="AJ361" s="6"/>
      <c r="AK361" s="6"/>
      <c r="AL361" s="13"/>
      <c r="AM361" s="20"/>
      <c r="AO361" s="19"/>
    </row>
    <row r="362" spans="1:41" x14ac:dyDescent="0.25">
      <c r="A362" s="6"/>
      <c r="C362" s="6"/>
      <c r="L362" s="8"/>
      <c r="M362" s="8"/>
      <c r="N362" s="8"/>
      <c r="O362" s="9"/>
      <c r="P362" s="6"/>
      <c r="Q362" s="9"/>
      <c r="R362" s="10"/>
      <c r="S362" s="10"/>
      <c r="T362" s="10"/>
      <c r="U362" s="10"/>
      <c r="V362" s="10"/>
      <c r="W362" s="10"/>
      <c r="X362" s="10"/>
      <c r="Y362" s="10"/>
      <c r="Z362" s="10"/>
      <c r="AA362" s="3"/>
      <c r="AC362" s="11"/>
      <c r="AD362" s="11"/>
      <c r="AE362" s="11"/>
      <c r="AF362" s="11"/>
      <c r="AG362" s="12"/>
      <c r="AH362" s="12"/>
      <c r="AI362" s="11"/>
      <c r="AJ362" s="6"/>
      <c r="AK362" s="6"/>
      <c r="AL362" s="13"/>
      <c r="AM362" s="20"/>
      <c r="AO362" s="19"/>
    </row>
    <row r="363" spans="1:41" x14ac:dyDescent="0.25">
      <c r="A363" s="6"/>
      <c r="C363" s="6"/>
      <c r="L363" s="8"/>
      <c r="M363" s="8"/>
      <c r="N363" s="8"/>
      <c r="O363" s="9"/>
      <c r="P363" s="6"/>
      <c r="Q363" s="9"/>
      <c r="R363" s="10"/>
      <c r="S363" s="10"/>
      <c r="T363" s="10"/>
      <c r="U363" s="10"/>
      <c r="V363" s="10"/>
      <c r="W363" s="10"/>
      <c r="X363" s="10"/>
      <c r="Y363" s="10"/>
      <c r="Z363" s="10"/>
      <c r="AA363" s="3"/>
      <c r="AC363" s="11"/>
      <c r="AD363" s="11"/>
      <c r="AE363" s="11"/>
      <c r="AF363" s="11"/>
      <c r="AG363" s="12"/>
      <c r="AH363" s="12"/>
      <c r="AI363" s="11"/>
      <c r="AJ363" s="6"/>
      <c r="AK363" s="6"/>
      <c r="AL363" s="13"/>
      <c r="AM363" s="20"/>
      <c r="AO363" s="19"/>
    </row>
    <row r="364" spans="1:41" x14ac:dyDescent="0.25">
      <c r="A364" s="6"/>
      <c r="C364" s="6"/>
      <c r="L364" s="8"/>
      <c r="M364" s="8"/>
      <c r="N364" s="8"/>
      <c r="O364" s="9"/>
      <c r="P364" s="6"/>
      <c r="Q364" s="9"/>
      <c r="R364" s="10"/>
      <c r="S364" s="10"/>
      <c r="T364" s="10"/>
      <c r="U364" s="10"/>
      <c r="V364" s="10"/>
      <c r="W364" s="10"/>
      <c r="X364" s="10"/>
      <c r="Y364" s="10"/>
      <c r="Z364" s="10"/>
      <c r="AA364" s="3"/>
      <c r="AC364" s="11"/>
      <c r="AD364" s="11"/>
      <c r="AE364" s="11"/>
      <c r="AF364" s="11"/>
      <c r="AG364" s="12"/>
      <c r="AH364" s="12"/>
      <c r="AI364" s="11"/>
      <c r="AJ364" s="6"/>
      <c r="AK364" s="6"/>
      <c r="AL364" s="13"/>
      <c r="AM364" s="20"/>
      <c r="AO364" s="19"/>
    </row>
    <row r="365" spans="1:41" x14ac:dyDescent="0.25">
      <c r="A365" s="6"/>
      <c r="C365" s="6"/>
      <c r="L365" s="8"/>
      <c r="M365" s="8"/>
      <c r="N365" s="8"/>
      <c r="O365" s="9"/>
      <c r="P365" s="6"/>
      <c r="Q365" s="9"/>
      <c r="R365" s="10"/>
      <c r="S365" s="10"/>
      <c r="T365" s="10"/>
      <c r="U365" s="10"/>
      <c r="V365" s="10"/>
      <c r="W365" s="10"/>
      <c r="X365" s="10"/>
      <c r="Y365" s="10"/>
      <c r="Z365" s="10"/>
      <c r="AA365" s="3"/>
      <c r="AC365" s="11"/>
      <c r="AD365" s="11"/>
      <c r="AE365" s="11"/>
      <c r="AF365" s="11"/>
      <c r="AG365" s="12"/>
      <c r="AH365" s="12"/>
      <c r="AI365" s="11"/>
      <c r="AJ365" s="6"/>
      <c r="AK365" s="6"/>
      <c r="AL365" s="13"/>
      <c r="AM365" s="20"/>
      <c r="AO365" s="19"/>
    </row>
    <row r="366" spans="1:41" x14ac:dyDescent="0.25">
      <c r="A366" s="6"/>
      <c r="C366" s="6"/>
      <c r="L366" s="8"/>
      <c r="M366" s="8"/>
      <c r="N366" s="8"/>
      <c r="O366" s="9"/>
      <c r="P366" s="6"/>
      <c r="Q366" s="9"/>
      <c r="R366" s="10"/>
      <c r="S366" s="10"/>
      <c r="T366" s="10"/>
      <c r="U366" s="10"/>
      <c r="V366" s="10"/>
      <c r="W366" s="10"/>
      <c r="X366" s="10"/>
      <c r="Y366" s="10"/>
      <c r="Z366" s="10"/>
      <c r="AA366" s="3"/>
      <c r="AC366" s="11"/>
      <c r="AD366" s="11"/>
      <c r="AE366" s="11"/>
      <c r="AF366" s="11"/>
      <c r="AG366" s="12"/>
      <c r="AH366" s="12"/>
      <c r="AI366" s="11"/>
      <c r="AJ366" s="6"/>
      <c r="AK366" s="6"/>
      <c r="AL366" s="13"/>
      <c r="AM366" s="20"/>
      <c r="AO366" s="19"/>
    </row>
    <row r="367" spans="1:41" x14ac:dyDescent="0.25">
      <c r="A367" s="6"/>
      <c r="C367" s="6"/>
      <c r="L367" s="8"/>
      <c r="M367" s="8"/>
      <c r="N367" s="8"/>
      <c r="O367" s="9"/>
      <c r="P367" s="6"/>
      <c r="Q367" s="9"/>
      <c r="R367" s="10"/>
      <c r="S367" s="10"/>
      <c r="T367" s="10"/>
      <c r="U367" s="10"/>
      <c r="V367" s="10"/>
      <c r="W367" s="10"/>
      <c r="X367" s="10"/>
      <c r="Y367" s="10"/>
      <c r="Z367" s="10"/>
      <c r="AA367" s="3"/>
      <c r="AC367" s="11"/>
      <c r="AD367" s="11"/>
      <c r="AE367" s="11"/>
      <c r="AF367" s="11"/>
      <c r="AG367" s="12"/>
      <c r="AH367" s="12"/>
      <c r="AI367" s="11"/>
      <c r="AJ367" s="6"/>
      <c r="AK367" s="6"/>
      <c r="AL367" s="13"/>
      <c r="AM367" s="20"/>
      <c r="AO367" s="19"/>
    </row>
    <row r="368" spans="1:41" x14ac:dyDescent="0.25">
      <c r="A368" s="6"/>
      <c r="C368" s="6"/>
      <c r="L368" s="8"/>
      <c r="M368" s="8"/>
      <c r="N368" s="8"/>
      <c r="O368" s="9"/>
      <c r="P368" s="6"/>
      <c r="Q368" s="9"/>
      <c r="R368" s="10"/>
      <c r="S368" s="10"/>
      <c r="T368" s="10"/>
      <c r="U368" s="10"/>
      <c r="V368" s="10"/>
      <c r="W368" s="10"/>
      <c r="X368" s="10"/>
      <c r="Y368" s="10"/>
      <c r="Z368" s="10"/>
      <c r="AA368" s="3"/>
      <c r="AC368" s="11"/>
      <c r="AD368" s="11"/>
      <c r="AE368" s="11"/>
      <c r="AF368" s="11"/>
      <c r="AG368" s="12"/>
      <c r="AH368" s="12"/>
      <c r="AI368" s="11"/>
      <c r="AJ368" s="6"/>
      <c r="AK368" s="6"/>
      <c r="AL368" s="13"/>
      <c r="AM368" s="20"/>
      <c r="AO368" s="19"/>
    </row>
    <row r="369" spans="1:41" x14ac:dyDescent="0.25">
      <c r="A369" s="6"/>
      <c r="C369" s="6"/>
      <c r="L369" s="8"/>
      <c r="M369" s="8"/>
      <c r="N369" s="8"/>
      <c r="O369" s="9"/>
      <c r="P369" s="6"/>
      <c r="Q369" s="9"/>
      <c r="R369" s="10"/>
      <c r="S369" s="10"/>
      <c r="T369" s="10"/>
      <c r="U369" s="10"/>
      <c r="V369" s="10"/>
      <c r="W369" s="10"/>
      <c r="X369" s="10"/>
      <c r="Y369" s="10"/>
      <c r="Z369" s="10"/>
      <c r="AA369" s="3"/>
      <c r="AC369" s="11"/>
      <c r="AD369" s="11"/>
      <c r="AE369" s="11"/>
      <c r="AF369" s="11"/>
      <c r="AG369" s="12"/>
      <c r="AH369" s="12"/>
      <c r="AI369" s="11"/>
      <c r="AJ369" s="6"/>
      <c r="AK369" s="6"/>
      <c r="AL369" s="13"/>
      <c r="AM369" s="20"/>
      <c r="AO369" s="19"/>
    </row>
    <row r="370" spans="1:41" x14ac:dyDescent="0.25">
      <c r="A370" s="6"/>
      <c r="C370" s="6"/>
      <c r="L370" s="8"/>
      <c r="M370" s="8"/>
      <c r="N370" s="8"/>
      <c r="O370" s="9"/>
      <c r="P370" s="6"/>
      <c r="Q370" s="9"/>
      <c r="R370" s="10"/>
      <c r="S370" s="10"/>
      <c r="T370" s="10"/>
      <c r="U370" s="10"/>
      <c r="V370" s="10"/>
      <c r="W370" s="10"/>
      <c r="X370" s="10"/>
      <c r="Y370" s="10"/>
      <c r="Z370" s="10"/>
      <c r="AA370" s="3"/>
      <c r="AC370" s="11"/>
      <c r="AD370" s="11"/>
      <c r="AE370" s="11"/>
      <c r="AF370" s="11"/>
      <c r="AG370" s="12"/>
      <c r="AH370" s="12"/>
      <c r="AI370" s="11"/>
      <c r="AJ370" s="6"/>
      <c r="AK370" s="6"/>
      <c r="AL370" s="13"/>
      <c r="AM370" s="20"/>
      <c r="AO370" s="19"/>
    </row>
    <row r="371" spans="1:41" x14ac:dyDescent="0.25">
      <c r="A371" s="6"/>
      <c r="C371" s="6"/>
      <c r="L371" s="8"/>
      <c r="M371" s="8"/>
      <c r="N371" s="8"/>
      <c r="O371" s="9"/>
      <c r="P371" s="6"/>
      <c r="Q371" s="9"/>
      <c r="R371" s="10"/>
      <c r="S371" s="10"/>
      <c r="T371" s="10"/>
      <c r="U371" s="10"/>
      <c r="V371" s="10"/>
      <c r="W371" s="10"/>
      <c r="X371" s="10"/>
      <c r="Y371" s="10"/>
      <c r="Z371" s="10"/>
      <c r="AA371" s="3"/>
      <c r="AC371" s="11"/>
      <c r="AD371" s="11"/>
      <c r="AE371" s="11"/>
      <c r="AF371" s="11"/>
      <c r="AG371" s="12"/>
      <c r="AH371" s="12"/>
      <c r="AI371" s="11"/>
      <c r="AJ371" s="6"/>
      <c r="AK371" s="6"/>
      <c r="AL371" s="13"/>
      <c r="AM371" s="20"/>
      <c r="AO371" s="19"/>
    </row>
    <row r="372" spans="1:41" x14ac:dyDescent="0.25">
      <c r="A372" s="6"/>
      <c r="C372" s="6"/>
      <c r="L372" s="8"/>
      <c r="M372" s="8"/>
      <c r="N372" s="8"/>
      <c r="O372" s="9"/>
      <c r="P372" s="6"/>
      <c r="Q372" s="9"/>
      <c r="R372" s="10"/>
      <c r="S372" s="10"/>
      <c r="T372" s="10"/>
      <c r="U372" s="10"/>
      <c r="V372" s="10"/>
      <c r="W372" s="10"/>
      <c r="X372" s="10"/>
      <c r="Y372" s="10"/>
      <c r="Z372" s="10"/>
      <c r="AA372" s="3"/>
      <c r="AC372" s="11"/>
      <c r="AD372" s="11"/>
      <c r="AE372" s="11"/>
      <c r="AF372" s="11"/>
      <c r="AG372" s="12"/>
      <c r="AH372" s="12"/>
      <c r="AI372" s="11"/>
      <c r="AJ372" s="6"/>
      <c r="AK372" s="6"/>
      <c r="AL372" s="13"/>
      <c r="AM372" s="20"/>
      <c r="AO372" s="19"/>
    </row>
    <row r="373" spans="1:41" x14ac:dyDescent="0.25">
      <c r="A373" s="6"/>
      <c r="C373" s="6"/>
      <c r="L373" s="8"/>
      <c r="M373" s="8"/>
      <c r="N373" s="8"/>
      <c r="O373" s="9"/>
      <c r="P373" s="6"/>
      <c r="Q373" s="9"/>
      <c r="R373" s="10"/>
      <c r="S373" s="10"/>
      <c r="T373" s="10"/>
      <c r="U373" s="10"/>
      <c r="V373" s="10"/>
      <c r="W373" s="10"/>
      <c r="X373" s="10"/>
      <c r="Y373" s="10"/>
      <c r="Z373" s="10"/>
      <c r="AA373" s="3"/>
      <c r="AC373" s="11"/>
      <c r="AD373" s="11"/>
      <c r="AE373" s="11"/>
      <c r="AF373" s="11"/>
      <c r="AG373" s="12"/>
      <c r="AH373" s="12"/>
      <c r="AI373" s="11"/>
      <c r="AJ373" s="6"/>
      <c r="AK373" s="6"/>
      <c r="AL373" s="13"/>
      <c r="AM373" s="20"/>
      <c r="AO373" s="19"/>
    </row>
    <row r="374" spans="1:41" x14ac:dyDescent="0.25">
      <c r="A374" s="6"/>
      <c r="C374" s="6"/>
      <c r="L374" s="8"/>
      <c r="M374" s="8"/>
      <c r="N374" s="8"/>
      <c r="O374" s="9"/>
      <c r="P374" s="6"/>
      <c r="Q374" s="9"/>
      <c r="R374" s="10"/>
      <c r="S374" s="10"/>
      <c r="T374" s="10"/>
      <c r="U374" s="10"/>
      <c r="V374" s="10"/>
      <c r="W374" s="10"/>
      <c r="X374" s="10"/>
      <c r="Y374" s="10"/>
      <c r="Z374" s="10"/>
      <c r="AA374" s="3"/>
      <c r="AC374" s="11"/>
      <c r="AD374" s="11"/>
      <c r="AE374" s="11"/>
      <c r="AF374" s="11"/>
      <c r="AG374" s="12"/>
      <c r="AH374" s="12"/>
      <c r="AI374" s="11"/>
      <c r="AJ374" s="6"/>
      <c r="AK374" s="6"/>
      <c r="AL374" s="13"/>
      <c r="AM374" s="20"/>
      <c r="AO374" s="19"/>
    </row>
    <row r="375" spans="1:41" x14ac:dyDescent="0.25">
      <c r="A375" s="6"/>
      <c r="C375" s="6"/>
      <c r="L375" s="8"/>
      <c r="M375" s="8"/>
      <c r="N375" s="8"/>
      <c r="O375" s="9"/>
      <c r="P375" s="6"/>
      <c r="Q375" s="9"/>
      <c r="R375" s="10"/>
      <c r="S375" s="10"/>
      <c r="T375" s="10"/>
      <c r="U375" s="10"/>
      <c r="V375" s="10"/>
      <c r="W375" s="10"/>
      <c r="X375" s="10"/>
      <c r="Y375" s="10"/>
      <c r="Z375" s="10"/>
      <c r="AA375" s="3"/>
      <c r="AC375" s="11"/>
      <c r="AD375" s="11"/>
      <c r="AE375" s="11"/>
      <c r="AF375" s="11"/>
      <c r="AG375" s="12"/>
      <c r="AH375" s="12"/>
      <c r="AI375" s="11"/>
      <c r="AJ375" s="6"/>
      <c r="AK375" s="6"/>
      <c r="AL375" s="13"/>
      <c r="AM375" s="20"/>
      <c r="AO375" s="19"/>
    </row>
    <row r="376" spans="1:41" x14ac:dyDescent="0.25">
      <c r="A376" s="6"/>
      <c r="C376" s="6"/>
      <c r="L376" s="8"/>
      <c r="M376" s="8"/>
      <c r="N376" s="8"/>
      <c r="O376" s="9"/>
      <c r="P376" s="6"/>
      <c r="Q376" s="9"/>
      <c r="R376" s="10"/>
      <c r="S376" s="10"/>
      <c r="T376" s="10"/>
      <c r="U376" s="10"/>
      <c r="V376" s="10"/>
      <c r="W376" s="10"/>
      <c r="X376" s="10"/>
      <c r="Y376" s="10"/>
      <c r="Z376" s="10"/>
      <c r="AA376" s="3"/>
      <c r="AC376" s="11"/>
      <c r="AD376" s="11"/>
      <c r="AE376" s="11"/>
      <c r="AF376" s="11"/>
      <c r="AG376" s="12"/>
      <c r="AH376" s="12"/>
      <c r="AI376" s="11"/>
      <c r="AJ376" s="6"/>
      <c r="AK376" s="6"/>
      <c r="AL376" s="13"/>
      <c r="AM376" s="20"/>
      <c r="AO376" s="19"/>
    </row>
    <row r="377" spans="1:41" x14ac:dyDescent="0.25">
      <c r="A377" s="6"/>
      <c r="C377" s="6"/>
      <c r="L377" s="8"/>
      <c r="M377" s="8"/>
      <c r="N377" s="8"/>
      <c r="O377" s="9"/>
      <c r="P377" s="6"/>
      <c r="Q377" s="9"/>
      <c r="R377" s="10"/>
      <c r="S377" s="10"/>
      <c r="T377" s="10"/>
      <c r="U377" s="10"/>
      <c r="V377" s="10"/>
      <c r="W377" s="10"/>
      <c r="X377" s="10"/>
      <c r="Y377" s="10"/>
      <c r="Z377" s="10"/>
      <c r="AA377" s="3"/>
      <c r="AC377" s="11"/>
      <c r="AD377" s="11"/>
      <c r="AE377" s="11"/>
      <c r="AF377" s="11"/>
      <c r="AG377" s="12"/>
      <c r="AH377" s="12"/>
      <c r="AI377" s="11"/>
      <c r="AJ377" s="6"/>
      <c r="AK377" s="6"/>
      <c r="AL377" s="13"/>
      <c r="AM377" s="20"/>
      <c r="AO377" s="19"/>
    </row>
    <row r="378" spans="1:41" x14ac:dyDescent="0.25">
      <c r="A378" s="6"/>
      <c r="C378" s="6"/>
      <c r="L378" s="8"/>
      <c r="M378" s="8"/>
      <c r="N378" s="8"/>
      <c r="O378" s="9"/>
      <c r="P378" s="6"/>
      <c r="Q378" s="9"/>
      <c r="R378" s="10"/>
      <c r="S378" s="10"/>
      <c r="T378" s="10"/>
      <c r="U378" s="10"/>
      <c r="V378" s="10"/>
      <c r="W378" s="10"/>
      <c r="X378" s="10"/>
      <c r="Y378" s="10"/>
      <c r="Z378" s="10"/>
      <c r="AA378" s="3"/>
      <c r="AC378" s="11"/>
      <c r="AD378" s="11"/>
      <c r="AE378" s="11"/>
      <c r="AF378" s="11"/>
      <c r="AG378" s="12"/>
      <c r="AH378" s="12"/>
      <c r="AI378" s="11"/>
      <c r="AJ378" s="6"/>
      <c r="AK378" s="6"/>
      <c r="AL378" s="13"/>
      <c r="AM378" s="20"/>
      <c r="AO378" s="19"/>
    </row>
    <row r="379" spans="1:41" x14ac:dyDescent="0.25">
      <c r="A379" s="6"/>
      <c r="C379" s="6"/>
      <c r="L379" s="8"/>
      <c r="M379" s="8"/>
      <c r="N379" s="8"/>
      <c r="O379" s="9"/>
      <c r="P379" s="6"/>
      <c r="Q379" s="9"/>
      <c r="R379" s="10"/>
      <c r="S379" s="10"/>
      <c r="T379" s="10"/>
      <c r="U379" s="10"/>
      <c r="V379" s="10"/>
      <c r="W379" s="10"/>
      <c r="X379" s="10"/>
      <c r="Y379" s="10"/>
      <c r="Z379" s="10"/>
      <c r="AA379" s="3"/>
      <c r="AC379" s="11"/>
      <c r="AD379" s="11"/>
      <c r="AE379" s="11"/>
      <c r="AF379" s="11"/>
      <c r="AG379" s="12"/>
      <c r="AH379" s="12"/>
      <c r="AI379" s="11"/>
      <c r="AJ379" s="6"/>
      <c r="AK379" s="6"/>
      <c r="AL379" s="13"/>
      <c r="AM379" s="20"/>
      <c r="AO379" s="19"/>
    </row>
    <row r="380" spans="1:41" x14ac:dyDescent="0.25">
      <c r="A380" s="6"/>
      <c r="C380" s="6"/>
      <c r="L380" s="8"/>
      <c r="M380" s="8"/>
      <c r="N380" s="8"/>
      <c r="O380" s="9"/>
      <c r="P380" s="6"/>
      <c r="Q380" s="9"/>
      <c r="R380" s="10"/>
      <c r="S380" s="10"/>
      <c r="T380" s="10"/>
      <c r="U380" s="10"/>
      <c r="V380" s="10"/>
      <c r="W380" s="10"/>
      <c r="X380" s="10"/>
      <c r="Y380" s="10"/>
      <c r="Z380" s="10"/>
      <c r="AA380" s="3"/>
      <c r="AC380" s="11"/>
      <c r="AD380" s="11"/>
      <c r="AE380" s="11"/>
      <c r="AF380" s="11"/>
      <c r="AG380" s="12"/>
      <c r="AH380" s="12"/>
      <c r="AI380" s="11"/>
      <c r="AJ380" s="6"/>
      <c r="AK380" s="6"/>
      <c r="AL380" s="13"/>
      <c r="AM380" s="20"/>
      <c r="AO380" s="19"/>
    </row>
    <row r="381" spans="1:41" x14ac:dyDescent="0.25">
      <c r="A381" s="6"/>
      <c r="C381" s="6"/>
      <c r="L381" s="8"/>
      <c r="M381" s="8"/>
      <c r="N381" s="8"/>
      <c r="O381" s="9"/>
      <c r="P381" s="6"/>
      <c r="Q381" s="9"/>
      <c r="R381" s="10"/>
      <c r="S381" s="10"/>
      <c r="T381" s="10"/>
      <c r="U381" s="10"/>
      <c r="V381" s="10"/>
      <c r="W381" s="10"/>
      <c r="X381" s="10"/>
      <c r="Y381" s="10"/>
      <c r="Z381" s="10"/>
      <c r="AA381" s="3"/>
      <c r="AC381" s="11"/>
      <c r="AD381" s="11"/>
      <c r="AE381" s="11"/>
      <c r="AF381" s="11"/>
      <c r="AG381" s="12"/>
      <c r="AH381" s="12"/>
      <c r="AI381" s="11"/>
      <c r="AJ381" s="6"/>
      <c r="AK381" s="6"/>
      <c r="AL381" s="13"/>
      <c r="AM381" s="20"/>
      <c r="AO381" s="19"/>
    </row>
    <row r="382" spans="1:41" x14ac:dyDescent="0.25">
      <c r="A382" s="6"/>
      <c r="C382" s="6"/>
      <c r="L382" s="8"/>
      <c r="M382" s="8"/>
      <c r="N382" s="8"/>
      <c r="O382" s="9"/>
      <c r="P382" s="6"/>
      <c r="Q382" s="9"/>
      <c r="R382" s="10"/>
      <c r="S382" s="10"/>
      <c r="T382" s="10"/>
      <c r="U382" s="10"/>
      <c r="V382" s="10"/>
      <c r="W382" s="10"/>
      <c r="X382" s="10"/>
      <c r="Y382" s="10"/>
      <c r="Z382" s="10"/>
      <c r="AA382" s="3"/>
      <c r="AC382" s="11"/>
      <c r="AD382" s="11"/>
      <c r="AE382" s="11"/>
      <c r="AF382" s="11"/>
      <c r="AG382" s="12"/>
      <c r="AH382" s="12"/>
      <c r="AI382" s="11"/>
      <c r="AJ382" s="6"/>
      <c r="AK382" s="6"/>
      <c r="AL382" s="13"/>
      <c r="AM382" s="20"/>
      <c r="AO382" s="19"/>
    </row>
    <row r="383" spans="1:41" x14ac:dyDescent="0.25">
      <c r="A383" s="6"/>
      <c r="C383" s="6"/>
      <c r="L383" s="8"/>
      <c r="M383" s="8"/>
      <c r="N383" s="8"/>
      <c r="O383" s="9"/>
      <c r="P383" s="6"/>
      <c r="Q383" s="9"/>
      <c r="R383" s="10"/>
      <c r="S383" s="10"/>
      <c r="T383" s="10"/>
      <c r="U383" s="10"/>
      <c r="V383" s="10"/>
      <c r="W383" s="10"/>
      <c r="X383" s="10"/>
      <c r="Y383" s="10"/>
      <c r="Z383" s="10"/>
      <c r="AA383" s="3"/>
      <c r="AC383" s="11"/>
      <c r="AD383" s="11"/>
      <c r="AE383" s="11"/>
      <c r="AF383" s="11"/>
      <c r="AG383" s="12"/>
      <c r="AH383" s="12"/>
      <c r="AI383" s="11"/>
      <c r="AJ383" s="6"/>
      <c r="AK383" s="6"/>
      <c r="AL383" s="13"/>
      <c r="AM383" s="20"/>
      <c r="AO383" s="19"/>
    </row>
    <row r="384" spans="1:41" x14ac:dyDescent="0.25">
      <c r="A384" s="6"/>
      <c r="C384" s="6"/>
      <c r="L384" s="8"/>
      <c r="M384" s="8"/>
      <c r="N384" s="8"/>
      <c r="O384" s="9"/>
      <c r="P384" s="6"/>
      <c r="Q384" s="9"/>
      <c r="R384" s="10"/>
      <c r="S384" s="10"/>
      <c r="T384" s="10"/>
      <c r="U384" s="10"/>
      <c r="V384" s="10"/>
      <c r="W384" s="10"/>
      <c r="X384" s="10"/>
      <c r="Y384" s="10"/>
      <c r="Z384" s="10"/>
      <c r="AA384" s="3"/>
      <c r="AC384" s="11"/>
      <c r="AD384" s="11"/>
      <c r="AE384" s="11"/>
      <c r="AF384" s="11"/>
      <c r="AG384" s="12"/>
      <c r="AH384" s="12"/>
      <c r="AI384" s="11"/>
      <c r="AJ384" s="6"/>
      <c r="AK384" s="6"/>
      <c r="AL384" s="13"/>
      <c r="AM384" s="20"/>
      <c r="AO384" s="19"/>
    </row>
    <row r="385" spans="1:41" x14ac:dyDescent="0.25">
      <c r="A385" s="6"/>
      <c r="C385" s="6"/>
      <c r="L385" s="8"/>
      <c r="M385" s="8"/>
      <c r="N385" s="8"/>
      <c r="O385" s="9"/>
      <c r="P385" s="6"/>
      <c r="Q385" s="9"/>
      <c r="R385" s="10"/>
      <c r="S385" s="10"/>
      <c r="T385" s="10"/>
      <c r="U385" s="10"/>
      <c r="V385" s="10"/>
      <c r="W385" s="10"/>
      <c r="X385" s="10"/>
      <c r="Y385" s="10"/>
      <c r="Z385" s="10"/>
      <c r="AA385" s="3"/>
      <c r="AC385" s="11"/>
      <c r="AD385" s="11"/>
      <c r="AE385" s="11"/>
      <c r="AF385" s="11"/>
      <c r="AG385" s="12"/>
      <c r="AH385" s="12"/>
      <c r="AI385" s="11"/>
      <c r="AJ385" s="6"/>
      <c r="AK385" s="6"/>
      <c r="AL385" s="13"/>
      <c r="AM385" s="20"/>
      <c r="AO385" s="19"/>
    </row>
    <row r="386" spans="1:41" x14ac:dyDescent="0.25">
      <c r="A386" s="6"/>
      <c r="C386" s="6"/>
      <c r="L386" s="8"/>
      <c r="M386" s="8"/>
      <c r="N386" s="8"/>
      <c r="O386" s="9"/>
      <c r="P386" s="6"/>
      <c r="Q386" s="9"/>
      <c r="R386" s="10"/>
      <c r="S386" s="10"/>
      <c r="T386" s="10"/>
      <c r="U386" s="10"/>
      <c r="V386" s="10"/>
      <c r="W386" s="10"/>
      <c r="X386" s="10"/>
      <c r="Y386" s="10"/>
      <c r="Z386" s="10"/>
      <c r="AA386" s="3"/>
      <c r="AC386" s="11"/>
      <c r="AD386" s="11"/>
      <c r="AE386" s="11"/>
      <c r="AF386" s="11"/>
      <c r="AG386" s="12"/>
      <c r="AH386" s="12"/>
      <c r="AI386" s="11"/>
      <c r="AJ386" s="6"/>
      <c r="AK386" s="6"/>
      <c r="AL386" s="13"/>
      <c r="AM386" s="20"/>
      <c r="AO386" s="19"/>
    </row>
    <row r="387" spans="1:41" x14ac:dyDescent="0.25">
      <c r="A387" s="6"/>
      <c r="C387" s="6"/>
      <c r="L387" s="8"/>
      <c r="M387" s="8"/>
      <c r="N387" s="8"/>
      <c r="O387" s="9"/>
      <c r="P387" s="6"/>
      <c r="Q387" s="9"/>
      <c r="R387" s="10"/>
      <c r="S387" s="10"/>
      <c r="T387" s="10"/>
      <c r="U387" s="10"/>
      <c r="V387" s="10"/>
      <c r="W387" s="10"/>
      <c r="X387" s="10"/>
      <c r="Y387" s="10"/>
      <c r="Z387" s="10"/>
      <c r="AA387" s="3"/>
      <c r="AC387" s="11"/>
      <c r="AD387" s="11"/>
      <c r="AE387" s="11"/>
      <c r="AF387" s="11"/>
      <c r="AG387" s="12"/>
      <c r="AH387" s="12"/>
      <c r="AI387" s="11"/>
      <c r="AJ387" s="6"/>
      <c r="AK387" s="6"/>
      <c r="AL387" s="13"/>
      <c r="AM387" s="20"/>
      <c r="AO387" s="19"/>
    </row>
    <row r="388" spans="1:41" x14ac:dyDescent="0.25">
      <c r="A388" s="6"/>
      <c r="C388" s="6"/>
      <c r="L388" s="8"/>
      <c r="M388" s="8"/>
      <c r="N388" s="8"/>
      <c r="O388" s="9"/>
      <c r="P388" s="6"/>
      <c r="Q388" s="9"/>
      <c r="R388" s="10"/>
      <c r="S388" s="10"/>
      <c r="T388" s="10"/>
      <c r="U388" s="10"/>
      <c r="V388" s="10"/>
      <c r="W388" s="10"/>
      <c r="X388" s="10"/>
      <c r="Y388" s="10"/>
      <c r="Z388" s="10"/>
      <c r="AA388" s="3"/>
      <c r="AC388" s="11"/>
      <c r="AD388" s="11"/>
      <c r="AE388" s="11"/>
      <c r="AF388" s="11"/>
      <c r="AG388" s="12"/>
      <c r="AH388" s="12"/>
      <c r="AI388" s="11"/>
      <c r="AJ388" s="6"/>
      <c r="AK388" s="6"/>
      <c r="AL388" s="13"/>
      <c r="AM388" s="20"/>
      <c r="AO388" s="19"/>
    </row>
    <row r="389" spans="1:41" x14ac:dyDescent="0.25">
      <c r="A389" s="6"/>
      <c r="C389" s="6"/>
      <c r="L389" s="8"/>
      <c r="M389" s="8"/>
      <c r="N389" s="8"/>
      <c r="O389" s="9"/>
      <c r="P389" s="6"/>
      <c r="Q389" s="9"/>
      <c r="R389" s="10"/>
      <c r="S389" s="10"/>
      <c r="T389" s="10"/>
      <c r="U389" s="10"/>
      <c r="V389" s="10"/>
      <c r="W389" s="10"/>
      <c r="X389" s="10"/>
      <c r="Y389" s="10"/>
      <c r="Z389" s="10"/>
      <c r="AA389" s="3"/>
      <c r="AC389" s="11"/>
      <c r="AD389" s="11"/>
      <c r="AE389" s="11"/>
      <c r="AF389" s="11"/>
      <c r="AG389" s="12"/>
      <c r="AH389" s="12"/>
      <c r="AI389" s="11"/>
      <c r="AJ389" s="6"/>
      <c r="AK389" s="6"/>
      <c r="AL389" s="13"/>
      <c r="AM389" s="20"/>
      <c r="AO389" s="19"/>
    </row>
    <row r="390" spans="1:41" x14ac:dyDescent="0.25">
      <c r="A390" s="6"/>
      <c r="C390" s="6"/>
      <c r="L390" s="8"/>
      <c r="M390" s="8"/>
      <c r="N390" s="8"/>
      <c r="O390" s="9"/>
      <c r="P390" s="6"/>
      <c r="Q390" s="9"/>
      <c r="R390" s="10"/>
      <c r="S390" s="10"/>
      <c r="T390" s="10"/>
      <c r="U390" s="10"/>
      <c r="V390" s="10"/>
      <c r="W390" s="10"/>
      <c r="X390" s="10"/>
      <c r="Y390" s="10"/>
      <c r="Z390" s="10"/>
      <c r="AA390" s="3"/>
      <c r="AC390" s="11"/>
      <c r="AD390" s="11"/>
      <c r="AE390" s="11"/>
      <c r="AF390" s="11"/>
      <c r="AG390" s="12"/>
      <c r="AH390" s="12"/>
      <c r="AI390" s="11"/>
      <c r="AJ390" s="6"/>
      <c r="AK390" s="6"/>
      <c r="AL390" s="13"/>
      <c r="AM390" s="20"/>
      <c r="AO390" s="19"/>
    </row>
    <row r="391" spans="1:41" x14ac:dyDescent="0.25">
      <c r="A391" s="6"/>
      <c r="C391" s="6"/>
      <c r="L391" s="8"/>
      <c r="M391" s="8"/>
      <c r="N391" s="8"/>
      <c r="O391" s="9"/>
      <c r="P391" s="6"/>
      <c r="Q391" s="9"/>
      <c r="R391" s="10"/>
      <c r="S391" s="10"/>
      <c r="T391" s="10"/>
      <c r="U391" s="10"/>
      <c r="V391" s="10"/>
      <c r="W391" s="10"/>
      <c r="X391" s="10"/>
      <c r="Y391" s="10"/>
      <c r="Z391" s="10"/>
      <c r="AA391" s="3"/>
      <c r="AC391" s="11"/>
      <c r="AD391" s="11"/>
      <c r="AE391" s="11"/>
      <c r="AF391" s="11"/>
      <c r="AG391" s="12"/>
      <c r="AH391" s="12"/>
      <c r="AI391" s="11"/>
      <c r="AJ391" s="6"/>
      <c r="AK391" s="6"/>
      <c r="AL391" s="13"/>
      <c r="AM391" s="20"/>
      <c r="AO391" s="19"/>
    </row>
    <row r="392" spans="1:41" x14ac:dyDescent="0.25">
      <c r="A392" s="6"/>
      <c r="C392" s="6"/>
      <c r="L392" s="8"/>
      <c r="M392" s="8"/>
      <c r="N392" s="8"/>
      <c r="O392" s="9"/>
      <c r="P392" s="6"/>
      <c r="Q392" s="9"/>
      <c r="R392" s="10"/>
      <c r="S392" s="10"/>
      <c r="T392" s="10"/>
      <c r="U392" s="10"/>
      <c r="V392" s="10"/>
      <c r="W392" s="10"/>
      <c r="X392" s="10"/>
      <c r="Y392" s="10"/>
      <c r="Z392" s="10"/>
      <c r="AA392" s="3"/>
      <c r="AC392" s="11"/>
      <c r="AD392" s="11"/>
      <c r="AE392" s="11"/>
      <c r="AF392" s="11"/>
      <c r="AG392" s="12"/>
      <c r="AH392" s="12"/>
      <c r="AI392" s="11"/>
      <c r="AJ392" s="6"/>
      <c r="AK392" s="6"/>
      <c r="AL392" s="13"/>
      <c r="AM392" s="20"/>
      <c r="AO392" s="19"/>
    </row>
    <row r="393" spans="1:41" x14ac:dyDescent="0.25">
      <c r="A393" s="6"/>
      <c r="C393" s="6"/>
      <c r="L393" s="8"/>
      <c r="M393" s="8"/>
      <c r="N393" s="8"/>
      <c r="O393" s="9"/>
      <c r="P393" s="6"/>
      <c r="Q393" s="9"/>
      <c r="R393" s="10"/>
      <c r="S393" s="10"/>
      <c r="T393" s="10"/>
      <c r="U393" s="10"/>
      <c r="V393" s="10"/>
      <c r="W393" s="10"/>
      <c r="X393" s="10"/>
      <c r="Y393" s="10"/>
      <c r="Z393" s="10"/>
      <c r="AA393" s="3"/>
      <c r="AC393" s="11"/>
      <c r="AD393" s="11"/>
      <c r="AE393" s="11"/>
      <c r="AF393" s="11"/>
      <c r="AG393" s="12"/>
      <c r="AH393" s="12"/>
      <c r="AI393" s="11"/>
      <c r="AJ393" s="6"/>
      <c r="AK393" s="6"/>
      <c r="AL393" s="13"/>
      <c r="AM393" s="20"/>
      <c r="AO393" s="19"/>
    </row>
    <row r="394" spans="1:41" x14ac:dyDescent="0.25">
      <c r="A394" s="6"/>
      <c r="C394" s="6"/>
      <c r="L394" s="8"/>
      <c r="M394" s="8"/>
      <c r="N394" s="8"/>
      <c r="O394" s="9"/>
      <c r="P394" s="6"/>
      <c r="Q394" s="9"/>
      <c r="R394" s="10"/>
      <c r="S394" s="10"/>
      <c r="T394" s="10"/>
      <c r="U394" s="10"/>
      <c r="V394" s="10"/>
      <c r="W394" s="10"/>
      <c r="X394" s="10"/>
      <c r="Y394" s="10"/>
      <c r="Z394" s="10"/>
      <c r="AA394" s="3"/>
      <c r="AC394" s="11"/>
      <c r="AD394" s="11"/>
      <c r="AE394" s="11"/>
      <c r="AF394" s="11"/>
      <c r="AG394" s="12"/>
      <c r="AH394" s="12"/>
      <c r="AI394" s="11"/>
      <c r="AJ394" s="6"/>
      <c r="AK394" s="6"/>
      <c r="AL394" s="13"/>
      <c r="AM394" s="20"/>
      <c r="AO394" s="19"/>
    </row>
    <row r="395" spans="1:41" x14ac:dyDescent="0.25">
      <c r="A395" s="6"/>
      <c r="C395" s="6"/>
      <c r="L395" s="8"/>
      <c r="M395" s="8"/>
      <c r="N395" s="8"/>
      <c r="O395" s="9"/>
      <c r="P395" s="6"/>
      <c r="Q395" s="9"/>
      <c r="R395" s="10"/>
      <c r="S395" s="10"/>
      <c r="T395" s="10"/>
      <c r="U395" s="10"/>
      <c r="V395" s="10"/>
      <c r="W395" s="10"/>
      <c r="X395" s="10"/>
      <c r="Y395" s="10"/>
      <c r="Z395" s="10"/>
      <c r="AA395" s="3"/>
      <c r="AC395" s="11"/>
      <c r="AD395" s="11"/>
      <c r="AE395" s="11"/>
      <c r="AF395" s="11"/>
      <c r="AG395" s="12"/>
      <c r="AH395" s="12"/>
      <c r="AI395" s="11"/>
      <c r="AJ395" s="6"/>
      <c r="AK395" s="6"/>
      <c r="AL395" s="13"/>
      <c r="AM395" s="20"/>
      <c r="AO395" s="19"/>
    </row>
    <row r="396" spans="1:41" x14ac:dyDescent="0.25">
      <c r="A396" s="6"/>
      <c r="C396" s="6"/>
      <c r="L396" s="8"/>
      <c r="M396" s="8"/>
      <c r="N396" s="8"/>
      <c r="O396" s="9"/>
      <c r="P396" s="6"/>
      <c r="Q396" s="9"/>
      <c r="R396" s="10"/>
      <c r="S396" s="10"/>
      <c r="T396" s="10"/>
      <c r="U396" s="10"/>
      <c r="V396" s="10"/>
      <c r="W396" s="10"/>
      <c r="X396" s="10"/>
      <c r="Y396" s="10"/>
      <c r="Z396" s="10"/>
      <c r="AA396" s="3"/>
      <c r="AC396" s="11"/>
      <c r="AD396" s="11"/>
      <c r="AE396" s="11"/>
      <c r="AF396" s="11"/>
      <c r="AG396" s="12"/>
      <c r="AH396" s="12"/>
      <c r="AI396" s="11"/>
      <c r="AJ396" s="6"/>
      <c r="AK396" s="6"/>
      <c r="AL396" s="13"/>
      <c r="AM396" s="20"/>
      <c r="AO396" s="19"/>
    </row>
    <row r="397" spans="1:41" x14ac:dyDescent="0.25">
      <c r="A397" s="6"/>
      <c r="C397" s="6"/>
      <c r="L397" s="8"/>
      <c r="M397" s="8"/>
      <c r="N397" s="8"/>
      <c r="O397" s="9"/>
      <c r="P397" s="6"/>
      <c r="Q397" s="9"/>
      <c r="R397" s="10"/>
      <c r="S397" s="10"/>
      <c r="T397" s="10"/>
      <c r="U397" s="10"/>
      <c r="V397" s="10"/>
      <c r="W397" s="10"/>
      <c r="X397" s="10"/>
      <c r="Y397" s="10"/>
      <c r="Z397" s="10"/>
      <c r="AA397" s="3"/>
      <c r="AC397" s="11"/>
      <c r="AD397" s="11"/>
      <c r="AE397" s="11"/>
      <c r="AF397" s="11"/>
      <c r="AG397" s="12"/>
      <c r="AH397" s="12"/>
      <c r="AI397" s="11"/>
      <c r="AJ397" s="6"/>
      <c r="AK397" s="6"/>
      <c r="AL397" s="13"/>
      <c r="AM397" s="20"/>
      <c r="AO397" s="19"/>
    </row>
    <row r="398" spans="1:41" x14ac:dyDescent="0.25">
      <c r="A398" s="6"/>
      <c r="C398" s="6"/>
      <c r="L398" s="8"/>
      <c r="M398" s="8"/>
      <c r="N398" s="8"/>
      <c r="O398" s="9"/>
      <c r="P398" s="6"/>
      <c r="Q398" s="9"/>
      <c r="R398" s="10"/>
      <c r="S398" s="10"/>
      <c r="T398" s="10"/>
      <c r="U398" s="10"/>
      <c r="V398" s="10"/>
      <c r="W398" s="10"/>
      <c r="X398" s="10"/>
      <c r="Y398" s="10"/>
      <c r="Z398" s="10"/>
      <c r="AA398" s="3"/>
      <c r="AC398" s="11"/>
      <c r="AD398" s="11"/>
      <c r="AE398" s="11"/>
      <c r="AF398" s="11"/>
      <c r="AG398" s="12"/>
      <c r="AH398" s="12"/>
      <c r="AI398" s="11"/>
      <c r="AJ398" s="6"/>
      <c r="AK398" s="6"/>
      <c r="AL398" s="13"/>
      <c r="AM398" s="20"/>
      <c r="AO398" s="19"/>
    </row>
    <row r="399" spans="1:41" x14ac:dyDescent="0.25">
      <c r="A399" s="6"/>
      <c r="C399" s="6"/>
      <c r="L399" s="8"/>
      <c r="M399" s="8"/>
      <c r="N399" s="8"/>
      <c r="O399" s="9"/>
      <c r="P399" s="6"/>
      <c r="Q399" s="9"/>
      <c r="R399" s="10"/>
      <c r="S399" s="10"/>
      <c r="T399" s="10"/>
      <c r="U399" s="10"/>
      <c r="V399" s="10"/>
      <c r="W399" s="10"/>
      <c r="X399" s="10"/>
      <c r="Y399" s="10"/>
      <c r="Z399" s="10"/>
      <c r="AA399" s="3"/>
      <c r="AC399" s="11"/>
      <c r="AD399" s="11"/>
      <c r="AE399" s="11"/>
      <c r="AF399" s="11"/>
      <c r="AG399" s="12"/>
      <c r="AH399" s="12"/>
      <c r="AI399" s="11"/>
      <c r="AJ399" s="6"/>
      <c r="AK399" s="6"/>
      <c r="AL399" s="13"/>
      <c r="AM399" s="20"/>
      <c r="AO399" s="19"/>
    </row>
    <row r="400" spans="1:41" x14ac:dyDescent="0.25">
      <c r="A400" s="6"/>
      <c r="C400" s="6"/>
      <c r="L400" s="8"/>
      <c r="M400" s="8"/>
      <c r="N400" s="8"/>
      <c r="O400" s="9"/>
      <c r="P400" s="6"/>
      <c r="Q400" s="9"/>
      <c r="R400" s="10"/>
      <c r="S400" s="10"/>
      <c r="T400" s="10"/>
      <c r="U400" s="10"/>
      <c r="V400" s="10"/>
      <c r="W400" s="10"/>
      <c r="X400" s="10"/>
      <c r="Y400" s="10"/>
      <c r="Z400" s="10"/>
      <c r="AA400" s="3"/>
      <c r="AC400" s="11"/>
      <c r="AD400" s="11"/>
      <c r="AE400" s="11"/>
      <c r="AF400" s="11"/>
      <c r="AG400" s="12"/>
      <c r="AH400" s="12"/>
      <c r="AI400" s="11"/>
      <c r="AJ400" s="6"/>
      <c r="AK400" s="6"/>
      <c r="AL400" s="13"/>
      <c r="AM400" s="20"/>
      <c r="AO400" s="19"/>
    </row>
    <row r="401" spans="1:41" x14ac:dyDescent="0.25">
      <c r="A401" s="6"/>
      <c r="C401" s="6"/>
      <c r="L401" s="8"/>
      <c r="M401" s="8"/>
      <c r="N401" s="8"/>
      <c r="O401" s="9"/>
      <c r="P401" s="6"/>
      <c r="Q401" s="9"/>
      <c r="R401" s="10"/>
      <c r="S401" s="10"/>
      <c r="T401" s="10"/>
      <c r="U401" s="10"/>
      <c r="V401" s="10"/>
      <c r="W401" s="10"/>
      <c r="X401" s="10"/>
      <c r="Y401" s="10"/>
      <c r="Z401" s="10"/>
      <c r="AA401" s="3"/>
      <c r="AC401" s="11"/>
      <c r="AD401" s="11"/>
      <c r="AE401" s="11"/>
      <c r="AF401" s="11"/>
      <c r="AG401" s="12"/>
      <c r="AH401" s="12"/>
      <c r="AI401" s="11"/>
      <c r="AJ401" s="6"/>
      <c r="AK401" s="6"/>
      <c r="AL401" s="13"/>
      <c r="AM401" s="20"/>
      <c r="AO401" s="19"/>
    </row>
    <row r="402" spans="1:41" x14ac:dyDescent="0.25">
      <c r="A402" s="6"/>
      <c r="C402" s="6"/>
      <c r="L402" s="8"/>
      <c r="M402" s="8"/>
      <c r="N402" s="8"/>
      <c r="O402" s="9"/>
      <c r="P402" s="6"/>
      <c r="Q402" s="9"/>
      <c r="R402" s="10"/>
      <c r="S402" s="10"/>
      <c r="T402" s="10"/>
      <c r="U402" s="10"/>
      <c r="V402" s="10"/>
      <c r="W402" s="10"/>
      <c r="X402" s="10"/>
      <c r="Y402" s="10"/>
      <c r="Z402" s="10"/>
      <c r="AA402" s="3"/>
      <c r="AC402" s="11"/>
      <c r="AD402" s="11"/>
      <c r="AE402" s="11"/>
      <c r="AF402" s="11"/>
      <c r="AG402" s="12"/>
      <c r="AH402" s="12"/>
      <c r="AI402" s="11"/>
      <c r="AJ402" s="6"/>
      <c r="AK402" s="6"/>
      <c r="AL402" s="13"/>
      <c r="AM402" s="20"/>
      <c r="AO402" s="19"/>
    </row>
    <row r="403" spans="1:41" x14ac:dyDescent="0.25">
      <c r="A403" s="6"/>
      <c r="C403" s="6"/>
      <c r="L403" s="8"/>
      <c r="M403" s="8"/>
      <c r="N403" s="8"/>
      <c r="O403" s="9"/>
      <c r="P403" s="6"/>
      <c r="Q403" s="9"/>
      <c r="R403" s="10"/>
      <c r="S403" s="10"/>
      <c r="T403" s="10"/>
      <c r="U403" s="10"/>
      <c r="V403" s="10"/>
      <c r="W403" s="10"/>
      <c r="X403" s="10"/>
      <c r="Y403" s="10"/>
      <c r="Z403" s="10"/>
      <c r="AA403" s="3"/>
      <c r="AC403" s="11"/>
      <c r="AD403" s="11"/>
      <c r="AE403" s="11"/>
      <c r="AF403" s="11"/>
      <c r="AG403" s="12"/>
      <c r="AH403" s="12"/>
      <c r="AI403" s="11"/>
      <c r="AJ403" s="6"/>
      <c r="AK403" s="6"/>
      <c r="AL403" s="13"/>
      <c r="AM403" s="20"/>
      <c r="AO403" s="19"/>
    </row>
    <row r="404" spans="1:41" x14ac:dyDescent="0.25">
      <c r="A404" s="6"/>
      <c r="C404" s="6"/>
      <c r="L404" s="8"/>
      <c r="M404" s="8"/>
      <c r="N404" s="8"/>
      <c r="O404" s="9"/>
      <c r="P404" s="6"/>
      <c r="Q404" s="9"/>
      <c r="R404" s="10"/>
      <c r="S404" s="10"/>
      <c r="T404" s="10"/>
      <c r="U404" s="10"/>
      <c r="V404" s="10"/>
      <c r="W404" s="10"/>
      <c r="X404" s="10"/>
      <c r="Y404" s="10"/>
      <c r="Z404" s="10"/>
      <c r="AA404" s="3"/>
      <c r="AC404" s="11"/>
      <c r="AD404" s="11"/>
      <c r="AE404" s="11"/>
      <c r="AF404" s="11"/>
      <c r="AG404" s="12"/>
      <c r="AH404" s="12"/>
      <c r="AI404" s="11"/>
      <c r="AJ404" s="6"/>
      <c r="AK404" s="6"/>
      <c r="AL404" s="13"/>
      <c r="AM404" s="20"/>
      <c r="AO404" s="19"/>
    </row>
    <row r="405" spans="1:41" x14ac:dyDescent="0.25">
      <c r="A405" s="6"/>
      <c r="C405" s="6"/>
      <c r="L405" s="8"/>
      <c r="M405" s="8"/>
      <c r="N405" s="8"/>
      <c r="O405" s="9"/>
      <c r="P405" s="6"/>
      <c r="Q405" s="9"/>
      <c r="R405" s="10"/>
      <c r="S405" s="10"/>
      <c r="T405" s="10"/>
      <c r="U405" s="10"/>
      <c r="V405" s="10"/>
      <c r="W405" s="10"/>
      <c r="X405" s="10"/>
      <c r="Y405" s="10"/>
      <c r="Z405" s="10"/>
      <c r="AA405" s="3"/>
      <c r="AC405" s="11"/>
      <c r="AD405" s="11"/>
      <c r="AE405" s="11"/>
      <c r="AF405" s="11"/>
      <c r="AG405" s="12"/>
      <c r="AH405" s="12"/>
      <c r="AI405" s="11"/>
      <c r="AJ405" s="6"/>
      <c r="AK405" s="6"/>
      <c r="AL405" s="13"/>
      <c r="AM405" s="20"/>
      <c r="AO405" s="19"/>
    </row>
    <row r="406" spans="1:41" x14ac:dyDescent="0.25">
      <c r="A406" s="6"/>
      <c r="C406" s="6"/>
      <c r="L406" s="8"/>
      <c r="M406" s="8"/>
      <c r="N406" s="8"/>
      <c r="O406" s="9"/>
      <c r="P406" s="6"/>
      <c r="Q406" s="9"/>
      <c r="R406" s="10"/>
      <c r="S406" s="10"/>
      <c r="T406" s="10"/>
      <c r="U406" s="10"/>
      <c r="V406" s="10"/>
      <c r="W406" s="10"/>
      <c r="X406" s="10"/>
      <c r="Y406" s="10"/>
      <c r="Z406" s="10"/>
      <c r="AA406" s="3"/>
      <c r="AC406" s="11"/>
      <c r="AD406" s="11"/>
      <c r="AE406" s="11"/>
      <c r="AF406" s="11"/>
      <c r="AG406" s="12"/>
      <c r="AH406" s="12"/>
      <c r="AI406" s="11"/>
      <c r="AJ406" s="6"/>
      <c r="AK406" s="6"/>
      <c r="AL406" s="13"/>
      <c r="AM406" s="20"/>
      <c r="AO406" s="19"/>
    </row>
    <row r="407" spans="1:41" x14ac:dyDescent="0.25">
      <c r="A407" s="6"/>
      <c r="C407" s="6"/>
      <c r="L407" s="8"/>
      <c r="M407" s="8"/>
      <c r="N407" s="8"/>
      <c r="O407" s="9"/>
      <c r="P407" s="6"/>
      <c r="Q407" s="9"/>
      <c r="R407" s="10"/>
      <c r="S407" s="10"/>
      <c r="T407" s="10"/>
      <c r="U407" s="10"/>
      <c r="V407" s="10"/>
      <c r="W407" s="10"/>
      <c r="X407" s="10"/>
      <c r="Y407" s="10"/>
      <c r="Z407" s="10"/>
      <c r="AA407" s="3"/>
      <c r="AC407" s="11"/>
      <c r="AD407" s="11"/>
      <c r="AE407" s="11"/>
      <c r="AF407" s="11"/>
      <c r="AG407" s="12"/>
      <c r="AH407" s="12"/>
      <c r="AI407" s="11"/>
      <c r="AJ407" s="6"/>
      <c r="AK407" s="6"/>
      <c r="AL407" s="13"/>
      <c r="AM407" s="20"/>
      <c r="AO407" s="19"/>
    </row>
    <row r="408" spans="1:41" x14ac:dyDescent="0.25">
      <c r="A408" s="6"/>
      <c r="C408" s="6"/>
      <c r="L408" s="8"/>
      <c r="M408" s="8"/>
      <c r="N408" s="8"/>
      <c r="O408" s="9"/>
      <c r="P408" s="6"/>
      <c r="Q408" s="9"/>
      <c r="R408" s="10"/>
      <c r="S408" s="10"/>
      <c r="T408" s="10"/>
      <c r="U408" s="10"/>
      <c r="V408" s="10"/>
      <c r="W408" s="10"/>
      <c r="X408" s="10"/>
      <c r="Y408" s="10"/>
      <c r="Z408" s="10"/>
      <c r="AA408" s="3"/>
      <c r="AC408" s="11"/>
      <c r="AD408" s="11"/>
      <c r="AE408" s="11"/>
      <c r="AF408" s="11"/>
      <c r="AG408" s="12"/>
      <c r="AH408" s="12"/>
      <c r="AI408" s="11"/>
      <c r="AJ408" s="6"/>
      <c r="AK408" s="6"/>
      <c r="AL408" s="13"/>
      <c r="AM408" s="20"/>
      <c r="AO408" s="19"/>
    </row>
    <row r="409" spans="1:41" x14ac:dyDescent="0.25">
      <c r="A409" s="6"/>
      <c r="C409" s="6"/>
      <c r="L409" s="8"/>
      <c r="M409" s="8"/>
      <c r="N409" s="8"/>
      <c r="O409" s="9"/>
      <c r="P409" s="6"/>
      <c r="Q409" s="9"/>
      <c r="R409" s="10"/>
      <c r="S409" s="10"/>
      <c r="T409" s="10"/>
      <c r="U409" s="10"/>
      <c r="V409" s="10"/>
      <c r="W409" s="10"/>
      <c r="X409" s="10"/>
      <c r="Y409" s="10"/>
      <c r="Z409" s="10"/>
      <c r="AA409" s="3"/>
      <c r="AC409" s="11"/>
      <c r="AD409" s="11"/>
      <c r="AE409" s="11"/>
      <c r="AF409" s="11"/>
      <c r="AG409" s="12"/>
      <c r="AH409" s="12"/>
      <c r="AI409" s="11"/>
      <c r="AJ409" s="6"/>
      <c r="AK409" s="6"/>
      <c r="AL409" s="13"/>
      <c r="AM409" s="20"/>
      <c r="AO409" s="19"/>
    </row>
    <row r="410" spans="1:41" x14ac:dyDescent="0.25">
      <c r="A410" s="6"/>
      <c r="C410" s="6"/>
      <c r="L410" s="8"/>
      <c r="M410" s="8"/>
      <c r="N410" s="8"/>
      <c r="O410" s="9"/>
      <c r="P410" s="6"/>
      <c r="Q410" s="9"/>
      <c r="R410" s="10"/>
      <c r="S410" s="10"/>
      <c r="T410" s="10"/>
      <c r="U410" s="10"/>
      <c r="V410" s="10"/>
      <c r="W410" s="10"/>
      <c r="X410" s="10"/>
      <c r="Y410" s="10"/>
      <c r="Z410" s="10"/>
      <c r="AA410" s="3"/>
      <c r="AC410" s="11"/>
      <c r="AD410" s="11"/>
      <c r="AE410" s="11"/>
      <c r="AF410" s="11"/>
      <c r="AG410" s="12"/>
      <c r="AH410" s="12"/>
      <c r="AI410" s="11"/>
      <c r="AJ410" s="6"/>
      <c r="AK410" s="6"/>
      <c r="AL410" s="13"/>
      <c r="AM410" s="20"/>
      <c r="AO410" s="19"/>
    </row>
    <row r="411" spans="1:41" x14ac:dyDescent="0.25">
      <c r="A411" s="6"/>
      <c r="C411" s="6"/>
      <c r="L411" s="8"/>
      <c r="M411" s="8"/>
      <c r="N411" s="8"/>
      <c r="O411" s="9"/>
      <c r="P411" s="6"/>
      <c r="Q411" s="9"/>
      <c r="R411" s="10"/>
      <c r="S411" s="10"/>
      <c r="T411" s="10"/>
      <c r="U411" s="10"/>
      <c r="V411" s="10"/>
      <c r="W411" s="10"/>
      <c r="X411" s="10"/>
      <c r="Y411" s="10"/>
      <c r="Z411" s="10"/>
      <c r="AA411" s="3"/>
      <c r="AC411" s="11"/>
      <c r="AD411" s="11"/>
      <c r="AE411" s="11"/>
      <c r="AF411" s="11"/>
      <c r="AG411" s="12"/>
      <c r="AH411" s="12"/>
      <c r="AI411" s="11"/>
      <c r="AJ411" s="6"/>
      <c r="AK411" s="6"/>
      <c r="AL411" s="13"/>
      <c r="AM411" s="20"/>
      <c r="AO411" s="19"/>
    </row>
    <row r="412" spans="1:41" x14ac:dyDescent="0.25">
      <c r="A412" s="6"/>
      <c r="C412" s="6"/>
      <c r="L412" s="8"/>
      <c r="M412" s="8"/>
      <c r="N412" s="8"/>
      <c r="O412" s="9"/>
      <c r="P412" s="6"/>
      <c r="Q412" s="9"/>
      <c r="R412" s="10"/>
      <c r="S412" s="10"/>
      <c r="T412" s="10"/>
      <c r="U412" s="10"/>
      <c r="V412" s="10"/>
      <c r="W412" s="10"/>
      <c r="X412" s="10"/>
      <c r="Y412" s="10"/>
      <c r="Z412" s="10"/>
      <c r="AA412" s="3"/>
      <c r="AC412" s="11"/>
      <c r="AD412" s="11"/>
      <c r="AE412" s="11"/>
      <c r="AF412" s="11"/>
      <c r="AG412" s="12"/>
      <c r="AH412" s="12"/>
      <c r="AI412" s="11"/>
      <c r="AJ412" s="6"/>
      <c r="AK412" s="6"/>
      <c r="AL412" s="13"/>
      <c r="AM412" s="20"/>
      <c r="AO412" s="19"/>
    </row>
    <row r="413" spans="1:41" x14ac:dyDescent="0.25">
      <c r="A413" s="6"/>
      <c r="C413" s="6"/>
      <c r="L413" s="8"/>
      <c r="M413" s="8"/>
      <c r="N413" s="8"/>
      <c r="O413" s="9"/>
      <c r="P413" s="6"/>
      <c r="Q413" s="9"/>
      <c r="R413" s="10"/>
      <c r="S413" s="10"/>
      <c r="T413" s="10"/>
      <c r="U413" s="10"/>
      <c r="V413" s="10"/>
      <c r="W413" s="10"/>
      <c r="X413" s="10"/>
      <c r="Y413" s="10"/>
      <c r="Z413" s="10"/>
      <c r="AA413" s="3"/>
      <c r="AC413" s="11"/>
      <c r="AD413" s="11"/>
      <c r="AE413" s="11"/>
      <c r="AF413" s="11"/>
      <c r="AG413" s="12"/>
      <c r="AH413" s="12"/>
      <c r="AI413" s="11"/>
      <c r="AJ413" s="6"/>
      <c r="AK413" s="6"/>
      <c r="AL413" s="13"/>
      <c r="AM413" s="20"/>
      <c r="AO413" s="19"/>
    </row>
    <row r="414" spans="1:41" x14ac:dyDescent="0.25">
      <c r="A414" s="6"/>
      <c r="C414" s="6"/>
      <c r="L414" s="8"/>
      <c r="M414" s="8"/>
      <c r="N414" s="8"/>
      <c r="O414" s="9"/>
      <c r="P414" s="6"/>
      <c r="Q414" s="9"/>
      <c r="R414" s="10"/>
      <c r="S414" s="10"/>
      <c r="T414" s="10"/>
      <c r="U414" s="10"/>
      <c r="V414" s="10"/>
      <c r="W414" s="10"/>
      <c r="X414" s="10"/>
      <c r="Y414" s="10"/>
      <c r="Z414" s="10"/>
      <c r="AA414" s="3"/>
      <c r="AC414" s="11"/>
      <c r="AD414" s="11"/>
      <c r="AE414" s="11"/>
      <c r="AF414" s="11"/>
      <c r="AG414" s="12"/>
      <c r="AH414" s="12"/>
      <c r="AI414" s="11"/>
      <c r="AJ414" s="6"/>
      <c r="AK414" s="6"/>
      <c r="AL414" s="13"/>
      <c r="AM414" s="20"/>
      <c r="AO414" s="19"/>
    </row>
    <row r="415" spans="1:41" x14ac:dyDescent="0.25">
      <c r="A415" s="6"/>
      <c r="C415" s="6"/>
      <c r="L415" s="8"/>
      <c r="M415" s="8"/>
      <c r="N415" s="8"/>
      <c r="O415" s="9"/>
      <c r="P415" s="6"/>
      <c r="Q415" s="9"/>
      <c r="R415" s="10"/>
      <c r="S415" s="10"/>
      <c r="T415" s="10"/>
      <c r="U415" s="10"/>
      <c r="V415" s="10"/>
      <c r="W415" s="10"/>
      <c r="X415" s="10"/>
      <c r="Y415" s="10"/>
      <c r="Z415" s="10"/>
      <c r="AA415" s="3"/>
      <c r="AC415" s="11"/>
      <c r="AD415" s="11"/>
      <c r="AE415" s="11"/>
      <c r="AF415" s="11"/>
      <c r="AG415" s="12"/>
      <c r="AH415" s="12"/>
      <c r="AI415" s="11"/>
      <c r="AJ415" s="6"/>
      <c r="AK415" s="6"/>
      <c r="AL415" s="13"/>
      <c r="AM415" s="20"/>
      <c r="AO415" s="19"/>
    </row>
    <row r="416" spans="1:41" x14ac:dyDescent="0.25">
      <c r="A416" s="6"/>
      <c r="C416" s="6"/>
      <c r="L416" s="8"/>
      <c r="M416" s="8"/>
      <c r="N416" s="8"/>
      <c r="O416" s="9"/>
      <c r="P416" s="6"/>
      <c r="Q416" s="9"/>
      <c r="R416" s="10"/>
      <c r="S416" s="10"/>
      <c r="T416" s="10"/>
      <c r="U416" s="10"/>
      <c r="V416" s="10"/>
      <c r="W416" s="10"/>
      <c r="X416" s="10"/>
      <c r="Y416" s="10"/>
      <c r="Z416" s="10"/>
      <c r="AA416" s="3"/>
      <c r="AC416" s="11"/>
      <c r="AD416" s="11"/>
      <c r="AE416" s="11"/>
      <c r="AF416" s="11"/>
      <c r="AG416" s="12"/>
      <c r="AH416" s="12"/>
      <c r="AI416" s="11"/>
      <c r="AJ416" s="6"/>
      <c r="AK416" s="6"/>
      <c r="AL416" s="13"/>
      <c r="AM416" s="20"/>
      <c r="AO416" s="19"/>
    </row>
    <row r="417" spans="1:41" x14ac:dyDescent="0.25">
      <c r="A417" s="6"/>
      <c r="C417" s="6"/>
      <c r="L417" s="8"/>
      <c r="M417" s="8"/>
      <c r="N417" s="8"/>
      <c r="O417" s="9"/>
      <c r="P417" s="6"/>
      <c r="Q417" s="9"/>
      <c r="R417" s="10"/>
      <c r="S417" s="10"/>
      <c r="T417" s="10"/>
      <c r="U417" s="10"/>
      <c r="V417" s="10"/>
      <c r="W417" s="10"/>
      <c r="X417" s="10"/>
      <c r="Y417" s="10"/>
      <c r="Z417" s="10"/>
      <c r="AA417" s="3"/>
      <c r="AC417" s="11"/>
      <c r="AD417" s="11"/>
      <c r="AE417" s="11"/>
      <c r="AF417" s="11"/>
      <c r="AG417" s="12"/>
      <c r="AH417" s="12"/>
      <c r="AI417" s="11"/>
      <c r="AJ417" s="6"/>
      <c r="AK417" s="6"/>
      <c r="AL417" s="13"/>
      <c r="AM417" s="20"/>
      <c r="AO417" s="19"/>
    </row>
    <row r="418" spans="1:41" x14ac:dyDescent="0.25">
      <c r="A418" s="6"/>
      <c r="C418" s="6"/>
      <c r="L418" s="8"/>
      <c r="M418" s="8"/>
      <c r="N418" s="8"/>
      <c r="O418" s="9"/>
      <c r="P418" s="6"/>
      <c r="Q418" s="9"/>
      <c r="R418" s="10"/>
      <c r="S418" s="10"/>
      <c r="T418" s="10"/>
      <c r="U418" s="10"/>
      <c r="V418" s="10"/>
      <c r="W418" s="10"/>
      <c r="X418" s="10"/>
      <c r="Y418" s="10"/>
      <c r="Z418" s="10"/>
      <c r="AA418" s="3"/>
      <c r="AC418" s="11"/>
      <c r="AD418" s="11"/>
      <c r="AE418" s="11"/>
      <c r="AF418" s="11"/>
      <c r="AG418" s="12"/>
      <c r="AH418" s="12"/>
      <c r="AI418" s="11"/>
      <c r="AJ418" s="6"/>
      <c r="AK418" s="6"/>
      <c r="AL418" s="13"/>
      <c r="AM418" s="20"/>
      <c r="AO418" s="19"/>
    </row>
    <row r="419" spans="1:41" x14ac:dyDescent="0.25">
      <c r="A419" s="6"/>
      <c r="C419" s="6"/>
      <c r="L419" s="8"/>
      <c r="M419" s="8"/>
      <c r="N419" s="8"/>
      <c r="O419" s="9"/>
      <c r="P419" s="6"/>
      <c r="Q419" s="9"/>
      <c r="R419" s="10"/>
      <c r="S419" s="10"/>
      <c r="T419" s="10"/>
      <c r="U419" s="10"/>
      <c r="V419" s="10"/>
      <c r="W419" s="10"/>
      <c r="X419" s="10"/>
      <c r="Y419" s="10"/>
      <c r="Z419" s="10"/>
      <c r="AA419" s="3"/>
      <c r="AC419" s="11"/>
      <c r="AD419" s="11"/>
      <c r="AE419" s="11"/>
      <c r="AF419" s="11"/>
      <c r="AG419" s="12"/>
      <c r="AH419" s="12"/>
      <c r="AI419" s="11"/>
      <c r="AJ419" s="6"/>
      <c r="AK419" s="6"/>
      <c r="AL419" s="13"/>
      <c r="AM419" s="20"/>
      <c r="AO419" s="19"/>
    </row>
    <row r="420" spans="1:41" x14ac:dyDescent="0.25">
      <c r="A420" s="6"/>
      <c r="C420" s="6"/>
      <c r="L420" s="8"/>
      <c r="M420" s="8"/>
      <c r="N420" s="8"/>
      <c r="O420" s="9"/>
      <c r="P420" s="6"/>
      <c r="Q420" s="9"/>
      <c r="R420" s="10"/>
      <c r="S420" s="10"/>
      <c r="T420" s="10"/>
      <c r="U420" s="10"/>
      <c r="V420" s="10"/>
      <c r="W420" s="10"/>
      <c r="X420" s="10"/>
      <c r="Y420" s="10"/>
      <c r="Z420" s="10"/>
      <c r="AA420" s="3"/>
      <c r="AC420" s="11"/>
      <c r="AD420" s="11"/>
      <c r="AE420" s="11"/>
      <c r="AF420" s="11"/>
      <c r="AG420" s="12"/>
      <c r="AH420" s="12"/>
      <c r="AI420" s="11"/>
      <c r="AJ420" s="6"/>
      <c r="AK420" s="6"/>
      <c r="AL420" s="13"/>
      <c r="AM420" s="20"/>
      <c r="AO420" s="19"/>
    </row>
    <row r="421" spans="1:41" x14ac:dyDescent="0.25">
      <c r="A421" s="6"/>
      <c r="C421" s="6"/>
      <c r="L421" s="8"/>
      <c r="M421" s="8"/>
      <c r="N421" s="8"/>
      <c r="O421" s="9"/>
      <c r="P421" s="6"/>
      <c r="Q421" s="9"/>
      <c r="R421" s="10"/>
      <c r="S421" s="10"/>
      <c r="T421" s="10"/>
      <c r="U421" s="10"/>
      <c r="V421" s="10"/>
      <c r="W421" s="10"/>
      <c r="X421" s="10"/>
      <c r="Y421" s="10"/>
      <c r="Z421" s="10"/>
      <c r="AA421" s="3"/>
      <c r="AC421" s="11"/>
      <c r="AD421" s="11"/>
      <c r="AE421" s="11"/>
      <c r="AF421" s="11"/>
      <c r="AG421" s="12"/>
      <c r="AH421" s="12"/>
      <c r="AI421" s="11"/>
      <c r="AJ421" s="6"/>
      <c r="AK421" s="6"/>
      <c r="AL421" s="13"/>
      <c r="AM421" s="20"/>
      <c r="AO421" s="19"/>
    </row>
    <row r="422" spans="1:41" x14ac:dyDescent="0.25">
      <c r="A422" s="6"/>
      <c r="C422" s="6"/>
      <c r="L422" s="8"/>
      <c r="M422" s="8"/>
      <c r="N422" s="8"/>
      <c r="O422" s="9"/>
      <c r="P422" s="6"/>
      <c r="Q422" s="9"/>
      <c r="R422" s="10"/>
      <c r="S422" s="10"/>
      <c r="T422" s="10"/>
      <c r="U422" s="10"/>
      <c r="V422" s="10"/>
      <c r="W422" s="10"/>
      <c r="X422" s="10"/>
      <c r="Y422" s="10"/>
      <c r="Z422" s="10"/>
      <c r="AA422" s="3"/>
      <c r="AC422" s="11"/>
      <c r="AD422" s="11"/>
      <c r="AE422" s="11"/>
      <c r="AF422" s="11"/>
      <c r="AG422" s="12"/>
      <c r="AH422" s="12"/>
      <c r="AI422" s="11"/>
      <c r="AJ422" s="6"/>
      <c r="AK422" s="6"/>
      <c r="AL422" s="13"/>
      <c r="AM422" s="20"/>
      <c r="AO422" s="19"/>
    </row>
    <row r="423" spans="1:41" x14ac:dyDescent="0.25">
      <c r="A423" s="6"/>
      <c r="C423" s="6"/>
      <c r="L423" s="8"/>
      <c r="M423" s="8"/>
      <c r="N423" s="8"/>
      <c r="O423" s="9"/>
      <c r="P423" s="6"/>
      <c r="Q423" s="9"/>
      <c r="R423" s="10"/>
      <c r="S423" s="10"/>
      <c r="T423" s="10"/>
      <c r="U423" s="10"/>
      <c r="V423" s="10"/>
      <c r="W423" s="10"/>
      <c r="X423" s="10"/>
      <c r="Y423" s="10"/>
      <c r="Z423" s="10"/>
      <c r="AA423" s="3"/>
      <c r="AC423" s="11"/>
      <c r="AD423" s="11"/>
      <c r="AE423" s="11"/>
      <c r="AF423" s="11"/>
      <c r="AG423" s="12"/>
      <c r="AH423" s="12"/>
      <c r="AI423" s="11"/>
      <c r="AJ423" s="6"/>
      <c r="AK423" s="6"/>
      <c r="AL423" s="13"/>
      <c r="AM423" s="20"/>
      <c r="AO423" s="19"/>
    </row>
    <row r="424" spans="1:41" x14ac:dyDescent="0.25">
      <c r="A424" s="6"/>
      <c r="C424" s="6"/>
      <c r="L424" s="8"/>
      <c r="M424" s="8"/>
      <c r="N424" s="8"/>
      <c r="O424" s="9"/>
      <c r="P424" s="6"/>
      <c r="Q424" s="9"/>
      <c r="R424" s="10"/>
      <c r="S424" s="10"/>
      <c r="T424" s="10"/>
      <c r="U424" s="10"/>
      <c r="V424" s="10"/>
      <c r="W424" s="10"/>
      <c r="X424" s="10"/>
      <c r="Y424" s="10"/>
      <c r="Z424" s="10"/>
      <c r="AA424" s="3"/>
      <c r="AC424" s="11"/>
      <c r="AD424" s="11"/>
      <c r="AE424" s="11"/>
      <c r="AF424" s="11"/>
      <c r="AG424" s="12"/>
      <c r="AH424" s="12"/>
      <c r="AI424" s="11"/>
      <c r="AJ424" s="6"/>
      <c r="AK424" s="6"/>
      <c r="AL424" s="13"/>
      <c r="AM424" s="20"/>
      <c r="AO424" s="19"/>
    </row>
    <row r="425" spans="1:41" x14ac:dyDescent="0.25">
      <c r="A425" s="6"/>
      <c r="C425" s="6"/>
      <c r="L425" s="8"/>
      <c r="M425" s="8"/>
      <c r="N425" s="8"/>
      <c r="O425" s="9"/>
      <c r="P425" s="6"/>
      <c r="Q425" s="9"/>
      <c r="R425" s="10"/>
      <c r="S425" s="10"/>
      <c r="T425" s="10"/>
      <c r="U425" s="10"/>
      <c r="V425" s="10"/>
      <c r="W425" s="10"/>
      <c r="X425" s="10"/>
      <c r="Y425" s="10"/>
      <c r="Z425" s="10"/>
      <c r="AA425" s="3"/>
      <c r="AC425" s="11"/>
      <c r="AD425" s="11"/>
      <c r="AE425" s="11"/>
      <c r="AF425" s="11"/>
      <c r="AG425" s="12"/>
      <c r="AH425" s="12"/>
      <c r="AI425" s="11"/>
      <c r="AJ425" s="6"/>
      <c r="AK425" s="6"/>
      <c r="AL425" s="13"/>
      <c r="AM425" s="20"/>
      <c r="AO425" s="19"/>
    </row>
    <row r="426" spans="1:41" x14ac:dyDescent="0.25">
      <c r="A426" s="6"/>
      <c r="C426" s="6"/>
      <c r="L426" s="8"/>
      <c r="M426" s="8"/>
      <c r="N426" s="8"/>
      <c r="O426" s="9"/>
      <c r="P426" s="6"/>
      <c r="Q426" s="9"/>
      <c r="R426" s="10"/>
      <c r="S426" s="10"/>
      <c r="T426" s="10"/>
      <c r="U426" s="10"/>
      <c r="V426" s="10"/>
      <c r="W426" s="10"/>
      <c r="X426" s="10"/>
      <c r="Y426" s="10"/>
      <c r="Z426" s="10"/>
      <c r="AA426" s="3"/>
      <c r="AC426" s="11"/>
      <c r="AD426" s="11"/>
      <c r="AE426" s="11"/>
      <c r="AF426" s="11"/>
      <c r="AG426" s="12"/>
      <c r="AH426" s="12"/>
      <c r="AI426" s="11"/>
      <c r="AJ426" s="6"/>
      <c r="AK426" s="6"/>
      <c r="AL426" s="13"/>
      <c r="AM426" s="20"/>
      <c r="AO426" s="19"/>
    </row>
    <row r="427" spans="1:41" x14ac:dyDescent="0.25">
      <c r="A427" s="6"/>
      <c r="C427" s="6"/>
      <c r="L427" s="8"/>
      <c r="M427" s="8"/>
      <c r="N427" s="8"/>
      <c r="O427" s="9"/>
      <c r="P427" s="6"/>
      <c r="Q427" s="9"/>
      <c r="R427" s="10"/>
      <c r="S427" s="10"/>
      <c r="T427" s="10"/>
      <c r="U427" s="10"/>
      <c r="V427" s="10"/>
      <c r="W427" s="10"/>
      <c r="X427" s="10"/>
      <c r="Y427" s="10"/>
      <c r="Z427" s="10"/>
      <c r="AA427" s="3"/>
      <c r="AC427" s="11"/>
      <c r="AD427" s="11"/>
      <c r="AE427" s="11"/>
      <c r="AF427" s="11"/>
      <c r="AG427" s="12"/>
      <c r="AH427" s="12"/>
      <c r="AI427" s="11"/>
      <c r="AJ427" s="6"/>
      <c r="AK427" s="6"/>
      <c r="AL427" s="13"/>
      <c r="AM427" s="20"/>
      <c r="AO427" s="19"/>
    </row>
    <row r="428" spans="1:41" x14ac:dyDescent="0.25">
      <c r="A428" s="6"/>
      <c r="C428" s="6"/>
      <c r="L428" s="8"/>
      <c r="M428" s="8"/>
      <c r="N428" s="8"/>
      <c r="O428" s="9"/>
      <c r="P428" s="6"/>
      <c r="Q428" s="9"/>
      <c r="R428" s="10"/>
      <c r="S428" s="10"/>
      <c r="T428" s="10"/>
      <c r="U428" s="10"/>
      <c r="V428" s="10"/>
      <c r="W428" s="10"/>
      <c r="X428" s="10"/>
      <c r="Y428" s="10"/>
      <c r="Z428" s="10"/>
      <c r="AA428" s="3"/>
      <c r="AC428" s="11"/>
      <c r="AD428" s="11"/>
      <c r="AE428" s="11"/>
      <c r="AF428" s="11"/>
      <c r="AG428" s="12"/>
      <c r="AH428" s="12"/>
      <c r="AI428" s="11"/>
      <c r="AJ428" s="6"/>
      <c r="AK428" s="6"/>
      <c r="AL428" s="13"/>
      <c r="AM428" s="20"/>
      <c r="AO428" s="19"/>
    </row>
    <row r="429" spans="1:41" x14ac:dyDescent="0.25">
      <c r="A429" s="6"/>
      <c r="C429" s="6"/>
      <c r="L429" s="8"/>
      <c r="M429" s="8"/>
      <c r="N429" s="8"/>
      <c r="O429" s="9"/>
      <c r="P429" s="6"/>
      <c r="Q429" s="9"/>
      <c r="R429" s="10"/>
      <c r="S429" s="10"/>
      <c r="T429" s="10"/>
      <c r="U429" s="10"/>
      <c r="V429" s="10"/>
      <c r="W429" s="10"/>
      <c r="X429" s="10"/>
      <c r="Y429" s="10"/>
      <c r="Z429" s="10"/>
      <c r="AA429" s="3"/>
      <c r="AC429" s="11"/>
      <c r="AD429" s="11"/>
      <c r="AE429" s="11"/>
      <c r="AF429" s="11"/>
      <c r="AG429" s="12"/>
      <c r="AH429" s="12"/>
      <c r="AI429" s="11"/>
      <c r="AJ429" s="6"/>
      <c r="AK429" s="6"/>
      <c r="AL429" s="13"/>
      <c r="AM429" s="20"/>
      <c r="AO429" s="19"/>
    </row>
    <row r="430" spans="1:41" x14ac:dyDescent="0.25">
      <c r="A430" s="6"/>
      <c r="C430" s="6"/>
      <c r="L430" s="8"/>
      <c r="M430" s="8"/>
      <c r="N430" s="8"/>
      <c r="O430" s="9"/>
      <c r="P430" s="6"/>
      <c r="Q430" s="9"/>
      <c r="R430" s="10"/>
      <c r="S430" s="10"/>
      <c r="T430" s="10"/>
      <c r="U430" s="10"/>
      <c r="V430" s="10"/>
      <c r="W430" s="10"/>
      <c r="X430" s="10"/>
      <c r="Y430" s="10"/>
      <c r="Z430" s="10"/>
      <c r="AA430" s="3"/>
      <c r="AC430" s="11"/>
      <c r="AD430" s="11"/>
      <c r="AE430" s="11"/>
      <c r="AF430" s="11"/>
      <c r="AG430" s="12"/>
      <c r="AH430" s="12"/>
      <c r="AI430" s="11"/>
      <c r="AJ430" s="6"/>
      <c r="AK430" s="6"/>
      <c r="AL430" s="13"/>
      <c r="AM430" s="20"/>
      <c r="AO430" s="19"/>
    </row>
    <row r="431" spans="1:41" x14ac:dyDescent="0.25">
      <c r="A431" s="6"/>
      <c r="C431" s="6"/>
      <c r="L431" s="8"/>
      <c r="M431" s="8"/>
      <c r="N431" s="8"/>
      <c r="O431" s="9"/>
      <c r="P431" s="6"/>
      <c r="Q431" s="9"/>
      <c r="R431" s="10"/>
      <c r="S431" s="10"/>
      <c r="T431" s="10"/>
      <c r="U431" s="10"/>
      <c r="V431" s="10"/>
      <c r="W431" s="10"/>
      <c r="X431" s="10"/>
      <c r="Y431" s="10"/>
      <c r="Z431" s="10"/>
      <c r="AA431" s="3"/>
      <c r="AC431" s="11"/>
      <c r="AD431" s="11"/>
      <c r="AE431" s="11"/>
      <c r="AF431" s="11"/>
      <c r="AG431" s="12"/>
      <c r="AH431" s="12"/>
      <c r="AI431" s="11"/>
      <c r="AJ431" s="6"/>
      <c r="AK431" s="6"/>
      <c r="AL431" s="13"/>
      <c r="AM431" s="20"/>
      <c r="AO431" s="19"/>
    </row>
    <row r="432" spans="1:41" x14ac:dyDescent="0.25">
      <c r="A432" s="6"/>
      <c r="C432" s="6"/>
      <c r="L432" s="8"/>
      <c r="M432" s="8"/>
      <c r="N432" s="8"/>
      <c r="O432" s="9"/>
      <c r="P432" s="6"/>
      <c r="Q432" s="9"/>
      <c r="R432" s="10"/>
      <c r="S432" s="10"/>
      <c r="T432" s="10"/>
      <c r="U432" s="10"/>
      <c r="V432" s="10"/>
      <c r="W432" s="10"/>
      <c r="X432" s="10"/>
      <c r="Y432" s="10"/>
      <c r="Z432" s="10"/>
      <c r="AA432" s="3"/>
      <c r="AC432" s="11"/>
      <c r="AD432" s="11"/>
      <c r="AE432" s="11"/>
      <c r="AF432" s="11"/>
      <c r="AG432" s="12"/>
      <c r="AH432" s="12"/>
      <c r="AI432" s="11"/>
      <c r="AJ432" s="6"/>
      <c r="AK432" s="6"/>
      <c r="AL432" s="13"/>
      <c r="AM432" s="20"/>
      <c r="AO432" s="19"/>
    </row>
    <row r="433" spans="1:41" x14ac:dyDescent="0.25">
      <c r="A433" s="6"/>
      <c r="C433" s="6"/>
      <c r="L433" s="8"/>
      <c r="M433" s="8"/>
      <c r="N433" s="8"/>
      <c r="O433" s="9"/>
      <c r="P433" s="6"/>
      <c r="Q433" s="9"/>
      <c r="R433" s="10"/>
      <c r="S433" s="10"/>
      <c r="T433" s="10"/>
      <c r="U433" s="10"/>
      <c r="V433" s="10"/>
      <c r="W433" s="10"/>
      <c r="X433" s="10"/>
      <c r="Y433" s="10"/>
      <c r="Z433" s="10"/>
      <c r="AA433" s="3"/>
      <c r="AC433" s="11"/>
      <c r="AD433" s="11"/>
      <c r="AE433" s="11"/>
      <c r="AF433" s="11"/>
      <c r="AG433" s="12"/>
      <c r="AH433" s="12"/>
      <c r="AI433" s="11"/>
      <c r="AJ433" s="6"/>
      <c r="AK433" s="6"/>
      <c r="AL433" s="13"/>
      <c r="AM433" s="20"/>
      <c r="AO433" s="19"/>
    </row>
    <row r="434" spans="1:41" x14ac:dyDescent="0.25">
      <c r="A434" s="6"/>
      <c r="C434" s="6"/>
      <c r="L434" s="8"/>
      <c r="M434" s="8"/>
      <c r="N434" s="8"/>
      <c r="O434" s="9"/>
      <c r="P434" s="6"/>
      <c r="Q434" s="9"/>
      <c r="R434" s="10"/>
      <c r="S434" s="10"/>
      <c r="T434" s="10"/>
      <c r="U434" s="10"/>
      <c r="V434" s="10"/>
      <c r="W434" s="10"/>
      <c r="X434" s="10"/>
      <c r="Y434" s="10"/>
      <c r="Z434" s="10"/>
      <c r="AA434" s="3"/>
      <c r="AC434" s="11"/>
      <c r="AD434" s="11"/>
      <c r="AE434" s="11"/>
      <c r="AF434" s="11"/>
      <c r="AG434" s="12"/>
      <c r="AH434" s="12"/>
      <c r="AI434" s="11"/>
      <c r="AJ434" s="6"/>
      <c r="AK434" s="6"/>
      <c r="AL434" s="13"/>
      <c r="AM434" s="20"/>
      <c r="AO434" s="19"/>
    </row>
    <row r="435" spans="1:41" x14ac:dyDescent="0.25">
      <c r="A435" s="6"/>
      <c r="C435" s="6"/>
      <c r="L435" s="8"/>
      <c r="M435" s="8"/>
      <c r="N435" s="8"/>
      <c r="O435" s="9"/>
      <c r="P435" s="6"/>
      <c r="Q435" s="9"/>
      <c r="R435" s="10"/>
      <c r="S435" s="10"/>
      <c r="T435" s="10"/>
      <c r="U435" s="10"/>
      <c r="V435" s="10"/>
      <c r="W435" s="10"/>
      <c r="X435" s="10"/>
      <c r="Y435" s="10"/>
      <c r="Z435" s="10"/>
      <c r="AA435" s="3"/>
      <c r="AC435" s="11"/>
      <c r="AD435" s="11"/>
      <c r="AE435" s="11"/>
      <c r="AF435" s="11"/>
      <c r="AG435" s="12"/>
      <c r="AH435" s="12"/>
      <c r="AI435" s="11"/>
      <c r="AJ435" s="6"/>
      <c r="AK435" s="6"/>
      <c r="AL435" s="13"/>
      <c r="AM435" s="20"/>
      <c r="AO435" s="19"/>
    </row>
    <row r="436" spans="1:41" x14ac:dyDescent="0.25">
      <c r="A436" s="6"/>
      <c r="C436" s="6"/>
      <c r="L436" s="8"/>
      <c r="M436" s="8"/>
      <c r="N436" s="8"/>
      <c r="O436" s="9"/>
      <c r="P436" s="6"/>
      <c r="Q436" s="9"/>
      <c r="R436" s="10"/>
      <c r="S436" s="10"/>
      <c r="T436" s="10"/>
      <c r="U436" s="10"/>
      <c r="V436" s="10"/>
      <c r="W436" s="10"/>
      <c r="X436" s="10"/>
      <c r="Y436" s="10"/>
      <c r="Z436" s="10"/>
      <c r="AA436" s="3"/>
      <c r="AC436" s="11"/>
      <c r="AD436" s="11"/>
      <c r="AE436" s="11"/>
      <c r="AF436" s="11"/>
      <c r="AG436" s="12"/>
      <c r="AH436" s="12"/>
      <c r="AI436" s="11"/>
      <c r="AJ436" s="6"/>
      <c r="AK436" s="6"/>
      <c r="AL436" s="13"/>
      <c r="AM436" s="20"/>
      <c r="AO436" s="19"/>
    </row>
    <row r="437" spans="1:41" x14ac:dyDescent="0.25">
      <c r="A437" s="6"/>
      <c r="C437" s="6"/>
      <c r="L437" s="8"/>
      <c r="M437" s="8"/>
      <c r="N437" s="8"/>
      <c r="O437" s="9"/>
      <c r="P437" s="6"/>
      <c r="Q437" s="9"/>
      <c r="R437" s="10"/>
      <c r="S437" s="10"/>
      <c r="T437" s="10"/>
      <c r="U437" s="10"/>
      <c r="V437" s="10"/>
      <c r="W437" s="10"/>
      <c r="X437" s="10"/>
      <c r="Y437" s="10"/>
      <c r="Z437" s="10"/>
      <c r="AA437" s="3"/>
      <c r="AC437" s="11"/>
      <c r="AD437" s="11"/>
      <c r="AE437" s="11"/>
      <c r="AF437" s="11"/>
      <c r="AG437" s="12"/>
      <c r="AH437" s="12"/>
      <c r="AI437" s="11"/>
      <c r="AJ437" s="6"/>
      <c r="AK437" s="6"/>
      <c r="AL437" s="13"/>
      <c r="AM437" s="20"/>
      <c r="AO437" s="19"/>
    </row>
    <row r="438" spans="1:41" x14ac:dyDescent="0.25">
      <c r="A438" s="6"/>
      <c r="C438" s="6"/>
      <c r="L438" s="8"/>
      <c r="M438" s="8"/>
      <c r="N438" s="8"/>
      <c r="O438" s="9"/>
      <c r="P438" s="6"/>
      <c r="Q438" s="9"/>
      <c r="R438" s="10"/>
      <c r="S438" s="10"/>
      <c r="T438" s="10"/>
      <c r="U438" s="10"/>
      <c r="V438" s="10"/>
      <c r="W438" s="10"/>
      <c r="X438" s="10"/>
      <c r="Y438" s="10"/>
      <c r="Z438" s="10"/>
      <c r="AA438" s="3"/>
      <c r="AC438" s="11"/>
      <c r="AD438" s="11"/>
      <c r="AE438" s="11"/>
      <c r="AF438" s="11"/>
      <c r="AG438" s="12"/>
      <c r="AH438" s="12"/>
      <c r="AI438" s="11"/>
      <c r="AJ438" s="6"/>
      <c r="AK438" s="6"/>
      <c r="AL438" s="13"/>
      <c r="AM438" s="20"/>
      <c r="AO438" s="19"/>
    </row>
    <row r="439" spans="1:41" x14ac:dyDescent="0.25">
      <c r="A439" s="6"/>
      <c r="C439" s="6"/>
      <c r="L439" s="8"/>
      <c r="M439" s="8"/>
      <c r="N439" s="8"/>
      <c r="O439" s="9"/>
      <c r="P439" s="6"/>
      <c r="Q439" s="9"/>
      <c r="R439" s="10"/>
      <c r="S439" s="10"/>
      <c r="T439" s="10"/>
      <c r="U439" s="10"/>
      <c r="V439" s="10"/>
      <c r="W439" s="10"/>
      <c r="X439" s="10"/>
      <c r="Y439" s="10"/>
      <c r="Z439" s="10"/>
      <c r="AA439" s="3"/>
      <c r="AC439" s="11"/>
      <c r="AD439" s="11"/>
      <c r="AE439" s="11"/>
      <c r="AF439" s="11"/>
      <c r="AG439" s="12"/>
      <c r="AH439" s="12"/>
      <c r="AI439" s="11"/>
      <c r="AJ439" s="6"/>
      <c r="AK439" s="6"/>
      <c r="AL439" s="13"/>
      <c r="AM439" s="20"/>
      <c r="AO439" s="19"/>
    </row>
    <row r="440" spans="1:41" x14ac:dyDescent="0.25">
      <c r="A440" s="6"/>
      <c r="C440" s="6"/>
      <c r="L440" s="8"/>
      <c r="M440" s="8"/>
      <c r="N440" s="8"/>
      <c r="O440" s="9"/>
      <c r="P440" s="6"/>
      <c r="Q440" s="9"/>
      <c r="R440" s="10"/>
      <c r="S440" s="10"/>
      <c r="T440" s="10"/>
      <c r="U440" s="10"/>
      <c r="V440" s="10"/>
      <c r="W440" s="10"/>
      <c r="X440" s="10"/>
      <c r="Y440" s="10"/>
      <c r="Z440" s="10"/>
      <c r="AA440" s="3"/>
      <c r="AC440" s="11"/>
      <c r="AD440" s="11"/>
      <c r="AE440" s="11"/>
      <c r="AF440" s="11"/>
      <c r="AG440" s="12"/>
      <c r="AH440" s="12"/>
      <c r="AI440" s="11"/>
      <c r="AJ440" s="6"/>
      <c r="AK440" s="6"/>
      <c r="AL440" s="13"/>
      <c r="AM440" s="20"/>
      <c r="AO440" s="19"/>
    </row>
    <row r="441" spans="1:41" x14ac:dyDescent="0.25">
      <c r="A441" s="6"/>
      <c r="C441" s="6"/>
      <c r="L441" s="8"/>
      <c r="M441" s="8"/>
      <c r="N441" s="8"/>
      <c r="O441" s="9"/>
      <c r="P441" s="6"/>
      <c r="Q441" s="9"/>
      <c r="R441" s="10"/>
      <c r="S441" s="10"/>
      <c r="T441" s="10"/>
      <c r="U441" s="10"/>
      <c r="V441" s="10"/>
      <c r="W441" s="10"/>
      <c r="X441" s="10"/>
      <c r="Y441" s="10"/>
      <c r="Z441" s="10"/>
      <c r="AA441" s="3"/>
      <c r="AC441" s="11"/>
      <c r="AD441" s="11"/>
      <c r="AE441" s="11"/>
      <c r="AF441" s="11"/>
      <c r="AG441" s="12"/>
      <c r="AH441" s="12"/>
      <c r="AI441" s="11"/>
      <c r="AJ441" s="6"/>
      <c r="AK441" s="6"/>
      <c r="AL441" s="13"/>
      <c r="AM441" s="20"/>
      <c r="AO441" s="19"/>
    </row>
    <row r="442" spans="1:41" x14ac:dyDescent="0.25">
      <c r="A442" s="6"/>
      <c r="C442" s="6"/>
      <c r="L442" s="8"/>
      <c r="M442" s="8"/>
      <c r="N442" s="8"/>
      <c r="O442" s="9"/>
      <c r="P442" s="6"/>
      <c r="Q442" s="9"/>
      <c r="R442" s="10"/>
      <c r="S442" s="10"/>
      <c r="T442" s="10"/>
      <c r="U442" s="10"/>
      <c r="V442" s="10"/>
      <c r="W442" s="10"/>
      <c r="X442" s="10"/>
      <c r="Y442" s="10"/>
      <c r="Z442" s="10"/>
      <c r="AA442" s="3"/>
      <c r="AC442" s="11"/>
      <c r="AD442" s="11"/>
      <c r="AE442" s="11"/>
      <c r="AF442" s="11"/>
      <c r="AG442" s="12"/>
      <c r="AH442" s="12"/>
      <c r="AI442" s="11"/>
      <c r="AJ442" s="6"/>
      <c r="AK442" s="6"/>
      <c r="AL442" s="13"/>
      <c r="AM442" s="20"/>
      <c r="AO442" s="19"/>
    </row>
    <row r="443" spans="1:41" x14ac:dyDescent="0.25">
      <c r="A443" s="6"/>
      <c r="C443" s="6"/>
      <c r="L443" s="8"/>
      <c r="M443" s="8"/>
      <c r="N443" s="8"/>
      <c r="O443" s="9"/>
      <c r="P443" s="6"/>
      <c r="Q443" s="9"/>
      <c r="R443" s="10"/>
      <c r="S443" s="10"/>
      <c r="T443" s="10"/>
      <c r="U443" s="10"/>
      <c r="V443" s="10"/>
      <c r="W443" s="10"/>
      <c r="X443" s="10"/>
      <c r="Y443" s="10"/>
      <c r="Z443" s="10"/>
      <c r="AA443" s="3"/>
      <c r="AC443" s="11"/>
      <c r="AD443" s="11"/>
      <c r="AE443" s="11"/>
      <c r="AF443" s="11"/>
      <c r="AG443" s="12"/>
      <c r="AH443" s="12"/>
      <c r="AI443" s="11"/>
      <c r="AJ443" s="6"/>
      <c r="AK443" s="6"/>
      <c r="AL443" s="13"/>
      <c r="AM443" s="20"/>
      <c r="AO443" s="19"/>
    </row>
    <row r="444" spans="1:41" x14ac:dyDescent="0.25">
      <c r="A444" s="6"/>
      <c r="C444" s="6"/>
      <c r="L444" s="8"/>
      <c r="M444" s="8"/>
      <c r="N444" s="8"/>
      <c r="O444" s="9"/>
      <c r="P444" s="6"/>
      <c r="Q444" s="9"/>
      <c r="R444" s="10"/>
      <c r="S444" s="10"/>
      <c r="T444" s="10"/>
      <c r="U444" s="10"/>
      <c r="V444" s="10"/>
      <c r="W444" s="10"/>
      <c r="X444" s="10"/>
      <c r="Y444" s="10"/>
      <c r="Z444" s="10"/>
      <c r="AA444" s="3"/>
      <c r="AC444" s="11"/>
      <c r="AD444" s="11"/>
      <c r="AE444" s="11"/>
      <c r="AF444" s="11"/>
      <c r="AG444" s="12"/>
      <c r="AH444" s="12"/>
      <c r="AI444" s="11"/>
      <c r="AJ444" s="6"/>
      <c r="AK444" s="6"/>
      <c r="AL444" s="13"/>
      <c r="AM444" s="20"/>
      <c r="AO444" s="19"/>
    </row>
    <row r="445" spans="1:41" x14ac:dyDescent="0.25">
      <c r="A445" s="6"/>
      <c r="C445" s="6"/>
      <c r="L445" s="8"/>
      <c r="M445" s="8"/>
      <c r="N445" s="8"/>
      <c r="O445" s="9"/>
      <c r="P445" s="6"/>
      <c r="Q445" s="9"/>
      <c r="R445" s="10"/>
      <c r="S445" s="10"/>
      <c r="T445" s="10"/>
      <c r="U445" s="10"/>
      <c r="V445" s="10"/>
      <c r="W445" s="10"/>
      <c r="X445" s="10"/>
      <c r="Y445" s="10"/>
      <c r="Z445" s="10"/>
      <c r="AA445" s="3"/>
      <c r="AC445" s="11"/>
      <c r="AD445" s="11"/>
      <c r="AE445" s="11"/>
      <c r="AF445" s="11"/>
      <c r="AG445" s="12"/>
      <c r="AH445" s="12"/>
      <c r="AI445" s="11"/>
      <c r="AJ445" s="6"/>
      <c r="AK445" s="6"/>
      <c r="AL445" s="13"/>
      <c r="AM445" s="20"/>
      <c r="AO445" s="19"/>
    </row>
    <row r="446" spans="1:41" x14ac:dyDescent="0.25">
      <c r="A446" s="6"/>
      <c r="C446" s="6"/>
      <c r="L446" s="8"/>
      <c r="M446" s="8"/>
      <c r="N446" s="8"/>
      <c r="O446" s="9"/>
      <c r="P446" s="6"/>
      <c r="Q446" s="9"/>
      <c r="R446" s="10"/>
      <c r="S446" s="10"/>
      <c r="T446" s="10"/>
      <c r="U446" s="10"/>
      <c r="V446" s="10"/>
      <c r="W446" s="10"/>
      <c r="X446" s="10"/>
      <c r="Y446" s="10"/>
      <c r="Z446" s="10"/>
      <c r="AA446" s="3"/>
      <c r="AC446" s="11"/>
      <c r="AD446" s="11"/>
      <c r="AE446" s="11"/>
      <c r="AF446" s="11"/>
      <c r="AG446" s="12"/>
      <c r="AH446" s="12"/>
      <c r="AI446" s="11"/>
      <c r="AJ446" s="6"/>
      <c r="AK446" s="6"/>
      <c r="AL446" s="13"/>
      <c r="AM446" s="20"/>
      <c r="AO446" s="19"/>
    </row>
    <row r="447" spans="1:41" x14ac:dyDescent="0.25">
      <c r="A447" s="6"/>
      <c r="C447" s="6"/>
      <c r="L447" s="8"/>
      <c r="M447" s="8"/>
      <c r="N447" s="8"/>
      <c r="O447" s="9"/>
      <c r="P447" s="6"/>
      <c r="Q447" s="9"/>
      <c r="R447" s="10"/>
      <c r="S447" s="10"/>
      <c r="T447" s="10"/>
      <c r="U447" s="10"/>
      <c r="V447" s="10"/>
      <c r="W447" s="10"/>
      <c r="X447" s="10"/>
      <c r="Y447" s="10"/>
      <c r="Z447" s="10"/>
      <c r="AA447" s="3"/>
      <c r="AC447" s="11"/>
      <c r="AD447" s="11"/>
      <c r="AE447" s="11"/>
      <c r="AF447" s="11"/>
      <c r="AG447" s="12"/>
      <c r="AH447" s="12"/>
      <c r="AI447" s="11"/>
      <c r="AJ447" s="6"/>
      <c r="AK447" s="6"/>
      <c r="AL447" s="13"/>
      <c r="AM447" s="20"/>
      <c r="AO447" s="19"/>
    </row>
    <row r="448" spans="1:41" x14ac:dyDescent="0.25">
      <c r="A448" s="6"/>
      <c r="C448" s="6"/>
      <c r="L448" s="8"/>
      <c r="M448" s="8"/>
      <c r="N448" s="8"/>
      <c r="O448" s="9"/>
      <c r="P448" s="6"/>
      <c r="Q448" s="9"/>
      <c r="R448" s="10"/>
      <c r="S448" s="10"/>
      <c r="T448" s="10"/>
      <c r="U448" s="10"/>
      <c r="V448" s="10"/>
      <c r="W448" s="10"/>
      <c r="X448" s="10"/>
      <c r="Y448" s="10"/>
      <c r="Z448" s="10"/>
      <c r="AA448" s="3"/>
      <c r="AC448" s="11"/>
      <c r="AD448" s="11"/>
      <c r="AE448" s="11"/>
      <c r="AF448" s="11"/>
      <c r="AG448" s="12"/>
      <c r="AH448" s="12"/>
      <c r="AI448" s="11"/>
      <c r="AJ448" s="6"/>
      <c r="AK448" s="6"/>
      <c r="AL448" s="13"/>
      <c r="AM448" s="20"/>
      <c r="AO448" s="19"/>
    </row>
    <row r="449" spans="1:41" x14ac:dyDescent="0.25">
      <c r="A449" s="6"/>
      <c r="C449" s="6"/>
      <c r="L449" s="8"/>
      <c r="M449" s="8"/>
      <c r="N449" s="8"/>
      <c r="O449" s="9"/>
      <c r="P449" s="6"/>
      <c r="Q449" s="9"/>
      <c r="R449" s="10"/>
      <c r="S449" s="10"/>
      <c r="T449" s="10"/>
      <c r="U449" s="10"/>
      <c r="V449" s="10"/>
      <c r="W449" s="10"/>
      <c r="X449" s="10"/>
      <c r="Y449" s="10"/>
      <c r="Z449" s="10"/>
      <c r="AA449" s="3"/>
      <c r="AC449" s="11"/>
      <c r="AD449" s="11"/>
      <c r="AE449" s="11"/>
      <c r="AF449" s="11"/>
      <c r="AG449" s="12"/>
      <c r="AH449" s="12"/>
      <c r="AI449" s="11"/>
      <c r="AJ449" s="6"/>
      <c r="AK449" s="6"/>
      <c r="AL449" s="13"/>
      <c r="AM449" s="20"/>
      <c r="AO449" s="19"/>
    </row>
    <row r="450" spans="1:41" x14ac:dyDescent="0.25">
      <c r="A450" s="6"/>
      <c r="C450" s="6"/>
      <c r="L450" s="8"/>
      <c r="M450" s="8"/>
      <c r="N450" s="8"/>
      <c r="O450" s="9"/>
      <c r="P450" s="6"/>
      <c r="Q450" s="9"/>
      <c r="R450" s="10"/>
      <c r="S450" s="10"/>
      <c r="T450" s="10"/>
      <c r="U450" s="10"/>
      <c r="V450" s="10"/>
      <c r="W450" s="10"/>
      <c r="X450" s="10"/>
      <c r="Y450" s="10"/>
      <c r="Z450" s="10"/>
      <c r="AA450" s="3"/>
      <c r="AC450" s="11"/>
      <c r="AD450" s="11"/>
      <c r="AE450" s="11"/>
      <c r="AF450" s="11"/>
      <c r="AG450" s="12"/>
      <c r="AH450" s="12"/>
      <c r="AI450" s="11"/>
      <c r="AJ450" s="6"/>
      <c r="AK450" s="6"/>
      <c r="AL450" s="13"/>
      <c r="AM450" s="20"/>
      <c r="AO450" s="19"/>
    </row>
    <row r="451" spans="1:41" x14ac:dyDescent="0.25">
      <c r="A451" s="6"/>
      <c r="C451" s="6"/>
      <c r="L451" s="8"/>
      <c r="M451" s="8"/>
      <c r="N451" s="8"/>
      <c r="O451" s="9"/>
      <c r="P451" s="6"/>
      <c r="Q451" s="9"/>
      <c r="R451" s="10"/>
      <c r="S451" s="10"/>
      <c r="T451" s="10"/>
      <c r="U451" s="10"/>
      <c r="V451" s="10"/>
      <c r="W451" s="10"/>
      <c r="X451" s="10"/>
      <c r="Y451" s="10"/>
      <c r="Z451" s="10"/>
      <c r="AA451" s="3"/>
      <c r="AC451" s="11"/>
      <c r="AD451" s="11"/>
      <c r="AE451" s="11"/>
      <c r="AF451" s="11"/>
      <c r="AG451" s="12"/>
      <c r="AH451" s="12"/>
      <c r="AI451" s="11"/>
      <c r="AJ451" s="6"/>
      <c r="AK451" s="6"/>
      <c r="AL451" s="13"/>
      <c r="AM451" s="20"/>
      <c r="AO451" s="19"/>
    </row>
  </sheetData>
  <autoFilter ref="A4:IR4">
    <sortState ref="A5:IR55">
      <sortCondition ref="A4"/>
    </sortState>
  </autoFilter>
  <mergeCells count="3">
    <mergeCell ref="A1:AO1"/>
    <mergeCell ref="A2:XFD2"/>
    <mergeCell ref="A3:XFD3"/>
  </mergeCells>
  <hyperlinks>
    <hyperlink ref="H5" r:id="rId1"/>
    <hyperlink ref="K5" r:id="rId2"/>
    <hyperlink ref="H6" r:id="rId3"/>
    <hyperlink ref="K6" r:id="rId4"/>
    <hyperlink ref="H7" r:id="rId5"/>
    <hyperlink ref="K7" r:id="rId6"/>
    <hyperlink ref="H8" r:id="rId7"/>
    <hyperlink ref="K8" r:id="rId8"/>
    <hyperlink ref="H9" r:id="rId9"/>
    <hyperlink ref="K9" r:id="rId10"/>
    <hyperlink ref="N9" r:id="rId11"/>
    <hyperlink ref="H10" r:id="rId12"/>
    <hyperlink ref="K10" r:id="rId13"/>
    <hyperlink ref="H11" r:id="rId14"/>
    <hyperlink ref="K11" r:id="rId15"/>
    <hyperlink ref="H12" r:id="rId16"/>
    <hyperlink ref="K12" r:id="rId17"/>
    <hyperlink ref="N12" r:id="rId18"/>
    <hyperlink ref="H13" r:id="rId19"/>
    <hyperlink ref="K13" r:id="rId20"/>
    <hyperlink ref="H14" r:id="rId21"/>
    <hyperlink ref="K14" r:id="rId22"/>
    <hyperlink ref="N14" r:id="rId23"/>
    <hyperlink ref="H15" r:id="rId24"/>
    <hyperlink ref="K15" r:id="rId25"/>
    <hyperlink ref="H16" r:id="rId26"/>
    <hyperlink ref="K16" r:id="rId27"/>
    <hyperlink ref="H17" r:id="rId28"/>
    <hyperlink ref="K17" r:id="rId29"/>
    <hyperlink ref="N17" r:id="rId30"/>
    <hyperlink ref="H18" r:id="rId31"/>
    <hyperlink ref="H19" r:id="rId32"/>
    <hyperlink ref="K19" r:id="rId33"/>
    <hyperlink ref="N19" r:id="rId34"/>
    <hyperlink ref="H20" r:id="rId35"/>
    <hyperlink ref="K20" r:id="rId36"/>
    <hyperlink ref="N20" r:id="rId37"/>
    <hyperlink ref="H21" r:id="rId38"/>
    <hyperlink ref="K21" r:id="rId39"/>
    <hyperlink ref="N21" r:id="rId40"/>
    <hyperlink ref="H22" r:id="rId41"/>
    <hyperlink ref="K22" r:id="rId42"/>
    <hyperlink ref="H33" r:id="rId43"/>
    <hyperlink ref="K33" r:id="rId44"/>
    <hyperlink ref="N33" r:id="rId45"/>
    <hyperlink ref="H25" r:id="rId46"/>
    <hyperlink ref="K25" r:id="rId47"/>
    <hyperlink ref="H38" r:id="rId48"/>
    <hyperlink ref="H39" r:id="rId49"/>
    <hyperlink ref="H40" r:id="rId50"/>
    <hyperlink ref="K40" r:id="rId51"/>
    <hyperlink ref="H41" r:id="rId52"/>
    <hyperlink ref="K41" r:id="rId53"/>
    <hyperlink ref="H45" r:id="rId54"/>
    <hyperlink ref="H47" r:id="rId55"/>
    <hyperlink ref="K47" r:id="rId56"/>
    <hyperlink ref="H52" r:id="rId57"/>
    <hyperlink ref="K52" r:id="rId58"/>
    <hyperlink ref="H55" r:id="rId59"/>
    <hyperlink ref="H27" r:id="rId60"/>
    <hyperlink ref="H35" r:id="rId61"/>
    <hyperlink ref="K35" r:id="rId62"/>
    <hyperlink ref="H42" r:id="rId63"/>
    <hyperlink ref="K42" r:id="rId64"/>
    <hyperlink ref="N42" r:id="rId65"/>
    <hyperlink ref="N45" r:id="rId66"/>
    <hyperlink ref="N52" r:id="rId67"/>
    <hyperlink ref="H48" r:id="rId68"/>
    <hyperlink ref="N50" r:id="rId69"/>
    <hyperlink ref="N38" r:id="rId70"/>
  </hyperlinks>
  <pageMargins left="0.7" right="0.7" top="0.75" bottom="0.75" header="0.3" footer="0.3"/>
  <pageSetup orientation="portrait" r:id="rId71"/>
  <legacyDrawing r:id="rId7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Applicants</vt:lpstr>
    </vt:vector>
  </TitlesOfParts>
  <Company>IHCDA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Rakowski, Alan</dc:creator>
  <cp:lastModifiedBy>Rakowski, Alan</cp:lastModifiedBy>
  <dcterms:created xsi:type="dcterms:W3CDTF">2018-07-26T19:00:18Z</dcterms:created>
  <dcterms:modified xsi:type="dcterms:W3CDTF">2018-08-08T13:14:56Z</dcterms:modified>
</cp:coreProperties>
</file>