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Audit\FINREP\"/>
    </mc:Choice>
  </mc:AlternateContent>
  <bookViews>
    <workbookView xWindow="0" yWindow="0" windowWidth="20490" windowHeight="7155"/>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11" r:id="rId8"/>
  </sheets>
  <definedNames>
    <definedName name="_xlnm.Print_Area" localSheetId="0">Sheet1!$A$1:$J$55</definedName>
    <definedName name="_xlnm.Print_Area" localSheetId="1">Sheet2!$A$2:$I$37</definedName>
    <definedName name="_xlnm.Print_Area" localSheetId="2">Sheet3!$B$2:$L$37</definedName>
    <definedName name="_xlnm.Print_Area" localSheetId="3">Sheet4!$B$2:$M$37</definedName>
    <definedName name="_xlnm.Print_Area" localSheetId="4">Sheet5!$B$1:$H$37</definedName>
    <definedName name="_xlnm.Print_Area" localSheetId="5">Sheet6!$A$3:$H$24</definedName>
    <definedName name="_xlnm.Print_Area" localSheetId="6">Sheet7!$A$1:$H$34</definedName>
    <definedName name="_xlnm.Print_Area" localSheetId="7">Sheet8!$A$1:$N$38</definedName>
  </definedNames>
  <calcPr calcId="152511"/>
</workbook>
</file>

<file path=xl/calcChain.xml><?xml version="1.0" encoding="utf-8"?>
<calcChain xmlns="http://schemas.openxmlformats.org/spreadsheetml/2006/main">
  <c r="I16" i="1" l="1"/>
  <c r="F19" i="7" l="1"/>
  <c r="D19" i="7"/>
  <c r="H19" i="7"/>
  <c r="I21" i="2"/>
  <c r="G21" i="2"/>
  <c r="E21" i="2"/>
  <c r="C21" i="2"/>
  <c r="I9" i="2"/>
  <c r="I10" i="2"/>
  <c r="I11" i="2"/>
  <c r="I12" i="2"/>
  <c r="I13" i="2"/>
  <c r="I14" i="2"/>
  <c r="I15" i="2"/>
  <c r="I16" i="2"/>
  <c r="I17" i="2"/>
  <c r="I18" i="2"/>
  <c r="I19" i="2"/>
  <c r="I20" i="2"/>
  <c r="I8" i="2"/>
  <c r="I6" i="1"/>
  <c r="I18" i="1" s="1"/>
  <c r="I7" i="1"/>
  <c r="I8" i="1"/>
  <c r="I9" i="1"/>
  <c r="I10" i="1"/>
  <c r="I11" i="1"/>
  <c r="I12" i="1"/>
  <c r="I13" i="1"/>
  <c r="I14" i="1"/>
  <c r="I15" i="1"/>
  <c r="I17" i="1"/>
  <c r="I5" i="1"/>
  <c r="G18" i="1"/>
  <c r="E18" i="1"/>
  <c r="D18" i="1"/>
</calcChain>
</file>

<file path=xl/sharedStrings.xml><?xml version="1.0" encoding="utf-8"?>
<sst xmlns="http://schemas.openxmlformats.org/spreadsheetml/2006/main" count="918" uniqueCount="386">
  <si>
    <r>
      <rPr>
        <sz val="9"/>
        <color rgb="FF000000"/>
        <rFont val="Arial Narrow"/>
        <family val="2"/>
      </rPr>
      <t xml:space="preserve">INDIANA GAMING COMMISSION
</t>
    </r>
    <r>
      <rPr>
        <sz val="9"/>
        <color rgb="FF000000"/>
        <rFont val="Arial Narrow"/>
        <family val="2"/>
      </rPr>
      <t>Summary of Wagering and Supplemental Tax - reported for</t>
    </r>
    <r>
      <rPr>
        <sz val="9"/>
        <color rgb="FF000000"/>
        <rFont val="Arial Narrow"/>
        <family val="2"/>
      </rPr>
      <t xml:space="preserve"> </t>
    </r>
    <r>
      <rPr>
        <sz val="9"/>
        <color rgb="FF000000"/>
        <rFont val="Arial Narrow"/>
        <family val="2"/>
      </rPr>
      <t>July 2020</t>
    </r>
  </si>
  <si>
    <t>TOTAL TAX</t>
  </si>
  <si>
    <t>Location</t>
  </si>
  <si>
    <t>Supplemental Tax</t>
  </si>
  <si>
    <t>Sports Wagering Tax</t>
  </si>
  <si>
    <t>Wagering Tax</t>
  </si>
  <si>
    <t>Total Tax</t>
  </si>
  <si>
    <t>Ameristar Casino</t>
  </si>
  <si>
    <t>East Chicago</t>
  </si>
  <si>
    <t>Belterra Casino</t>
  </si>
  <si>
    <t>Florence</t>
  </si>
  <si>
    <t>Blue Chip Casino</t>
  </si>
  <si>
    <t>Michigan City</t>
  </si>
  <si>
    <t>Caesars Southern Indiana</t>
  </si>
  <si>
    <t>Elizabeth</t>
  </si>
  <si>
    <t>$0</t>
  </si>
  <si>
    <t>French Lick Resort</t>
  </si>
  <si>
    <t>French Lick</t>
  </si>
  <si>
    <t>Harrah's Hoosier Park</t>
  </si>
  <si>
    <t>Anderson</t>
  </si>
  <si>
    <t>Hollywood Lawrenceburg</t>
  </si>
  <si>
    <t>Lawrenceburg</t>
  </si>
  <si>
    <t>Horseshoe Hammond</t>
  </si>
  <si>
    <t>Hammond</t>
  </si>
  <si>
    <t>Indiana Grand</t>
  </si>
  <si>
    <t>Shelbyville</t>
  </si>
  <si>
    <t>Majestic Star</t>
  </si>
  <si>
    <t>Gary</t>
  </si>
  <si>
    <t>Majestic Star II</t>
  </si>
  <si>
    <t>Rising Star Casino</t>
  </si>
  <si>
    <t>Rising Sun</t>
  </si>
  <si>
    <t>Tropicana Evansville</t>
  </si>
  <si>
    <t>Evansville</t>
  </si>
  <si>
    <t>TOTAL</t>
  </si>
  <si>
    <t/>
  </si>
  <si>
    <t>Win</t>
  </si>
  <si>
    <t>Free Play</t>
  </si>
  <si>
    <t>Other *</t>
  </si>
  <si>
    <t>Taxable AGR</t>
  </si>
  <si>
    <t>$20,794,383</t>
  </si>
  <si>
    <t>($1,166,666)</t>
  </si>
  <si>
    <t>$83,117</t>
  </si>
  <si>
    <t>$19,710,835</t>
  </si>
  <si>
    <t>$8,409,935</t>
  </si>
  <si>
    <t>($553,770)</t>
  </si>
  <si>
    <t>$68,707</t>
  </si>
  <si>
    <t>$7,924,872</t>
  </si>
  <si>
    <t>$9,175,797</t>
  </si>
  <si>
    <t>($466,145)</t>
  </si>
  <si>
    <t>$20,003</t>
  </si>
  <si>
    <t>$8,729,655</t>
  </si>
  <si>
    <t>$17,778,125</t>
  </si>
  <si>
    <t>($1,085,177)</t>
  </si>
  <si>
    <t>$52,830</t>
  </si>
  <si>
    <t>$16,745,777</t>
  </si>
  <si>
    <t>$5,449,738</t>
  </si>
  <si>
    <t>($413,737)</t>
  </si>
  <si>
    <t>$12,872</t>
  </si>
  <si>
    <t>$5,048,873</t>
  </si>
  <si>
    <t>Harrah's Hoosier Park**</t>
  </si>
  <si>
    <t>$17,768,690</t>
  </si>
  <si>
    <t>($851,641)</t>
  </si>
  <si>
    <t>($2,006,268)</t>
  </si>
  <si>
    <t>$14,910,780</t>
  </si>
  <si>
    <t>$14,024,409</t>
  </si>
  <si>
    <t>($1,200,000)</t>
  </si>
  <si>
    <t>$22,861</t>
  </si>
  <si>
    <t>$12,847,270</t>
  </si>
  <si>
    <t>$30,508,670</t>
  </si>
  <si>
    <t>($191,932)</t>
  </si>
  <si>
    <t>$29,116,738</t>
  </si>
  <si>
    <t>Indiana Grand**</t>
  </si>
  <si>
    <t>$26,057,259</t>
  </si>
  <si>
    <t>($1,074,749)</t>
  </si>
  <si>
    <t>($2,943,180)</t>
  </si>
  <si>
    <t>$22,039,330</t>
  </si>
  <si>
    <t>$6,859,400</t>
  </si>
  <si>
    <t>($706,107)</t>
  </si>
  <si>
    <t>$19,978</t>
  </si>
  <si>
    <t>$6,173,271</t>
  </si>
  <si>
    <t>$4,573,895</t>
  </si>
  <si>
    <t>($640,307)</t>
  </si>
  <si>
    <t>$5,088</t>
  </si>
  <si>
    <t>$3,938,676</t>
  </si>
  <si>
    <t>$3,650,431</t>
  </si>
  <si>
    <t>$19,453</t>
  </si>
  <si>
    <t>$3,669,884</t>
  </si>
  <si>
    <t>$10,702,478</t>
  </si>
  <si>
    <t>($608,427)</t>
  </si>
  <si>
    <t>$35,759</t>
  </si>
  <si>
    <t>$10,129,811</t>
  </si>
  <si>
    <t>$175,753,210</t>
  </si>
  <si>
    <t>($9,966,726)</t>
  </si>
  <si>
    <t>($4,800,712)</t>
  </si>
  <si>
    <t>$160,985,772</t>
  </si>
  <si>
    <t>WAGERING TAX</t>
  </si>
  <si>
    <t>No. of Table Games</t>
  </si>
  <si>
    <t>Table Win</t>
  </si>
  <si>
    <t>No. of EGD/Slots</t>
  </si>
  <si>
    <t>EGD/Slot Win</t>
  </si>
  <si>
    <t>AGR</t>
  </si>
  <si>
    <t>76</t>
  </si>
  <si>
    <t>$4,381,478</t>
  </si>
  <si>
    <t>1,011</t>
  </si>
  <si>
    <t>$16,412,905</t>
  </si>
  <si>
    <t>32</t>
  </si>
  <si>
    <t>$1,328,502</t>
  </si>
  <si>
    <t>618</t>
  </si>
  <si>
    <t>$7,081,433</t>
  </si>
  <si>
    <t>40</t>
  </si>
  <si>
    <t>$660,935</t>
  </si>
  <si>
    <t>834</t>
  </si>
  <si>
    <t>$8,514,862</t>
  </si>
  <si>
    <t>71</t>
  </si>
  <si>
    <t>$3,487,566</t>
  </si>
  <si>
    <t>642</t>
  </si>
  <si>
    <t>$14,290,559</t>
  </si>
  <si>
    <t>35</t>
  </si>
  <si>
    <t>$333,396</t>
  </si>
  <si>
    <t>409</t>
  </si>
  <si>
    <t>$5,116,343</t>
  </si>
  <si>
    <t>28</t>
  </si>
  <si>
    <t>$1,558,120</t>
  </si>
  <si>
    <t>761</t>
  </si>
  <si>
    <t>$16,210,570</t>
  </si>
  <si>
    <t>$16,944,069</t>
  </si>
  <si>
    <t>60</t>
  </si>
  <si>
    <t>$2,033,842</t>
  </si>
  <si>
    <t>1,149</t>
  </si>
  <si>
    <t>$11,990,567</t>
  </si>
  <si>
    <t>106</t>
  </si>
  <si>
    <t>$9,005,955</t>
  </si>
  <si>
    <t>1,153</t>
  </si>
  <si>
    <t>$21,502,715</t>
  </si>
  <si>
    <t>61</t>
  </si>
  <si>
    <t>$3,635,761</t>
  </si>
  <si>
    <t>953</t>
  </si>
  <si>
    <t>$22,421,498</t>
  </si>
  <si>
    <t>$25,044,693</t>
  </si>
  <si>
    <t>34</t>
  </si>
  <si>
    <t>$1,571,705</t>
  </si>
  <si>
    <t>492</t>
  </si>
  <si>
    <t>$5,287,695</t>
  </si>
  <si>
    <t>0</t>
  </si>
  <si>
    <t>612</t>
  </si>
  <si>
    <t>24</t>
  </si>
  <si>
    <t>$172,778</t>
  </si>
  <si>
    <t>334</t>
  </si>
  <si>
    <t>$3,477,653</t>
  </si>
  <si>
    <t>19</t>
  </si>
  <si>
    <t>$1,041,397</t>
  </si>
  <si>
    <t>702</t>
  </si>
  <si>
    <t>$9,661,081</t>
  </si>
  <si>
    <t>586</t>
  </si>
  <si>
    <t>$29,211,434</t>
  </si>
  <si>
    <t>9,670</t>
  </si>
  <si>
    <t>$146,541,776</t>
  </si>
  <si>
    <t>$166,024,423</t>
  </si>
  <si>
    <t>* Includes uncollectibles, chip float, loss carryover, unclaimed jackpots, and miscellaneous revenue adjustments. For racinos only, an additional 12% is deducted from win for purposes of calculating taxable AGR.</t>
  </si>
  <si>
    <t>** Includes 12% deduction for racinos.</t>
  </si>
  <si>
    <t>INDIANA GAMING COMMISSION</t>
  </si>
  <si>
    <r>
      <rPr>
        <sz val="9"/>
        <color rgb="FF000000"/>
        <rFont val="Arial Narrow"/>
        <family val="2"/>
      </rPr>
      <t xml:space="preserve">YTD Summary - as of </t>
    </r>
    <r>
      <rPr>
        <sz val="9"/>
        <color rgb="FF000000"/>
        <rFont val="Arial Narrow"/>
        <family val="2"/>
      </rPr>
      <t>July 2020</t>
    </r>
  </si>
  <si>
    <t>YEAR TO DATE</t>
  </si>
  <si>
    <t>YTD Supplemental Tax</t>
  </si>
  <si>
    <t>YTD Sports WageringTax</t>
  </si>
  <si>
    <t>YTD Wagering Tax</t>
  </si>
  <si>
    <t>YTD Total Tax</t>
  </si>
  <si>
    <t>YTD DEDUCTIONS</t>
  </si>
  <si>
    <t>YTD Free Play</t>
  </si>
  <si>
    <r>
      <rPr>
        <sz val="9"/>
        <color rgb="FF000000"/>
        <rFont val="Arial Narrow"/>
        <family val="2"/>
      </rPr>
      <t>SUMMARY OF TABLE GAME ACTIVITY - As reported for</t>
    </r>
    <r>
      <rPr>
        <sz val="9"/>
        <color rgb="FF000000"/>
        <rFont val="Arial Narrow"/>
        <family val="2"/>
      </rPr>
      <t xml:space="preserve"> </t>
    </r>
    <r>
      <rPr>
        <sz val="9"/>
        <color rgb="FF000000"/>
        <rFont val="Arial Narrow"/>
        <family val="2"/>
      </rPr>
      <t>July 2020</t>
    </r>
  </si>
  <si>
    <t>NORTHERN LICENSEES</t>
  </si>
  <si>
    <t>UNITS*</t>
  </si>
  <si>
    <t>Baccarat</t>
  </si>
  <si>
    <t>2</t>
  </si>
  <si>
    <t>31</t>
  </si>
  <si>
    <t>12</t>
  </si>
  <si>
    <t>N/A</t>
  </si>
  <si>
    <t>Big Six</t>
  </si>
  <si>
    <t>Blackjack</t>
  </si>
  <si>
    <t>29</t>
  </si>
  <si>
    <t>23</t>
  </si>
  <si>
    <t>39</t>
  </si>
  <si>
    <t>17</t>
  </si>
  <si>
    <t>Craps</t>
  </si>
  <si>
    <t>4</t>
  </si>
  <si>
    <t>9</t>
  </si>
  <si>
    <t>Non Traditional</t>
  </si>
  <si>
    <t>1</t>
  </si>
  <si>
    <t>Poker - House Banked</t>
  </si>
  <si>
    <t>7</t>
  </si>
  <si>
    <t>14</t>
  </si>
  <si>
    <t>Poker Room</t>
  </si>
  <si>
    <t>Roulette</t>
  </si>
  <si>
    <t>10</t>
  </si>
  <si>
    <t>DROP</t>
  </si>
  <si>
    <t>$12,787,209</t>
  </si>
  <si>
    <t>$40,296</t>
  </si>
  <si>
    <t>$9,166,687</t>
  </si>
  <si>
    <t>$3,836,278</t>
  </si>
  <si>
    <t>$8,806,234</t>
  </si>
  <si>
    <t>$2,762,810</t>
  </si>
  <si>
    <t>$9,602,712</t>
  </si>
  <si>
    <t>$3,253,676</t>
  </si>
  <si>
    <t>$3,511,936</t>
  </si>
  <si>
    <t>$1,164,059</t>
  </si>
  <si>
    <t>$5,049,309</t>
  </si>
  <si>
    <t>$757,338</t>
  </si>
  <si>
    <t>$872,978</t>
  </si>
  <si>
    <t>$2,961,450</t>
  </si>
  <si>
    <t>$74,983</t>
  </si>
  <si>
    <t>$2,297,800</t>
  </si>
  <si>
    <t>$561,397</t>
  </si>
  <si>
    <t>$3,990,130</t>
  </si>
  <si>
    <t>$477,038</t>
  </si>
  <si>
    <t>$28,276,157</t>
  </si>
  <si>
    <t>$4,528,562</t>
  </si>
  <si>
    <t>$30,770,288</t>
  </si>
  <si>
    <t>$8,399,313</t>
  </si>
  <si>
    <t>WIN</t>
  </si>
  <si>
    <t>$1,405,744</t>
  </si>
  <si>
    <t>$22,407</t>
  </si>
  <si>
    <t>$1,901,830</t>
  </si>
  <si>
    <t>$476,440</t>
  </si>
  <si>
    <t>$1,573,937</t>
  </si>
  <si>
    <t>$275,351</t>
  </si>
  <si>
    <t>$3,986,900</t>
  </si>
  <si>
    <t>$746,501</t>
  </si>
  <si>
    <t>$680,154</t>
  </si>
  <si>
    <t>$209,441</t>
  </si>
  <si>
    <t>$1,403,011</t>
  </si>
  <si>
    <t>$181,827</t>
  </si>
  <si>
    <t>$229,241</t>
  </si>
  <si>
    <t>$707,202</t>
  </si>
  <si>
    <t>$22,658</t>
  </si>
  <si>
    <t>$492,403</t>
  </si>
  <si>
    <t>$153,736</t>
  </si>
  <si>
    <t>$1,007,013</t>
  </si>
  <si>
    <t>$144,279</t>
  </si>
  <si>
    <t>$4,381,479</t>
  </si>
  <si>
    <t>$9,005,956</t>
  </si>
  <si>
    <t>SOUTHERN LICENSEES</t>
  </si>
  <si>
    <t>5</t>
  </si>
  <si>
    <t>42</t>
  </si>
  <si>
    <t>16</t>
  </si>
  <si>
    <t>6</t>
  </si>
  <si>
    <t>3</t>
  </si>
  <si>
    <t>$79,993</t>
  </si>
  <si>
    <t>$1,612,408</t>
  </si>
  <si>
    <t>$725,822</t>
  </si>
  <si>
    <t>$363,196</t>
  </si>
  <si>
    <t>$2,093,779</t>
  </si>
  <si>
    <t>$8,636,380</t>
  </si>
  <si>
    <t>$1,065,427</t>
  </si>
  <si>
    <t>$5,594,781</t>
  </si>
  <si>
    <t>$561,584</t>
  </si>
  <si>
    <t>$2,541,979</t>
  </si>
  <si>
    <t>$1,576,227</t>
  </si>
  <si>
    <t>$2,371,336</t>
  </si>
  <si>
    <t>$321,054</t>
  </si>
  <si>
    <t>$1,979,162</t>
  </si>
  <si>
    <t>$568,199</t>
  </si>
  <si>
    <t>$1,108,200</t>
  </si>
  <si>
    <t>$693,290</t>
  </si>
  <si>
    <t>$2,155,646</t>
  </si>
  <si>
    <t>$415,155</t>
  </si>
  <si>
    <t>$964,521</t>
  </si>
  <si>
    <t>$334,907</t>
  </si>
  <si>
    <t>$1,009,144</t>
  </si>
  <si>
    <t>$286,163</t>
  </si>
  <si>
    <t>$1,618,267</t>
  </si>
  <si>
    <t>$282,114</t>
  </si>
  <si>
    <t>$984,252</t>
  </si>
  <si>
    <t>$58,024</t>
  </si>
  <si>
    <t>$881,533</t>
  </si>
  <si>
    <t>$4,729,452</t>
  </si>
  <si>
    <t>$16,394,037</t>
  </si>
  <si>
    <t>$2,083,750</t>
  </si>
  <si>
    <t>$10,248,538</t>
  </si>
  <si>
    <t>$1,522,714</t>
  </si>
  <si>
    <t>$5,904,052</t>
  </si>
  <si>
    <t>$12,037</t>
  </si>
  <si>
    <t>$243,354</t>
  </si>
  <si>
    <t>$177,082</t>
  </si>
  <si>
    <t>($44,281)</t>
  </si>
  <si>
    <t>$497,204</t>
  </si>
  <si>
    <t>$2,045,045</t>
  </si>
  <si>
    <t>$163,984</t>
  </si>
  <si>
    <t>$866,841</t>
  </si>
  <si>
    <t>$49,431</t>
  </si>
  <si>
    <t>$438,953</t>
  </si>
  <si>
    <t>$556,694</t>
  </si>
  <si>
    <t>$336,814</t>
  </si>
  <si>
    <t>$20,264</t>
  </si>
  <si>
    <t>$557,703</t>
  </si>
  <si>
    <t>($3,577)</t>
  </si>
  <si>
    <t>$190,309</t>
  </si>
  <si>
    <t>$202,731</t>
  </si>
  <si>
    <t>$557,659</t>
  </si>
  <si>
    <t>$100,884</t>
  </si>
  <si>
    <t>$220,313</t>
  </si>
  <si>
    <t>$107,771</t>
  </si>
  <si>
    <t>$293,745</t>
  </si>
  <si>
    <t>$59,837</t>
  </si>
  <si>
    <t>$304,695</t>
  </si>
  <si>
    <t>$48,264</t>
  </si>
  <si>
    <t>$211,903</t>
  </si>
  <si>
    <t>$19,153</t>
  </si>
  <si>
    <t>$162,671</t>
  </si>
  <si>
    <t>$1,328,503</t>
  </si>
  <si>
    <t>$3,487,567</t>
  </si>
  <si>
    <t>OTHER LICENSEES</t>
  </si>
  <si>
    <t>36</t>
  </si>
  <si>
    <t>$530,052</t>
  </si>
  <si>
    <t>$2,487,306</t>
  </si>
  <si>
    <t>$3,308,448</t>
  </si>
  <si>
    <t>$5,259,070</t>
  </si>
  <si>
    <t>$875,106</t>
  </si>
  <si>
    <t>$2,159,166</t>
  </si>
  <si>
    <t>$554,897</t>
  </si>
  <si>
    <t>$2,098,940</t>
  </si>
  <si>
    <t>$600,679</t>
  </si>
  <si>
    <t>$1,765,337</t>
  </si>
  <si>
    <t>$5,869,182</t>
  </si>
  <si>
    <t>$13,769,819</t>
  </si>
  <si>
    <t>$53,059</t>
  </si>
  <si>
    <t>$582,534</t>
  </si>
  <si>
    <t>$1,066,856</t>
  </si>
  <si>
    <t>$1,628,419</t>
  </si>
  <si>
    <t>$93,635</t>
  </si>
  <si>
    <t>$500,992</t>
  </si>
  <si>
    <t>$197,995</t>
  </si>
  <si>
    <t>$518,530</t>
  </si>
  <si>
    <t>$146,576</t>
  </si>
  <si>
    <t>$405,287</t>
  </si>
  <si>
    <t>$1,558,121</t>
  </si>
  <si>
    <t>$3,635,762</t>
  </si>
  <si>
    <r>
      <rPr>
        <sz val="9"/>
        <color rgb="FF000000"/>
        <rFont val="Arial Narrow"/>
        <family val="2"/>
      </rPr>
      <t xml:space="preserve">SUMMARY OF EGD ACTIVITY - As reported for </t>
    </r>
    <r>
      <rPr>
        <sz val="9"/>
        <color rgb="FF000000"/>
        <rFont val="Arial Narrow"/>
        <family val="2"/>
      </rPr>
      <t xml:space="preserve"> </t>
    </r>
    <r>
      <rPr>
        <sz val="9"/>
        <color rgb="FF000000"/>
        <rFont val="Arial Narrow"/>
        <family val="2"/>
      </rPr>
      <t>July 2020</t>
    </r>
  </si>
  <si>
    <t>COIN IN</t>
  </si>
  <si>
    <t>$161,292,166</t>
  </si>
  <si>
    <t>$92,807,764</t>
  </si>
  <si>
    <t>$212,019,091</t>
  </si>
  <si>
    <t>$45,198,271</t>
  </si>
  <si>
    <t>$54,454,405</t>
  </si>
  <si>
    <t>$96,311,943</t>
  </si>
  <si>
    <t>$71,858,409</t>
  </si>
  <si>
    <t>$60,554,327</t>
  </si>
  <si>
    <t>$139,157,447</t>
  </si>
  <si>
    <t>$36,972,701</t>
  </si>
  <si>
    <t>$127,833,397</t>
  </si>
  <si>
    <t>RACINO LICENSEES</t>
  </si>
  <si>
    <t>$157,888,236</t>
  </si>
  <si>
    <t>$218,864,086</t>
  </si>
  <si>
    <r>
      <rPr>
        <sz val="9"/>
        <color rgb="FF000000"/>
        <rFont val="Arial Narrow"/>
        <family val="2"/>
      </rPr>
      <t>Summary of Sports Wagering Tax - As reported for</t>
    </r>
    <r>
      <rPr>
        <sz val="9"/>
        <color rgb="FF000000"/>
        <rFont val="Arial Narrow"/>
        <family val="2"/>
      </rPr>
      <t xml:space="preserve"> </t>
    </r>
    <r>
      <rPr>
        <sz val="9"/>
        <color rgb="FF000000"/>
        <rFont val="Arial Narrow"/>
        <family val="2"/>
      </rPr>
      <t>July 2020</t>
    </r>
  </si>
  <si>
    <t>SPORTS WAGERING AGR</t>
  </si>
  <si>
    <t>Gross Receipts</t>
  </si>
  <si>
    <t>Other</t>
  </si>
  <si>
    <t>Month</t>
  </si>
  <si>
    <t>YTD</t>
  </si>
  <si>
    <t>Football</t>
  </si>
  <si>
    <t>Basketball</t>
  </si>
  <si>
    <t>Baseball</t>
  </si>
  <si>
    <t>Parlay</t>
  </si>
  <si>
    <t>AS - Sportsbook.DraftKings.com</t>
  </si>
  <si>
    <t>Retail</t>
  </si>
  <si>
    <t>Adjustments</t>
  </si>
  <si>
    <t>BC - in.sportsbook.FanDuel.com</t>
  </si>
  <si>
    <t>HH - in.CaesarsOnline.com</t>
  </si>
  <si>
    <t>HH - IN.Unibet.com</t>
  </si>
  <si>
    <t>SOUTHERN LICENEES</t>
  </si>
  <si>
    <t>BT - Sports.IN.BetMGM.com</t>
  </si>
  <si>
    <t>RS - IN.BetAmerica.com</t>
  </si>
  <si>
    <t>FL - IN.betrivers.com</t>
  </si>
  <si>
    <t>HW - IN.PointsBet.com</t>
  </si>
  <si>
    <t>RACINO LICENEES</t>
  </si>
  <si>
    <t>WC Downtown Indianapolis</t>
  </si>
  <si>
    <t>WC Clarksville</t>
  </si>
  <si>
    <t>WC New Haven</t>
  </si>
  <si>
    <t>Last updated on 08-09-2020 by IGC. For questions regarding this report contact William Quist at wquist@igc.in.gov</t>
  </si>
  <si>
    <t>Handle</t>
  </si>
  <si>
    <t>Taxable AGR*</t>
  </si>
  <si>
    <t>*Sports Wagering Adjusted Gross Revenue reflects the Handle (wagers) less the payouts on winning wagers made during the reporting month and adjustments made.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</si>
  <si>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**Harrah's Hoosier Park reported amounts includes the associated OTB's located in Indianapolis and New Haven.</t>
  </si>
  <si>
    <t>***Indiana Grand reported amounts includes the associated OTB located in Clarksville.</t>
  </si>
  <si>
    <t>State Wide Handle by Sport</t>
  </si>
  <si>
    <t xml:space="preserve">Note: The Handle by Sport numbers are unaudited amounts used for informational purposes and not used in the calculation of taxes. </t>
  </si>
  <si>
    <t>Detail of Sports Wagering Tax - As reported for July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</si>
</sst>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_);\(&quot;$&quot;#,##0\)"/>
    <numFmt numFmtId="6" formatCode="&quot;$&quot;#,##0_);[Red]\(&quot;$&quot;#,##0\)"/>
    <numFmt numFmtId="8" formatCode="&quot;$&quot;#,##0.00_);[Red]\(&quot;$&quot;#,##0.00\)"/>
    <numFmt numFmtId="44" formatCode="_(&quot;$&quot;* #,##0.00_);_(&quot;$&quot;* \(#,##0.00\);_(&quot;$&quot;* &quot;-&quot;??_);_(@_)"/>
    <numFmt numFmtId="164" formatCode="[$-10409]#,##0;\(#,##0\)"/>
    <numFmt numFmtId="165" formatCode="&quot;$&quot;#,##0"/>
    <numFmt numFmtId="166" formatCode="_(&quot;$&quot;* #,##0_);_(&quot;$&quot;* \(#,##0\);_(&quot;$&quot;* &quot;-&quot;??_);_(@_)"/>
    <numFmt numFmtId="167" formatCode="&quot;$&quot;#,##0.00"/>
  </numFmts>
  <fonts count="16" x14ac:knownFonts="1">
    <font>
      <sz val="11"/>
      <color rgb="FF000000"/>
      <name val="Calibri"/>
      <family val="2"/>
      <scheme val="minor"/>
    </font>
    <font>
      <sz val="11"/>
      <name val="Calibri"/>
      <family val="2"/>
    </font>
    <font>
      <sz val="9"/>
      <color rgb="FF000000"/>
      <name val="Arial Narrow"/>
      <family val="2"/>
    </font>
    <font>
      <b/>
      <sz val="9"/>
      <color rgb="FF000000"/>
      <name val="Arial Narrow"/>
      <family val="2"/>
    </font>
    <font>
      <sz val="10"/>
      <color rgb="FF000000"/>
      <name val="Arial Narrow"/>
      <family val="2"/>
    </font>
    <font>
      <sz val="10"/>
      <color rgb="FF000000"/>
      <name val="Segoe UI"/>
      <family val="2"/>
    </font>
    <font>
      <sz val="9"/>
      <color rgb="FF000000"/>
      <name val="Segoe UI"/>
      <family val="2"/>
    </font>
    <font>
      <sz val="9"/>
      <color rgb="FF000000"/>
      <name val="Arial"/>
      <family val="2"/>
    </font>
    <font>
      <b/>
      <sz val="9"/>
      <color rgb="FF000000"/>
      <name val="Segoe UI"/>
      <family val="2"/>
    </font>
    <font>
      <b/>
      <sz val="9"/>
      <color rgb="FF000000"/>
      <name val="Arial"/>
      <family val="2"/>
    </font>
    <font>
      <sz val="10"/>
      <color rgb="FF000000"/>
      <name val="Arial"/>
      <family val="2"/>
    </font>
    <font>
      <sz val="11"/>
      <color rgb="FF000000"/>
      <name val="Calibri"/>
      <family val="2"/>
      <scheme val="minor"/>
    </font>
    <font>
      <b/>
      <sz val="9"/>
      <name val="Arial"/>
      <family val="2"/>
    </font>
    <font>
      <sz val="9"/>
      <name val="Arial Narrow"/>
      <family val="2"/>
    </font>
    <font>
      <sz val="9"/>
      <name val="Arial"/>
      <family val="2"/>
    </font>
    <font>
      <sz val="11"/>
      <name val="Arial"/>
      <family val="2"/>
    </font>
  </fonts>
  <fills count="3">
    <fill>
      <patternFill patternType="none"/>
    </fill>
    <fill>
      <patternFill patternType="gray125"/>
    </fill>
    <fill>
      <patternFill patternType="solid">
        <fgColor rgb="FFD3D3D3"/>
        <bgColor rgb="FFD3D3D3"/>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1" fillId="0" borderId="0" applyFont="0" applyFill="0" applyBorder="0" applyAlignment="0" applyProtection="0"/>
  </cellStyleXfs>
  <cellXfs count="129">
    <xf numFmtId="0" fontId="1" fillId="0" borderId="0" xfId="0" applyFont="1" applyFill="1" applyBorder="1"/>
    <xf numFmtId="0" fontId="3" fillId="0" borderId="1" xfId="0" applyNumberFormat="1" applyFont="1" applyFill="1" applyBorder="1" applyAlignment="1">
      <alignment horizontal="left" vertical="top" wrapText="1" readingOrder="1"/>
    </xf>
    <xf numFmtId="0" fontId="3" fillId="0" borderId="2" xfId="0" applyNumberFormat="1" applyFont="1" applyFill="1" applyBorder="1" applyAlignment="1">
      <alignment horizontal="right" vertical="top" wrapText="1" readingOrder="1"/>
    </xf>
    <xf numFmtId="0" fontId="2" fillId="0" borderId="4" xfId="0" applyNumberFormat="1" applyFont="1" applyFill="1" applyBorder="1" applyAlignment="1">
      <alignment horizontal="left" vertical="top" wrapText="1" readingOrder="1"/>
    </xf>
    <xf numFmtId="0" fontId="2" fillId="0" borderId="0" xfId="0" applyNumberFormat="1" applyFont="1" applyFill="1" applyBorder="1" applyAlignment="1">
      <alignment horizontal="right" vertical="top" wrapText="1" readingOrder="1"/>
    </xf>
    <xf numFmtId="0" fontId="2" fillId="0" borderId="6" xfId="0" applyNumberFormat="1" applyFont="1" applyFill="1" applyBorder="1" applyAlignment="1">
      <alignment horizontal="left" vertical="top" wrapText="1" readingOrder="1"/>
    </xf>
    <xf numFmtId="0" fontId="2" fillId="0" borderId="7" xfId="0" applyNumberFormat="1" applyFont="1" applyFill="1" applyBorder="1" applyAlignment="1">
      <alignment horizontal="right" vertical="top" wrapText="1" readingOrder="1"/>
    </xf>
    <xf numFmtId="0" fontId="2" fillId="0" borderId="1" xfId="0" applyNumberFormat="1" applyFont="1" applyFill="1" applyBorder="1" applyAlignment="1">
      <alignment horizontal="left" vertical="top" wrapText="1" readingOrder="1"/>
    </xf>
    <xf numFmtId="0" fontId="3" fillId="2" borderId="3" xfId="0" applyNumberFormat="1" applyFont="1" applyFill="1" applyBorder="1" applyAlignment="1">
      <alignment horizontal="right" vertical="top" wrapText="1" readingOrder="1"/>
    </xf>
    <xf numFmtId="0" fontId="3" fillId="0" borderId="1" xfId="0" applyNumberFormat="1" applyFont="1" applyFill="1" applyBorder="1" applyAlignment="1">
      <alignment vertical="top" wrapText="1" readingOrder="1"/>
    </xf>
    <xf numFmtId="0" fontId="3" fillId="0" borderId="3" xfId="0" applyNumberFormat="1" applyFont="1" applyFill="1" applyBorder="1" applyAlignment="1">
      <alignment horizontal="center" vertical="top" wrapText="1" readingOrder="1"/>
    </xf>
    <xf numFmtId="0" fontId="2" fillId="0" borderId="4" xfId="0" applyNumberFormat="1" applyFont="1" applyFill="1" applyBorder="1" applyAlignment="1">
      <alignment vertical="top" wrapText="1" readingOrder="1"/>
    </xf>
    <xf numFmtId="0" fontId="2" fillId="0" borderId="5" xfId="0" applyNumberFormat="1" applyFont="1" applyFill="1" applyBorder="1" applyAlignment="1">
      <alignment horizontal="center" vertical="top" wrapText="1" readingOrder="1"/>
    </xf>
    <xf numFmtId="0" fontId="2" fillId="0" borderId="6" xfId="0" applyNumberFormat="1" applyFont="1" applyFill="1" applyBorder="1" applyAlignment="1">
      <alignment vertical="top" wrapText="1" readingOrder="1"/>
    </xf>
    <xf numFmtId="164" fontId="2" fillId="0" borderId="8" xfId="0" applyNumberFormat="1" applyFont="1" applyFill="1" applyBorder="1" applyAlignment="1">
      <alignment horizontal="center" vertical="top" wrapText="1" readingOrder="1"/>
    </xf>
    <xf numFmtId="0" fontId="3" fillId="0" borderId="3" xfId="0" applyNumberFormat="1" applyFont="1" applyFill="1" applyBorder="1" applyAlignment="1">
      <alignment horizontal="right" vertical="top" wrapText="1" readingOrder="1"/>
    </xf>
    <xf numFmtId="0" fontId="2" fillId="0" borderId="5" xfId="0" applyNumberFormat="1" applyFont="1" applyFill="1" applyBorder="1" applyAlignment="1">
      <alignment horizontal="right" vertical="top" wrapText="1" readingOrder="1"/>
    </xf>
    <xf numFmtId="0" fontId="2" fillId="0" borderId="8" xfId="0" applyNumberFormat="1" applyFont="1" applyFill="1" applyBorder="1" applyAlignment="1">
      <alignment horizontal="right" vertical="top" wrapText="1" readingOrder="1"/>
    </xf>
    <xf numFmtId="0" fontId="3" fillId="0" borderId="2" xfId="0" applyNumberFormat="1" applyFont="1" applyFill="1" applyBorder="1" applyAlignment="1">
      <alignment vertical="top" wrapText="1" readingOrder="1"/>
    </xf>
    <xf numFmtId="0" fontId="2" fillId="0" borderId="7"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2" fillId="0" borderId="0" xfId="0" applyNumberFormat="1" applyFont="1" applyFill="1" applyBorder="1" applyAlignment="1">
      <alignment horizontal="center" vertical="top" wrapText="1" readingOrder="1"/>
    </xf>
    <xf numFmtId="0" fontId="1" fillId="0" borderId="0" xfId="0" applyFont="1" applyFill="1" applyBorder="1"/>
    <xf numFmtId="0" fontId="3" fillId="0" borderId="2" xfId="0" applyNumberFormat="1" applyFont="1" applyFill="1" applyBorder="1" applyAlignment="1">
      <alignment horizontal="center" vertical="top" wrapText="1" readingOrder="1"/>
    </xf>
    <xf numFmtId="0" fontId="1" fillId="0" borderId="2" xfId="0" applyNumberFormat="1" applyFont="1" applyFill="1" applyBorder="1" applyAlignment="1">
      <alignment vertical="top" wrapText="1"/>
    </xf>
    <xf numFmtId="0" fontId="3" fillId="0" borderId="2" xfId="0" applyNumberFormat="1" applyFont="1" applyFill="1" applyBorder="1" applyAlignment="1">
      <alignment horizontal="right" vertical="top" wrapText="1" readingOrder="1"/>
    </xf>
    <xf numFmtId="0" fontId="1" fillId="0" borderId="3" xfId="0" applyNumberFormat="1" applyFont="1" applyFill="1" applyBorder="1" applyAlignment="1">
      <alignment vertical="top" wrapText="1"/>
    </xf>
    <xf numFmtId="0" fontId="2" fillId="0" borderId="0" xfId="0" applyNumberFormat="1" applyFont="1" applyFill="1" applyBorder="1" applyAlignment="1">
      <alignment horizontal="right" vertical="top" wrapText="1" readingOrder="1"/>
    </xf>
    <xf numFmtId="0" fontId="1" fillId="0" borderId="5" xfId="0" applyNumberFormat="1" applyFont="1" applyFill="1" applyBorder="1" applyAlignment="1">
      <alignment vertical="top" wrapText="1"/>
    </xf>
    <xf numFmtId="0" fontId="2" fillId="0" borderId="7" xfId="0" applyNumberFormat="1" applyFont="1" applyFill="1" applyBorder="1" applyAlignment="1">
      <alignment horizontal="center" vertical="top" wrapText="1" readingOrder="1"/>
    </xf>
    <xf numFmtId="0" fontId="1" fillId="0" borderId="7" xfId="0" applyNumberFormat="1" applyFont="1" applyFill="1" applyBorder="1" applyAlignment="1">
      <alignment vertical="top" wrapText="1"/>
    </xf>
    <xf numFmtId="0" fontId="2" fillId="0" borderId="7" xfId="0" applyNumberFormat="1" applyFont="1" applyFill="1" applyBorder="1" applyAlignment="1">
      <alignment horizontal="right" vertical="top" wrapText="1" readingOrder="1"/>
    </xf>
    <xf numFmtId="0" fontId="1" fillId="0" borderId="8" xfId="0" applyNumberFormat="1" applyFont="1" applyFill="1" applyBorder="1" applyAlignment="1">
      <alignment vertical="top" wrapText="1"/>
    </xf>
    <xf numFmtId="0" fontId="2" fillId="0" borderId="2" xfId="0" applyNumberFormat="1" applyFont="1" applyFill="1" applyBorder="1" applyAlignment="1">
      <alignment horizontal="left" vertical="top" wrapText="1" readingOrder="1"/>
    </xf>
    <xf numFmtId="0" fontId="2" fillId="0" borderId="0" xfId="0" applyNumberFormat="1" applyFont="1" applyFill="1" applyBorder="1" applyAlignment="1">
      <alignment horizontal="left" vertical="top" wrapText="1" readingOrder="1"/>
    </xf>
    <xf numFmtId="0" fontId="2" fillId="0" borderId="7" xfId="0" applyNumberFormat="1" applyFont="1" applyFill="1" applyBorder="1" applyAlignment="1">
      <alignment horizontal="left" vertical="top" wrapText="1" readingOrder="1"/>
    </xf>
    <xf numFmtId="0" fontId="2" fillId="0" borderId="0" xfId="0" applyNumberFormat="1" applyFont="1" applyFill="1" applyBorder="1" applyAlignment="1">
      <alignment vertical="top" wrapText="1" readingOrder="1"/>
    </xf>
    <xf numFmtId="0" fontId="2" fillId="0" borderId="0" xfId="0" applyNumberFormat="1" applyFont="1" applyFill="1" applyBorder="1" applyAlignment="1">
      <alignment horizontal="center" wrapText="1" readingOrder="1"/>
    </xf>
    <xf numFmtId="0" fontId="3" fillId="2" borderId="1" xfId="0" applyNumberFormat="1" applyFont="1" applyFill="1" applyBorder="1" applyAlignment="1">
      <alignment horizontal="left" vertical="top" wrapText="1" readingOrder="1"/>
    </xf>
    <xf numFmtId="0" fontId="3" fillId="2" borderId="2" xfId="0" applyNumberFormat="1" applyFont="1" applyFill="1" applyBorder="1" applyAlignment="1">
      <alignment horizontal="right" vertical="top" wrapText="1" readingOrder="1"/>
    </xf>
    <xf numFmtId="0" fontId="2" fillId="2" borderId="4" xfId="0" applyNumberFormat="1" applyFont="1" applyFill="1" applyBorder="1" applyAlignment="1">
      <alignment horizontal="left" vertical="top" wrapText="1" readingOrder="1"/>
    </xf>
    <xf numFmtId="0" fontId="2" fillId="2" borderId="6" xfId="0" applyNumberFormat="1" applyFont="1" applyFill="1" applyBorder="1" applyAlignment="1">
      <alignment horizontal="left" vertical="top" wrapText="1" readingOrder="1"/>
    </xf>
    <xf numFmtId="0" fontId="3" fillId="0" borderId="3" xfId="0" applyNumberFormat="1" applyFont="1" applyFill="1" applyBorder="1" applyAlignment="1">
      <alignment horizontal="center" vertical="top" wrapText="1" readingOrder="1"/>
    </xf>
    <xf numFmtId="0" fontId="2" fillId="0" borderId="5" xfId="0" applyNumberFormat="1" applyFont="1" applyFill="1" applyBorder="1" applyAlignment="1">
      <alignment horizontal="center" vertical="top" wrapText="1" readingOrder="1"/>
    </xf>
    <xf numFmtId="164" fontId="2" fillId="0" borderId="8" xfId="0" applyNumberFormat="1" applyFont="1" applyFill="1" applyBorder="1" applyAlignment="1">
      <alignment horizontal="center" vertical="top" wrapText="1" readingOrder="1"/>
    </xf>
    <xf numFmtId="0" fontId="3" fillId="0" borderId="3" xfId="0" applyNumberFormat="1" applyFont="1" applyFill="1" applyBorder="1" applyAlignment="1">
      <alignment horizontal="right" vertical="top" wrapText="1" readingOrder="1"/>
    </xf>
    <xf numFmtId="0" fontId="2" fillId="0" borderId="5" xfId="0" applyNumberFormat="1" applyFont="1" applyFill="1" applyBorder="1" applyAlignment="1">
      <alignment horizontal="right" vertical="top" wrapText="1" readingOrder="1"/>
    </xf>
    <xf numFmtId="0" fontId="2" fillId="0" borderId="8" xfId="0" applyNumberFormat="1" applyFont="1" applyFill="1" applyBorder="1" applyAlignment="1">
      <alignment horizontal="right" vertical="top" wrapText="1" readingOrder="1"/>
    </xf>
    <xf numFmtId="0" fontId="4" fillId="0" borderId="1" xfId="0" applyNumberFormat="1" applyFont="1" applyFill="1" applyBorder="1" applyAlignment="1">
      <alignment vertical="top" wrapText="1" readingOrder="1"/>
    </xf>
    <xf numFmtId="0" fontId="3" fillId="0" borderId="2" xfId="0" applyNumberFormat="1" applyFont="1" applyFill="1" applyBorder="1" applyAlignment="1">
      <alignment vertical="top" wrapText="1" readingOrder="1"/>
    </xf>
    <xf numFmtId="0" fontId="3" fillId="0" borderId="3" xfId="0" applyNumberFormat="1" applyFont="1" applyFill="1" applyBorder="1" applyAlignment="1">
      <alignment vertical="top" wrapText="1" readingOrder="1"/>
    </xf>
    <xf numFmtId="0" fontId="3" fillId="0" borderId="6" xfId="0" applyNumberFormat="1" applyFont="1" applyFill="1" applyBorder="1" applyAlignment="1">
      <alignment vertical="top" wrapText="1" readingOrder="1"/>
    </xf>
    <xf numFmtId="0" fontId="2" fillId="0" borderId="7" xfId="0" applyNumberFormat="1" applyFont="1" applyFill="1" applyBorder="1" applyAlignment="1">
      <alignment vertical="top" wrapText="1" readingOrder="1"/>
    </xf>
    <xf numFmtId="0" fontId="2" fillId="0" borderId="8"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6" fontId="2" fillId="0" borderId="0" xfId="0" applyNumberFormat="1" applyFont="1" applyFill="1" applyBorder="1" applyAlignment="1">
      <alignment horizontal="right" vertical="top" wrapText="1" readingOrder="1"/>
    </xf>
    <xf numFmtId="6" fontId="2" fillId="0" borderId="0" xfId="0" applyNumberFormat="1" applyFont="1" applyFill="1" applyBorder="1" applyAlignment="1">
      <alignment horizontal="right" vertical="top" wrapText="1" readingOrder="1"/>
    </xf>
    <xf numFmtId="6" fontId="2" fillId="0" borderId="7" xfId="0" applyNumberFormat="1" applyFont="1" applyFill="1" applyBorder="1" applyAlignment="1">
      <alignment horizontal="right" vertical="top" wrapText="1" readingOrder="1"/>
    </xf>
    <xf numFmtId="6" fontId="2" fillId="0" borderId="7" xfId="0" applyNumberFormat="1" applyFont="1" applyFill="1" applyBorder="1" applyAlignment="1">
      <alignment horizontal="right" vertical="top" wrapText="1" readingOrder="1"/>
    </xf>
    <xf numFmtId="6" fontId="2" fillId="2" borderId="0" xfId="0" applyNumberFormat="1" applyFont="1" applyFill="1" applyBorder="1" applyAlignment="1">
      <alignment horizontal="right" vertical="top" wrapText="1" readingOrder="1"/>
    </xf>
    <xf numFmtId="6" fontId="2" fillId="2" borderId="5" xfId="0" applyNumberFormat="1" applyFont="1" applyFill="1" applyBorder="1" applyAlignment="1">
      <alignment horizontal="right" vertical="top" wrapText="1" readingOrder="1"/>
    </xf>
    <xf numFmtId="6" fontId="2" fillId="2" borderId="7" xfId="0" applyNumberFormat="1" applyFont="1" applyFill="1" applyBorder="1" applyAlignment="1">
      <alignment horizontal="right" vertical="top" wrapText="1" readingOrder="1"/>
    </xf>
    <xf numFmtId="6" fontId="2" fillId="2" borderId="8" xfId="0" applyNumberFormat="1" applyFont="1" applyFill="1" applyBorder="1" applyAlignment="1">
      <alignment horizontal="right" vertical="top" wrapText="1" readingOrder="1"/>
    </xf>
    <xf numFmtId="0" fontId="1" fillId="0" borderId="0" xfId="0" applyFont="1" applyFill="1" applyBorder="1" applyAlignment="1"/>
    <xf numFmtId="0" fontId="2" fillId="0" borderId="0" xfId="0" applyNumberFormat="1" applyFont="1" applyFill="1" applyBorder="1" applyAlignment="1">
      <alignment readingOrder="1"/>
    </xf>
    <xf numFmtId="0" fontId="2" fillId="0" borderId="0" xfId="0" applyNumberFormat="1" applyFont="1" applyFill="1" applyBorder="1" applyAlignment="1">
      <alignment vertical="top" readingOrder="1"/>
    </xf>
    <xf numFmtId="0" fontId="5" fillId="0" borderId="0" xfId="0" applyNumberFormat="1" applyFont="1" applyFill="1" applyBorder="1" applyAlignment="1">
      <alignment vertical="top" readingOrder="1"/>
    </xf>
    <xf numFmtId="0" fontId="7" fillId="0" borderId="0" xfId="0" applyNumberFormat="1" applyFont="1" applyFill="1" applyBorder="1" applyAlignment="1">
      <alignment vertical="top" readingOrder="1"/>
    </xf>
    <xf numFmtId="0" fontId="6" fillId="0" borderId="9" xfId="0" applyNumberFormat="1" applyFont="1" applyFill="1" applyBorder="1" applyAlignment="1">
      <alignment vertical="top" readingOrder="1"/>
    </xf>
    <xf numFmtId="0" fontId="1" fillId="0" borderId="10" xfId="0" applyNumberFormat="1" applyFont="1" applyFill="1" applyBorder="1" applyAlignment="1">
      <alignment vertical="top"/>
    </xf>
    <xf numFmtId="0" fontId="9" fillId="0" borderId="10" xfId="0" applyNumberFormat="1" applyFont="1" applyFill="1" applyBorder="1" applyAlignment="1">
      <alignment horizontal="right" vertical="top" readingOrder="1"/>
    </xf>
    <xf numFmtId="0" fontId="12" fillId="0" borderId="10" xfId="0" applyFont="1" applyFill="1" applyBorder="1" applyAlignment="1"/>
    <xf numFmtId="0" fontId="12" fillId="0" borderId="10" xfId="0" applyNumberFormat="1" applyFont="1" applyFill="1" applyBorder="1" applyAlignment="1">
      <alignment vertical="top"/>
    </xf>
    <xf numFmtId="0" fontId="9" fillId="0" borderId="11" xfId="0" applyNumberFormat="1" applyFont="1" applyFill="1" applyBorder="1" applyAlignment="1">
      <alignment horizontal="right" vertical="top" readingOrder="1"/>
    </xf>
    <xf numFmtId="0" fontId="1" fillId="0" borderId="0" xfId="0" applyNumberFormat="1" applyFont="1" applyFill="1" applyBorder="1" applyAlignment="1">
      <alignment vertical="top"/>
    </xf>
    <xf numFmtId="0" fontId="7" fillId="0" borderId="0" xfId="0" applyNumberFormat="1" applyFont="1" applyFill="1" applyBorder="1" applyAlignment="1">
      <alignment horizontal="right" vertical="top" readingOrder="1"/>
    </xf>
    <xf numFmtId="8" fontId="7" fillId="0" borderId="0" xfId="0" applyNumberFormat="1" applyFont="1" applyFill="1" applyBorder="1" applyAlignment="1">
      <alignment horizontal="right" vertical="top" readingOrder="1"/>
    </xf>
    <xf numFmtId="0" fontId="6" fillId="0" borderId="12" xfId="0" applyNumberFormat="1" applyFont="1" applyFill="1" applyBorder="1" applyAlignment="1">
      <alignment vertical="top" readingOrder="1"/>
    </xf>
    <xf numFmtId="0" fontId="7" fillId="0" borderId="14" xfId="0" applyNumberFormat="1" applyFont="1" applyFill="1" applyBorder="1" applyAlignment="1">
      <alignment vertical="top" readingOrder="1"/>
    </xf>
    <xf numFmtId="0" fontId="1" fillId="0" borderId="15" xfId="0" applyNumberFormat="1" applyFont="1" applyFill="1" applyBorder="1" applyAlignment="1">
      <alignment vertical="top"/>
    </xf>
    <xf numFmtId="0" fontId="13" fillId="0" borderId="0" xfId="0" applyFont="1" applyFill="1" applyBorder="1" applyAlignment="1">
      <alignment horizontal="left" vertical="top" wrapText="1"/>
    </xf>
    <xf numFmtId="0" fontId="2" fillId="0" borderId="0" xfId="0" applyNumberFormat="1" applyFont="1" applyFill="1" applyBorder="1" applyAlignment="1">
      <alignment horizontal="center" readingOrder="1"/>
    </xf>
    <xf numFmtId="0" fontId="2" fillId="0" borderId="0" xfId="0" applyNumberFormat="1" applyFont="1" applyFill="1" applyBorder="1" applyAlignment="1">
      <alignment horizontal="center" vertical="top" readingOrder="1"/>
    </xf>
    <xf numFmtId="0" fontId="9" fillId="0" borderId="9" xfId="0" applyNumberFormat="1" applyFont="1" applyFill="1" applyBorder="1" applyAlignment="1">
      <alignment vertical="top" readingOrder="1"/>
    </xf>
    <xf numFmtId="0" fontId="7" fillId="0" borderId="12" xfId="0" applyNumberFormat="1" applyFont="1" applyFill="1" applyBorder="1" applyAlignment="1">
      <alignment vertical="top" readingOrder="1"/>
    </xf>
    <xf numFmtId="165" fontId="14" fillId="0" borderId="0" xfId="0" applyNumberFormat="1" applyFont="1" applyFill="1" applyBorder="1" applyAlignment="1"/>
    <xf numFmtId="165" fontId="7" fillId="0" borderId="13" xfId="0" applyNumberFormat="1" applyFont="1" applyFill="1" applyBorder="1" applyAlignment="1">
      <alignment vertical="top" readingOrder="1"/>
    </xf>
    <xf numFmtId="0" fontId="14" fillId="0" borderId="0" xfId="0" applyNumberFormat="1" applyFont="1" applyFill="1" applyBorder="1" applyAlignment="1">
      <alignment vertical="top"/>
    </xf>
    <xf numFmtId="165" fontId="14" fillId="0" borderId="0" xfId="1" applyNumberFormat="1" applyFont="1" applyFill="1" applyBorder="1" applyAlignment="1"/>
    <xf numFmtId="165" fontId="7" fillId="0" borderId="13" xfId="0" applyNumberFormat="1" applyFont="1" applyFill="1" applyBorder="1" applyAlignment="1">
      <alignment horizontal="right" vertical="top" readingOrder="1"/>
    </xf>
    <xf numFmtId="5" fontId="7" fillId="0" borderId="13" xfId="0" applyNumberFormat="1" applyFont="1" applyFill="1" applyBorder="1" applyAlignment="1">
      <alignment horizontal="right" vertical="top" readingOrder="1"/>
    </xf>
    <xf numFmtId="5" fontId="7" fillId="0" borderId="13" xfId="0" applyNumberFormat="1" applyFont="1" applyFill="1" applyBorder="1" applyAlignment="1">
      <alignment vertical="top" readingOrder="1"/>
    </xf>
    <xf numFmtId="165" fontId="14" fillId="0" borderId="15" xfId="0" applyNumberFormat="1" applyFont="1" applyFill="1" applyBorder="1" applyAlignment="1">
      <alignment vertical="top"/>
    </xf>
    <xf numFmtId="165" fontId="14" fillId="0" borderId="15" xfId="0" applyNumberFormat="1" applyFont="1" applyFill="1" applyBorder="1" applyAlignment="1"/>
    <xf numFmtId="165" fontId="7" fillId="0" borderId="16" xfId="0" applyNumberFormat="1" applyFont="1" applyFill="1" applyBorder="1" applyAlignment="1">
      <alignment vertical="top" readingOrder="1"/>
    </xf>
    <xf numFmtId="165" fontId="7" fillId="0" borderId="16" xfId="0" applyNumberFormat="1" applyFont="1" applyFill="1" applyBorder="1" applyAlignment="1">
      <alignment horizontal="right" vertical="top" readingOrder="1"/>
    </xf>
    <xf numFmtId="0" fontId="14" fillId="0" borderId="0" xfId="0" applyFont="1" applyFill="1" applyBorder="1" applyAlignment="1"/>
    <xf numFmtId="0" fontId="10" fillId="0" borderId="0" xfId="0" applyNumberFormat="1" applyFont="1" applyFill="1" applyBorder="1" applyAlignment="1">
      <alignment vertical="top" readingOrder="1"/>
    </xf>
    <xf numFmtId="166" fontId="9" fillId="0" borderId="10" xfId="0" applyNumberFormat="1" applyFont="1" applyFill="1" applyBorder="1" applyAlignment="1">
      <alignment horizontal="right" vertical="top" readingOrder="1"/>
    </xf>
    <xf numFmtId="166" fontId="9" fillId="0" borderId="11" xfId="0" applyNumberFormat="1" applyFont="1" applyFill="1" applyBorder="1" applyAlignment="1">
      <alignment horizontal="right" vertical="top" readingOrder="1"/>
    </xf>
    <xf numFmtId="165" fontId="1" fillId="0" borderId="0" xfId="0" applyNumberFormat="1" applyFont="1" applyFill="1" applyBorder="1" applyAlignment="1"/>
    <xf numFmtId="165" fontId="1" fillId="0" borderId="15" xfId="0" applyNumberFormat="1" applyFont="1" applyFill="1" applyBorder="1" applyAlignment="1">
      <alignment vertical="top"/>
    </xf>
    <xf numFmtId="165" fontId="1" fillId="0" borderId="15" xfId="0" applyNumberFormat="1" applyFont="1" applyFill="1" applyBorder="1" applyAlignment="1"/>
    <xf numFmtId="6" fontId="14" fillId="0" borderId="0" xfId="0" applyNumberFormat="1" applyFont="1" applyFill="1" applyBorder="1" applyAlignment="1"/>
    <xf numFmtId="0" fontId="15" fillId="0" borderId="0" xfId="0" applyFont="1" applyFill="1" applyBorder="1" applyAlignment="1"/>
    <xf numFmtId="167" fontId="15" fillId="0" borderId="0" xfId="0" applyNumberFormat="1" applyFont="1" applyFill="1" applyBorder="1" applyAlignment="1"/>
    <xf numFmtId="0" fontId="15" fillId="0" borderId="15" xfId="0" applyNumberFormat="1" applyFont="1" applyFill="1" applyBorder="1" applyAlignment="1">
      <alignment vertical="top"/>
    </xf>
    <xf numFmtId="0" fontId="15" fillId="0" borderId="15" xfId="0" applyFont="1" applyFill="1" applyBorder="1" applyAlignment="1"/>
    <xf numFmtId="8" fontId="7" fillId="0" borderId="0" xfId="0" applyNumberFormat="1" applyFont="1" applyFill="1" applyBorder="1" applyAlignment="1">
      <alignment horizontal="right" vertical="top" wrapText="1" readingOrder="1"/>
    </xf>
    <xf numFmtId="6" fontId="7" fillId="0" borderId="13" xfId="0" applyNumberFormat="1" applyFont="1" applyFill="1" applyBorder="1" applyAlignment="1">
      <alignment horizontal="right" vertical="top" wrapText="1" readingOrder="1"/>
    </xf>
    <xf numFmtId="6" fontId="7" fillId="0" borderId="16" xfId="0" applyNumberFormat="1" applyFont="1" applyFill="1" applyBorder="1" applyAlignment="1">
      <alignment horizontal="right" vertical="top" wrapText="1" readingOrder="1"/>
    </xf>
    <xf numFmtId="6" fontId="7" fillId="0" borderId="0" xfId="0" applyNumberFormat="1" applyFont="1" applyFill="1" applyBorder="1" applyAlignment="1">
      <alignment horizontal="right" vertical="top" wrapText="1" readingOrder="1"/>
    </xf>
    <xf numFmtId="6" fontId="6" fillId="0" borderId="0" xfId="0" applyNumberFormat="1" applyFont="1" applyFill="1" applyBorder="1" applyAlignment="1">
      <alignment vertical="top" wrapText="1" readingOrder="1"/>
    </xf>
    <xf numFmtId="5" fontId="2" fillId="2" borderId="5" xfId="0" applyNumberFormat="1" applyFont="1" applyFill="1" applyBorder="1" applyAlignment="1">
      <alignment horizontal="right" vertical="top" wrapText="1" readingOrder="1"/>
    </xf>
    <xf numFmtId="5" fontId="2" fillId="2" borderId="8" xfId="0" applyNumberFormat="1" applyFont="1" applyFill="1" applyBorder="1" applyAlignment="1">
      <alignment horizontal="right" vertical="top" wrapText="1" readingOrder="1"/>
    </xf>
    <xf numFmtId="6" fontId="1" fillId="0" borderId="0" xfId="0" applyNumberFormat="1" applyFont="1" applyFill="1" applyBorder="1" applyAlignment="1"/>
    <xf numFmtId="167" fontId="7" fillId="0" borderId="16" xfId="0" applyNumberFormat="1" applyFont="1" applyFill="1" applyBorder="1" applyAlignment="1">
      <alignment horizontal="right" vertical="top" readingOrder="1"/>
    </xf>
    <xf numFmtId="0" fontId="8" fillId="0" borderId="9" xfId="0" applyNumberFormat="1" applyFont="1" applyFill="1" applyBorder="1" applyAlignment="1">
      <alignment vertical="top" readingOrder="1"/>
    </xf>
    <xf numFmtId="0" fontId="8" fillId="0" borderId="10" xfId="0" applyNumberFormat="1" applyFont="1" applyFill="1" applyBorder="1" applyAlignment="1">
      <alignment vertical="top" readingOrder="1"/>
    </xf>
    <xf numFmtId="0" fontId="1" fillId="0" borderId="10" xfId="0" applyFont="1" applyFill="1" applyBorder="1" applyAlignment="1"/>
    <xf numFmtId="0" fontId="8" fillId="0" borderId="11" xfId="0" applyNumberFormat="1" applyFont="1" applyFill="1" applyBorder="1" applyAlignment="1">
      <alignment vertical="top" readingOrder="1"/>
    </xf>
    <xf numFmtId="6" fontId="7" fillId="0" borderId="0" xfId="0" applyNumberFormat="1" applyFont="1" applyFill="1" applyBorder="1" applyAlignment="1">
      <alignment vertical="top" readingOrder="1"/>
    </xf>
    <xf numFmtId="6" fontId="7" fillId="0" borderId="13" xfId="0" applyNumberFormat="1" applyFont="1" applyFill="1" applyBorder="1" applyAlignment="1">
      <alignment vertical="top" readingOrder="1"/>
    </xf>
    <xf numFmtId="6" fontId="7" fillId="0" borderId="15" xfId="0" applyNumberFormat="1" applyFont="1" applyFill="1" applyBorder="1" applyAlignment="1">
      <alignment vertical="top" readingOrder="1"/>
    </xf>
    <xf numFmtId="6" fontId="1" fillId="0" borderId="15" xfId="0" applyNumberFormat="1" applyFont="1" applyFill="1" applyBorder="1" applyAlignment="1"/>
    <xf numFmtId="6" fontId="7" fillId="0" borderId="16" xfId="0" applyNumberFormat="1" applyFont="1" applyFill="1" applyBorder="1" applyAlignment="1">
      <alignment vertical="top" readingOrder="1"/>
    </xf>
    <xf numFmtId="6" fontId="7" fillId="0" borderId="15" xfId="0" applyNumberFormat="1" applyFont="1" applyFill="1" applyBorder="1" applyAlignment="1">
      <alignment vertical="top" wrapText="1" readingOrder="1"/>
    </xf>
    <xf numFmtId="6" fontId="1" fillId="0" borderId="15" xfId="0" applyNumberFormat="1" applyFont="1" applyFill="1" applyBorder="1" applyAlignment="1">
      <alignment vertical="top" wrapText="1"/>
    </xf>
    <xf numFmtId="6" fontId="7" fillId="0" borderId="15" xfId="0" applyNumberFormat="1" applyFont="1" applyFill="1" applyBorder="1" applyAlignment="1">
      <alignment horizontal="right" vertical="top" wrapText="1" readingOrder="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00FF00"/>
      <rgbColor rgb="00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5"/>
  <sheetViews>
    <sheetView showGridLines="0" tabSelected="1" workbookViewId="0">
      <selection sqref="A1:J55"/>
    </sheetView>
  </sheetViews>
  <sheetFormatPr defaultRowHeight="15" x14ac:dyDescent="0.25"/>
  <cols>
    <col min="1" max="1" width="21.42578125" customWidth="1"/>
    <col min="2" max="2" width="6.140625" customWidth="1"/>
    <col min="3" max="3" width="13.7109375" customWidth="1"/>
    <col min="4" max="4" width="15.85546875" customWidth="1"/>
    <col min="5" max="5" width="7.42578125" customWidth="1"/>
    <col min="6" max="6" width="8.42578125" customWidth="1"/>
    <col min="7" max="7" width="3.5703125" customWidth="1"/>
    <col min="8" max="8" width="14.140625" customWidth="1"/>
    <col min="9" max="9" width="15" customWidth="1"/>
    <col min="10" max="10" width="2.7109375" customWidth="1"/>
    <col min="11" max="11" width="0.28515625" customWidth="1"/>
  </cols>
  <sheetData>
    <row r="1" spans="1:10" ht="16.149999999999999" customHeight="1" x14ac:dyDescent="0.25"/>
    <row r="2" spans="1:10" ht="32.85" customHeight="1" x14ac:dyDescent="0.25">
      <c r="C2" s="21" t="s">
        <v>0</v>
      </c>
      <c r="D2" s="22"/>
      <c r="E2" s="22"/>
      <c r="F2" s="22"/>
      <c r="G2" s="22"/>
    </row>
    <row r="3" spans="1:10" ht="8.25" customHeight="1" x14ac:dyDescent="0.25"/>
    <row r="4" spans="1:10" ht="15" customHeight="1" x14ac:dyDescent="0.25">
      <c r="A4" s="1" t="s">
        <v>1</v>
      </c>
      <c r="B4" s="23" t="s">
        <v>2</v>
      </c>
      <c r="C4" s="24"/>
      <c r="D4" s="2" t="s">
        <v>3</v>
      </c>
      <c r="E4" s="25" t="s">
        <v>4</v>
      </c>
      <c r="F4" s="24"/>
      <c r="G4" s="25" t="s">
        <v>5</v>
      </c>
      <c r="H4" s="24"/>
      <c r="I4" s="25" t="s">
        <v>6</v>
      </c>
      <c r="J4" s="26"/>
    </row>
    <row r="5" spans="1:10" ht="14.45" customHeight="1" x14ac:dyDescent="0.25">
      <c r="A5" s="3" t="s">
        <v>7</v>
      </c>
      <c r="B5" s="21" t="s">
        <v>8</v>
      </c>
      <c r="C5" s="22"/>
      <c r="D5" s="55">
        <v>622862</v>
      </c>
      <c r="E5" s="56">
        <v>291923</v>
      </c>
      <c r="F5" s="22"/>
      <c r="G5" s="56">
        <v>2956625</v>
      </c>
      <c r="H5" s="22"/>
      <c r="I5" s="56">
        <f>SUM(D5:H5)</f>
        <v>3871410</v>
      </c>
      <c r="J5" s="28"/>
    </row>
    <row r="6" spans="1:10" ht="14.45" customHeight="1" x14ac:dyDescent="0.25">
      <c r="A6" s="3" t="s">
        <v>9</v>
      </c>
      <c r="B6" s="21" t="s">
        <v>10</v>
      </c>
      <c r="C6" s="22"/>
      <c r="D6" s="55">
        <v>236954</v>
      </c>
      <c r="E6" s="56">
        <v>39033</v>
      </c>
      <c r="F6" s="22"/>
      <c r="G6" s="56">
        <v>396244</v>
      </c>
      <c r="H6" s="22"/>
      <c r="I6" s="56">
        <f t="shared" ref="I6:I17" si="0">SUM(D6:H6)</f>
        <v>672231</v>
      </c>
      <c r="J6" s="28"/>
    </row>
    <row r="7" spans="1:10" ht="14.45" customHeight="1" x14ac:dyDescent="0.25">
      <c r="A7" s="3" t="s">
        <v>11</v>
      </c>
      <c r="B7" s="21" t="s">
        <v>12</v>
      </c>
      <c r="C7" s="22"/>
      <c r="D7" s="55">
        <v>305538</v>
      </c>
      <c r="E7" s="56">
        <v>239430</v>
      </c>
      <c r="F7" s="22"/>
      <c r="G7" s="56">
        <v>1309298</v>
      </c>
      <c r="H7" s="22"/>
      <c r="I7" s="56">
        <f t="shared" si="0"/>
        <v>1854266</v>
      </c>
      <c r="J7" s="28"/>
    </row>
    <row r="8" spans="1:10" ht="14.45" customHeight="1" x14ac:dyDescent="0.25">
      <c r="A8" s="3" t="s">
        <v>13</v>
      </c>
      <c r="B8" s="21" t="s">
        <v>14</v>
      </c>
      <c r="C8" s="22"/>
      <c r="D8" s="55">
        <v>381804</v>
      </c>
      <c r="E8" s="56">
        <v>0</v>
      </c>
      <c r="F8" s="22"/>
      <c r="G8" s="56">
        <v>2511867</v>
      </c>
      <c r="H8" s="22"/>
      <c r="I8" s="56">
        <f t="shared" si="0"/>
        <v>2893671</v>
      </c>
      <c r="J8" s="28"/>
    </row>
    <row r="9" spans="1:10" ht="14.45" customHeight="1" x14ac:dyDescent="0.25">
      <c r="A9" s="3" t="s">
        <v>16</v>
      </c>
      <c r="B9" s="21" t="s">
        <v>17</v>
      </c>
      <c r="C9" s="22"/>
      <c r="D9" s="55">
        <v>0</v>
      </c>
      <c r="E9" s="56">
        <v>18776</v>
      </c>
      <c r="F9" s="22"/>
      <c r="G9" s="56">
        <v>151466</v>
      </c>
      <c r="H9" s="22"/>
      <c r="I9" s="56">
        <f t="shared" si="0"/>
        <v>170242</v>
      </c>
      <c r="J9" s="28"/>
    </row>
    <row r="10" spans="1:10" ht="14.45" customHeight="1" x14ac:dyDescent="0.25">
      <c r="A10" s="3" t="s">
        <v>18</v>
      </c>
      <c r="B10" s="21" t="s">
        <v>19</v>
      </c>
      <c r="C10" s="22"/>
      <c r="D10" s="55">
        <v>0</v>
      </c>
      <c r="E10" s="56">
        <v>0</v>
      </c>
      <c r="F10" s="22"/>
      <c r="G10" s="56">
        <v>3727695</v>
      </c>
      <c r="H10" s="22"/>
      <c r="I10" s="56">
        <f t="shared" si="0"/>
        <v>3727695</v>
      </c>
      <c r="J10" s="28"/>
    </row>
    <row r="11" spans="1:10" ht="14.45" customHeight="1" x14ac:dyDescent="0.25">
      <c r="A11" s="3" t="s">
        <v>20</v>
      </c>
      <c r="B11" s="21" t="s">
        <v>21</v>
      </c>
      <c r="C11" s="22"/>
      <c r="D11" s="55">
        <v>337883</v>
      </c>
      <c r="E11" s="56">
        <v>43392</v>
      </c>
      <c r="F11" s="22"/>
      <c r="G11" s="56">
        <v>1927090</v>
      </c>
      <c r="H11" s="22"/>
      <c r="I11" s="56">
        <f t="shared" si="0"/>
        <v>2308365</v>
      </c>
      <c r="J11" s="28"/>
    </row>
    <row r="12" spans="1:10" ht="14.45" customHeight="1" x14ac:dyDescent="0.25">
      <c r="A12" s="3" t="s">
        <v>22</v>
      </c>
      <c r="B12" s="21" t="s">
        <v>23</v>
      </c>
      <c r="C12" s="22"/>
      <c r="D12" s="55">
        <v>754124</v>
      </c>
      <c r="E12" s="56">
        <v>0</v>
      </c>
      <c r="F12" s="22"/>
      <c r="G12" s="56">
        <v>4573348</v>
      </c>
      <c r="H12" s="22"/>
      <c r="I12" s="56">
        <f t="shared" si="0"/>
        <v>5327472</v>
      </c>
      <c r="J12" s="28"/>
    </row>
    <row r="13" spans="1:10" ht="14.45" customHeight="1" x14ac:dyDescent="0.25">
      <c r="A13" s="3" t="s">
        <v>24</v>
      </c>
      <c r="B13" s="21" t="s">
        <v>25</v>
      </c>
      <c r="C13" s="22"/>
      <c r="D13" s="55">
        <v>0</v>
      </c>
      <c r="E13" s="56">
        <v>0</v>
      </c>
      <c r="F13" s="22"/>
      <c r="G13" s="56">
        <v>5509833</v>
      </c>
      <c r="H13" s="22"/>
      <c r="I13" s="56">
        <f t="shared" si="0"/>
        <v>5509833</v>
      </c>
      <c r="J13" s="28"/>
    </row>
    <row r="14" spans="1:10" ht="14.45" customHeight="1" x14ac:dyDescent="0.25">
      <c r="A14" s="3" t="s">
        <v>26</v>
      </c>
      <c r="B14" s="21" t="s">
        <v>27</v>
      </c>
      <c r="C14" s="22"/>
      <c r="D14" s="55">
        <v>183963</v>
      </c>
      <c r="E14" s="56">
        <v>0</v>
      </c>
      <c r="F14" s="22"/>
      <c r="G14" s="56">
        <v>308664</v>
      </c>
      <c r="H14" s="22"/>
      <c r="I14" s="56">
        <f t="shared" si="0"/>
        <v>492627</v>
      </c>
      <c r="J14" s="28"/>
    </row>
    <row r="15" spans="1:10" ht="14.45" customHeight="1" x14ac:dyDescent="0.25">
      <c r="A15" s="3" t="s">
        <v>28</v>
      </c>
      <c r="B15" s="21" t="s">
        <v>27</v>
      </c>
      <c r="C15" s="22"/>
      <c r="D15" s="55">
        <v>137854</v>
      </c>
      <c r="E15" s="56">
        <v>0</v>
      </c>
      <c r="F15" s="22"/>
      <c r="G15" s="56">
        <v>196934</v>
      </c>
      <c r="H15" s="22"/>
      <c r="I15" s="56">
        <f t="shared" si="0"/>
        <v>334788</v>
      </c>
      <c r="J15" s="28"/>
    </row>
    <row r="16" spans="1:10" ht="14.45" customHeight="1" x14ac:dyDescent="0.25">
      <c r="A16" s="3" t="s">
        <v>29</v>
      </c>
      <c r="B16" s="21" t="s">
        <v>30</v>
      </c>
      <c r="C16" s="22"/>
      <c r="D16" s="55">
        <v>128446</v>
      </c>
      <c r="E16" s="56">
        <v>0</v>
      </c>
      <c r="F16" s="22"/>
      <c r="G16" s="56">
        <v>183494</v>
      </c>
      <c r="H16" s="22"/>
      <c r="I16" s="56">
        <f t="shared" si="0"/>
        <v>311940</v>
      </c>
      <c r="J16" s="28"/>
    </row>
    <row r="17" spans="1:10" ht="14.45" customHeight="1" x14ac:dyDescent="0.25">
      <c r="A17" s="3" t="s">
        <v>31</v>
      </c>
      <c r="B17" s="21" t="s">
        <v>32</v>
      </c>
      <c r="C17" s="22"/>
      <c r="D17" s="55">
        <v>290726</v>
      </c>
      <c r="E17" s="56">
        <v>0</v>
      </c>
      <c r="F17" s="22"/>
      <c r="G17" s="56">
        <v>1519460</v>
      </c>
      <c r="H17" s="22"/>
      <c r="I17" s="56">
        <f t="shared" si="0"/>
        <v>1810186</v>
      </c>
      <c r="J17" s="28"/>
    </row>
    <row r="18" spans="1:10" x14ac:dyDescent="0.25">
      <c r="A18" s="5" t="s">
        <v>33</v>
      </c>
      <c r="B18" s="29" t="s">
        <v>34</v>
      </c>
      <c r="C18" s="30"/>
      <c r="D18" s="57">
        <f>SUM(D5:D17)</f>
        <v>3380154</v>
      </c>
      <c r="E18" s="58">
        <f>SUM(E5:F17)</f>
        <v>632554</v>
      </c>
      <c r="F18" s="30"/>
      <c r="G18" s="58">
        <f>SUM(G5:H17)</f>
        <v>25272018</v>
      </c>
      <c r="H18" s="30"/>
      <c r="I18" s="58">
        <f>SUM(I5:J17)</f>
        <v>29284726</v>
      </c>
      <c r="J18" s="32"/>
    </row>
    <row r="19" spans="1:10" ht="0" hidden="1" customHeight="1" x14ac:dyDescent="0.25"/>
    <row r="20" spans="1:10" ht="3.2" customHeight="1" x14ac:dyDescent="0.25"/>
    <row r="21" spans="1:10" x14ac:dyDescent="0.25">
      <c r="A21" s="7" t="s">
        <v>34</v>
      </c>
      <c r="B21" s="33" t="s">
        <v>34</v>
      </c>
      <c r="C21" s="24"/>
      <c r="D21" s="2" t="s">
        <v>35</v>
      </c>
      <c r="E21" s="25" t="s">
        <v>36</v>
      </c>
      <c r="F21" s="24"/>
      <c r="G21" s="25" t="s">
        <v>37</v>
      </c>
      <c r="H21" s="24"/>
      <c r="I21" s="25" t="s">
        <v>38</v>
      </c>
      <c r="J21" s="26"/>
    </row>
    <row r="22" spans="1:10" x14ac:dyDescent="0.25">
      <c r="A22" s="3" t="s">
        <v>7</v>
      </c>
      <c r="B22" s="34" t="s">
        <v>34</v>
      </c>
      <c r="C22" s="22"/>
      <c r="D22" s="4" t="s">
        <v>39</v>
      </c>
      <c r="E22" s="27" t="s">
        <v>40</v>
      </c>
      <c r="F22" s="22"/>
      <c r="G22" s="27" t="s">
        <v>41</v>
      </c>
      <c r="H22" s="22"/>
      <c r="I22" s="27" t="s">
        <v>42</v>
      </c>
      <c r="J22" s="28"/>
    </row>
    <row r="23" spans="1:10" x14ac:dyDescent="0.25">
      <c r="A23" s="3" t="s">
        <v>9</v>
      </c>
      <c r="B23" s="34" t="s">
        <v>34</v>
      </c>
      <c r="C23" s="22"/>
      <c r="D23" s="4" t="s">
        <v>43</v>
      </c>
      <c r="E23" s="27" t="s">
        <v>44</v>
      </c>
      <c r="F23" s="22"/>
      <c r="G23" s="27" t="s">
        <v>45</v>
      </c>
      <c r="H23" s="22"/>
      <c r="I23" s="27" t="s">
        <v>46</v>
      </c>
      <c r="J23" s="28"/>
    </row>
    <row r="24" spans="1:10" x14ac:dyDescent="0.25">
      <c r="A24" s="3" t="s">
        <v>11</v>
      </c>
      <c r="B24" s="34" t="s">
        <v>34</v>
      </c>
      <c r="C24" s="22"/>
      <c r="D24" s="4" t="s">
        <v>47</v>
      </c>
      <c r="E24" s="27" t="s">
        <v>48</v>
      </c>
      <c r="F24" s="22"/>
      <c r="G24" s="27" t="s">
        <v>49</v>
      </c>
      <c r="H24" s="22"/>
      <c r="I24" s="27" t="s">
        <v>50</v>
      </c>
      <c r="J24" s="28"/>
    </row>
    <row r="25" spans="1:10" x14ac:dyDescent="0.25">
      <c r="A25" s="3" t="s">
        <v>13</v>
      </c>
      <c r="B25" s="34" t="s">
        <v>34</v>
      </c>
      <c r="C25" s="22"/>
      <c r="D25" s="4" t="s">
        <v>51</v>
      </c>
      <c r="E25" s="27" t="s">
        <v>52</v>
      </c>
      <c r="F25" s="22"/>
      <c r="G25" s="27" t="s">
        <v>53</v>
      </c>
      <c r="H25" s="22"/>
      <c r="I25" s="27" t="s">
        <v>54</v>
      </c>
      <c r="J25" s="28"/>
    </row>
    <row r="26" spans="1:10" x14ac:dyDescent="0.25">
      <c r="A26" s="3" t="s">
        <v>16</v>
      </c>
      <c r="B26" s="34" t="s">
        <v>34</v>
      </c>
      <c r="C26" s="22"/>
      <c r="D26" s="4" t="s">
        <v>55</v>
      </c>
      <c r="E26" s="27" t="s">
        <v>56</v>
      </c>
      <c r="F26" s="22"/>
      <c r="G26" s="27" t="s">
        <v>57</v>
      </c>
      <c r="H26" s="22"/>
      <c r="I26" s="27" t="s">
        <v>58</v>
      </c>
      <c r="J26" s="28"/>
    </row>
    <row r="27" spans="1:10" x14ac:dyDescent="0.25">
      <c r="A27" s="3" t="s">
        <v>59</v>
      </c>
      <c r="B27" s="34" t="s">
        <v>34</v>
      </c>
      <c r="C27" s="22"/>
      <c r="D27" s="4" t="s">
        <v>60</v>
      </c>
      <c r="E27" s="27" t="s">
        <v>61</v>
      </c>
      <c r="F27" s="22"/>
      <c r="G27" s="27" t="s">
        <v>62</v>
      </c>
      <c r="H27" s="22"/>
      <c r="I27" s="27" t="s">
        <v>63</v>
      </c>
      <c r="J27" s="28"/>
    </row>
    <row r="28" spans="1:10" x14ac:dyDescent="0.25">
      <c r="A28" s="3" t="s">
        <v>20</v>
      </c>
      <c r="B28" s="34" t="s">
        <v>34</v>
      </c>
      <c r="C28" s="22"/>
      <c r="D28" s="4" t="s">
        <v>64</v>
      </c>
      <c r="E28" s="27" t="s">
        <v>65</v>
      </c>
      <c r="F28" s="22"/>
      <c r="G28" s="27" t="s">
        <v>66</v>
      </c>
      <c r="H28" s="22"/>
      <c r="I28" s="27" t="s">
        <v>67</v>
      </c>
      <c r="J28" s="28"/>
    </row>
    <row r="29" spans="1:10" x14ac:dyDescent="0.25">
      <c r="A29" s="3" t="s">
        <v>22</v>
      </c>
      <c r="B29" s="34" t="s">
        <v>34</v>
      </c>
      <c r="C29" s="22"/>
      <c r="D29" s="4" t="s">
        <v>68</v>
      </c>
      <c r="E29" s="27" t="s">
        <v>65</v>
      </c>
      <c r="F29" s="22"/>
      <c r="G29" s="27" t="s">
        <v>69</v>
      </c>
      <c r="H29" s="22"/>
      <c r="I29" s="27" t="s">
        <v>70</v>
      </c>
      <c r="J29" s="28"/>
    </row>
    <row r="30" spans="1:10" x14ac:dyDescent="0.25">
      <c r="A30" s="3" t="s">
        <v>71</v>
      </c>
      <c r="B30" s="34" t="s">
        <v>34</v>
      </c>
      <c r="C30" s="22"/>
      <c r="D30" s="4" t="s">
        <v>72</v>
      </c>
      <c r="E30" s="27" t="s">
        <v>73</v>
      </c>
      <c r="F30" s="22"/>
      <c r="G30" s="27" t="s">
        <v>74</v>
      </c>
      <c r="H30" s="22"/>
      <c r="I30" s="27" t="s">
        <v>75</v>
      </c>
      <c r="J30" s="28"/>
    </row>
    <row r="31" spans="1:10" x14ac:dyDescent="0.25">
      <c r="A31" s="3" t="s">
        <v>26</v>
      </c>
      <c r="B31" s="34" t="s">
        <v>34</v>
      </c>
      <c r="C31" s="22"/>
      <c r="D31" s="4" t="s">
        <v>76</v>
      </c>
      <c r="E31" s="27" t="s">
        <v>77</v>
      </c>
      <c r="F31" s="22"/>
      <c r="G31" s="27" t="s">
        <v>78</v>
      </c>
      <c r="H31" s="22"/>
      <c r="I31" s="27" t="s">
        <v>79</v>
      </c>
      <c r="J31" s="28"/>
    </row>
    <row r="32" spans="1:10" x14ac:dyDescent="0.25">
      <c r="A32" s="3" t="s">
        <v>28</v>
      </c>
      <c r="B32" s="34" t="s">
        <v>34</v>
      </c>
      <c r="C32" s="22"/>
      <c r="D32" s="4" t="s">
        <v>80</v>
      </c>
      <c r="E32" s="27" t="s">
        <v>81</v>
      </c>
      <c r="F32" s="22"/>
      <c r="G32" s="27" t="s">
        <v>82</v>
      </c>
      <c r="H32" s="22"/>
      <c r="I32" s="27" t="s">
        <v>83</v>
      </c>
      <c r="J32" s="28"/>
    </row>
    <row r="33" spans="1:10" x14ac:dyDescent="0.25">
      <c r="A33" s="3" t="s">
        <v>29</v>
      </c>
      <c r="B33" s="34" t="s">
        <v>34</v>
      </c>
      <c r="C33" s="22"/>
      <c r="D33" s="4" t="s">
        <v>84</v>
      </c>
      <c r="E33" s="27" t="s">
        <v>15</v>
      </c>
      <c r="F33" s="22"/>
      <c r="G33" s="27" t="s">
        <v>85</v>
      </c>
      <c r="H33" s="22"/>
      <c r="I33" s="27" t="s">
        <v>86</v>
      </c>
      <c r="J33" s="28"/>
    </row>
    <row r="34" spans="1:10" x14ac:dyDescent="0.25">
      <c r="A34" s="3" t="s">
        <v>31</v>
      </c>
      <c r="B34" s="34" t="s">
        <v>34</v>
      </c>
      <c r="C34" s="22"/>
      <c r="D34" s="4" t="s">
        <v>87</v>
      </c>
      <c r="E34" s="27" t="s">
        <v>88</v>
      </c>
      <c r="F34" s="22"/>
      <c r="G34" s="27" t="s">
        <v>89</v>
      </c>
      <c r="H34" s="22"/>
      <c r="I34" s="27" t="s">
        <v>90</v>
      </c>
      <c r="J34" s="28"/>
    </row>
    <row r="35" spans="1:10" x14ac:dyDescent="0.25">
      <c r="A35" s="5" t="s">
        <v>33</v>
      </c>
      <c r="B35" s="35" t="s">
        <v>34</v>
      </c>
      <c r="C35" s="30"/>
      <c r="D35" s="6" t="s">
        <v>91</v>
      </c>
      <c r="E35" s="31" t="s">
        <v>92</v>
      </c>
      <c r="F35" s="30"/>
      <c r="G35" s="31" t="s">
        <v>93</v>
      </c>
      <c r="H35" s="30"/>
      <c r="I35" s="31" t="s">
        <v>94</v>
      </c>
      <c r="J35" s="32"/>
    </row>
    <row r="36" spans="1:10" ht="0" hidden="1" customHeight="1" x14ac:dyDescent="0.25"/>
    <row r="37" spans="1:10" ht="2.85" customHeight="1" x14ac:dyDescent="0.25"/>
    <row r="38" spans="1:10" ht="17.45" customHeight="1" x14ac:dyDescent="0.25">
      <c r="A38" s="1" t="s">
        <v>95</v>
      </c>
      <c r="B38" s="23" t="s">
        <v>96</v>
      </c>
      <c r="C38" s="24"/>
      <c r="D38" s="2" t="s">
        <v>97</v>
      </c>
      <c r="E38" s="25" t="s">
        <v>98</v>
      </c>
      <c r="F38" s="24"/>
      <c r="G38" s="25" t="s">
        <v>99</v>
      </c>
      <c r="H38" s="24"/>
      <c r="I38" s="25" t="s">
        <v>100</v>
      </c>
      <c r="J38" s="26"/>
    </row>
    <row r="39" spans="1:10" x14ac:dyDescent="0.25">
      <c r="A39" s="3" t="s">
        <v>7</v>
      </c>
      <c r="B39" s="21" t="s">
        <v>101</v>
      </c>
      <c r="C39" s="22"/>
      <c r="D39" s="4" t="s">
        <v>102</v>
      </c>
      <c r="E39" s="21" t="s">
        <v>103</v>
      </c>
      <c r="F39" s="22"/>
      <c r="G39" s="27" t="s">
        <v>104</v>
      </c>
      <c r="H39" s="22"/>
      <c r="I39" s="27" t="s">
        <v>42</v>
      </c>
      <c r="J39" s="28"/>
    </row>
    <row r="40" spans="1:10" x14ac:dyDescent="0.25">
      <c r="A40" s="3" t="s">
        <v>9</v>
      </c>
      <c r="B40" s="21" t="s">
        <v>105</v>
      </c>
      <c r="C40" s="22"/>
      <c r="D40" s="4" t="s">
        <v>106</v>
      </c>
      <c r="E40" s="21" t="s">
        <v>107</v>
      </c>
      <c r="F40" s="22"/>
      <c r="G40" s="27" t="s">
        <v>108</v>
      </c>
      <c r="H40" s="22"/>
      <c r="I40" s="27" t="s">
        <v>46</v>
      </c>
      <c r="J40" s="28"/>
    </row>
    <row r="41" spans="1:10" x14ac:dyDescent="0.25">
      <c r="A41" s="3" t="s">
        <v>11</v>
      </c>
      <c r="B41" s="21" t="s">
        <v>109</v>
      </c>
      <c r="C41" s="22"/>
      <c r="D41" s="4" t="s">
        <v>110</v>
      </c>
      <c r="E41" s="21" t="s">
        <v>111</v>
      </c>
      <c r="F41" s="22"/>
      <c r="G41" s="27" t="s">
        <v>112</v>
      </c>
      <c r="H41" s="22"/>
      <c r="I41" s="27" t="s">
        <v>50</v>
      </c>
      <c r="J41" s="28"/>
    </row>
    <row r="42" spans="1:10" x14ac:dyDescent="0.25">
      <c r="A42" s="3" t="s">
        <v>13</v>
      </c>
      <c r="B42" s="21" t="s">
        <v>113</v>
      </c>
      <c r="C42" s="22"/>
      <c r="D42" s="4" t="s">
        <v>114</v>
      </c>
      <c r="E42" s="21" t="s">
        <v>115</v>
      </c>
      <c r="F42" s="22"/>
      <c r="G42" s="27" t="s">
        <v>116</v>
      </c>
      <c r="H42" s="22"/>
      <c r="I42" s="27" t="s">
        <v>54</v>
      </c>
      <c r="J42" s="28"/>
    </row>
    <row r="43" spans="1:10" x14ac:dyDescent="0.25">
      <c r="A43" s="3" t="s">
        <v>16</v>
      </c>
      <c r="B43" s="21" t="s">
        <v>117</v>
      </c>
      <c r="C43" s="22"/>
      <c r="D43" s="4" t="s">
        <v>118</v>
      </c>
      <c r="E43" s="21" t="s">
        <v>119</v>
      </c>
      <c r="F43" s="22"/>
      <c r="G43" s="27" t="s">
        <v>120</v>
      </c>
      <c r="H43" s="22"/>
      <c r="I43" s="27" t="s">
        <v>58</v>
      </c>
      <c r="J43" s="28"/>
    </row>
    <row r="44" spans="1:10" x14ac:dyDescent="0.25">
      <c r="A44" s="3" t="s">
        <v>18</v>
      </c>
      <c r="B44" s="21" t="s">
        <v>121</v>
      </c>
      <c r="C44" s="22"/>
      <c r="D44" s="4" t="s">
        <v>122</v>
      </c>
      <c r="E44" s="21" t="s">
        <v>123</v>
      </c>
      <c r="F44" s="22"/>
      <c r="G44" s="27" t="s">
        <v>124</v>
      </c>
      <c r="H44" s="22"/>
      <c r="I44" s="27" t="s">
        <v>125</v>
      </c>
      <c r="J44" s="28"/>
    </row>
    <row r="45" spans="1:10" x14ac:dyDescent="0.25">
      <c r="A45" s="3" t="s">
        <v>20</v>
      </c>
      <c r="B45" s="21" t="s">
        <v>126</v>
      </c>
      <c r="C45" s="22"/>
      <c r="D45" s="4" t="s">
        <v>127</v>
      </c>
      <c r="E45" s="21" t="s">
        <v>128</v>
      </c>
      <c r="F45" s="22"/>
      <c r="G45" s="27" t="s">
        <v>129</v>
      </c>
      <c r="H45" s="22"/>
      <c r="I45" s="27" t="s">
        <v>67</v>
      </c>
      <c r="J45" s="28"/>
    </row>
    <row r="46" spans="1:10" x14ac:dyDescent="0.25">
      <c r="A46" s="3" t="s">
        <v>22</v>
      </c>
      <c r="B46" s="21" t="s">
        <v>130</v>
      </c>
      <c r="C46" s="22"/>
      <c r="D46" s="4" t="s">
        <v>131</v>
      </c>
      <c r="E46" s="21" t="s">
        <v>132</v>
      </c>
      <c r="F46" s="22"/>
      <c r="G46" s="27" t="s">
        <v>133</v>
      </c>
      <c r="H46" s="22"/>
      <c r="I46" s="27" t="s">
        <v>70</v>
      </c>
      <c r="J46" s="28"/>
    </row>
    <row r="47" spans="1:10" x14ac:dyDescent="0.25">
      <c r="A47" s="3" t="s">
        <v>24</v>
      </c>
      <c r="B47" s="21" t="s">
        <v>134</v>
      </c>
      <c r="C47" s="22"/>
      <c r="D47" s="4" t="s">
        <v>135</v>
      </c>
      <c r="E47" s="21" t="s">
        <v>136</v>
      </c>
      <c r="F47" s="22"/>
      <c r="G47" s="27" t="s">
        <v>137</v>
      </c>
      <c r="H47" s="22"/>
      <c r="I47" s="27" t="s">
        <v>138</v>
      </c>
      <c r="J47" s="28"/>
    </row>
    <row r="48" spans="1:10" x14ac:dyDescent="0.25">
      <c r="A48" s="3" t="s">
        <v>26</v>
      </c>
      <c r="B48" s="21" t="s">
        <v>139</v>
      </c>
      <c r="C48" s="22"/>
      <c r="D48" s="4" t="s">
        <v>140</v>
      </c>
      <c r="E48" s="21" t="s">
        <v>141</v>
      </c>
      <c r="F48" s="22"/>
      <c r="G48" s="27" t="s">
        <v>142</v>
      </c>
      <c r="H48" s="22"/>
      <c r="I48" s="27" t="s">
        <v>79</v>
      </c>
      <c r="J48" s="28"/>
    </row>
    <row r="49" spans="1:10" x14ac:dyDescent="0.25">
      <c r="A49" s="3" t="s">
        <v>28</v>
      </c>
      <c r="B49" s="21" t="s">
        <v>143</v>
      </c>
      <c r="C49" s="22"/>
      <c r="D49" s="4" t="s">
        <v>15</v>
      </c>
      <c r="E49" s="21" t="s">
        <v>144</v>
      </c>
      <c r="F49" s="22"/>
      <c r="G49" s="27" t="s">
        <v>80</v>
      </c>
      <c r="H49" s="22"/>
      <c r="I49" s="27" t="s">
        <v>83</v>
      </c>
      <c r="J49" s="28"/>
    </row>
    <row r="50" spans="1:10" x14ac:dyDescent="0.25">
      <c r="A50" s="3" t="s">
        <v>29</v>
      </c>
      <c r="B50" s="21" t="s">
        <v>145</v>
      </c>
      <c r="C50" s="22"/>
      <c r="D50" s="4" t="s">
        <v>146</v>
      </c>
      <c r="E50" s="21" t="s">
        <v>147</v>
      </c>
      <c r="F50" s="22"/>
      <c r="G50" s="27" t="s">
        <v>148</v>
      </c>
      <c r="H50" s="22"/>
      <c r="I50" s="27" t="s">
        <v>86</v>
      </c>
      <c r="J50" s="28"/>
    </row>
    <row r="51" spans="1:10" x14ac:dyDescent="0.25">
      <c r="A51" s="3" t="s">
        <v>31</v>
      </c>
      <c r="B51" s="21" t="s">
        <v>149</v>
      </c>
      <c r="C51" s="22"/>
      <c r="D51" s="4" t="s">
        <v>150</v>
      </c>
      <c r="E51" s="21" t="s">
        <v>151</v>
      </c>
      <c r="F51" s="22"/>
      <c r="G51" s="27" t="s">
        <v>152</v>
      </c>
      <c r="H51" s="22"/>
      <c r="I51" s="27" t="s">
        <v>90</v>
      </c>
      <c r="J51" s="28"/>
    </row>
    <row r="52" spans="1:10" x14ac:dyDescent="0.25">
      <c r="A52" s="5" t="s">
        <v>33</v>
      </c>
      <c r="B52" s="29" t="s">
        <v>153</v>
      </c>
      <c r="C52" s="30"/>
      <c r="D52" s="6" t="s">
        <v>154</v>
      </c>
      <c r="E52" s="29" t="s">
        <v>155</v>
      </c>
      <c r="F52" s="30"/>
      <c r="G52" s="31" t="s">
        <v>156</v>
      </c>
      <c r="H52" s="30"/>
      <c r="I52" s="31" t="s">
        <v>157</v>
      </c>
      <c r="J52" s="32"/>
    </row>
    <row r="53" spans="1:10" ht="0" hidden="1" customHeight="1" x14ac:dyDescent="0.25"/>
    <row r="54" spans="1:10" ht="27" customHeight="1" x14ac:dyDescent="0.25">
      <c r="A54" s="36" t="s">
        <v>158</v>
      </c>
      <c r="B54" s="22"/>
      <c r="C54" s="22"/>
      <c r="D54" s="22"/>
      <c r="E54" s="22"/>
      <c r="F54" s="22"/>
      <c r="G54" s="22"/>
      <c r="H54" s="22"/>
      <c r="I54" s="22"/>
    </row>
    <row r="55" spans="1:10" ht="18" customHeight="1" x14ac:dyDescent="0.25">
      <c r="A55" s="36" t="s">
        <v>159</v>
      </c>
      <c r="B55" s="22"/>
      <c r="C55" s="22"/>
      <c r="D55" s="22"/>
      <c r="E55" s="22"/>
    </row>
  </sheetData>
  <mergeCells count="183">
    <mergeCell ref="A54:I54"/>
    <mergeCell ref="A55:E55"/>
    <mergeCell ref="B51:C51"/>
    <mergeCell ref="E51:F51"/>
    <mergeCell ref="G51:H51"/>
    <mergeCell ref="I51:J51"/>
    <mergeCell ref="B52:C52"/>
    <mergeCell ref="E52:F52"/>
    <mergeCell ref="G52:H52"/>
    <mergeCell ref="I52:J52"/>
    <mergeCell ref="B49:C49"/>
    <mergeCell ref="E49:F49"/>
    <mergeCell ref="G49:H49"/>
    <mergeCell ref="I49:J49"/>
    <mergeCell ref="B50:C50"/>
    <mergeCell ref="E50:F50"/>
    <mergeCell ref="G50:H50"/>
    <mergeCell ref="I50:J50"/>
    <mergeCell ref="B47:C47"/>
    <mergeCell ref="E47:F47"/>
    <mergeCell ref="G47:H47"/>
    <mergeCell ref="I47:J47"/>
    <mergeCell ref="B48:C48"/>
    <mergeCell ref="E48:F48"/>
    <mergeCell ref="G48:H48"/>
    <mergeCell ref="I48:J48"/>
    <mergeCell ref="B45:C45"/>
    <mergeCell ref="E45:F45"/>
    <mergeCell ref="G45:H45"/>
    <mergeCell ref="I45:J45"/>
    <mergeCell ref="B46:C46"/>
    <mergeCell ref="E46:F46"/>
    <mergeCell ref="G46:H46"/>
    <mergeCell ref="I46:J46"/>
    <mergeCell ref="B43:C43"/>
    <mergeCell ref="E43:F43"/>
    <mergeCell ref="G43:H43"/>
    <mergeCell ref="I43:J43"/>
    <mergeCell ref="B44:C44"/>
    <mergeCell ref="E44:F44"/>
    <mergeCell ref="G44:H44"/>
    <mergeCell ref="I44:J44"/>
    <mergeCell ref="B41:C41"/>
    <mergeCell ref="E41:F41"/>
    <mergeCell ref="G41:H41"/>
    <mergeCell ref="I41:J41"/>
    <mergeCell ref="B42:C42"/>
    <mergeCell ref="E42:F42"/>
    <mergeCell ref="G42:H42"/>
    <mergeCell ref="I42:J42"/>
    <mergeCell ref="B39:C39"/>
    <mergeCell ref="E39:F39"/>
    <mergeCell ref="G39:H39"/>
    <mergeCell ref="I39:J39"/>
    <mergeCell ref="B40:C40"/>
    <mergeCell ref="E40:F40"/>
    <mergeCell ref="G40:H40"/>
    <mergeCell ref="I40:J40"/>
    <mergeCell ref="B35:C35"/>
    <mergeCell ref="E35:F35"/>
    <mergeCell ref="G35:H35"/>
    <mergeCell ref="I35:J35"/>
    <mergeCell ref="B38:C38"/>
    <mergeCell ref="E38:F38"/>
    <mergeCell ref="G38:H38"/>
    <mergeCell ref="I38:J38"/>
    <mergeCell ref="B33:C33"/>
    <mergeCell ref="E33:F33"/>
    <mergeCell ref="G33:H33"/>
    <mergeCell ref="I33:J33"/>
    <mergeCell ref="B34:C34"/>
    <mergeCell ref="E34:F34"/>
    <mergeCell ref="G34:H34"/>
    <mergeCell ref="I34:J34"/>
    <mergeCell ref="B31:C31"/>
    <mergeCell ref="E31:F31"/>
    <mergeCell ref="G31:H31"/>
    <mergeCell ref="I31:J31"/>
    <mergeCell ref="B32:C32"/>
    <mergeCell ref="E32:F32"/>
    <mergeCell ref="G32:H32"/>
    <mergeCell ref="I32:J32"/>
    <mergeCell ref="B29:C29"/>
    <mergeCell ref="E29:F29"/>
    <mergeCell ref="G29:H29"/>
    <mergeCell ref="I29:J29"/>
    <mergeCell ref="B30:C30"/>
    <mergeCell ref="E30:F30"/>
    <mergeCell ref="G30:H30"/>
    <mergeCell ref="I30:J30"/>
    <mergeCell ref="B27:C27"/>
    <mergeCell ref="E27:F27"/>
    <mergeCell ref="G27:H27"/>
    <mergeCell ref="I27:J27"/>
    <mergeCell ref="B28:C28"/>
    <mergeCell ref="E28:F28"/>
    <mergeCell ref="G28:H28"/>
    <mergeCell ref="I28:J28"/>
    <mergeCell ref="B25:C25"/>
    <mergeCell ref="E25:F25"/>
    <mergeCell ref="G25:H25"/>
    <mergeCell ref="I25:J25"/>
    <mergeCell ref="B26:C26"/>
    <mergeCell ref="E26:F26"/>
    <mergeCell ref="G26:H26"/>
    <mergeCell ref="I26:J26"/>
    <mergeCell ref="B23:C23"/>
    <mergeCell ref="E23:F23"/>
    <mergeCell ref="G23:H23"/>
    <mergeCell ref="I23:J23"/>
    <mergeCell ref="B24:C24"/>
    <mergeCell ref="E24:F24"/>
    <mergeCell ref="G24:H24"/>
    <mergeCell ref="I24:J24"/>
    <mergeCell ref="B21:C21"/>
    <mergeCell ref="E21:F21"/>
    <mergeCell ref="G21:H21"/>
    <mergeCell ref="I21:J21"/>
    <mergeCell ref="B22:C22"/>
    <mergeCell ref="E22:F22"/>
    <mergeCell ref="G22:H22"/>
    <mergeCell ref="I22:J22"/>
    <mergeCell ref="B17:C17"/>
    <mergeCell ref="E17:F17"/>
    <mergeCell ref="G17:H17"/>
    <mergeCell ref="I17:J17"/>
    <mergeCell ref="B18:C18"/>
    <mergeCell ref="E18:F18"/>
    <mergeCell ref="G18:H18"/>
    <mergeCell ref="I18:J18"/>
    <mergeCell ref="B15:C15"/>
    <mergeCell ref="E15:F15"/>
    <mergeCell ref="G15:H15"/>
    <mergeCell ref="I15:J15"/>
    <mergeCell ref="B16:C16"/>
    <mergeCell ref="E16:F16"/>
    <mergeCell ref="G16:H16"/>
    <mergeCell ref="I16:J16"/>
    <mergeCell ref="B13:C13"/>
    <mergeCell ref="E13:F13"/>
    <mergeCell ref="G13:H13"/>
    <mergeCell ref="I13:J13"/>
    <mergeCell ref="B14:C14"/>
    <mergeCell ref="E14:F14"/>
    <mergeCell ref="G14:H14"/>
    <mergeCell ref="I14:J14"/>
    <mergeCell ref="B11:C11"/>
    <mergeCell ref="E11:F11"/>
    <mergeCell ref="G11:H11"/>
    <mergeCell ref="I11:J11"/>
    <mergeCell ref="B12:C12"/>
    <mergeCell ref="E12:F12"/>
    <mergeCell ref="G12:H12"/>
    <mergeCell ref="I12:J12"/>
    <mergeCell ref="B9:C9"/>
    <mergeCell ref="E9:F9"/>
    <mergeCell ref="G9:H9"/>
    <mergeCell ref="I9:J9"/>
    <mergeCell ref="B10:C10"/>
    <mergeCell ref="E10:F10"/>
    <mergeCell ref="G10:H10"/>
    <mergeCell ref="I10:J10"/>
    <mergeCell ref="B7:C7"/>
    <mergeCell ref="E7:F7"/>
    <mergeCell ref="G7:H7"/>
    <mergeCell ref="I7:J7"/>
    <mergeCell ref="B8:C8"/>
    <mergeCell ref="E8:F8"/>
    <mergeCell ref="G8:H8"/>
    <mergeCell ref="I8:J8"/>
    <mergeCell ref="B5:C5"/>
    <mergeCell ref="E5:F5"/>
    <mergeCell ref="G5:H5"/>
    <mergeCell ref="I5:J5"/>
    <mergeCell ref="B6:C6"/>
    <mergeCell ref="E6:F6"/>
    <mergeCell ref="G6:H6"/>
    <mergeCell ref="I6:J6"/>
    <mergeCell ref="C2:G2"/>
    <mergeCell ref="B4:C4"/>
    <mergeCell ref="E4:F4"/>
    <mergeCell ref="G4:H4"/>
    <mergeCell ref="I4:J4"/>
  </mergeCells>
  <pageMargins left="0.2" right="0.2" top="0.2" bottom="0.2" header="0.2" footer="0.2"/>
  <pageSetup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showGridLines="0" workbookViewId="0">
      <selection activeCell="A2" sqref="A2:I37"/>
    </sheetView>
  </sheetViews>
  <sheetFormatPr defaultRowHeight="15" x14ac:dyDescent="0.25"/>
  <cols>
    <col min="1" max="1" width="32" customWidth="1"/>
    <col min="2" max="2" width="0.5703125" customWidth="1"/>
    <col min="3" max="3" width="4.5703125" customWidth="1"/>
    <col min="4" max="4" width="16" customWidth="1"/>
    <col min="5" max="5" width="17.28515625" customWidth="1"/>
    <col min="6" max="6" width="3.28515625" customWidth="1"/>
    <col min="7" max="7" width="0.140625" customWidth="1"/>
    <col min="8" max="9" width="17.85546875" customWidth="1"/>
    <col min="10" max="10" width="0" hidden="1" customWidth="1"/>
  </cols>
  <sheetData>
    <row r="1" spans="1:9" ht="3" customHeight="1" x14ac:dyDescent="0.25"/>
    <row r="2" spans="1:9" ht="2.65" customHeight="1" x14ac:dyDescent="0.25"/>
    <row r="3" spans="1:9" ht="18" customHeight="1" x14ac:dyDescent="0.25">
      <c r="D3" s="21" t="s">
        <v>160</v>
      </c>
      <c r="E3" s="22"/>
    </row>
    <row r="4" spans="1:9" ht="1.1499999999999999" customHeight="1" x14ac:dyDescent="0.25"/>
    <row r="5" spans="1:9" ht="18" customHeight="1" x14ac:dyDescent="0.25">
      <c r="B5" s="37" t="s">
        <v>161</v>
      </c>
      <c r="C5" s="22"/>
      <c r="D5" s="22"/>
      <c r="E5" s="22"/>
      <c r="F5" s="22"/>
      <c r="G5" s="22"/>
    </row>
    <row r="6" spans="1:9" ht="3.95" customHeight="1" x14ac:dyDescent="0.25"/>
    <row r="7" spans="1:9" ht="16.149999999999999" customHeight="1" x14ac:dyDescent="0.25">
      <c r="A7" s="38" t="s">
        <v>162</v>
      </c>
      <c r="B7" s="24"/>
      <c r="C7" s="39" t="s">
        <v>163</v>
      </c>
      <c r="D7" s="24"/>
      <c r="E7" s="39" t="s">
        <v>164</v>
      </c>
      <c r="F7" s="24"/>
      <c r="G7" s="39" t="s">
        <v>165</v>
      </c>
      <c r="H7" s="24"/>
      <c r="I7" s="8" t="s">
        <v>166</v>
      </c>
    </row>
    <row r="8" spans="1:9" ht="16.149999999999999" customHeight="1" x14ac:dyDescent="0.25">
      <c r="A8" s="40" t="s">
        <v>7</v>
      </c>
      <c r="B8" s="22"/>
      <c r="C8" s="59">
        <v>622862</v>
      </c>
      <c r="D8" s="22"/>
      <c r="E8" s="59">
        <v>291923</v>
      </c>
      <c r="F8" s="22"/>
      <c r="G8" s="59">
        <v>2956625</v>
      </c>
      <c r="H8" s="22"/>
      <c r="I8" s="60">
        <f>SUM(C8:H8)</f>
        <v>3871410</v>
      </c>
    </row>
    <row r="9" spans="1:9" ht="16.149999999999999" customHeight="1" x14ac:dyDescent="0.25">
      <c r="A9" s="40" t="s">
        <v>9</v>
      </c>
      <c r="B9" s="22"/>
      <c r="C9" s="59">
        <v>236954</v>
      </c>
      <c r="D9" s="22"/>
      <c r="E9" s="59">
        <v>39033</v>
      </c>
      <c r="F9" s="22"/>
      <c r="G9" s="59">
        <v>396244</v>
      </c>
      <c r="H9" s="22"/>
      <c r="I9" s="60">
        <f t="shared" ref="I9:I20" si="0">SUM(C9:H9)</f>
        <v>672231</v>
      </c>
    </row>
    <row r="10" spans="1:9" ht="16.149999999999999" customHeight="1" x14ac:dyDescent="0.25">
      <c r="A10" s="40" t="s">
        <v>11</v>
      </c>
      <c r="B10" s="22"/>
      <c r="C10" s="59">
        <v>305538</v>
      </c>
      <c r="D10" s="22"/>
      <c r="E10" s="59">
        <v>239430</v>
      </c>
      <c r="F10" s="22"/>
      <c r="G10" s="59">
        <v>1309298</v>
      </c>
      <c r="H10" s="22"/>
      <c r="I10" s="60">
        <f t="shared" si="0"/>
        <v>1854266</v>
      </c>
    </row>
    <row r="11" spans="1:9" ht="16.149999999999999" customHeight="1" x14ac:dyDescent="0.25">
      <c r="A11" s="40" t="s">
        <v>13</v>
      </c>
      <c r="B11" s="22"/>
      <c r="C11" s="59">
        <v>381804</v>
      </c>
      <c r="D11" s="22"/>
      <c r="E11" s="59">
        <v>0</v>
      </c>
      <c r="F11" s="22"/>
      <c r="G11" s="59">
        <v>2511867</v>
      </c>
      <c r="H11" s="22"/>
      <c r="I11" s="60">
        <f t="shared" si="0"/>
        <v>2893671</v>
      </c>
    </row>
    <row r="12" spans="1:9" ht="16.149999999999999" customHeight="1" x14ac:dyDescent="0.25">
      <c r="A12" s="40" t="s">
        <v>16</v>
      </c>
      <c r="B12" s="22"/>
      <c r="C12" s="59">
        <v>0</v>
      </c>
      <c r="D12" s="22"/>
      <c r="E12" s="59">
        <v>18776</v>
      </c>
      <c r="F12" s="22"/>
      <c r="G12" s="59">
        <v>151466</v>
      </c>
      <c r="H12" s="22"/>
      <c r="I12" s="60">
        <f t="shared" si="0"/>
        <v>170242</v>
      </c>
    </row>
    <row r="13" spans="1:9" ht="16.149999999999999" customHeight="1" x14ac:dyDescent="0.25">
      <c r="A13" s="40" t="s">
        <v>18</v>
      </c>
      <c r="B13" s="22"/>
      <c r="C13" s="59">
        <v>0</v>
      </c>
      <c r="D13" s="22"/>
      <c r="E13" s="59">
        <v>0</v>
      </c>
      <c r="F13" s="22"/>
      <c r="G13" s="59">
        <v>3727695</v>
      </c>
      <c r="H13" s="22"/>
      <c r="I13" s="60">
        <f t="shared" si="0"/>
        <v>3727695</v>
      </c>
    </row>
    <row r="14" spans="1:9" ht="16.149999999999999" customHeight="1" x14ac:dyDescent="0.25">
      <c r="A14" s="40" t="s">
        <v>20</v>
      </c>
      <c r="B14" s="22"/>
      <c r="C14" s="59">
        <v>337883</v>
      </c>
      <c r="D14" s="22"/>
      <c r="E14" s="59">
        <v>43392</v>
      </c>
      <c r="F14" s="22"/>
      <c r="G14" s="59">
        <v>1927090</v>
      </c>
      <c r="H14" s="22"/>
      <c r="I14" s="60">
        <f t="shared" si="0"/>
        <v>2308365</v>
      </c>
    </row>
    <row r="15" spans="1:9" ht="16.149999999999999" customHeight="1" x14ac:dyDescent="0.25">
      <c r="A15" s="40" t="s">
        <v>22</v>
      </c>
      <c r="B15" s="22"/>
      <c r="C15" s="59">
        <v>754124</v>
      </c>
      <c r="D15" s="22"/>
      <c r="E15" s="59">
        <v>0</v>
      </c>
      <c r="F15" s="22"/>
      <c r="G15" s="59">
        <v>4573348</v>
      </c>
      <c r="H15" s="22"/>
      <c r="I15" s="60">
        <f t="shared" si="0"/>
        <v>5327472</v>
      </c>
    </row>
    <row r="16" spans="1:9" ht="16.149999999999999" customHeight="1" x14ac:dyDescent="0.25">
      <c r="A16" s="40" t="s">
        <v>24</v>
      </c>
      <c r="B16" s="22"/>
      <c r="C16" s="59">
        <v>0</v>
      </c>
      <c r="D16" s="22"/>
      <c r="E16" s="59">
        <v>0</v>
      </c>
      <c r="F16" s="22"/>
      <c r="G16" s="59">
        <v>5509833</v>
      </c>
      <c r="H16" s="22"/>
      <c r="I16" s="60">
        <f t="shared" si="0"/>
        <v>5509833</v>
      </c>
    </row>
    <row r="17" spans="1:9" ht="16.149999999999999" customHeight="1" x14ac:dyDescent="0.25">
      <c r="A17" s="40" t="s">
        <v>26</v>
      </c>
      <c r="B17" s="22"/>
      <c r="C17" s="59">
        <v>183963</v>
      </c>
      <c r="D17" s="22"/>
      <c r="E17" s="59">
        <v>0</v>
      </c>
      <c r="F17" s="22"/>
      <c r="G17" s="59">
        <v>308664</v>
      </c>
      <c r="H17" s="22"/>
      <c r="I17" s="60">
        <f t="shared" si="0"/>
        <v>492627</v>
      </c>
    </row>
    <row r="18" spans="1:9" ht="16.149999999999999" customHeight="1" x14ac:dyDescent="0.25">
      <c r="A18" s="40" t="s">
        <v>28</v>
      </c>
      <c r="B18" s="22"/>
      <c r="C18" s="59">
        <v>137854</v>
      </c>
      <c r="D18" s="22"/>
      <c r="E18" s="59">
        <v>0</v>
      </c>
      <c r="F18" s="22"/>
      <c r="G18" s="59">
        <v>196934</v>
      </c>
      <c r="H18" s="22"/>
      <c r="I18" s="60">
        <f t="shared" si="0"/>
        <v>334788</v>
      </c>
    </row>
    <row r="19" spans="1:9" ht="16.149999999999999" customHeight="1" x14ac:dyDescent="0.25">
      <c r="A19" s="40" t="s">
        <v>29</v>
      </c>
      <c r="B19" s="22"/>
      <c r="C19" s="59">
        <v>128446</v>
      </c>
      <c r="D19" s="22"/>
      <c r="E19" s="59">
        <v>0</v>
      </c>
      <c r="F19" s="22"/>
      <c r="G19" s="59">
        <v>183494</v>
      </c>
      <c r="H19" s="22"/>
      <c r="I19" s="60">
        <f t="shared" si="0"/>
        <v>311940</v>
      </c>
    </row>
    <row r="20" spans="1:9" ht="16.149999999999999" customHeight="1" x14ac:dyDescent="0.25">
      <c r="A20" s="40" t="s">
        <v>31</v>
      </c>
      <c r="B20" s="22"/>
      <c r="C20" s="59">
        <v>290726</v>
      </c>
      <c r="D20" s="22"/>
      <c r="E20" s="59">
        <v>0</v>
      </c>
      <c r="F20" s="22"/>
      <c r="G20" s="59">
        <v>1519460</v>
      </c>
      <c r="H20" s="22"/>
      <c r="I20" s="60">
        <f t="shared" si="0"/>
        <v>1810186</v>
      </c>
    </row>
    <row r="21" spans="1:9" x14ac:dyDescent="0.25">
      <c r="A21" s="41" t="s">
        <v>33</v>
      </c>
      <c r="B21" s="30"/>
      <c r="C21" s="61">
        <f>SUM(C8:D20)</f>
        <v>3380154</v>
      </c>
      <c r="D21" s="30"/>
      <c r="E21" s="61">
        <f>SUM(E8:F20)</f>
        <v>632554</v>
      </c>
      <c r="F21" s="30"/>
      <c r="G21" s="61">
        <f>SUM(G8:H20)</f>
        <v>25272018</v>
      </c>
      <c r="H21" s="30"/>
      <c r="I21" s="62">
        <f>SUM(I8:I20)</f>
        <v>29284726</v>
      </c>
    </row>
    <row r="22" spans="1:9" ht="4.1500000000000004" customHeight="1" x14ac:dyDescent="0.25"/>
    <row r="23" spans="1:9" x14ac:dyDescent="0.25">
      <c r="A23" s="38" t="s">
        <v>167</v>
      </c>
      <c r="B23" s="24"/>
      <c r="C23" s="24"/>
      <c r="D23" s="24"/>
      <c r="E23" s="24"/>
      <c r="F23" s="24"/>
      <c r="G23" s="24"/>
      <c r="H23" s="24"/>
      <c r="I23" s="8" t="s">
        <v>168</v>
      </c>
    </row>
    <row r="24" spans="1:9" x14ac:dyDescent="0.25">
      <c r="A24" s="40" t="s">
        <v>7</v>
      </c>
      <c r="B24" s="22"/>
      <c r="C24" s="22"/>
      <c r="D24" s="22"/>
      <c r="E24" s="22"/>
      <c r="F24" s="22"/>
      <c r="G24" s="22"/>
      <c r="H24" s="22"/>
      <c r="I24" s="113">
        <v>-1166666</v>
      </c>
    </row>
    <row r="25" spans="1:9" x14ac:dyDescent="0.25">
      <c r="A25" s="40" t="s">
        <v>9</v>
      </c>
      <c r="B25" s="22"/>
      <c r="C25" s="22"/>
      <c r="D25" s="22"/>
      <c r="E25" s="22"/>
      <c r="F25" s="22"/>
      <c r="G25" s="22"/>
      <c r="H25" s="22"/>
      <c r="I25" s="113">
        <v>-553770</v>
      </c>
    </row>
    <row r="26" spans="1:9" x14ac:dyDescent="0.25">
      <c r="A26" s="40" t="s">
        <v>11</v>
      </c>
      <c r="B26" s="22"/>
      <c r="C26" s="22"/>
      <c r="D26" s="22"/>
      <c r="E26" s="22"/>
      <c r="F26" s="22"/>
      <c r="G26" s="22"/>
      <c r="H26" s="22"/>
      <c r="I26" s="113">
        <v>-466145</v>
      </c>
    </row>
    <row r="27" spans="1:9" x14ac:dyDescent="0.25">
      <c r="A27" s="40" t="s">
        <v>13</v>
      </c>
      <c r="B27" s="22"/>
      <c r="C27" s="22"/>
      <c r="D27" s="22"/>
      <c r="E27" s="22"/>
      <c r="F27" s="22"/>
      <c r="G27" s="22"/>
      <c r="H27" s="22"/>
      <c r="I27" s="113">
        <v>-1085177</v>
      </c>
    </row>
    <row r="28" spans="1:9" x14ac:dyDescent="0.25">
      <c r="A28" s="40" t="s">
        <v>16</v>
      </c>
      <c r="B28" s="22"/>
      <c r="C28" s="22"/>
      <c r="D28" s="22"/>
      <c r="E28" s="22"/>
      <c r="F28" s="22"/>
      <c r="G28" s="22"/>
      <c r="H28" s="22"/>
      <c r="I28" s="113">
        <v>-413737</v>
      </c>
    </row>
    <row r="29" spans="1:9" x14ac:dyDescent="0.25">
      <c r="A29" s="40" t="s">
        <v>18</v>
      </c>
      <c r="B29" s="22"/>
      <c r="C29" s="22"/>
      <c r="D29" s="22"/>
      <c r="E29" s="22"/>
      <c r="F29" s="22"/>
      <c r="G29" s="22"/>
      <c r="H29" s="22"/>
      <c r="I29" s="113">
        <v>-851641</v>
      </c>
    </row>
    <row r="30" spans="1:9" x14ac:dyDescent="0.25">
      <c r="A30" s="40" t="s">
        <v>20</v>
      </c>
      <c r="B30" s="22"/>
      <c r="C30" s="22"/>
      <c r="D30" s="22"/>
      <c r="E30" s="22"/>
      <c r="F30" s="22"/>
      <c r="G30" s="22"/>
      <c r="H30" s="22"/>
      <c r="I30" s="113">
        <v>-1200000</v>
      </c>
    </row>
    <row r="31" spans="1:9" x14ac:dyDescent="0.25">
      <c r="A31" s="40" t="s">
        <v>22</v>
      </c>
      <c r="B31" s="22"/>
      <c r="C31" s="22"/>
      <c r="D31" s="22"/>
      <c r="E31" s="22"/>
      <c r="F31" s="22"/>
      <c r="G31" s="22"/>
      <c r="H31" s="22"/>
      <c r="I31" s="113">
        <v>-1200000</v>
      </c>
    </row>
    <row r="32" spans="1:9" x14ac:dyDescent="0.25">
      <c r="A32" s="40" t="s">
        <v>24</v>
      </c>
      <c r="B32" s="22"/>
      <c r="C32" s="22"/>
      <c r="D32" s="22"/>
      <c r="E32" s="22"/>
      <c r="F32" s="22"/>
      <c r="G32" s="22"/>
      <c r="H32" s="22"/>
      <c r="I32" s="113">
        <v>-1074749</v>
      </c>
    </row>
    <row r="33" spans="1:9" x14ac:dyDescent="0.25">
      <c r="A33" s="40" t="s">
        <v>26</v>
      </c>
      <c r="B33" s="22"/>
      <c r="C33" s="22"/>
      <c r="D33" s="22"/>
      <c r="E33" s="22"/>
      <c r="F33" s="22"/>
      <c r="G33" s="22"/>
      <c r="H33" s="22"/>
      <c r="I33" s="113">
        <v>-706107</v>
      </c>
    </row>
    <row r="34" spans="1:9" x14ac:dyDescent="0.25">
      <c r="A34" s="40" t="s">
        <v>28</v>
      </c>
      <c r="B34" s="22"/>
      <c r="C34" s="22"/>
      <c r="D34" s="22"/>
      <c r="E34" s="22"/>
      <c r="F34" s="22"/>
      <c r="G34" s="22"/>
      <c r="H34" s="22"/>
      <c r="I34" s="113">
        <v>-640307</v>
      </c>
    </row>
    <row r="35" spans="1:9" x14ac:dyDescent="0.25">
      <c r="A35" s="40" t="s">
        <v>29</v>
      </c>
      <c r="B35" s="22"/>
      <c r="C35" s="22"/>
      <c r="D35" s="22"/>
      <c r="E35" s="22"/>
      <c r="F35" s="22"/>
      <c r="G35" s="22"/>
      <c r="H35" s="22"/>
      <c r="I35" s="113">
        <v>0</v>
      </c>
    </row>
    <row r="36" spans="1:9" x14ac:dyDescent="0.25">
      <c r="A36" s="40" t="s">
        <v>31</v>
      </c>
      <c r="B36" s="22"/>
      <c r="C36" s="22"/>
      <c r="D36" s="22"/>
      <c r="E36" s="22"/>
      <c r="F36" s="22"/>
      <c r="G36" s="22"/>
      <c r="H36" s="22"/>
      <c r="I36" s="113">
        <v>-608427</v>
      </c>
    </row>
    <row r="37" spans="1:9" x14ac:dyDescent="0.25">
      <c r="A37" s="41" t="s">
        <v>33</v>
      </c>
      <c r="B37" s="30"/>
      <c r="C37" s="30"/>
      <c r="D37" s="30"/>
      <c r="E37" s="30"/>
      <c r="F37" s="30"/>
      <c r="G37" s="30"/>
      <c r="H37" s="30"/>
      <c r="I37" s="114">
        <v>-9966726</v>
      </c>
    </row>
    <row r="38" spans="1:9" ht="10.35" customHeight="1" x14ac:dyDescent="0.25"/>
  </sheetData>
  <mergeCells count="77">
    <mergeCell ref="A33:H33"/>
    <mergeCell ref="A34:H34"/>
    <mergeCell ref="A35:H35"/>
    <mergeCell ref="A36:H36"/>
    <mergeCell ref="A37:H37"/>
    <mergeCell ref="A28:H28"/>
    <mergeCell ref="A29:H29"/>
    <mergeCell ref="A30:H30"/>
    <mergeCell ref="A31:H31"/>
    <mergeCell ref="A32:H32"/>
    <mergeCell ref="A23:H23"/>
    <mergeCell ref="A24:H24"/>
    <mergeCell ref="A25:H25"/>
    <mergeCell ref="A26:H26"/>
    <mergeCell ref="A27:H27"/>
    <mergeCell ref="A20:B20"/>
    <mergeCell ref="C20:D20"/>
    <mergeCell ref="E20:F20"/>
    <mergeCell ref="G20:H20"/>
    <mergeCell ref="A21:B21"/>
    <mergeCell ref="C21:D21"/>
    <mergeCell ref="E21:F21"/>
    <mergeCell ref="G21:H21"/>
    <mergeCell ref="A18:B18"/>
    <mergeCell ref="C18:D18"/>
    <mergeCell ref="E18:F18"/>
    <mergeCell ref="G18:H18"/>
    <mergeCell ref="A19:B19"/>
    <mergeCell ref="C19:D19"/>
    <mergeCell ref="E19:F19"/>
    <mergeCell ref="G19:H19"/>
    <mergeCell ref="A16:B16"/>
    <mergeCell ref="C16:D16"/>
    <mergeCell ref="E16:F16"/>
    <mergeCell ref="G16:H16"/>
    <mergeCell ref="A17:B17"/>
    <mergeCell ref="C17:D17"/>
    <mergeCell ref="E17:F17"/>
    <mergeCell ref="G17:H17"/>
    <mergeCell ref="A14:B14"/>
    <mergeCell ref="C14:D14"/>
    <mergeCell ref="E14:F14"/>
    <mergeCell ref="G14:H14"/>
    <mergeCell ref="A15:B15"/>
    <mergeCell ref="C15:D15"/>
    <mergeCell ref="E15:F15"/>
    <mergeCell ref="G15:H15"/>
    <mergeCell ref="A12:B12"/>
    <mergeCell ref="C12:D12"/>
    <mergeCell ref="E12:F12"/>
    <mergeCell ref="G12:H12"/>
    <mergeCell ref="A13:B13"/>
    <mergeCell ref="C13:D13"/>
    <mergeCell ref="E13:F13"/>
    <mergeCell ref="G13:H13"/>
    <mergeCell ref="A10:B10"/>
    <mergeCell ref="C10:D10"/>
    <mergeCell ref="E10:F10"/>
    <mergeCell ref="G10:H10"/>
    <mergeCell ref="A11:B11"/>
    <mergeCell ref="C11:D11"/>
    <mergeCell ref="E11:F11"/>
    <mergeCell ref="G11:H11"/>
    <mergeCell ref="A8:B8"/>
    <mergeCell ref="C8:D8"/>
    <mergeCell ref="E8:F8"/>
    <mergeCell ref="G8:H8"/>
    <mergeCell ref="A9:B9"/>
    <mergeCell ref="C9:D9"/>
    <mergeCell ref="E9:F9"/>
    <mergeCell ref="G9:H9"/>
    <mergeCell ref="D3:E3"/>
    <mergeCell ref="B5:G5"/>
    <mergeCell ref="A7:B7"/>
    <mergeCell ref="C7:D7"/>
    <mergeCell ref="E7:F7"/>
    <mergeCell ref="G7:H7"/>
  </mergeCells>
  <pageMargins left="0.2" right="0.2" top="0.2" bottom="0.2" header="0.2" footer="0.2"/>
  <pageSetup scale="94"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0"/>
  <sheetViews>
    <sheetView showGridLines="0" workbookViewId="0">
      <selection activeCell="B2" sqref="B2:L37"/>
    </sheetView>
  </sheetViews>
  <sheetFormatPr defaultRowHeight="15" x14ac:dyDescent="0.2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4" customWidth="1"/>
    <col min="10" max="10" width="10.7109375" customWidth="1"/>
    <col min="11" max="11" width="2.140625" customWidth="1"/>
    <col min="12" max="12" width="16.7109375" customWidth="1"/>
  </cols>
  <sheetData>
    <row r="1" spans="2:12" ht="2.1" customHeight="1" x14ac:dyDescent="0.25"/>
    <row r="2" spans="2:12" ht="18" customHeight="1" x14ac:dyDescent="0.25">
      <c r="D2" s="21" t="s">
        <v>169</v>
      </c>
      <c r="E2" s="22"/>
      <c r="F2" s="22"/>
      <c r="G2" s="22"/>
      <c r="H2" s="22"/>
      <c r="I2" s="22"/>
      <c r="J2" s="22"/>
    </row>
    <row r="3" spans="2:12" ht="18" customHeight="1" x14ac:dyDescent="0.25">
      <c r="E3" s="37" t="s">
        <v>170</v>
      </c>
      <c r="F3" s="22"/>
      <c r="G3" s="22"/>
      <c r="H3" s="22"/>
      <c r="I3" s="22"/>
    </row>
    <row r="4" spans="2:12" x14ac:dyDescent="0.25">
      <c r="B4" s="9" t="s">
        <v>171</v>
      </c>
      <c r="C4" s="42" t="s">
        <v>7</v>
      </c>
      <c r="D4" s="24"/>
      <c r="E4" s="26"/>
      <c r="F4" s="10" t="s">
        <v>11</v>
      </c>
      <c r="G4" s="42" t="s">
        <v>22</v>
      </c>
      <c r="H4" s="26"/>
      <c r="I4" s="42" t="s">
        <v>26</v>
      </c>
      <c r="J4" s="24"/>
      <c r="K4" s="26"/>
      <c r="L4" s="10" t="s">
        <v>28</v>
      </c>
    </row>
    <row r="5" spans="2:12" x14ac:dyDescent="0.25">
      <c r="B5" s="11" t="s">
        <v>172</v>
      </c>
      <c r="C5" s="43" t="s">
        <v>145</v>
      </c>
      <c r="D5" s="22"/>
      <c r="E5" s="28"/>
      <c r="F5" s="12" t="s">
        <v>173</v>
      </c>
      <c r="G5" s="43" t="s">
        <v>174</v>
      </c>
      <c r="H5" s="28"/>
      <c r="I5" s="43" t="s">
        <v>175</v>
      </c>
      <c r="J5" s="22"/>
      <c r="K5" s="28"/>
      <c r="L5" s="12" t="s">
        <v>176</v>
      </c>
    </row>
    <row r="6" spans="2:12" x14ac:dyDescent="0.25">
      <c r="B6" s="11" t="s">
        <v>177</v>
      </c>
      <c r="C6" s="43" t="s">
        <v>176</v>
      </c>
      <c r="D6" s="22"/>
      <c r="E6" s="28"/>
      <c r="F6" s="12" t="s">
        <v>176</v>
      </c>
      <c r="G6" s="43" t="s">
        <v>173</v>
      </c>
      <c r="H6" s="28"/>
      <c r="I6" s="43" t="s">
        <v>176</v>
      </c>
      <c r="J6" s="22"/>
      <c r="K6" s="28"/>
      <c r="L6" s="12" t="s">
        <v>176</v>
      </c>
    </row>
    <row r="7" spans="2:12" x14ac:dyDescent="0.25">
      <c r="B7" s="11" t="s">
        <v>178</v>
      </c>
      <c r="C7" s="43" t="s">
        <v>179</v>
      </c>
      <c r="D7" s="22"/>
      <c r="E7" s="28"/>
      <c r="F7" s="12" t="s">
        <v>180</v>
      </c>
      <c r="G7" s="43" t="s">
        <v>181</v>
      </c>
      <c r="H7" s="28"/>
      <c r="I7" s="43" t="s">
        <v>182</v>
      </c>
      <c r="J7" s="22"/>
      <c r="K7" s="28"/>
      <c r="L7" s="12" t="s">
        <v>176</v>
      </c>
    </row>
    <row r="8" spans="2:12" x14ac:dyDescent="0.25">
      <c r="B8" s="11" t="s">
        <v>183</v>
      </c>
      <c r="C8" s="43" t="s">
        <v>184</v>
      </c>
      <c r="D8" s="22"/>
      <c r="E8" s="28"/>
      <c r="F8" s="12" t="s">
        <v>184</v>
      </c>
      <c r="G8" s="43" t="s">
        <v>185</v>
      </c>
      <c r="H8" s="28"/>
      <c r="I8" s="43" t="s">
        <v>173</v>
      </c>
      <c r="J8" s="22"/>
      <c r="K8" s="28"/>
      <c r="L8" s="12" t="s">
        <v>176</v>
      </c>
    </row>
    <row r="9" spans="2:12" x14ac:dyDescent="0.25">
      <c r="B9" s="11" t="s">
        <v>186</v>
      </c>
      <c r="C9" s="43" t="s">
        <v>176</v>
      </c>
      <c r="D9" s="22"/>
      <c r="E9" s="28"/>
      <c r="F9" s="12" t="s">
        <v>176</v>
      </c>
      <c r="G9" s="43" t="s">
        <v>187</v>
      </c>
      <c r="H9" s="28"/>
      <c r="I9" s="43" t="s">
        <v>176</v>
      </c>
      <c r="J9" s="22"/>
      <c r="K9" s="28"/>
      <c r="L9" s="12" t="s">
        <v>176</v>
      </c>
    </row>
    <row r="10" spans="2:12" ht="27" x14ac:dyDescent="0.25">
      <c r="B10" s="11" t="s">
        <v>188</v>
      </c>
      <c r="C10" s="43" t="s">
        <v>175</v>
      </c>
      <c r="D10" s="22"/>
      <c r="E10" s="28"/>
      <c r="F10" s="12" t="s">
        <v>189</v>
      </c>
      <c r="G10" s="43" t="s">
        <v>190</v>
      </c>
      <c r="H10" s="28"/>
      <c r="I10" s="43" t="s">
        <v>187</v>
      </c>
      <c r="J10" s="22"/>
      <c r="K10" s="28"/>
      <c r="L10" s="12" t="s">
        <v>176</v>
      </c>
    </row>
    <row r="11" spans="2:12" x14ac:dyDescent="0.25">
      <c r="B11" s="11" t="s">
        <v>191</v>
      </c>
      <c r="C11" s="43" t="s">
        <v>176</v>
      </c>
      <c r="D11" s="22"/>
      <c r="E11" s="28"/>
      <c r="F11" s="12" t="s">
        <v>143</v>
      </c>
      <c r="G11" s="43" t="s">
        <v>143</v>
      </c>
      <c r="H11" s="28"/>
      <c r="I11" s="43" t="s">
        <v>176</v>
      </c>
      <c r="J11" s="22"/>
      <c r="K11" s="28"/>
      <c r="L11" s="12" t="s">
        <v>143</v>
      </c>
    </row>
    <row r="12" spans="2:12" x14ac:dyDescent="0.25">
      <c r="B12" s="11" t="s">
        <v>192</v>
      </c>
      <c r="C12" s="43" t="s">
        <v>189</v>
      </c>
      <c r="D12" s="22"/>
      <c r="E12" s="28"/>
      <c r="F12" s="12" t="s">
        <v>184</v>
      </c>
      <c r="G12" s="43" t="s">
        <v>193</v>
      </c>
      <c r="H12" s="28"/>
      <c r="I12" s="43" t="s">
        <v>173</v>
      </c>
      <c r="J12" s="22"/>
      <c r="K12" s="28"/>
      <c r="L12" s="12" t="s">
        <v>176</v>
      </c>
    </row>
    <row r="13" spans="2:12" x14ac:dyDescent="0.25">
      <c r="B13" s="13" t="s">
        <v>33</v>
      </c>
      <c r="C13" s="44">
        <v>76</v>
      </c>
      <c r="D13" s="30"/>
      <c r="E13" s="32"/>
      <c r="F13" s="14">
        <v>40</v>
      </c>
      <c r="G13" s="44">
        <v>106</v>
      </c>
      <c r="H13" s="32"/>
      <c r="I13" s="44">
        <v>34</v>
      </c>
      <c r="J13" s="30"/>
      <c r="K13" s="32"/>
      <c r="L13" s="14">
        <v>0</v>
      </c>
    </row>
    <row r="14" spans="2:12" ht="0" hidden="1" customHeight="1" x14ac:dyDescent="0.25"/>
    <row r="15" spans="2:12" ht="4.9000000000000004" customHeight="1" x14ac:dyDescent="0.25"/>
    <row r="16" spans="2:12" x14ac:dyDescent="0.25">
      <c r="B16" s="9" t="s">
        <v>194</v>
      </c>
      <c r="C16" s="45" t="s">
        <v>7</v>
      </c>
      <c r="D16" s="24"/>
      <c r="E16" s="26"/>
      <c r="F16" s="15" t="s">
        <v>11</v>
      </c>
      <c r="G16" s="45" t="s">
        <v>22</v>
      </c>
      <c r="H16" s="26"/>
      <c r="I16" s="45" t="s">
        <v>26</v>
      </c>
      <c r="J16" s="24"/>
      <c r="K16" s="26"/>
      <c r="L16" s="15" t="s">
        <v>28</v>
      </c>
    </row>
    <row r="17" spans="2:12" x14ac:dyDescent="0.25">
      <c r="B17" s="11" t="s">
        <v>172</v>
      </c>
      <c r="C17" s="46" t="s">
        <v>195</v>
      </c>
      <c r="D17" s="22"/>
      <c r="E17" s="28"/>
      <c r="F17" s="16" t="s">
        <v>196</v>
      </c>
      <c r="G17" s="46" t="s">
        <v>197</v>
      </c>
      <c r="H17" s="28"/>
      <c r="I17" s="46" t="s">
        <v>198</v>
      </c>
      <c r="J17" s="22"/>
      <c r="K17" s="28"/>
      <c r="L17" s="16" t="s">
        <v>176</v>
      </c>
    </row>
    <row r="18" spans="2:12" x14ac:dyDescent="0.25">
      <c r="B18" s="11" t="s">
        <v>177</v>
      </c>
      <c r="C18" s="46" t="s">
        <v>176</v>
      </c>
      <c r="D18" s="22"/>
      <c r="E18" s="28"/>
      <c r="F18" s="16" t="s">
        <v>176</v>
      </c>
      <c r="G18" s="46" t="s">
        <v>15</v>
      </c>
      <c r="H18" s="28"/>
      <c r="I18" s="46" t="s">
        <v>176</v>
      </c>
      <c r="J18" s="22"/>
      <c r="K18" s="28"/>
      <c r="L18" s="16" t="s">
        <v>176</v>
      </c>
    </row>
    <row r="19" spans="2:12" x14ac:dyDescent="0.25">
      <c r="B19" s="11" t="s">
        <v>178</v>
      </c>
      <c r="C19" s="46" t="s">
        <v>199</v>
      </c>
      <c r="D19" s="22"/>
      <c r="E19" s="28"/>
      <c r="F19" s="16" t="s">
        <v>200</v>
      </c>
      <c r="G19" s="46" t="s">
        <v>201</v>
      </c>
      <c r="H19" s="28"/>
      <c r="I19" s="46" t="s">
        <v>202</v>
      </c>
      <c r="J19" s="22"/>
      <c r="K19" s="28"/>
      <c r="L19" s="16" t="s">
        <v>176</v>
      </c>
    </row>
    <row r="20" spans="2:12" x14ac:dyDescent="0.25">
      <c r="B20" s="11" t="s">
        <v>183</v>
      </c>
      <c r="C20" s="46" t="s">
        <v>203</v>
      </c>
      <c r="D20" s="22"/>
      <c r="E20" s="28"/>
      <c r="F20" s="16" t="s">
        <v>204</v>
      </c>
      <c r="G20" s="46" t="s">
        <v>205</v>
      </c>
      <c r="H20" s="28"/>
      <c r="I20" s="46" t="s">
        <v>206</v>
      </c>
      <c r="J20" s="22"/>
      <c r="K20" s="28"/>
      <c r="L20" s="16" t="s">
        <v>176</v>
      </c>
    </row>
    <row r="21" spans="2:12" x14ac:dyDescent="0.25">
      <c r="B21" s="11" t="s">
        <v>186</v>
      </c>
      <c r="C21" s="46" t="s">
        <v>176</v>
      </c>
      <c r="D21" s="22"/>
      <c r="E21" s="28"/>
      <c r="F21" s="16" t="s">
        <v>176</v>
      </c>
      <c r="G21" s="46" t="s">
        <v>15</v>
      </c>
      <c r="H21" s="28"/>
      <c r="I21" s="46" t="s">
        <v>176</v>
      </c>
      <c r="J21" s="22"/>
      <c r="K21" s="28"/>
      <c r="L21" s="16" t="s">
        <v>176</v>
      </c>
    </row>
    <row r="22" spans="2:12" ht="27" x14ac:dyDescent="0.25">
      <c r="B22" s="11" t="s">
        <v>188</v>
      </c>
      <c r="C22" s="46" t="s">
        <v>207</v>
      </c>
      <c r="D22" s="22"/>
      <c r="E22" s="28"/>
      <c r="F22" s="16" t="s">
        <v>15</v>
      </c>
      <c r="G22" s="46" t="s">
        <v>208</v>
      </c>
      <c r="H22" s="28"/>
      <c r="I22" s="46" t="s">
        <v>209</v>
      </c>
      <c r="J22" s="22"/>
      <c r="K22" s="28"/>
      <c r="L22" s="16" t="s">
        <v>176</v>
      </c>
    </row>
    <row r="23" spans="2:12" x14ac:dyDescent="0.25">
      <c r="B23" s="11" t="s">
        <v>191</v>
      </c>
      <c r="C23" s="46" t="s">
        <v>176</v>
      </c>
      <c r="D23" s="22"/>
      <c r="E23" s="28"/>
      <c r="F23" s="16" t="s">
        <v>15</v>
      </c>
      <c r="G23" s="46" t="s">
        <v>15</v>
      </c>
      <c r="H23" s="28"/>
      <c r="I23" s="46" t="s">
        <v>176</v>
      </c>
      <c r="J23" s="22"/>
      <c r="K23" s="28"/>
      <c r="L23" s="16" t="s">
        <v>15</v>
      </c>
    </row>
    <row r="24" spans="2:12" x14ac:dyDescent="0.25">
      <c r="B24" s="11" t="s">
        <v>192</v>
      </c>
      <c r="C24" s="46" t="s">
        <v>210</v>
      </c>
      <c r="D24" s="22"/>
      <c r="E24" s="28"/>
      <c r="F24" s="16" t="s">
        <v>211</v>
      </c>
      <c r="G24" s="46" t="s">
        <v>212</v>
      </c>
      <c r="H24" s="28"/>
      <c r="I24" s="46" t="s">
        <v>213</v>
      </c>
      <c r="J24" s="22"/>
      <c r="K24" s="28"/>
      <c r="L24" s="16" t="s">
        <v>176</v>
      </c>
    </row>
    <row r="25" spans="2:12" x14ac:dyDescent="0.25">
      <c r="B25" s="13" t="s">
        <v>33</v>
      </c>
      <c r="C25" s="47" t="s">
        <v>214</v>
      </c>
      <c r="D25" s="30"/>
      <c r="E25" s="32"/>
      <c r="F25" s="17" t="s">
        <v>215</v>
      </c>
      <c r="G25" s="47" t="s">
        <v>216</v>
      </c>
      <c r="H25" s="32"/>
      <c r="I25" s="47" t="s">
        <v>217</v>
      </c>
      <c r="J25" s="30"/>
      <c r="K25" s="32"/>
      <c r="L25" s="17" t="s">
        <v>15</v>
      </c>
    </row>
    <row r="26" spans="2:12" ht="0" hidden="1" customHeight="1" x14ac:dyDescent="0.25"/>
    <row r="27" spans="2:12" ht="5.0999999999999996" customHeight="1" x14ac:dyDescent="0.25"/>
    <row r="28" spans="2:12" x14ac:dyDescent="0.25">
      <c r="B28" s="9" t="s">
        <v>218</v>
      </c>
      <c r="C28" s="45" t="s">
        <v>7</v>
      </c>
      <c r="D28" s="24"/>
      <c r="E28" s="26"/>
      <c r="F28" s="15" t="s">
        <v>11</v>
      </c>
      <c r="G28" s="45" t="s">
        <v>22</v>
      </c>
      <c r="H28" s="26"/>
      <c r="I28" s="45" t="s">
        <v>26</v>
      </c>
      <c r="J28" s="24"/>
      <c r="K28" s="26"/>
      <c r="L28" s="15" t="s">
        <v>28</v>
      </c>
    </row>
    <row r="29" spans="2:12" x14ac:dyDescent="0.25">
      <c r="B29" s="11" t="s">
        <v>172</v>
      </c>
      <c r="C29" s="46" t="s">
        <v>219</v>
      </c>
      <c r="D29" s="22"/>
      <c r="E29" s="28"/>
      <c r="F29" s="16" t="s">
        <v>220</v>
      </c>
      <c r="G29" s="46" t="s">
        <v>221</v>
      </c>
      <c r="H29" s="28"/>
      <c r="I29" s="46" t="s">
        <v>222</v>
      </c>
      <c r="J29" s="22"/>
      <c r="K29" s="28"/>
      <c r="L29" s="16" t="s">
        <v>176</v>
      </c>
    </row>
    <row r="30" spans="2:12" x14ac:dyDescent="0.25">
      <c r="B30" s="11" t="s">
        <v>177</v>
      </c>
      <c r="C30" s="46" t="s">
        <v>176</v>
      </c>
      <c r="D30" s="22"/>
      <c r="E30" s="28"/>
      <c r="F30" s="16" t="s">
        <v>176</v>
      </c>
      <c r="G30" s="46" t="s">
        <v>15</v>
      </c>
      <c r="H30" s="28"/>
      <c r="I30" s="46" t="s">
        <v>176</v>
      </c>
      <c r="J30" s="22"/>
      <c r="K30" s="28"/>
      <c r="L30" s="16" t="s">
        <v>176</v>
      </c>
    </row>
    <row r="31" spans="2:12" x14ac:dyDescent="0.25">
      <c r="B31" s="11" t="s">
        <v>178</v>
      </c>
      <c r="C31" s="46" t="s">
        <v>223</v>
      </c>
      <c r="D31" s="22"/>
      <c r="E31" s="28"/>
      <c r="F31" s="16" t="s">
        <v>224</v>
      </c>
      <c r="G31" s="46" t="s">
        <v>225</v>
      </c>
      <c r="H31" s="28"/>
      <c r="I31" s="46" t="s">
        <v>226</v>
      </c>
      <c r="J31" s="22"/>
      <c r="K31" s="28"/>
      <c r="L31" s="16" t="s">
        <v>176</v>
      </c>
    </row>
    <row r="32" spans="2:12" x14ac:dyDescent="0.25">
      <c r="B32" s="11" t="s">
        <v>183</v>
      </c>
      <c r="C32" s="46" t="s">
        <v>227</v>
      </c>
      <c r="D32" s="22"/>
      <c r="E32" s="28"/>
      <c r="F32" s="16" t="s">
        <v>228</v>
      </c>
      <c r="G32" s="46" t="s">
        <v>229</v>
      </c>
      <c r="H32" s="28"/>
      <c r="I32" s="46" t="s">
        <v>230</v>
      </c>
      <c r="J32" s="22"/>
      <c r="K32" s="28"/>
      <c r="L32" s="16" t="s">
        <v>176</v>
      </c>
    </row>
    <row r="33" spans="2:12" x14ac:dyDescent="0.25">
      <c r="B33" s="11" t="s">
        <v>186</v>
      </c>
      <c r="C33" s="46" t="s">
        <v>176</v>
      </c>
      <c r="D33" s="22"/>
      <c r="E33" s="28"/>
      <c r="F33" s="16" t="s">
        <v>176</v>
      </c>
      <c r="G33" s="46" t="s">
        <v>15</v>
      </c>
      <c r="H33" s="28"/>
      <c r="I33" s="46" t="s">
        <v>176</v>
      </c>
      <c r="J33" s="22"/>
      <c r="K33" s="28"/>
      <c r="L33" s="16" t="s">
        <v>176</v>
      </c>
    </row>
    <row r="34" spans="2:12" ht="27" x14ac:dyDescent="0.25">
      <c r="B34" s="11" t="s">
        <v>188</v>
      </c>
      <c r="C34" s="46" t="s">
        <v>231</v>
      </c>
      <c r="D34" s="22"/>
      <c r="E34" s="28"/>
      <c r="F34" s="16" t="s">
        <v>15</v>
      </c>
      <c r="G34" s="46" t="s">
        <v>232</v>
      </c>
      <c r="H34" s="28"/>
      <c r="I34" s="46" t="s">
        <v>233</v>
      </c>
      <c r="J34" s="22"/>
      <c r="K34" s="28"/>
      <c r="L34" s="16" t="s">
        <v>176</v>
      </c>
    </row>
    <row r="35" spans="2:12" x14ac:dyDescent="0.25">
      <c r="B35" s="11" t="s">
        <v>191</v>
      </c>
      <c r="C35" s="46" t="s">
        <v>176</v>
      </c>
      <c r="D35" s="22"/>
      <c r="E35" s="28"/>
      <c r="F35" s="16" t="s">
        <v>15</v>
      </c>
      <c r="G35" s="46" t="s">
        <v>15</v>
      </c>
      <c r="H35" s="28"/>
      <c r="I35" s="46" t="s">
        <v>176</v>
      </c>
      <c r="J35" s="22"/>
      <c r="K35" s="28"/>
      <c r="L35" s="16" t="s">
        <v>15</v>
      </c>
    </row>
    <row r="36" spans="2:12" x14ac:dyDescent="0.25">
      <c r="B36" s="11" t="s">
        <v>192</v>
      </c>
      <c r="C36" s="46" t="s">
        <v>234</v>
      </c>
      <c r="D36" s="22"/>
      <c r="E36" s="28"/>
      <c r="F36" s="16" t="s">
        <v>235</v>
      </c>
      <c r="G36" s="46" t="s">
        <v>236</v>
      </c>
      <c r="H36" s="28"/>
      <c r="I36" s="46" t="s">
        <v>237</v>
      </c>
      <c r="J36" s="22"/>
      <c r="K36" s="28"/>
      <c r="L36" s="16" t="s">
        <v>176</v>
      </c>
    </row>
    <row r="37" spans="2:12" x14ac:dyDescent="0.25">
      <c r="B37" s="13" t="s">
        <v>33</v>
      </c>
      <c r="C37" s="47" t="s">
        <v>238</v>
      </c>
      <c r="D37" s="30"/>
      <c r="E37" s="32"/>
      <c r="F37" s="17" t="s">
        <v>110</v>
      </c>
      <c r="G37" s="47" t="s">
        <v>239</v>
      </c>
      <c r="H37" s="32"/>
      <c r="I37" s="47" t="s">
        <v>140</v>
      </c>
      <c r="J37" s="30"/>
      <c r="K37" s="32"/>
      <c r="L37" s="17" t="s">
        <v>15</v>
      </c>
    </row>
    <row r="38" spans="2:12" ht="0" hidden="1" customHeight="1" x14ac:dyDescent="0.25"/>
    <row r="39" spans="2:12" ht="2.1" customHeight="1" x14ac:dyDescent="0.25"/>
    <row r="40" spans="2:12" ht="0.75" customHeight="1" x14ac:dyDescent="0.25"/>
  </sheetData>
  <mergeCells count="92">
    <mergeCell ref="C37:E37"/>
    <mergeCell ref="G37:H37"/>
    <mergeCell ref="I37:K37"/>
    <mergeCell ref="C35:E35"/>
    <mergeCell ref="G35:H35"/>
    <mergeCell ref="I35:K35"/>
    <mergeCell ref="C36:E36"/>
    <mergeCell ref="G36:H36"/>
    <mergeCell ref="I36:K36"/>
    <mergeCell ref="C33:E33"/>
    <mergeCell ref="G33:H33"/>
    <mergeCell ref="I33:K33"/>
    <mergeCell ref="C34:E34"/>
    <mergeCell ref="G34:H34"/>
    <mergeCell ref="I34:K34"/>
    <mergeCell ref="C31:E31"/>
    <mergeCell ref="G31:H31"/>
    <mergeCell ref="I31:K31"/>
    <mergeCell ref="C32:E32"/>
    <mergeCell ref="G32:H32"/>
    <mergeCell ref="I32:K32"/>
    <mergeCell ref="C29:E29"/>
    <mergeCell ref="G29:H29"/>
    <mergeCell ref="I29:K29"/>
    <mergeCell ref="C30:E30"/>
    <mergeCell ref="G30:H30"/>
    <mergeCell ref="I30:K30"/>
    <mergeCell ref="C25:E25"/>
    <mergeCell ref="G25:H25"/>
    <mergeCell ref="I25:K25"/>
    <mergeCell ref="C28:E28"/>
    <mergeCell ref="G28:H28"/>
    <mergeCell ref="I28:K28"/>
    <mergeCell ref="C23:E23"/>
    <mergeCell ref="G23:H23"/>
    <mergeCell ref="I23:K23"/>
    <mergeCell ref="C24:E24"/>
    <mergeCell ref="G24:H24"/>
    <mergeCell ref="I24:K24"/>
    <mergeCell ref="C21:E21"/>
    <mergeCell ref="G21:H21"/>
    <mergeCell ref="I21:K21"/>
    <mergeCell ref="C22:E22"/>
    <mergeCell ref="G22:H22"/>
    <mergeCell ref="I22:K22"/>
    <mergeCell ref="C19:E19"/>
    <mergeCell ref="G19:H19"/>
    <mergeCell ref="I19:K19"/>
    <mergeCell ref="C20:E20"/>
    <mergeCell ref="G20:H20"/>
    <mergeCell ref="I20:K20"/>
    <mergeCell ref="C17:E17"/>
    <mergeCell ref="G17:H17"/>
    <mergeCell ref="I17:K17"/>
    <mergeCell ref="C18:E18"/>
    <mergeCell ref="G18:H18"/>
    <mergeCell ref="I18:K18"/>
    <mergeCell ref="C13:E13"/>
    <mergeCell ref="G13:H13"/>
    <mergeCell ref="I13:K13"/>
    <mergeCell ref="C16:E16"/>
    <mergeCell ref="G16:H16"/>
    <mergeCell ref="I16:K16"/>
    <mergeCell ref="C11:E11"/>
    <mergeCell ref="G11:H11"/>
    <mergeCell ref="I11:K11"/>
    <mergeCell ref="C12:E12"/>
    <mergeCell ref="G12:H12"/>
    <mergeCell ref="I12:K12"/>
    <mergeCell ref="C9:E9"/>
    <mergeCell ref="G9:H9"/>
    <mergeCell ref="I9:K9"/>
    <mergeCell ref="C10:E10"/>
    <mergeCell ref="G10:H10"/>
    <mergeCell ref="I10:K10"/>
    <mergeCell ref="C7:E7"/>
    <mergeCell ref="G7:H7"/>
    <mergeCell ref="I7:K7"/>
    <mergeCell ref="C8:E8"/>
    <mergeCell ref="G8:H8"/>
    <mergeCell ref="I8:K8"/>
    <mergeCell ref="C5:E5"/>
    <mergeCell ref="G5:H5"/>
    <mergeCell ref="I5:K5"/>
    <mergeCell ref="C6:E6"/>
    <mergeCell ref="G6:H6"/>
    <mergeCell ref="I6:K6"/>
    <mergeCell ref="D2:J2"/>
    <mergeCell ref="E3:I3"/>
    <mergeCell ref="C4:E4"/>
    <mergeCell ref="G4:H4"/>
    <mergeCell ref="I4:K4"/>
  </mergeCells>
  <printOptions horizontalCentered="1"/>
  <pageMargins left="0.2" right="0.2" top="0.2" bottom="0.2" header="0.2" footer="0.2"/>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0"/>
  <sheetViews>
    <sheetView showGridLines="0" workbookViewId="0">
      <selection activeCell="B2" sqref="B2:M37"/>
    </sheetView>
  </sheetViews>
  <sheetFormatPr defaultRowHeight="15" x14ac:dyDescent="0.2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4" customWidth="1"/>
    <col min="10" max="10" width="10.7109375" customWidth="1"/>
    <col min="11" max="11" width="2.140625" customWidth="1"/>
    <col min="12" max="13" width="16.7109375" customWidth="1"/>
  </cols>
  <sheetData>
    <row r="1" spans="2:13" ht="4.9000000000000004" customHeight="1" x14ac:dyDescent="0.25"/>
    <row r="2" spans="2:13" ht="18" customHeight="1" x14ac:dyDescent="0.25">
      <c r="D2" s="21" t="s">
        <v>169</v>
      </c>
      <c r="E2" s="22"/>
      <c r="F2" s="22"/>
      <c r="G2" s="22"/>
      <c r="H2" s="22"/>
      <c r="I2" s="22"/>
      <c r="J2" s="22"/>
    </row>
    <row r="3" spans="2:13" ht="18" customHeight="1" x14ac:dyDescent="0.25">
      <c r="E3" s="37" t="s">
        <v>240</v>
      </c>
      <c r="F3" s="22"/>
      <c r="G3" s="22"/>
      <c r="H3" s="22"/>
      <c r="I3" s="22"/>
    </row>
    <row r="4" spans="2:13" ht="27" x14ac:dyDescent="0.25">
      <c r="B4" s="9" t="s">
        <v>171</v>
      </c>
      <c r="C4" s="42" t="s">
        <v>9</v>
      </c>
      <c r="D4" s="24"/>
      <c r="E4" s="26"/>
      <c r="F4" s="10" t="s">
        <v>13</v>
      </c>
      <c r="G4" s="42" t="s">
        <v>16</v>
      </c>
      <c r="H4" s="26"/>
      <c r="I4" s="42" t="s">
        <v>20</v>
      </c>
      <c r="J4" s="24"/>
      <c r="K4" s="26"/>
      <c r="L4" s="10" t="s">
        <v>29</v>
      </c>
      <c r="M4" s="10" t="s">
        <v>31</v>
      </c>
    </row>
    <row r="5" spans="2:13" x14ac:dyDescent="0.25">
      <c r="B5" s="11" t="s">
        <v>172</v>
      </c>
      <c r="C5" s="43" t="s">
        <v>187</v>
      </c>
      <c r="D5" s="22"/>
      <c r="E5" s="28"/>
      <c r="F5" s="12" t="s">
        <v>241</v>
      </c>
      <c r="G5" s="43" t="s">
        <v>187</v>
      </c>
      <c r="H5" s="28"/>
      <c r="I5" s="43" t="s">
        <v>184</v>
      </c>
      <c r="J5" s="22"/>
      <c r="K5" s="28"/>
      <c r="L5" s="12" t="s">
        <v>176</v>
      </c>
      <c r="M5" s="12" t="s">
        <v>173</v>
      </c>
    </row>
    <row r="6" spans="2:13" x14ac:dyDescent="0.25">
      <c r="B6" s="11" t="s">
        <v>177</v>
      </c>
      <c r="C6" s="43" t="s">
        <v>176</v>
      </c>
      <c r="D6" s="22"/>
      <c r="E6" s="28"/>
      <c r="F6" s="12" t="s">
        <v>176</v>
      </c>
      <c r="G6" s="43" t="s">
        <v>176</v>
      </c>
      <c r="H6" s="28"/>
      <c r="I6" s="43" t="s">
        <v>176</v>
      </c>
      <c r="J6" s="22"/>
      <c r="K6" s="28"/>
      <c r="L6" s="12" t="s">
        <v>176</v>
      </c>
      <c r="M6" s="12" t="s">
        <v>176</v>
      </c>
    </row>
    <row r="7" spans="2:13" x14ac:dyDescent="0.25">
      <c r="B7" s="11" t="s">
        <v>178</v>
      </c>
      <c r="C7" s="43" t="s">
        <v>190</v>
      </c>
      <c r="D7" s="22"/>
      <c r="E7" s="28"/>
      <c r="F7" s="12" t="s">
        <v>242</v>
      </c>
      <c r="G7" s="43" t="s">
        <v>180</v>
      </c>
      <c r="H7" s="28"/>
      <c r="I7" s="43" t="s">
        <v>181</v>
      </c>
      <c r="J7" s="22"/>
      <c r="K7" s="28"/>
      <c r="L7" s="12" t="s">
        <v>243</v>
      </c>
      <c r="M7" s="12" t="s">
        <v>244</v>
      </c>
    </row>
    <row r="8" spans="2:13" x14ac:dyDescent="0.25">
      <c r="B8" s="11" t="s">
        <v>183</v>
      </c>
      <c r="C8" s="43" t="s">
        <v>184</v>
      </c>
      <c r="D8" s="22"/>
      <c r="E8" s="28"/>
      <c r="F8" s="12" t="s">
        <v>241</v>
      </c>
      <c r="G8" s="43" t="s">
        <v>245</v>
      </c>
      <c r="H8" s="28"/>
      <c r="I8" s="43" t="s">
        <v>241</v>
      </c>
      <c r="J8" s="22"/>
      <c r="K8" s="28"/>
      <c r="L8" s="12" t="s">
        <v>173</v>
      </c>
      <c r="M8" s="12" t="s">
        <v>173</v>
      </c>
    </row>
    <row r="9" spans="2:13" x14ac:dyDescent="0.25">
      <c r="B9" s="11" t="s">
        <v>186</v>
      </c>
      <c r="C9" s="43" t="s">
        <v>176</v>
      </c>
      <c r="D9" s="22"/>
      <c r="E9" s="28"/>
      <c r="F9" s="12" t="s">
        <v>176</v>
      </c>
      <c r="G9" s="43" t="s">
        <v>176</v>
      </c>
      <c r="H9" s="28"/>
      <c r="I9" s="43" t="s">
        <v>176</v>
      </c>
      <c r="J9" s="22"/>
      <c r="K9" s="28"/>
      <c r="L9" s="12" t="s">
        <v>176</v>
      </c>
      <c r="M9" s="12" t="s">
        <v>176</v>
      </c>
    </row>
    <row r="10" spans="2:13" ht="27" x14ac:dyDescent="0.25">
      <c r="B10" s="11" t="s">
        <v>188</v>
      </c>
      <c r="C10" s="43" t="s">
        <v>193</v>
      </c>
      <c r="D10" s="22"/>
      <c r="E10" s="28"/>
      <c r="F10" s="12" t="s">
        <v>190</v>
      </c>
      <c r="G10" s="43" t="s">
        <v>241</v>
      </c>
      <c r="H10" s="28"/>
      <c r="I10" s="43" t="s">
        <v>189</v>
      </c>
      <c r="J10" s="22"/>
      <c r="K10" s="28"/>
      <c r="L10" s="12" t="s">
        <v>241</v>
      </c>
      <c r="M10" s="12" t="s">
        <v>244</v>
      </c>
    </row>
    <row r="11" spans="2:13" x14ac:dyDescent="0.25">
      <c r="B11" s="11" t="s">
        <v>191</v>
      </c>
      <c r="C11" s="43" t="s">
        <v>143</v>
      </c>
      <c r="D11" s="22"/>
      <c r="E11" s="28"/>
      <c r="F11" s="12" t="s">
        <v>143</v>
      </c>
      <c r="G11" s="43" t="s">
        <v>176</v>
      </c>
      <c r="H11" s="28"/>
      <c r="I11" s="43" t="s">
        <v>143</v>
      </c>
      <c r="J11" s="22"/>
      <c r="K11" s="28"/>
      <c r="L11" s="12" t="s">
        <v>176</v>
      </c>
      <c r="M11" s="12" t="s">
        <v>143</v>
      </c>
    </row>
    <row r="12" spans="2:13" x14ac:dyDescent="0.25">
      <c r="B12" s="11" t="s">
        <v>192</v>
      </c>
      <c r="C12" s="43" t="s">
        <v>245</v>
      </c>
      <c r="D12" s="22"/>
      <c r="E12" s="28"/>
      <c r="F12" s="12" t="s">
        <v>241</v>
      </c>
      <c r="G12" s="43" t="s">
        <v>245</v>
      </c>
      <c r="H12" s="28"/>
      <c r="I12" s="43" t="s">
        <v>241</v>
      </c>
      <c r="J12" s="22"/>
      <c r="K12" s="28"/>
      <c r="L12" s="12" t="s">
        <v>187</v>
      </c>
      <c r="M12" s="12" t="s">
        <v>245</v>
      </c>
    </row>
    <row r="13" spans="2:13" x14ac:dyDescent="0.25">
      <c r="B13" s="13" t="s">
        <v>33</v>
      </c>
      <c r="C13" s="44">
        <v>32</v>
      </c>
      <c r="D13" s="30"/>
      <c r="E13" s="32"/>
      <c r="F13" s="14">
        <v>71</v>
      </c>
      <c r="G13" s="44">
        <v>35</v>
      </c>
      <c r="H13" s="32"/>
      <c r="I13" s="44">
        <v>60</v>
      </c>
      <c r="J13" s="30"/>
      <c r="K13" s="32"/>
      <c r="L13" s="14">
        <v>24</v>
      </c>
      <c r="M13" s="14">
        <v>19</v>
      </c>
    </row>
    <row r="14" spans="2:13" ht="0" hidden="1" customHeight="1" x14ac:dyDescent="0.25"/>
    <row r="15" spans="2:13" ht="5.0999999999999996" customHeight="1" x14ac:dyDescent="0.25"/>
    <row r="16" spans="2:13" ht="27" x14ac:dyDescent="0.25">
      <c r="B16" s="9" t="s">
        <v>194</v>
      </c>
      <c r="C16" s="45" t="s">
        <v>9</v>
      </c>
      <c r="D16" s="24"/>
      <c r="E16" s="26"/>
      <c r="F16" s="15" t="s">
        <v>13</v>
      </c>
      <c r="G16" s="45" t="s">
        <v>16</v>
      </c>
      <c r="H16" s="26"/>
      <c r="I16" s="45" t="s">
        <v>20</v>
      </c>
      <c r="J16" s="24"/>
      <c r="K16" s="26"/>
      <c r="L16" s="15" t="s">
        <v>29</v>
      </c>
      <c r="M16" s="15" t="s">
        <v>31</v>
      </c>
    </row>
    <row r="17" spans="2:13" x14ac:dyDescent="0.25">
      <c r="B17" s="11" t="s">
        <v>172</v>
      </c>
      <c r="C17" s="46" t="s">
        <v>246</v>
      </c>
      <c r="D17" s="22"/>
      <c r="E17" s="28"/>
      <c r="F17" s="16" t="s">
        <v>247</v>
      </c>
      <c r="G17" s="46" t="s">
        <v>15</v>
      </c>
      <c r="H17" s="28"/>
      <c r="I17" s="46" t="s">
        <v>248</v>
      </c>
      <c r="J17" s="22"/>
      <c r="K17" s="28"/>
      <c r="L17" s="16" t="s">
        <v>176</v>
      </c>
      <c r="M17" s="16" t="s">
        <v>249</v>
      </c>
    </row>
    <row r="18" spans="2:13" x14ac:dyDescent="0.25">
      <c r="B18" s="11" t="s">
        <v>177</v>
      </c>
      <c r="C18" s="46" t="s">
        <v>176</v>
      </c>
      <c r="D18" s="22"/>
      <c r="E18" s="28"/>
      <c r="F18" s="16" t="s">
        <v>176</v>
      </c>
      <c r="G18" s="46" t="s">
        <v>176</v>
      </c>
      <c r="H18" s="28"/>
      <c r="I18" s="46" t="s">
        <v>176</v>
      </c>
      <c r="J18" s="22"/>
      <c r="K18" s="28"/>
      <c r="L18" s="16" t="s">
        <v>176</v>
      </c>
      <c r="M18" s="16" t="s">
        <v>176</v>
      </c>
    </row>
    <row r="19" spans="2:13" x14ac:dyDescent="0.25">
      <c r="B19" s="11" t="s">
        <v>178</v>
      </c>
      <c r="C19" s="46" t="s">
        <v>250</v>
      </c>
      <c r="D19" s="22"/>
      <c r="E19" s="28"/>
      <c r="F19" s="16" t="s">
        <v>251</v>
      </c>
      <c r="G19" s="46" t="s">
        <v>252</v>
      </c>
      <c r="H19" s="28"/>
      <c r="I19" s="46" t="s">
        <v>253</v>
      </c>
      <c r="J19" s="22"/>
      <c r="K19" s="28"/>
      <c r="L19" s="16" t="s">
        <v>254</v>
      </c>
      <c r="M19" s="16" t="s">
        <v>255</v>
      </c>
    </row>
    <row r="20" spans="2:13" x14ac:dyDescent="0.25">
      <c r="B20" s="11" t="s">
        <v>183</v>
      </c>
      <c r="C20" s="46" t="s">
        <v>256</v>
      </c>
      <c r="D20" s="22"/>
      <c r="E20" s="28"/>
      <c r="F20" s="16" t="s">
        <v>257</v>
      </c>
      <c r="G20" s="46" t="s">
        <v>258</v>
      </c>
      <c r="H20" s="28"/>
      <c r="I20" s="46" t="s">
        <v>259</v>
      </c>
      <c r="J20" s="22"/>
      <c r="K20" s="28"/>
      <c r="L20" s="16" t="s">
        <v>260</v>
      </c>
      <c r="M20" s="16" t="s">
        <v>261</v>
      </c>
    </row>
    <row r="21" spans="2:13" x14ac:dyDescent="0.25">
      <c r="B21" s="11" t="s">
        <v>186</v>
      </c>
      <c r="C21" s="46" t="s">
        <v>176</v>
      </c>
      <c r="D21" s="22"/>
      <c r="E21" s="28"/>
      <c r="F21" s="16" t="s">
        <v>176</v>
      </c>
      <c r="G21" s="46" t="s">
        <v>176</v>
      </c>
      <c r="H21" s="28"/>
      <c r="I21" s="46" t="s">
        <v>176</v>
      </c>
      <c r="J21" s="22"/>
      <c r="K21" s="28"/>
      <c r="L21" s="16" t="s">
        <v>176</v>
      </c>
      <c r="M21" s="16" t="s">
        <v>176</v>
      </c>
    </row>
    <row r="22" spans="2:13" ht="27" x14ac:dyDescent="0.25">
      <c r="B22" s="11" t="s">
        <v>188</v>
      </c>
      <c r="C22" s="46" t="s">
        <v>262</v>
      </c>
      <c r="D22" s="22"/>
      <c r="E22" s="28"/>
      <c r="F22" s="16" t="s">
        <v>263</v>
      </c>
      <c r="G22" s="46" t="s">
        <v>264</v>
      </c>
      <c r="H22" s="28"/>
      <c r="I22" s="46" t="s">
        <v>265</v>
      </c>
      <c r="J22" s="22"/>
      <c r="K22" s="28"/>
      <c r="L22" s="16" t="s">
        <v>266</v>
      </c>
      <c r="M22" s="16" t="s">
        <v>267</v>
      </c>
    </row>
    <row r="23" spans="2:13" x14ac:dyDescent="0.25">
      <c r="B23" s="11" t="s">
        <v>191</v>
      </c>
      <c r="C23" s="46" t="s">
        <v>15</v>
      </c>
      <c r="D23" s="22"/>
      <c r="E23" s="28"/>
      <c r="F23" s="16" t="s">
        <v>15</v>
      </c>
      <c r="G23" s="46" t="s">
        <v>176</v>
      </c>
      <c r="H23" s="28"/>
      <c r="I23" s="46" t="s">
        <v>15</v>
      </c>
      <c r="J23" s="22"/>
      <c r="K23" s="28"/>
      <c r="L23" s="16" t="s">
        <v>176</v>
      </c>
      <c r="M23" s="16" t="s">
        <v>15</v>
      </c>
    </row>
    <row r="24" spans="2:13" x14ac:dyDescent="0.25">
      <c r="B24" s="11" t="s">
        <v>192</v>
      </c>
      <c r="C24" s="46" t="s">
        <v>268</v>
      </c>
      <c r="D24" s="22"/>
      <c r="E24" s="28"/>
      <c r="F24" s="16" t="s">
        <v>269</v>
      </c>
      <c r="G24" s="46" t="s">
        <v>270</v>
      </c>
      <c r="H24" s="28"/>
      <c r="I24" s="46" t="s">
        <v>271</v>
      </c>
      <c r="J24" s="22"/>
      <c r="K24" s="28"/>
      <c r="L24" s="16" t="s">
        <v>272</v>
      </c>
      <c r="M24" s="16" t="s">
        <v>273</v>
      </c>
    </row>
    <row r="25" spans="2:13" x14ac:dyDescent="0.25">
      <c r="B25" s="13" t="s">
        <v>33</v>
      </c>
      <c r="C25" s="47" t="s">
        <v>274</v>
      </c>
      <c r="D25" s="30"/>
      <c r="E25" s="32"/>
      <c r="F25" s="17" t="s">
        <v>275</v>
      </c>
      <c r="G25" s="47" t="s">
        <v>276</v>
      </c>
      <c r="H25" s="32"/>
      <c r="I25" s="47" t="s">
        <v>277</v>
      </c>
      <c r="J25" s="30"/>
      <c r="K25" s="32"/>
      <c r="L25" s="17" t="s">
        <v>278</v>
      </c>
      <c r="M25" s="17" t="s">
        <v>279</v>
      </c>
    </row>
    <row r="26" spans="2:13" ht="0" hidden="1" customHeight="1" x14ac:dyDescent="0.25"/>
    <row r="27" spans="2:13" ht="5.0999999999999996" customHeight="1" x14ac:dyDescent="0.25"/>
    <row r="28" spans="2:13" ht="27" x14ac:dyDescent="0.25">
      <c r="B28" s="9" t="s">
        <v>218</v>
      </c>
      <c r="C28" s="45" t="s">
        <v>9</v>
      </c>
      <c r="D28" s="24"/>
      <c r="E28" s="26"/>
      <c r="F28" s="15" t="s">
        <v>13</v>
      </c>
      <c r="G28" s="45" t="s">
        <v>16</v>
      </c>
      <c r="H28" s="26"/>
      <c r="I28" s="45" t="s">
        <v>20</v>
      </c>
      <c r="J28" s="24"/>
      <c r="K28" s="26"/>
      <c r="L28" s="15" t="s">
        <v>29</v>
      </c>
      <c r="M28" s="15" t="s">
        <v>31</v>
      </c>
    </row>
    <row r="29" spans="2:13" x14ac:dyDescent="0.25">
      <c r="B29" s="11" t="s">
        <v>172</v>
      </c>
      <c r="C29" s="46" t="s">
        <v>280</v>
      </c>
      <c r="D29" s="22"/>
      <c r="E29" s="28"/>
      <c r="F29" s="16" t="s">
        <v>281</v>
      </c>
      <c r="G29" s="46" t="s">
        <v>15</v>
      </c>
      <c r="H29" s="28"/>
      <c r="I29" s="46" t="s">
        <v>282</v>
      </c>
      <c r="J29" s="22"/>
      <c r="K29" s="28"/>
      <c r="L29" s="16" t="s">
        <v>176</v>
      </c>
      <c r="M29" s="16" t="s">
        <v>283</v>
      </c>
    </row>
    <row r="30" spans="2:13" x14ac:dyDescent="0.25">
      <c r="B30" s="11" t="s">
        <v>177</v>
      </c>
      <c r="C30" s="46" t="s">
        <v>176</v>
      </c>
      <c r="D30" s="22"/>
      <c r="E30" s="28"/>
      <c r="F30" s="16" t="s">
        <v>176</v>
      </c>
      <c r="G30" s="46" t="s">
        <v>176</v>
      </c>
      <c r="H30" s="28"/>
      <c r="I30" s="46" t="s">
        <v>176</v>
      </c>
      <c r="J30" s="22"/>
      <c r="K30" s="28"/>
      <c r="L30" s="16" t="s">
        <v>176</v>
      </c>
      <c r="M30" s="16" t="s">
        <v>176</v>
      </c>
    </row>
    <row r="31" spans="2:13" x14ac:dyDescent="0.25">
      <c r="B31" s="11" t="s">
        <v>178</v>
      </c>
      <c r="C31" s="46" t="s">
        <v>284</v>
      </c>
      <c r="D31" s="22"/>
      <c r="E31" s="28"/>
      <c r="F31" s="16" t="s">
        <v>285</v>
      </c>
      <c r="G31" s="46" t="s">
        <v>286</v>
      </c>
      <c r="H31" s="28"/>
      <c r="I31" s="46" t="s">
        <v>287</v>
      </c>
      <c r="J31" s="22"/>
      <c r="K31" s="28"/>
      <c r="L31" s="16" t="s">
        <v>288</v>
      </c>
      <c r="M31" s="16" t="s">
        <v>289</v>
      </c>
    </row>
    <row r="32" spans="2:13" x14ac:dyDescent="0.25">
      <c r="B32" s="11" t="s">
        <v>183</v>
      </c>
      <c r="C32" s="46" t="s">
        <v>290</v>
      </c>
      <c r="D32" s="22"/>
      <c r="E32" s="28"/>
      <c r="F32" s="16" t="s">
        <v>291</v>
      </c>
      <c r="G32" s="46" t="s">
        <v>292</v>
      </c>
      <c r="H32" s="28"/>
      <c r="I32" s="46" t="s">
        <v>293</v>
      </c>
      <c r="J32" s="22"/>
      <c r="K32" s="28"/>
      <c r="L32" s="16" t="s">
        <v>294</v>
      </c>
      <c r="M32" s="16" t="s">
        <v>295</v>
      </c>
    </row>
    <row r="33" spans="2:13" x14ac:dyDescent="0.25">
      <c r="B33" s="11" t="s">
        <v>186</v>
      </c>
      <c r="C33" s="46" t="s">
        <v>176</v>
      </c>
      <c r="D33" s="22"/>
      <c r="E33" s="28"/>
      <c r="F33" s="16" t="s">
        <v>176</v>
      </c>
      <c r="G33" s="46" t="s">
        <v>176</v>
      </c>
      <c r="H33" s="28"/>
      <c r="I33" s="46" t="s">
        <v>176</v>
      </c>
      <c r="J33" s="22"/>
      <c r="K33" s="28"/>
      <c r="L33" s="16" t="s">
        <v>176</v>
      </c>
      <c r="M33" s="16" t="s">
        <v>176</v>
      </c>
    </row>
    <row r="34" spans="2:13" ht="27" x14ac:dyDescent="0.25">
      <c r="B34" s="11" t="s">
        <v>188</v>
      </c>
      <c r="C34" s="46" t="s">
        <v>296</v>
      </c>
      <c r="D34" s="22"/>
      <c r="E34" s="28"/>
      <c r="F34" s="16" t="s">
        <v>297</v>
      </c>
      <c r="G34" s="46" t="s">
        <v>298</v>
      </c>
      <c r="H34" s="28"/>
      <c r="I34" s="46" t="s">
        <v>299</v>
      </c>
      <c r="J34" s="22"/>
      <c r="K34" s="28"/>
      <c r="L34" s="16" t="s">
        <v>300</v>
      </c>
      <c r="M34" s="16" t="s">
        <v>301</v>
      </c>
    </row>
    <row r="35" spans="2:13" x14ac:dyDescent="0.25">
      <c r="B35" s="11" t="s">
        <v>191</v>
      </c>
      <c r="C35" s="46" t="s">
        <v>15</v>
      </c>
      <c r="D35" s="22"/>
      <c r="E35" s="28"/>
      <c r="F35" s="16" t="s">
        <v>15</v>
      </c>
      <c r="G35" s="46" t="s">
        <v>176</v>
      </c>
      <c r="H35" s="28"/>
      <c r="I35" s="46" t="s">
        <v>15</v>
      </c>
      <c r="J35" s="22"/>
      <c r="K35" s="28"/>
      <c r="L35" s="16" t="s">
        <v>176</v>
      </c>
      <c r="M35" s="16" t="s">
        <v>15</v>
      </c>
    </row>
    <row r="36" spans="2:13" x14ac:dyDescent="0.25">
      <c r="B36" s="11" t="s">
        <v>192</v>
      </c>
      <c r="C36" s="46" t="s">
        <v>302</v>
      </c>
      <c r="D36" s="22"/>
      <c r="E36" s="28"/>
      <c r="F36" s="16" t="s">
        <v>303</v>
      </c>
      <c r="G36" s="46" t="s">
        <v>304</v>
      </c>
      <c r="H36" s="28"/>
      <c r="I36" s="46" t="s">
        <v>305</v>
      </c>
      <c r="J36" s="22"/>
      <c r="K36" s="28"/>
      <c r="L36" s="16" t="s">
        <v>306</v>
      </c>
      <c r="M36" s="16" t="s">
        <v>307</v>
      </c>
    </row>
    <row r="37" spans="2:13" x14ac:dyDescent="0.25">
      <c r="B37" s="13" t="s">
        <v>33</v>
      </c>
      <c r="C37" s="47" t="s">
        <v>308</v>
      </c>
      <c r="D37" s="30"/>
      <c r="E37" s="32"/>
      <c r="F37" s="17" t="s">
        <v>309</v>
      </c>
      <c r="G37" s="47" t="s">
        <v>118</v>
      </c>
      <c r="H37" s="32"/>
      <c r="I37" s="47" t="s">
        <v>127</v>
      </c>
      <c r="J37" s="30"/>
      <c r="K37" s="32"/>
      <c r="L37" s="17" t="s">
        <v>146</v>
      </c>
      <c r="M37" s="17" t="s">
        <v>150</v>
      </c>
    </row>
    <row r="38" spans="2:13" ht="0" hidden="1" customHeight="1" x14ac:dyDescent="0.25"/>
    <row r="39" spans="2:13" ht="5.0999999999999996" customHeight="1" x14ac:dyDescent="0.25"/>
    <row r="40" spans="2:13" ht="0.75" customHeight="1" x14ac:dyDescent="0.25"/>
  </sheetData>
  <mergeCells count="92">
    <mergeCell ref="C37:E37"/>
    <mergeCell ref="G37:H37"/>
    <mergeCell ref="I37:K37"/>
    <mergeCell ref="C35:E35"/>
    <mergeCell ref="G35:H35"/>
    <mergeCell ref="I35:K35"/>
    <mergeCell ref="C36:E36"/>
    <mergeCell ref="G36:H36"/>
    <mergeCell ref="I36:K36"/>
    <mergeCell ref="C33:E33"/>
    <mergeCell ref="G33:H33"/>
    <mergeCell ref="I33:K33"/>
    <mergeCell ref="C34:E34"/>
    <mergeCell ref="G34:H34"/>
    <mergeCell ref="I34:K34"/>
    <mergeCell ref="C31:E31"/>
    <mergeCell ref="G31:H31"/>
    <mergeCell ref="I31:K31"/>
    <mergeCell ref="C32:E32"/>
    <mergeCell ref="G32:H32"/>
    <mergeCell ref="I32:K32"/>
    <mergeCell ref="C29:E29"/>
    <mergeCell ref="G29:H29"/>
    <mergeCell ref="I29:K29"/>
    <mergeCell ref="C30:E30"/>
    <mergeCell ref="G30:H30"/>
    <mergeCell ref="I30:K30"/>
    <mergeCell ref="C25:E25"/>
    <mergeCell ref="G25:H25"/>
    <mergeCell ref="I25:K25"/>
    <mergeCell ref="C28:E28"/>
    <mergeCell ref="G28:H28"/>
    <mergeCell ref="I28:K28"/>
    <mergeCell ref="C23:E23"/>
    <mergeCell ref="G23:H23"/>
    <mergeCell ref="I23:K23"/>
    <mergeCell ref="C24:E24"/>
    <mergeCell ref="G24:H24"/>
    <mergeCell ref="I24:K24"/>
    <mergeCell ref="C21:E21"/>
    <mergeCell ref="G21:H21"/>
    <mergeCell ref="I21:K21"/>
    <mergeCell ref="C22:E22"/>
    <mergeCell ref="G22:H22"/>
    <mergeCell ref="I22:K22"/>
    <mergeCell ref="C19:E19"/>
    <mergeCell ref="G19:H19"/>
    <mergeCell ref="I19:K19"/>
    <mergeCell ref="C20:E20"/>
    <mergeCell ref="G20:H20"/>
    <mergeCell ref="I20:K20"/>
    <mergeCell ref="C17:E17"/>
    <mergeCell ref="G17:H17"/>
    <mergeCell ref="I17:K17"/>
    <mergeCell ref="C18:E18"/>
    <mergeCell ref="G18:H18"/>
    <mergeCell ref="I18:K18"/>
    <mergeCell ref="C13:E13"/>
    <mergeCell ref="G13:H13"/>
    <mergeCell ref="I13:K13"/>
    <mergeCell ref="C16:E16"/>
    <mergeCell ref="G16:H16"/>
    <mergeCell ref="I16:K16"/>
    <mergeCell ref="C11:E11"/>
    <mergeCell ref="G11:H11"/>
    <mergeCell ref="I11:K11"/>
    <mergeCell ref="C12:E12"/>
    <mergeCell ref="G12:H12"/>
    <mergeCell ref="I12:K12"/>
    <mergeCell ref="C9:E9"/>
    <mergeCell ref="G9:H9"/>
    <mergeCell ref="I9:K9"/>
    <mergeCell ref="C10:E10"/>
    <mergeCell ref="G10:H10"/>
    <mergeCell ref="I10:K10"/>
    <mergeCell ref="C7:E7"/>
    <mergeCell ref="G7:H7"/>
    <mergeCell ref="I7:K7"/>
    <mergeCell ref="C8:E8"/>
    <mergeCell ref="G8:H8"/>
    <mergeCell ref="I8:K8"/>
    <mergeCell ref="C5:E5"/>
    <mergeCell ref="G5:H5"/>
    <mergeCell ref="I5:K5"/>
    <mergeCell ref="C6:E6"/>
    <mergeCell ref="G6:H6"/>
    <mergeCell ref="I6:K6"/>
    <mergeCell ref="D2:J2"/>
    <mergeCell ref="E3:I3"/>
    <mergeCell ref="C4:E4"/>
    <mergeCell ref="G4:H4"/>
    <mergeCell ref="I4:K4"/>
  </mergeCells>
  <pageMargins left="0.2" right="0.2" top="0.2" bottom="0.2" header="0.2" footer="0.2"/>
  <pageSetup scale="9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8"/>
  <sheetViews>
    <sheetView showGridLines="0" workbookViewId="0">
      <selection activeCell="B1" sqref="B1:H37"/>
    </sheetView>
  </sheetViews>
  <sheetFormatPr defaultRowHeight="15" x14ac:dyDescent="0.25"/>
  <cols>
    <col min="1" max="1" width="6.28515625" customWidth="1"/>
    <col min="2" max="2" width="13.7109375" customWidth="1"/>
    <col min="3" max="3" width="9.28515625" customWidth="1"/>
    <col min="4" max="4" width="2.85546875" customWidth="1"/>
    <col min="5" max="5" width="4.5703125" customWidth="1"/>
    <col min="6" max="6" width="16.7109375" customWidth="1"/>
    <col min="7" max="7" width="20.5703125" customWidth="1"/>
    <col min="8" max="8" width="10.7109375" customWidth="1"/>
  </cols>
  <sheetData>
    <row r="1" spans="2:8" ht="4.9000000000000004" customHeight="1" x14ac:dyDescent="0.25"/>
    <row r="2" spans="2:8" ht="18" customHeight="1" x14ac:dyDescent="0.25">
      <c r="D2" s="21" t="s">
        <v>169</v>
      </c>
      <c r="E2" s="22"/>
      <c r="F2" s="22"/>
      <c r="G2" s="22"/>
      <c r="H2" s="22"/>
    </row>
    <row r="3" spans="2:8" ht="18" customHeight="1" x14ac:dyDescent="0.25">
      <c r="E3" s="37" t="s">
        <v>310</v>
      </c>
      <c r="F3" s="22"/>
      <c r="G3" s="22"/>
    </row>
    <row r="4" spans="2:8" x14ac:dyDescent="0.25">
      <c r="B4" s="9" t="s">
        <v>171</v>
      </c>
      <c r="C4" s="42" t="s">
        <v>18</v>
      </c>
      <c r="D4" s="24"/>
      <c r="E4" s="26"/>
      <c r="F4" s="10" t="s">
        <v>24</v>
      </c>
    </row>
    <row r="5" spans="2:8" x14ac:dyDescent="0.25">
      <c r="B5" s="11" t="s">
        <v>172</v>
      </c>
      <c r="C5" s="43" t="s">
        <v>173</v>
      </c>
      <c r="D5" s="22"/>
      <c r="E5" s="28"/>
      <c r="F5" s="12" t="s">
        <v>184</v>
      </c>
    </row>
    <row r="6" spans="2:8" x14ac:dyDescent="0.25">
      <c r="B6" s="11" t="s">
        <v>177</v>
      </c>
      <c r="C6" s="43" t="s">
        <v>176</v>
      </c>
      <c r="D6" s="22"/>
      <c r="E6" s="28"/>
      <c r="F6" s="12" t="s">
        <v>176</v>
      </c>
    </row>
    <row r="7" spans="2:8" x14ac:dyDescent="0.25">
      <c r="B7" s="11" t="s">
        <v>178</v>
      </c>
      <c r="C7" s="43" t="s">
        <v>243</v>
      </c>
      <c r="D7" s="22"/>
      <c r="E7" s="28"/>
      <c r="F7" s="12" t="s">
        <v>311</v>
      </c>
    </row>
    <row r="8" spans="2:8" x14ac:dyDescent="0.25">
      <c r="B8" s="11" t="s">
        <v>183</v>
      </c>
      <c r="C8" s="43" t="s">
        <v>173</v>
      </c>
      <c r="D8" s="22"/>
      <c r="E8" s="28"/>
      <c r="F8" s="12" t="s">
        <v>241</v>
      </c>
    </row>
    <row r="9" spans="2:8" x14ac:dyDescent="0.25">
      <c r="B9" s="11" t="s">
        <v>186</v>
      </c>
      <c r="C9" s="43" t="s">
        <v>176</v>
      </c>
      <c r="D9" s="22"/>
      <c r="E9" s="28"/>
      <c r="F9" s="12" t="s">
        <v>176</v>
      </c>
    </row>
    <row r="10" spans="2:8" ht="27" x14ac:dyDescent="0.25">
      <c r="B10" s="11" t="s">
        <v>188</v>
      </c>
      <c r="C10" s="43" t="s">
        <v>184</v>
      </c>
      <c r="D10" s="22"/>
      <c r="E10" s="28"/>
      <c r="F10" s="12" t="s">
        <v>193</v>
      </c>
    </row>
    <row r="11" spans="2:8" x14ac:dyDescent="0.25">
      <c r="B11" s="11" t="s">
        <v>191</v>
      </c>
      <c r="C11" s="43" t="s">
        <v>176</v>
      </c>
      <c r="D11" s="22"/>
      <c r="E11" s="28"/>
      <c r="F11" s="12" t="s">
        <v>176</v>
      </c>
    </row>
    <row r="12" spans="2:8" x14ac:dyDescent="0.25">
      <c r="B12" s="11" t="s">
        <v>192</v>
      </c>
      <c r="C12" s="43" t="s">
        <v>184</v>
      </c>
      <c r="D12" s="22"/>
      <c r="E12" s="28"/>
      <c r="F12" s="12" t="s">
        <v>244</v>
      </c>
    </row>
    <row r="13" spans="2:8" x14ac:dyDescent="0.25">
      <c r="B13" s="13" t="s">
        <v>33</v>
      </c>
      <c r="C13" s="44">
        <v>28</v>
      </c>
      <c r="D13" s="30"/>
      <c r="E13" s="32"/>
      <c r="F13" s="14">
        <v>61</v>
      </c>
    </row>
    <row r="14" spans="2:8" ht="0" hidden="1" customHeight="1" x14ac:dyDescent="0.25"/>
    <row r="15" spans="2:8" ht="5.0999999999999996" customHeight="1" x14ac:dyDescent="0.25"/>
    <row r="16" spans="2:8" x14ac:dyDescent="0.25">
      <c r="B16" s="9" t="s">
        <v>194</v>
      </c>
      <c r="C16" s="45" t="s">
        <v>18</v>
      </c>
      <c r="D16" s="24"/>
      <c r="E16" s="26"/>
      <c r="F16" s="15" t="s">
        <v>24</v>
      </c>
    </row>
    <row r="17" spans="2:6" x14ac:dyDescent="0.25">
      <c r="B17" s="11" t="s">
        <v>172</v>
      </c>
      <c r="C17" s="46" t="s">
        <v>312</v>
      </c>
      <c r="D17" s="22"/>
      <c r="E17" s="28"/>
      <c r="F17" s="16" t="s">
        <v>313</v>
      </c>
    </row>
    <row r="18" spans="2:6" x14ac:dyDescent="0.25">
      <c r="B18" s="11" t="s">
        <v>177</v>
      </c>
      <c r="C18" s="46" t="s">
        <v>176</v>
      </c>
      <c r="D18" s="22"/>
      <c r="E18" s="28"/>
      <c r="F18" s="16" t="s">
        <v>176</v>
      </c>
    </row>
    <row r="19" spans="2:6" x14ac:dyDescent="0.25">
      <c r="B19" s="11" t="s">
        <v>178</v>
      </c>
      <c r="C19" s="46" t="s">
        <v>314</v>
      </c>
      <c r="D19" s="22"/>
      <c r="E19" s="28"/>
      <c r="F19" s="16" t="s">
        <v>315</v>
      </c>
    </row>
    <row r="20" spans="2:6" x14ac:dyDescent="0.25">
      <c r="B20" s="11" t="s">
        <v>183</v>
      </c>
      <c r="C20" s="46" t="s">
        <v>316</v>
      </c>
      <c r="D20" s="22"/>
      <c r="E20" s="28"/>
      <c r="F20" s="16" t="s">
        <v>317</v>
      </c>
    </row>
    <row r="21" spans="2:6" x14ac:dyDescent="0.25">
      <c r="B21" s="11" t="s">
        <v>186</v>
      </c>
      <c r="C21" s="46" t="s">
        <v>176</v>
      </c>
      <c r="D21" s="22"/>
      <c r="E21" s="28"/>
      <c r="F21" s="16" t="s">
        <v>176</v>
      </c>
    </row>
    <row r="22" spans="2:6" ht="27" x14ac:dyDescent="0.25">
      <c r="B22" s="11" t="s">
        <v>188</v>
      </c>
      <c r="C22" s="46" t="s">
        <v>318</v>
      </c>
      <c r="D22" s="22"/>
      <c r="E22" s="28"/>
      <c r="F22" s="16" t="s">
        <v>319</v>
      </c>
    </row>
    <row r="23" spans="2:6" x14ac:dyDescent="0.25">
      <c r="B23" s="11" t="s">
        <v>191</v>
      </c>
      <c r="C23" s="46" t="s">
        <v>176</v>
      </c>
      <c r="D23" s="22"/>
      <c r="E23" s="28"/>
      <c r="F23" s="16" t="s">
        <v>176</v>
      </c>
    </row>
    <row r="24" spans="2:6" x14ac:dyDescent="0.25">
      <c r="B24" s="11" t="s">
        <v>192</v>
      </c>
      <c r="C24" s="46" t="s">
        <v>320</v>
      </c>
      <c r="D24" s="22"/>
      <c r="E24" s="28"/>
      <c r="F24" s="16" t="s">
        <v>321</v>
      </c>
    </row>
    <row r="25" spans="2:6" x14ac:dyDescent="0.25">
      <c r="B25" s="13" t="s">
        <v>33</v>
      </c>
      <c r="C25" s="47" t="s">
        <v>322</v>
      </c>
      <c r="D25" s="30"/>
      <c r="E25" s="32"/>
      <c r="F25" s="17" t="s">
        <v>323</v>
      </c>
    </row>
    <row r="26" spans="2:6" ht="0" hidden="1" customHeight="1" x14ac:dyDescent="0.25"/>
    <row r="27" spans="2:6" ht="5.0999999999999996" customHeight="1" x14ac:dyDescent="0.25"/>
    <row r="28" spans="2:6" x14ac:dyDescent="0.25">
      <c r="B28" s="9" t="s">
        <v>218</v>
      </c>
      <c r="C28" s="45" t="s">
        <v>18</v>
      </c>
      <c r="D28" s="24"/>
      <c r="E28" s="26"/>
      <c r="F28" s="15" t="s">
        <v>24</v>
      </c>
    </row>
    <row r="29" spans="2:6" x14ac:dyDescent="0.25">
      <c r="B29" s="11" t="s">
        <v>172</v>
      </c>
      <c r="C29" s="46" t="s">
        <v>324</v>
      </c>
      <c r="D29" s="22"/>
      <c r="E29" s="28"/>
      <c r="F29" s="16" t="s">
        <v>325</v>
      </c>
    </row>
    <row r="30" spans="2:6" x14ac:dyDescent="0.25">
      <c r="B30" s="11" t="s">
        <v>177</v>
      </c>
      <c r="C30" s="46" t="s">
        <v>176</v>
      </c>
      <c r="D30" s="22"/>
      <c r="E30" s="28"/>
      <c r="F30" s="16" t="s">
        <v>176</v>
      </c>
    </row>
    <row r="31" spans="2:6" x14ac:dyDescent="0.25">
      <c r="B31" s="11" t="s">
        <v>178</v>
      </c>
      <c r="C31" s="46" t="s">
        <v>326</v>
      </c>
      <c r="D31" s="22"/>
      <c r="E31" s="28"/>
      <c r="F31" s="16" t="s">
        <v>327</v>
      </c>
    </row>
    <row r="32" spans="2:6" x14ac:dyDescent="0.25">
      <c r="B32" s="11" t="s">
        <v>183</v>
      </c>
      <c r="C32" s="46" t="s">
        <v>328</v>
      </c>
      <c r="D32" s="22"/>
      <c r="E32" s="28"/>
      <c r="F32" s="16" t="s">
        <v>329</v>
      </c>
    </row>
    <row r="33" spans="2:6" x14ac:dyDescent="0.25">
      <c r="B33" s="11" t="s">
        <v>186</v>
      </c>
      <c r="C33" s="46" t="s">
        <v>176</v>
      </c>
      <c r="D33" s="22"/>
      <c r="E33" s="28"/>
      <c r="F33" s="16" t="s">
        <v>176</v>
      </c>
    </row>
    <row r="34" spans="2:6" ht="27" x14ac:dyDescent="0.25">
      <c r="B34" s="11" t="s">
        <v>188</v>
      </c>
      <c r="C34" s="46" t="s">
        <v>330</v>
      </c>
      <c r="D34" s="22"/>
      <c r="E34" s="28"/>
      <c r="F34" s="16" t="s">
        <v>331</v>
      </c>
    </row>
    <row r="35" spans="2:6" x14ac:dyDescent="0.25">
      <c r="B35" s="11" t="s">
        <v>191</v>
      </c>
      <c r="C35" s="46" t="s">
        <v>176</v>
      </c>
      <c r="D35" s="22"/>
      <c r="E35" s="28"/>
      <c r="F35" s="16" t="s">
        <v>176</v>
      </c>
    </row>
    <row r="36" spans="2:6" x14ac:dyDescent="0.25">
      <c r="B36" s="11" t="s">
        <v>192</v>
      </c>
      <c r="C36" s="46" t="s">
        <v>332</v>
      </c>
      <c r="D36" s="22"/>
      <c r="E36" s="28"/>
      <c r="F36" s="16" t="s">
        <v>333</v>
      </c>
    </row>
    <row r="37" spans="2:6" x14ac:dyDescent="0.25">
      <c r="B37" s="13" t="s">
        <v>33</v>
      </c>
      <c r="C37" s="47" t="s">
        <v>334</v>
      </c>
      <c r="D37" s="30"/>
      <c r="E37" s="32"/>
      <c r="F37" s="17" t="s">
        <v>335</v>
      </c>
    </row>
    <row r="38" spans="2:6" ht="0" hidden="1" customHeight="1" x14ac:dyDescent="0.25"/>
  </sheetData>
  <mergeCells count="32">
    <mergeCell ref="C36:E36"/>
    <mergeCell ref="C37:E37"/>
    <mergeCell ref="C31:E31"/>
    <mergeCell ref="C32:E32"/>
    <mergeCell ref="C33:E33"/>
    <mergeCell ref="C34:E34"/>
    <mergeCell ref="C35:E35"/>
    <mergeCell ref="C24:E24"/>
    <mergeCell ref="C25:E25"/>
    <mergeCell ref="C28:E28"/>
    <mergeCell ref="C29:E29"/>
    <mergeCell ref="C30:E30"/>
    <mergeCell ref="C19:E19"/>
    <mergeCell ref="C20:E20"/>
    <mergeCell ref="C21:E21"/>
    <mergeCell ref="C22:E22"/>
    <mergeCell ref="C23:E23"/>
    <mergeCell ref="C12:E12"/>
    <mergeCell ref="C13:E13"/>
    <mergeCell ref="C16:E16"/>
    <mergeCell ref="C17:E17"/>
    <mergeCell ref="C18:E18"/>
    <mergeCell ref="C7:E7"/>
    <mergeCell ref="C8:E8"/>
    <mergeCell ref="C9:E9"/>
    <mergeCell ref="C10:E10"/>
    <mergeCell ref="C11:E11"/>
    <mergeCell ref="D2:H2"/>
    <mergeCell ref="E3:G3"/>
    <mergeCell ref="C4:E4"/>
    <mergeCell ref="C5:E5"/>
    <mergeCell ref="C6:E6"/>
  </mergeCells>
  <pageMargins left="0.2" right="0.2" top="0.2" bottom="0.2" header="0.2" footer="0.2"/>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showGridLines="0" workbookViewId="0">
      <selection activeCell="A3" sqref="A3:H24"/>
    </sheetView>
  </sheetViews>
  <sheetFormatPr defaultRowHeight="15" x14ac:dyDescent="0.25"/>
  <cols>
    <col min="1" max="1" width="32.85546875" customWidth="1"/>
    <col min="2" max="2" width="15.140625" customWidth="1"/>
    <col min="3" max="3" width="20.5703125" customWidth="1"/>
    <col min="4" max="4" width="10.7109375" customWidth="1"/>
    <col min="5" max="5" width="9.85546875" customWidth="1"/>
    <col min="6" max="6" width="11" customWidth="1"/>
    <col min="7" max="7" width="2.7109375" customWidth="1"/>
    <col min="8" max="8" width="6.85546875" customWidth="1"/>
  </cols>
  <sheetData>
    <row r="1" spans="1:8" ht="2.1" customHeight="1" x14ac:dyDescent="0.25"/>
    <row r="2" spans="1:8" ht="4.1500000000000004" customHeight="1" x14ac:dyDescent="0.25"/>
    <row r="3" spans="1:8" ht="18" customHeight="1" x14ac:dyDescent="0.25">
      <c r="B3" s="21" t="s">
        <v>336</v>
      </c>
      <c r="C3" s="22"/>
      <c r="D3" s="22"/>
    </row>
    <row r="4" spans="1:8" ht="5.0999999999999996" customHeight="1" x14ac:dyDescent="0.25"/>
    <row r="5" spans="1:8" x14ac:dyDescent="0.25">
      <c r="A5" s="48" t="s">
        <v>170</v>
      </c>
      <c r="B5" s="24"/>
      <c r="C5" s="18" t="s">
        <v>171</v>
      </c>
      <c r="D5" s="49" t="s">
        <v>337</v>
      </c>
      <c r="E5" s="24"/>
      <c r="F5" s="50" t="s">
        <v>218</v>
      </c>
      <c r="G5" s="24"/>
      <c r="H5" s="26"/>
    </row>
    <row r="6" spans="1:8" x14ac:dyDescent="0.25">
      <c r="A6" s="51" t="s">
        <v>7</v>
      </c>
      <c r="B6" s="30"/>
      <c r="C6" s="19" t="s">
        <v>103</v>
      </c>
      <c r="D6" s="52" t="s">
        <v>338</v>
      </c>
      <c r="E6" s="30"/>
      <c r="F6" s="53" t="s">
        <v>104</v>
      </c>
      <c r="G6" s="30"/>
      <c r="H6" s="32"/>
    </row>
    <row r="7" spans="1:8" x14ac:dyDescent="0.25">
      <c r="A7" s="51" t="s">
        <v>11</v>
      </c>
      <c r="B7" s="30"/>
      <c r="C7" s="19" t="s">
        <v>111</v>
      </c>
      <c r="D7" s="52" t="s">
        <v>339</v>
      </c>
      <c r="E7" s="30"/>
      <c r="F7" s="53" t="s">
        <v>112</v>
      </c>
      <c r="G7" s="30"/>
      <c r="H7" s="32"/>
    </row>
    <row r="8" spans="1:8" x14ac:dyDescent="0.25">
      <c r="A8" s="51" t="s">
        <v>22</v>
      </c>
      <c r="B8" s="30"/>
      <c r="C8" s="19" t="s">
        <v>132</v>
      </c>
      <c r="D8" s="52" t="s">
        <v>340</v>
      </c>
      <c r="E8" s="30"/>
      <c r="F8" s="53" t="s">
        <v>133</v>
      </c>
      <c r="G8" s="30"/>
      <c r="H8" s="32"/>
    </row>
    <row r="9" spans="1:8" x14ac:dyDescent="0.25">
      <c r="A9" s="51" t="s">
        <v>28</v>
      </c>
      <c r="B9" s="30"/>
      <c r="C9" s="19" t="s">
        <v>144</v>
      </c>
      <c r="D9" s="52" t="s">
        <v>341</v>
      </c>
      <c r="E9" s="30"/>
      <c r="F9" s="53" t="s">
        <v>80</v>
      </c>
      <c r="G9" s="30"/>
      <c r="H9" s="32"/>
    </row>
    <row r="10" spans="1:8" x14ac:dyDescent="0.25">
      <c r="A10" s="51" t="s">
        <v>26</v>
      </c>
      <c r="B10" s="30"/>
      <c r="C10" s="19" t="s">
        <v>141</v>
      </c>
      <c r="D10" s="52" t="s">
        <v>342</v>
      </c>
      <c r="E10" s="30"/>
      <c r="F10" s="53" t="s">
        <v>142</v>
      </c>
      <c r="G10" s="30"/>
      <c r="H10" s="32"/>
    </row>
    <row r="11" spans="1:8" ht="17.100000000000001" customHeight="1" x14ac:dyDescent="0.25"/>
    <row r="12" spans="1:8" x14ac:dyDescent="0.25">
      <c r="A12" s="48" t="s">
        <v>240</v>
      </c>
      <c r="B12" s="24"/>
      <c r="C12" s="18" t="s">
        <v>171</v>
      </c>
      <c r="D12" s="49" t="s">
        <v>337</v>
      </c>
      <c r="E12" s="24"/>
      <c r="F12" s="50" t="s">
        <v>218</v>
      </c>
      <c r="G12" s="24"/>
      <c r="H12" s="26"/>
    </row>
    <row r="13" spans="1:8" x14ac:dyDescent="0.25">
      <c r="A13" s="51" t="s">
        <v>31</v>
      </c>
      <c r="B13" s="30"/>
      <c r="C13" s="19" t="s">
        <v>151</v>
      </c>
      <c r="D13" s="52" t="s">
        <v>343</v>
      </c>
      <c r="E13" s="30"/>
      <c r="F13" s="53" t="s">
        <v>152</v>
      </c>
      <c r="G13" s="30"/>
      <c r="H13" s="32"/>
    </row>
    <row r="14" spans="1:8" x14ac:dyDescent="0.25">
      <c r="A14" s="51" t="s">
        <v>9</v>
      </c>
      <c r="B14" s="30"/>
      <c r="C14" s="19" t="s">
        <v>107</v>
      </c>
      <c r="D14" s="52" t="s">
        <v>344</v>
      </c>
      <c r="E14" s="30"/>
      <c r="F14" s="53" t="s">
        <v>108</v>
      </c>
      <c r="G14" s="30"/>
      <c r="H14" s="32"/>
    </row>
    <row r="15" spans="1:8" x14ac:dyDescent="0.25">
      <c r="A15" s="51" t="s">
        <v>16</v>
      </c>
      <c r="B15" s="30"/>
      <c r="C15" s="19" t="s">
        <v>119</v>
      </c>
      <c r="D15" s="52" t="s">
        <v>345</v>
      </c>
      <c r="E15" s="30"/>
      <c r="F15" s="53" t="s">
        <v>120</v>
      </c>
      <c r="G15" s="30"/>
      <c r="H15" s="32"/>
    </row>
    <row r="16" spans="1:8" x14ac:dyDescent="0.25">
      <c r="A16" s="51" t="s">
        <v>13</v>
      </c>
      <c r="B16" s="30"/>
      <c r="C16" s="19" t="s">
        <v>115</v>
      </c>
      <c r="D16" s="52" t="s">
        <v>346</v>
      </c>
      <c r="E16" s="30"/>
      <c r="F16" s="53" t="s">
        <v>116</v>
      </c>
      <c r="G16" s="30"/>
      <c r="H16" s="32"/>
    </row>
    <row r="17" spans="1:8" x14ac:dyDescent="0.25">
      <c r="A17" s="51" t="s">
        <v>29</v>
      </c>
      <c r="B17" s="30"/>
      <c r="C17" s="19" t="s">
        <v>147</v>
      </c>
      <c r="D17" s="52" t="s">
        <v>347</v>
      </c>
      <c r="E17" s="30"/>
      <c r="F17" s="53" t="s">
        <v>148</v>
      </c>
      <c r="G17" s="30"/>
      <c r="H17" s="32"/>
    </row>
    <row r="18" spans="1:8" x14ac:dyDescent="0.25">
      <c r="A18" s="51" t="s">
        <v>20</v>
      </c>
      <c r="B18" s="30"/>
      <c r="C18" s="19" t="s">
        <v>128</v>
      </c>
      <c r="D18" s="52" t="s">
        <v>348</v>
      </c>
      <c r="E18" s="30"/>
      <c r="F18" s="53" t="s">
        <v>129</v>
      </c>
      <c r="G18" s="30"/>
      <c r="H18" s="32"/>
    </row>
    <row r="19" spans="1:8" ht="16.5" customHeight="1" x14ac:dyDescent="0.25"/>
    <row r="20" spans="1:8" x14ac:dyDescent="0.25">
      <c r="A20" s="48" t="s">
        <v>349</v>
      </c>
      <c r="B20" s="24"/>
      <c r="C20" s="18" t="s">
        <v>171</v>
      </c>
      <c r="D20" s="49" t="s">
        <v>337</v>
      </c>
      <c r="E20" s="24"/>
      <c r="F20" s="50" t="s">
        <v>218</v>
      </c>
      <c r="G20" s="24"/>
      <c r="H20" s="26"/>
    </row>
    <row r="21" spans="1:8" x14ac:dyDescent="0.25">
      <c r="A21" s="51" t="s">
        <v>18</v>
      </c>
      <c r="B21" s="30"/>
      <c r="C21" s="19" t="s">
        <v>123</v>
      </c>
      <c r="D21" s="52" t="s">
        <v>350</v>
      </c>
      <c r="E21" s="30"/>
      <c r="F21" s="53" t="s">
        <v>124</v>
      </c>
      <c r="G21" s="30"/>
      <c r="H21" s="32"/>
    </row>
    <row r="22" spans="1:8" x14ac:dyDescent="0.25">
      <c r="A22" s="51" t="s">
        <v>24</v>
      </c>
      <c r="B22" s="30"/>
      <c r="C22" s="19" t="s">
        <v>136</v>
      </c>
      <c r="D22" s="52" t="s">
        <v>351</v>
      </c>
      <c r="E22" s="30"/>
      <c r="F22" s="53" t="s">
        <v>137</v>
      </c>
      <c r="G22" s="30"/>
      <c r="H22" s="32"/>
    </row>
    <row r="23" spans="1:8" ht="25.9" customHeight="1" x14ac:dyDescent="0.25"/>
    <row r="24" spans="1:8" ht="17.45" customHeight="1" x14ac:dyDescent="0.25">
      <c r="A24" s="54" t="s">
        <v>377</v>
      </c>
      <c r="B24" s="22"/>
      <c r="C24" s="22"/>
      <c r="D24" s="22"/>
      <c r="E24" s="22"/>
      <c r="F24" s="22"/>
    </row>
    <row r="25" spans="1:8" ht="5.25" customHeight="1" x14ac:dyDescent="0.25"/>
    <row r="26" spans="1:8" ht="63.95" customHeight="1" x14ac:dyDescent="0.25"/>
  </sheetData>
  <mergeCells count="50">
    <mergeCell ref="A24:F24"/>
    <mergeCell ref="A22:B22"/>
    <mergeCell ref="D22:E22"/>
    <mergeCell ref="F22:H22"/>
    <mergeCell ref="A20:B20"/>
    <mergeCell ref="D20:E20"/>
    <mergeCell ref="F20:H20"/>
    <mergeCell ref="A21:B21"/>
    <mergeCell ref="D21:E21"/>
    <mergeCell ref="F21:H21"/>
    <mergeCell ref="A18:B18"/>
    <mergeCell ref="D18:E18"/>
    <mergeCell ref="F18:H18"/>
    <mergeCell ref="A17:B17"/>
    <mergeCell ref="D17:E17"/>
    <mergeCell ref="F17:H17"/>
    <mergeCell ref="A16:B16"/>
    <mergeCell ref="D16:E16"/>
    <mergeCell ref="F16:H16"/>
    <mergeCell ref="A15:B15"/>
    <mergeCell ref="D15:E15"/>
    <mergeCell ref="F15:H15"/>
    <mergeCell ref="A14:B14"/>
    <mergeCell ref="D14:E14"/>
    <mergeCell ref="F14:H14"/>
    <mergeCell ref="A12:B12"/>
    <mergeCell ref="D12:E12"/>
    <mergeCell ref="F12:H12"/>
    <mergeCell ref="A13:B13"/>
    <mergeCell ref="D13:E13"/>
    <mergeCell ref="F13:H13"/>
    <mergeCell ref="A10:B10"/>
    <mergeCell ref="D10:E10"/>
    <mergeCell ref="F10:H10"/>
    <mergeCell ref="A9:B9"/>
    <mergeCell ref="D9:E9"/>
    <mergeCell ref="F9:H9"/>
    <mergeCell ref="A8:B8"/>
    <mergeCell ref="D8:E8"/>
    <mergeCell ref="F8:H8"/>
    <mergeCell ref="A7:B7"/>
    <mergeCell ref="D7:E7"/>
    <mergeCell ref="F7:H7"/>
    <mergeCell ref="B3:D3"/>
    <mergeCell ref="A5:B5"/>
    <mergeCell ref="D5:E5"/>
    <mergeCell ref="F5:H5"/>
    <mergeCell ref="A6:B6"/>
    <mergeCell ref="D6:E6"/>
    <mergeCell ref="F6:H6"/>
  </mergeCells>
  <pageMargins left="0.2" right="0.2" top="0.2" bottom="0.2" header="0.2" footer="0.2"/>
  <pageSetup scale="94"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election sqref="A1:H34"/>
    </sheetView>
  </sheetViews>
  <sheetFormatPr defaultRowHeight="15" x14ac:dyDescent="0.25"/>
  <cols>
    <col min="1" max="1" width="23.140625" style="63" customWidth="1"/>
    <col min="2" max="2" width="6.85546875" style="63" customWidth="1"/>
    <col min="3" max="3" width="7.7109375" style="63" customWidth="1"/>
    <col min="4" max="4" width="17.42578125" style="63" customWidth="1"/>
    <col min="5" max="5" width="6.5703125" style="63" customWidth="1"/>
    <col min="6" max="6" width="14" style="63" bestFit="1" customWidth="1"/>
    <col min="7" max="7" width="6.5703125" style="63" customWidth="1"/>
    <col min="8" max="8" width="18.42578125" style="63" bestFit="1" customWidth="1"/>
    <col min="9" max="9" width="3.42578125" style="63" customWidth="1"/>
    <col min="10" max="10" width="24" style="63" customWidth="1"/>
    <col min="11" max="16384" width="9.140625" style="63"/>
  </cols>
  <sheetData>
    <row r="1" spans="1:10" ht="15" customHeight="1" x14ac:dyDescent="0.25">
      <c r="C1" s="64" t="s">
        <v>160</v>
      </c>
    </row>
    <row r="3" spans="1:10" ht="15" customHeight="1" x14ac:dyDescent="0.25">
      <c r="B3" s="65" t="s">
        <v>352</v>
      </c>
    </row>
    <row r="5" spans="1:10" x14ac:dyDescent="0.25">
      <c r="A5" s="68" t="s">
        <v>353</v>
      </c>
      <c r="B5" s="69"/>
      <c r="C5" s="69"/>
      <c r="D5" s="70" t="s">
        <v>378</v>
      </c>
      <c r="E5" s="71"/>
      <c r="F5" s="70" t="s">
        <v>379</v>
      </c>
      <c r="G5" s="72"/>
      <c r="H5" s="73" t="s">
        <v>4</v>
      </c>
      <c r="I5" s="74"/>
      <c r="J5" s="75"/>
    </row>
    <row r="6" spans="1:10" x14ac:dyDescent="0.25">
      <c r="A6" s="77" t="s">
        <v>7</v>
      </c>
      <c r="D6" s="112">
        <v>34022029.390000001</v>
      </c>
      <c r="F6" s="111">
        <v>3072874.35</v>
      </c>
      <c r="H6" s="109">
        <v>291923.08</v>
      </c>
      <c r="J6" s="76"/>
    </row>
    <row r="7" spans="1:10" x14ac:dyDescent="0.25">
      <c r="A7" s="77" t="s">
        <v>9</v>
      </c>
      <c r="D7" s="112">
        <v>3647366.27</v>
      </c>
      <c r="E7" s="115"/>
      <c r="F7" s="111">
        <v>410871.92</v>
      </c>
      <c r="H7" s="109">
        <v>39032.83</v>
      </c>
      <c r="J7" s="76"/>
    </row>
    <row r="8" spans="1:10" ht="15" customHeight="1" x14ac:dyDescent="0.25">
      <c r="A8" s="77" t="s">
        <v>11</v>
      </c>
      <c r="D8" s="112">
        <v>24468973.960000001</v>
      </c>
      <c r="E8" s="115"/>
      <c r="F8" s="111">
        <v>2520319.63</v>
      </c>
      <c r="G8" s="115"/>
      <c r="H8" s="109">
        <v>239430</v>
      </c>
      <c r="J8" s="76"/>
    </row>
    <row r="9" spans="1:10" x14ac:dyDescent="0.25">
      <c r="A9" s="77" t="s">
        <v>13</v>
      </c>
      <c r="D9" s="112">
        <v>420657.58</v>
      </c>
      <c r="E9" s="115"/>
      <c r="F9" s="111">
        <v>0</v>
      </c>
      <c r="G9" s="115"/>
      <c r="H9" s="109">
        <v>0</v>
      </c>
      <c r="J9" s="76"/>
    </row>
    <row r="10" spans="1:10" x14ac:dyDescent="0.25">
      <c r="A10" s="77" t="s">
        <v>16</v>
      </c>
      <c r="D10" s="112">
        <v>2702633.97</v>
      </c>
      <c r="E10" s="115"/>
      <c r="F10" s="111">
        <v>197645.35</v>
      </c>
      <c r="H10" s="109">
        <v>18776.32</v>
      </c>
      <c r="J10" s="76"/>
    </row>
    <row r="11" spans="1:10" x14ac:dyDescent="0.25">
      <c r="A11" s="77" t="s">
        <v>18</v>
      </c>
      <c r="D11" s="112">
        <v>324041.55</v>
      </c>
      <c r="F11" s="108">
        <v>0</v>
      </c>
      <c r="H11" s="109">
        <v>0</v>
      </c>
      <c r="J11" s="76"/>
    </row>
    <row r="12" spans="1:10" x14ac:dyDescent="0.25">
      <c r="A12" s="77" t="s">
        <v>20</v>
      </c>
      <c r="D12" s="112">
        <v>3789447.82</v>
      </c>
      <c r="F12" s="111">
        <v>456753.53</v>
      </c>
      <c r="H12" s="109">
        <v>43391.58</v>
      </c>
      <c r="J12" s="76"/>
    </row>
    <row r="13" spans="1:10" x14ac:dyDescent="0.25">
      <c r="A13" s="77" t="s">
        <v>22</v>
      </c>
      <c r="D13" s="112">
        <v>903625.61</v>
      </c>
      <c r="F13" s="108">
        <v>0</v>
      </c>
      <c r="H13" s="109">
        <v>0</v>
      </c>
      <c r="J13" s="76"/>
    </row>
    <row r="14" spans="1:10" x14ac:dyDescent="0.25">
      <c r="A14" s="77" t="s">
        <v>24</v>
      </c>
      <c r="D14" s="112">
        <v>234604.6</v>
      </c>
      <c r="F14" s="108">
        <v>0</v>
      </c>
      <c r="H14" s="109">
        <v>0</v>
      </c>
      <c r="J14" s="76"/>
    </row>
    <row r="15" spans="1:10" x14ac:dyDescent="0.25">
      <c r="A15" s="77" t="s">
        <v>26</v>
      </c>
      <c r="D15" s="112">
        <v>0</v>
      </c>
      <c r="F15" s="108">
        <v>0</v>
      </c>
      <c r="H15" s="109">
        <v>0</v>
      </c>
      <c r="J15" s="76"/>
    </row>
    <row r="16" spans="1:10" x14ac:dyDescent="0.25">
      <c r="A16" s="77" t="s">
        <v>28</v>
      </c>
      <c r="D16" s="112">
        <v>0</v>
      </c>
      <c r="F16" s="108">
        <v>0</v>
      </c>
      <c r="H16" s="109">
        <v>0</v>
      </c>
      <c r="J16" s="76"/>
    </row>
    <row r="17" spans="1:10" x14ac:dyDescent="0.25">
      <c r="A17" s="77" t="s">
        <v>29</v>
      </c>
      <c r="D17" s="112">
        <v>71122.880000000005</v>
      </c>
      <c r="F17" s="108">
        <v>0</v>
      </c>
      <c r="H17" s="109">
        <v>0</v>
      </c>
      <c r="J17" s="76"/>
    </row>
    <row r="18" spans="1:10" x14ac:dyDescent="0.25">
      <c r="A18" s="77" t="s">
        <v>31</v>
      </c>
      <c r="D18" s="112">
        <v>292118.34999999998</v>
      </c>
      <c r="F18" s="108">
        <v>0</v>
      </c>
      <c r="H18" s="109">
        <v>0</v>
      </c>
      <c r="J18" s="76"/>
    </row>
    <row r="19" spans="1:10" ht="15" customHeight="1" x14ac:dyDescent="0.25">
      <c r="A19" s="78" t="s">
        <v>33</v>
      </c>
      <c r="B19" s="79"/>
      <c r="C19" s="79"/>
      <c r="D19" s="126">
        <f>SUM(D6:D18)</f>
        <v>70876621.979999974</v>
      </c>
      <c r="E19" s="127"/>
      <c r="F19" s="128">
        <f>SUM(F6:F18)</f>
        <v>6658464.7800000003</v>
      </c>
      <c r="G19" s="127"/>
      <c r="H19" s="110">
        <f>SUM(H6:H18)</f>
        <v>632553.80999999994</v>
      </c>
      <c r="I19" s="74"/>
      <c r="J19" s="76"/>
    </row>
    <row r="20" spans="1:10" ht="45" customHeight="1" x14ac:dyDescent="0.25">
      <c r="A20" s="80" t="s">
        <v>380</v>
      </c>
      <c r="B20" s="80"/>
      <c r="C20" s="80"/>
      <c r="D20" s="80"/>
      <c r="E20" s="80"/>
      <c r="F20" s="80"/>
      <c r="G20" s="80"/>
      <c r="H20" s="80"/>
    </row>
    <row r="21" spans="1:10" ht="15" customHeight="1" x14ac:dyDescent="0.25">
      <c r="A21" s="65" t="s">
        <v>381</v>
      </c>
    </row>
    <row r="22" spans="1:10" x14ac:dyDescent="0.25">
      <c r="A22" s="65" t="s">
        <v>382</v>
      </c>
      <c r="B22"/>
      <c r="C22"/>
      <c r="D22"/>
      <c r="E22"/>
      <c r="F22"/>
      <c r="G22"/>
      <c r="H22"/>
    </row>
    <row r="23" spans="1:10" ht="15" customHeight="1" x14ac:dyDescent="0.25">
      <c r="A23" s="66"/>
    </row>
    <row r="24" spans="1:10" ht="15" customHeight="1" x14ac:dyDescent="0.25">
      <c r="A24" s="66"/>
    </row>
    <row r="25" spans="1:10" x14ac:dyDescent="0.25">
      <c r="A25" s="20" t="s">
        <v>383</v>
      </c>
    </row>
    <row r="26" spans="1:10" ht="15" customHeight="1" x14ac:dyDescent="0.25">
      <c r="A26" s="117"/>
      <c r="B26" s="69"/>
      <c r="C26" s="69"/>
      <c r="D26" s="118" t="s">
        <v>356</v>
      </c>
      <c r="E26" s="119"/>
      <c r="F26" s="120" t="s">
        <v>357</v>
      </c>
      <c r="G26" s="74"/>
      <c r="H26" s="74"/>
      <c r="J26" s="74"/>
    </row>
    <row r="27" spans="1:10" ht="15" customHeight="1" x14ac:dyDescent="0.25">
      <c r="A27" s="84" t="s">
        <v>358</v>
      </c>
      <c r="D27" s="121">
        <v>1161481.3400000001</v>
      </c>
      <c r="E27" s="115"/>
      <c r="F27" s="122">
        <v>1161481.3400000001</v>
      </c>
      <c r="J27" s="74"/>
    </row>
    <row r="28" spans="1:10" ht="15" customHeight="1" x14ac:dyDescent="0.25">
      <c r="A28" s="84" t="s">
        <v>359</v>
      </c>
      <c r="D28" s="121">
        <v>5834237.4100000001</v>
      </c>
      <c r="E28" s="115"/>
      <c r="F28" s="122">
        <v>5834237.4100000001</v>
      </c>
      <c r="J28" s="74"/>
    </row>
    <row r="29" spans="1:10" ht="15" customHeight="1" x14ac:dyDescent="0.25">
      <c r="A29" s="84" t="s">
        <v>360</v>
      </c>
      <c r="D29" s="121">
        <v>14520960.279999999</v>
      </c>
      <c r="E29" s="115"/>
      <c r="F29" s="122">
        <v>14520960.279999999</v>
      </c>
      <c r="J29" s="74"/>
    </row>
    <row r="30" spans="1:10" ht="15" customHeight="1" x14ac:dyDescent="0.25">
      <c r="A30" s="84" t="s">
        <v>361</v>
      </c>
      <c r="D30" s="121">
        <v>15586701.970000001</v>
      </c>
      <c r="E30" s="115"/>
      <c r="F30" s="122">
        <v>15586701.970000001</v>
      </c>
      <c r="J30" s="74"/>
    </row>
    <row r="31" spans="1:10" ht="15" customHeight="1" x14ac:dyDescent="0.25">
      <c r="A31" s="84" t="s">
        <v>355</v>
      </c>
      <c r="D31" s="121">
        <v>33370840.34</v>
      </c>
      <c r="E31" s="115"/>
      <c r="F31" s="122">
        <v>33370840.34</v>
      </c>
      <c r="J31" s="74"/>
    </row>
    <row r="32" spans="1:10" ht="15" customHeight="1" x14ac:dyDescent="0.25">
      <c r="A32" s="78" t="s">
        <v>33</v>
      </c>
      <c r="B32" s="79"/>
      <c r="C32" s="79"/>
      <c r="D32" s="123">
        <v>70474221.340000004</v>
      </c>
      <c r="E32" s="124"/>
      <c r="F32" s="125">
        <v>70474221.340000004</v>
      </c>
      <c r="G32" s="74"/>
      <c r="H32" s="74"/>
      <c r="J32" s="74"/>
    </row>
    <row r="34" spans="1:1" ht="15" customHeight="1" x14ac:dyDescent="0.25">
      <c r="A34" s="65" t="s">
        <v>384</v>
      </c>
    </row>
  </sheetData>
  <mergeCells count="1">
    <mergeCell ref="A20:H20"/>
  </mergeCells>
  <pageMargins left="0.2" right="0.2" top="0.2" bottom="0.2" header="0.2" footer="0.2"/>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8"/>
  <sheetViews>
    <sheetView showGridLines="0" workbookViewId="0">
      <selection sqref="A1:N1"/>
    </sheetView>
  </sheetViews>
  <sheetFormatPr defaultRowHeight="15" x14ac:dyDescent="0.25"/>
  <cols>
    <col min="1" max="1" width="27.140625" style="63" bestFit="1" customWidth="1"/>
    <col min="2" max="2" width="13.42578125" style="63" bestFit="1" customWidth="1"/>
    <col min="3" max="3" width="7.140625" style="63" customWidth="1"/>
    <col min="4" max="4" width="14.7109375" style="63" bestFit="1" customWidth="1"/>
    <col min="5" max="5" width="3.5703125" style="63" customWidth="1"/>
    <col min="6" max="6" width="23" style="63" bestFit="1" customWidth="1"/>
    <col min="7" max="7" width="12.28515625" style="63" bestFit="1" customWidth="1"/>
    <col min="8" max="8" width="7.140625" style="63" customWidth="1"/>
    <col min="9" max="9" width="14.7109375" style="63" bestFit="1" customWidth="1"/>
    <col min="10" max="10" width="3.5703125" style="63" customWidth="1"/>
    <col min="11" max="11" width="23.140625" style="63" bestFit="1" customWidth="1"/>
    <col min="12" max="12" width="10.42578125" style="63" bestFit="1" customWidth="1"/>
    <col min="13" max="13" width="7.140625" style="63" customWidth="1"/>
    <col min="14" max="14" width="14.7109375" style="63" bestFit="1" customWidth="1"/>
    <col min="15" max="16384" width="9.140625" style="63"/>
  </cols>
  <sheetData>
    <row r="1" spans="1:19" x14ac:dyDescent="0.25">
      <c r="A1" s="81" t="s">
        <v>160</v>
      </c>
      <c r="B1" s="81"/>
      <c r="C1" s="81"/>
      <c r="D1" s="81"/>
      <c r="E1" s="81"/>
      <c r="F1" s="81"/>
      <c r="G1" s="81"/>
      <c r="H1" s="81"/>
      <c r="I1" s="81"/>
      <c r="J1" s="81"/>
      <c r="K1" s="81"/>
      <c r="L1" s="81"/>
      <c r="M1" s="81"/>
      <c r="N1" s="81"/>
    </row>
    <row r="2" spans="1:19" x14ac:dyDescent="0.25">
      <c r="A2" s="82" t="s">
        <v>385</v>
      </c>
      <c r="B2" s="82"/>
      <c r="C2" s="82"/>
      <c r="D2" s="82"/>
      <c r="E2" s="82"/>
      <c r="F2" s="82"/>
      <c r="G2" s="82"/>
      <c r="H2" s="82"/>
      <c r="I2" s="82"/>
      <c r="J2" s="82"/>
      <c r="K2" s="82"/>
      <c r="L2" s="82"/>
      <c r="M2" s="82"/>
      <c r="N2" s="82"/>
    </row>
    <row r="4" spans="1:19" ht="15" customHeight="1" x14ac:dyDescent="0.25">
      <c r="A4" s="81" t="s">
        <v>170</v>
      </c>
      <c r="B4" s="81"/>
      <c r="C4" s="81"/>
      <c r="D4" s="81"/>
      <c r="F4" s="81" t="s">
        <v>368</v>
      </c>
      <c r="G4" s="81"/>
      <c r="H4" s="81"/>
      <c r="I4" s="81"/>
      <c r="K4" s="81" t="s">
        <v>373</v>
      </c>
      <c r="L4" s="81"/>
      <c r="M4" s="81"/>
      <c r="N4" s="81"/>
    </row>
    <row r="6" spans="1:19" ht="15" customHeight="1" x14ac:dyDescent="0.25">
      <c r="A6" s="83" t="s">
        <v>7</v>
      </c>
      <c r="B6" s="70" t="s">
        <v>378</v>
      </c>
      <c r="C6" s="70"/>
      <c r="D6" s="73" t="s">
        <v>354</v>
      </c>
      <c r="E6" s="74"/>
      <c r="F6" s="83" t="s">
        <v>9</v>
      </c>
      <c r="G6" s="70" t="s">
        <v>378</v>
      </c>
      <c r="H6" s="70"/>
      <c r="I6" s="73" t="s">
        <v>354</v>
      </c>
      <c r="J6" s="74"/>
      <c r="K6" s="83" t="s">
        <v>18</v>
      </c>
      <c r="L6" s="70" t="s">
        <v>378</v>
      </c>
      <c r="M6" s="70"/>
      <c r="N6" s="73" t="s">
        <v>354</v>
      </c>
      <c r="O6" s="74"/>
    </row>
    <row r="7" spans="1:19" x14ac:dyDescent="0.25">
      <c r="A7" s="84" t="s">
        <v>362</v>
      </c>
      <c r="B7" s="85">
        <v>32863948.379999999</v>
      </c>
      <c r="C7" s="85"/>
      <c r="D7" s="86">
        <v>2207395.9300000002</v>
      </c>
      <c r="E7" s="87"/>
      <c r="F7" s="84" t="s">
        <v>369</v>
      </c>
      <c r="G7" s="88">
        <v>3522336.27</v>
      </c>
      <c r="H7" s="85"/>
      <c r="I7" s="89">
        <v>441895.83</v>
      </c>
      <c r="J7" s="87"/>
      <c r="K7" s="84" t="s">
        <v>363</v>
      </c>
      <c r="L7" s="85">
        <v>65996.05</v>
      </c>
      <c r="M7" s="85"/>
      <c r="N7" s="90">
        <v>17035.8</v>
      </c>
      <c r="O7" s="74"/>
    </row>
    <row r="8" spans="1:19" x14ac:dyDescent="0.25">
      <c r="A8" s="84" t="s">
        <v>363</v>
      </c>
      <c r="B8" s="85">
        <v>1158080.71</v>
      </c>
      <c r="C8" s="85"/>
      <c r="D8" s="91">
        <v>230964.57</v>
      </c>
      <c r="E8" s="87"/>
      <c r="F8" s="84" t="s">
        <v>363</v>
      </c>
      <c r="G8" s="88">
        <v>125030</v>
      </c>
      <c r="H8" s="85"/>
      <c r="I8" s="90">
        <v>-18007.5</v>
      </c>
      <c r="J8" s="87"/>
      <c r="K8" s="84" t="s">
        <v>374</v>
      </c>
      <c r="L8" s="85">
        <v>168599.5</v>
      </c>
      <c r="M8" s="85"/>
      <c r="N8" s="86">
        <v>51394.36</v>
      </c>
      <c r="O8" s="74"/>
    </row>
    <row r="9" spans="1:19" ht="15" customHeight="1" x14ac:dyDescent="0.25">
      <c r="A9" s="84" t="s">
        <v>364</v>
      </c>
      <c r="B9" s="85"/>
      <c r="C9" s="85"/>
      <c r="D9" s="86">
        <v>634513.85</v>
      </c>
      <c r="E9" s="87"/>
      <c r="F9" s="84" t="s">
        <v>364</v>
      </c>
      <c r="G9" s="85"/>
      <c r="H9" s="85"/>
      <c r="I9" s="90">
        <v>-13016.41</v>
      </c>
      <c r="J9" s="87"/>
      <c r="K9" s="84" t="s">
        <v>376</v>
      </c>
      <c r="L9" s="85">
        <v>89446</v>
      </c>
      <c r="M9" s="85"/>
      <c r="N9" s="86">
        <v>11324.83</v>
      </c>
      <c r="O9" s="74"/>
    </row>
    <row r="10" spans="1:19" ht="15" customHeight="1" x14ac:dyDescent="0.25">
      <c r="A10" s="78" t="s">
        <v>38</v>
      </c>
      <c r="B10" s="92"/>
      <c r="C10" s="93"/>
      <c r="D10" s="94">
        <v>3072874.35</v>
      </c>
      <c r="E10" s="87"/>
      <c r="F10" s="78" t="s">
        <v>38</v>
      </c>
      <c r="G10" s="92"/>
      <c r="H10" s="93"/>
      <c r="I10" s="95">
        <v>410871.92000000004</v>
      </c>
      <c r="J10" s="87"/>
      <c r="K10" s="84" t="s">
        <v>364</v>
      </c>
      <c r="L10" s="85"/>
      <c r="M10" s="85"/>
      <c r="N10" s="91">
        <v>-79754.990000000005</v>
      </c>
      <c r="O10" s="74"/>
    </row>
    <row r="11" spans="1:19" ht="15" customHeight="1" x14ac:dyDescent="0.25">
      <c r="A11" s="67" t="s">
        <v>34</v>
      </c>
      <c r="B11" s="96"/>
      <c r="C11" s="67" t="s">
        <v>34</v>
      </c>
      <c r="D11" s="96"/>
      <c r="E11" s="96"/>
      <c r="F11" s="67" t="s">
        <v>34</v>
      </c>
      <c r="G11" s="96"/>
      <c r="H11" s="67" t="s">
        <v>34</v>
      </c>
      <c r="I11" s="96"/>
      <c r="J11" s="96"/>
      <c r="K11" s="78" t="s">
        <v>38</v>
      </c>
      <c r="L11" s="93"/>
      <c r="M11" s="92"/>
      <c r="N11" s="94">
        <v>0</v>
      </c>
      <c r="O11" s="74"/>
      <c r="Q11" s="97" t="s">
        <v>34</v>
      </c>
      <c r="S11" s="97" t="s">
        <v>34</v>
      </c>
    </row>
    <row r="12" spans="1:19" x14ac:dyDescent="0.25">
      <c r="A12" s="83" t="s">
        <v>11</v>
      </c>
      <c r="B12" s="98" t="s">
        <v>378</v>
      </c>
      <c r="C12" s="98"/>
      <c r="D12" s="99" t="s">
        <v>354</v>
      </c>
      <c r="E12" s="74"/>
      <c r="F12" s="83" t="s">
        <v>13</v>
      </c>
      <c r="G12" s="98" t="s">
        <v>378</v>
      </c>
      <c r="H12" s="98"/>
      <c r="I12" s="99" t="s">
        <v>354</v>
      </c>
      <c r="J12" s="74"/>
      <c r="K12" s="97" t="s">
        <v>34</v>
      </c>
      <c r="L12" s="97" t="s">
        <v>34</v>
      </c>
    </row>
    <row r="13" spans="1:19" x14ac:dyDescent="0.25">
      <c r="A13" s="84" t="s">
        <v>365</v>
      </c>
      <c r="B13" s="85">
        <v>24222576.710000001</v>
      </c>
      <c r="C13" s="85"/>
      <c r="D13" s="86">
        <v>1121836.21</v>
      </c>
      <c r="E13" s="87"/>
      <c r="F13" s="84" t="s">
        <v>363</v>
      </c>
      <c r="G13" s="85">
        <v>420657.58</v>
      </c>
      <c r="H13" s="85"/>
      <c r="I13" s="90">
        <v>41790.03</v>
      </c>
      <c r="J13" s="74"/>
      <c r="K13" s="83" t="s">
        <v>24</v>
      </c>
      <c r="L13" s="98" t="s">
        <v>378</v>
      </c>
      <c r="M13" s="98"/>
      <c r="N13" s="99" t="s">
        <v>354</v>
      </c>
      <c r="O13" s="74"/>
    </row>
    <row r="14" spans="1:19" x14ac:dyDescent="0.25">
      <c r="A14" s="84" t="s">
        <v>363</v>
      </c>
      <c r="B14" s="85">
        <v>246397.25</v>
      </c>
      <c r="C14" s="85"/>
      <c r="D14" s="91">
        <v>55799</v>
      </c>
      <c r="E14" s="87"/>
      <c r="F14" s="84" t="s">
        <v>364</v>
      </c>
      <c r="G14" s="85"/>
      <c r="H14" s="85"/>
      <c r="I14" s="90">
        <v>-41790.03</v>
      </c>
      <c r="J14" s="74"/>
      <c r="K14" s="84" t="s">
        <v>363</v>
      </c>
      <c r="L14" s="85">
        <v>155439.5</v>
      </c>
      <c r="M14" s="100"/>
      <c r="N14" s="90">
        <v>12605.62</v>
      </c>
      <c r="O14" s="74"/>
    </row>
    <row r="15" spans="1:19" x14ac:dyDescent="0.25">
      <c r="A15" s="84" t="s">
        <v>364</v>
      </c>
      <c r="B15" s="85"/>
      <c r="C15" s="85"/>
      <c r="D15" s="89">
        <v>1342684.42</v>
      </c>
      <c r="E15" s="87"/>
      <c r="F15" s="78" t="s">
        <v>38</v>
      </c>
      <c r="G15" s="92"/>
      <c r="H15" s="93"/>
      <c r="I15" s="94">
        <v>0</v>
      </c>
      <c r="J15" s="74"/>
      <c r="K15" s="84" t="s">
        <v>375</v>
      </c>
      <c r="L15" s="85">
        <v>79165.100000000006</v>
      </c>
      <c r="M15" s="100"/>
      <c r="N15" s="86">
        <v>8374.2199999999993</v>
      </c>
      <c r="O15" s="74"/>
    </row>
    <row r="16" spans="1:19" x14ac:dyDescent="0.25">
      <c r="A16" s="78" t="s">
        <v>38</v>
      </c>
      <c r="B16" s="92"/>
      <c r="C16" s="93"/>
      <c r="D16" s="94">
        <v>2520319.63</v>
      </c>
      <c r="E16" s="87"/>
      <c r="F16" s="96"/>
      <c r="G16" s="96"/>
      <c r="H16" s="96"/>
      <c r="I16" s="96"/>
      <c r="J16" s="74"/>
      <c r="K16" s="84" t="s">
        <v>364</v>
      </c>
      <c r="L16" s="100"/>
      <c r="M16" s="100"/>
      <c r="N16" s="86">
        <v>105587.57</v>
      </c>
      <c r="O16" s="74"/>
    </row>
    <row r="17" spans="1:15" x14ac:dyDescent="0.25">
      <c r="A17" s="97" t="s">
        <v>34</v>
      </c>
      <c r="C17" s="97" t="s">
        <v>34</v>
      </c>
      <c r="F17" s="83" t="s">
        <v>16</v>
      </c>
      <c r="G17" s="98" t="s">
        <v>378</v>
      </c>
      <c r="H17" s="98"/>
      <c r="I17" s="99" t="s">
        <v>354</v>
      </c>
      <c r="K17" s="78" t="s">
        <v>38</v>
      </c>
      <c r="L17" s="101"/>
      <c r="M17" s="102"/>
      <c r="N17" s="94">
        <v>126567.41</v>
      </c>
      <c r="O17" s="74"/>
    </row>
    <row r="18" spans="1:15" x14ac:dyDescent="0.25">
      <c r="A18" s="83" t="s">
        <v>22</v>
      </c>
      <c r="B18" s="98" t="s">
        <v>378</v>
      </c>
      <c r="C18" s="98"/>
      <c r="D18" s="99" t="s">
        <v>354</v>
      </c>
      <c r="E18" s="74"/>
      <c r="F18" s="84" t="s">
        <v>371</v>
      </c>
      <c r="G18" s="85">
        <v>2668898.46</v>
      </c>
      <c r="H18" s="100"/>
      <c r="I18" s="89">
        <v>197597.6</v>
      </c>
      <c r="J18" s="74"/>
    </row>
    <row r="19" spans="1:15" x14ac:dyDescent="0.25">
      <c r="A19" s="84" t="s">
        <v>366</v>
      </c>
      <c r="B19" s="85">
        <v>136104.57</v>
      </c>
      <c r="D19" s="86">
        <v>27959.5</v>
      </c>
      <c r="E19" s="74"/>
      <c r="F19" s="84" t="s">
        <v>363</v>
      </c>
      <c r="G19" s="85">
        <v>33735.51</v>
      </c>
      <c r="H19" s="100"/>
      <c r="I19" s="91">
        <v>1751.02</v>
      </c>
      <c r="J19" s="74"/>
    </row>
    <row r="20" spans="1:15" x14ac:dyDescent="0.25">
      <c r="A20" s="84" t="s">
        <v>367</v>
      </c>
      <c r="B20" s="85">
        <v>9892.86</v>
      </c>
      <c r="D20" s="91">
        <v>-1245.5</v>
      </c>
      <c r="E20" s="74"/>
      <c r="F20" s="84" t="s">
        <v>364</v>
      </c>
      <c r="G20" s="100"/>
      <c r="H20" s="100"/>
      <c r="I20" s="90">
        <v>-1703.27</v>
      </c>
      <c r="J20" s="74"/>
    </row>
    <row r="21" spans="1:15" x14ac:dyDescent="0.25">
      <c r="A21" s="84" t="s">
        <v>363</v>
      </c>
      <c r="B21" s="85">
        <v>757628.18</v>
      </c>
      <c r="C21" s="100"/>
      <c r="D21" s="91">
        <v>15351.57</v>
      </c>
      <c r="E21" s="74"/>
      <c r="F21" s="78" t="s">
        <v>38</v>
      </c>
      <c r="G21" s="101"/>
      <c r="H21" s="102"/>
      <c r="I21" s="95">
        <v>197645.35</v>
      </c>
      <c r="J21" s="74"/>
    </row>
    <row r="22" spans="1:15" x14ac:dyDescent="0.25">
      <c r="A22" s="84" t="s">
        <v>364</v>
      </c>
      <c r="B22" s="100"/>
      <c r="C22" s="100"/>
      <c r="D22" s="90">
        <v>-42065.57</v>
      </c>
    </row>
    <row r="23" spans="1:15" x14ac:dyDescent="0.25">
      <c r="A23" s="78" t="s">
        <v>38</v>
      </c>
      <c r="B23" s="101"/>
      <c r="C23" s="102"/>
      <c r="D23" s="94">
        <v>0</v>
      </c>
      <c r="F23" s="83" t="s">
        <v>20</v>
      </c>
      <c r="G23" s="98" t="s">
        <v>378</v>
      </c>
      <c r="H23" s="98"/>
      <c r="I23" s="99" t="s">
        <v>354</v>
      </c>
    </row>
    <row r="24" spans="1:15" x14ac:dyDescent="0.25">
      <c r="F24" s="84" t="s">
        <v>372</v>
      </c>
      <c r="G24" s="85">
        <v>1103867.22</v>
      </c>
      <c r="H24" s="100"/>
      <c r="I24" s="89">
        <v>121886.74</v>
      </c>
      <c r="J24" s="74"/>
    </row>
    <row r="25" spans="1:15" x14ac:dyDescent="0.25">
      <c r="F25" s="84" t="s">
        <v>363</v>
      </c>
      <c r="G25" s="85">
        <v>2685580.6</v>
      </c>
      <c r="H25" s="100"/>
      <c r="I25" s="91">
        <v>413420.27</v>
      </c>
      <c r="J25" s="74"/>
    </row>
    <row r="26" spans="1:15" x14ac:dyDescent="0.25">
      <c r="F26" s="84" t="s">
        <v>364</v>
      </c>
      <c r="G26" s="100"/>
      <c r="H26" s="100"/>
      <c r="I26" s="90">
        <v>-78553.48</v>
      </c>
      <c r="J26" s="74"/>
    </row>
    <row r="27" spans="1:15" x14ac:dyDescent="0.25">
      <c r="F27" s="78" t="s">
        <v>38</v>
      </c>
      <c r="G27" s="101"/>
      <c r="H27" s="102"/>
      <c r="I27" s="95">
        <v>456753.53</v>
      </c>
      <c r="J27" s="74"/>
    </row>
    <row r="28" spans="1:15" x14ac:dyDescent="0.25">
      <c r="J28" s="74"/>
    </row>
    <row r="29" spans="1:15" x14ac:dyDescent="0.25">
      <c r="F29" s="83" t="s">
        <v>29</v>
      </c>
      <c r="G29" s="98" t="s">
        <v>378</v>
      </c>
      <c r="H29" s="98"/>
      <c r="I29" s="99" t="s">
        <v>354</v>
      </c>
    </row>
    <row r="30" spans="1:15" x14ac:dyDescent="0.25">
      <c r="F30" s="84" t="s">
        <v>363</v>
      </c>
      <c r="G30" s="85">
        <v>52825.71</v>
      </c>
      <c r="H30" s="100"/>
      <c r="I30" s="91">
        <v>1309.49</v>
      </c>
      <c r="J30" s="74"/>
    </row>
    <row r="31" spans="1:15" x14ac:dyDescent="0.25">
      <c r="F31" s="84" t="s">
        <v>370</v>
      </c>
      <c r="G31" s="85">
        <v>18297.169999999998</v>
      </c>
      <c r="H31" s="100"/>
      <c r="I31" s="89">
        <v>-447.12</v>
      </c>
      <c r="J31" s="74"/>
    </row>
    <row r="32" spans="1:15" x14ac:dyDescent="0.25">
      <c r="F32" s="84" t="s">
        <v>364</v>
      </c>
      <c r="G32" s="100"/>
      <c r="H32" s="100"/>
      <c r="I32" s="91">
        <v>-862.37</v>
      </c>
      <c r="J32" s="74"/>
    </row>
    <row r="33" spans="6:10" x14ac:dyDescent="0.25">
      <c r="F33" s="78" t="s">
        <v>38</v>
      </c>
      <c r="G33" s="101"/>
      <c r="H33" s="102"/>
      <c r="I33" s="116">
        <v>0</v>
      </c>
      <c r="J33" s="74"/>
    </row>
    <row r="34" spans="6:10" x14ac:dyDescent="0.25">
      <c r="J34" s="74"/>
    </row>
    <row r="35" spans="6:10" x14ac:dyDescent="0.25">
      <c r="F35" s="83" t="s">
        <v>31</v>
      </c>
      <c r="G35" s="98" t="s">
        <v>378</v>
      </c>
      <c r="H35" s="98"/>
      <c r="I35" s="99" t="s">
        <v>354</v>
      </c>
    </row>
    <row r="36" spans="6:10" x14ac:dyDescent="0.25">
      <c r="F36" s="84" t="s">
        <v>363</v>
      </c>
      <c r="G36" s="103">
        <v>292118.34999999998</v>
      </c>
      <c r="H36" s="104"/>
      <c r="I36" s="91">
        <v>-74478.600000000006</v>
      </c>
    </row>
    <row r="37" spans="6:10" x14ac:dyDescent="0.25">
      <c r="F37" s="84" t="s">
        <v>364</v>
      </c>
      <c r="G37" s="105"/>
      <c r="H37" s="104"/>
      <c r="I37" s="89">
        <v>74478.600000000006</v>
      </c>
    </row>
    <row r="38" spans="6:10" x14ac:dyDescent="0.25">
      <c r="F38" s="78" t="s">
        <v>38</v>
      </c>
      <c r="G38" s="106"/>
      <c r="H38" s="107"/>
      <c r="I38" s="95">
        <v>0</v>
      </c>
    </row>
  </sheetData>
  <mergeCells count="5">
    <mergeCell ref="A1:N1"/>
    <mergeCell ref="A2:N2"/>
    <mergeCell ref="A4:D4"/>
    <mergeCell ref="F4:I4"/>
    <mergeCell ref="K4:N4"/>
  </mergeCells>
  <pageMargins left="0.2" right="0.2" top="0.2" bottom="0.2" header="0.2" footer="0.2"/>
  <pageSetup scale="74"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Sheet1</vt:lpstr>
      <vt:lpstr>Sheet2</vt:lpstr>
      <vt:lpstr>Sheet3</vt:lpstr>
      <vt:lpstr>Sheet4</vt:lpstr>
      <vt:lpstr>Sheet5</vt:lpstr>
      <vt:lpstr>Sheet6</vt:lpstr>
      <vt:lpstr>Sheet7</vt:lpstr>
      <vt:lpstr>Sheet8</vt:lpstr>
      <vt:lpstr>Sheet1!Print_Area</vt:lpstr>
      <vt:lpstr>Sheet2!Print_Area</vt:lpstr>
      <vt:lpstr>Sheet3!Print_Area</vt:lpstr>
      <vt:lpstr>Sheet4!Print_Area</vt:lpstr>
      <vt:lpstr>Sheet5!Print_Area</vt:lpstr>
      <vt:lpstr>Sheet6!Print_Area</vt:lpstr>
      <vt:lpstr>Sheet7!Print_Area</vt:lpstr>
      <vt:lpstr>Sheet8!Print_Area</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Quist, William (Billy)</dc:creator>
  <cp:lastModifiedBy>Quist, William (Billy)</cp:lastModifiedBy>
  <cp:lastPrinted>2020-08-10T01:41:20Z</cp:lastPrinted>
  <dcterms:created xsi:type="dcterms:W3CDTF">2020-08-09T19:01:01Z</dcterms:created>
  <dcterms:modified xsi:type="dcterms:W3CDTF">2020-08-10T01:46:08Z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