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J:\procurement_baa_rfp\WIP - NOT PUBLIC\19-111 Incontinence Supplies\"/>
    </mc:Choice>
  </mc:AlternateContent>
  <bookViews>
    <workbookView xWindow="0" yWindow="288" windowWidth="15480" windowHeight="11460" tabRatio="916" firstSheet="1" activeTab="3"/>
  </bookViews>
  <sheets>
    <sheet name="raw output" sheetId="3" state="hidden" r:id="rId1"/>
    <sheet name="Instructions" sheetId="15" r:id="rId2"/>
    <sheet name="Cost Proposal" sheetId="14" r:id="rId3"/>
    <sheet name="Emergency Product Delivery" sheetId="16" r:id="rId4"/>
  </sheets>
  <definedNames>
    <definedName name="Convertdme_cyfee_noformat_July">#REF!</definedName>
    <definedName name="_xlnm.Print_Area" localSheetId="1">Instructions!$A$1:$C$11</definedName>
  </definedNames>
  <calcPr calcId="152511"/>
</workbook>
</file>

<file path=xl/calcChain.xml><?xml version="1.0" encoding="utf-8"?>
<calcChain xmlns="http://schemas.openxmlformats.org/spreadsheetml/2006/main">
  <c r="F166" i="14" l="1"/>
  <c r="D166" i="14" l="1"/>
  <c r="F11" i="14" l="1"/>
  <c r="F12" i="14"/>
  <c r="F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H154" i="14" s="1"/>
  <c r="G155" i="14"/>
  <c r="G156" i="14"/>
  <c r="G157" i="14"/>
  <c r="H157" i="14" s="1"/>
  <c r="G158" i="14"/>
  <c r="H158" i="14" s="1"/>
  <c r="G159" i="14"/>
  <c r="G160" i="14"/>
  <c r="G161" i="14"/>
  <c r="H161" i="14" s="1"/>
  <c r="G162" i="14"/>
  <c r="H162" i="14" s="1"/>
  <c r="G163" i="14"/>
  <c r="G164" i="14"/>
  <c r="G165" i="14"/>
  <c r="H165" i="14" s="1"/>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H52" i="14"/>
  <c r="H53" i="14"/>
  <c r="H54" i="14"/>
  <c r="H55" i="14"/>
  <c r="H56" i="14"/>
  <c r="H57" i="14"/>
  <c r="H58" i="14"/>
  <c r="H59" i="14"/>
  <c r="H60" i="14"/>
  <c r="H61" i="14"/>
  <c r="H62" i="14"/>
  <c r="H63" i="14"/>
  <c r="H64" i="14"/>
  <c r="H65" i="14"/>
  <c r="H66" i="14"/>
  <c r="H67" i="14"/>
  <c r="H68" i="14"/>
  <c r="H69" i="14"/>
  <c r="H70" i="14"/>
  <c r="H71" i="14"/>
  <c r="H72" i="14"/>
  <c r="H73" i="14"/>
  <c r="H74" i="14"/>
  <c r="H75" i="14"/>
  <c r="H76" i="14"/>
  <c r="H77" i="14"/>
  <c r="H78" i="14"/>
  <c r="H79" i="14"/>
  <c r="H80" i="14"/>
  <c r="H81" i="14"/>
  <c r="H82" i="14"/>
  <c r="H83" i="14"/>
  <c r="H84" i="14"/>
  <c r="H85" i="14"/>
  <c r="H86" i="14"/>
  <c r="H87" i="14"/>
  <c r="H88" i="14"/>
  <c r="H89" i="14"/>
  <c r="H90" i="14"/>
  <c r="H91" i="14"/>
  <c r="H92" i="14"/>
  <c r="H93" i="14"/>
  <c r="H94" i="14"/>
  <c r="H95" i="14"/>
  <c r="H96" i="14"/>
  <c r="H97" i="14"/>
  <c r="H98" i="14"/>
  <c r="H99" i="14"/>
  <c r="H100" i="14"/>
  <c r="H101" i="14"/>
  <c r="H102" i="14"/>
  <c r="H103" i="14"/>
  <c r="H104" i="14"/>
  <c r="H105" i="14"/>
  <c r="H106" i="14"/>
  <c r="H107" i="14"/>
  <c r="H108" i="14"/>
  <c r="H109" i="14"/>
  <c r="H110" i="14"/>
  <c r="H111" i="14"/>
  <c r="H112" i="14"/>
  <c r="H113" i="14"/>
  <c r="H114" i="14"/>
  <c r="H115" i="14"/>
  <c r="H116" i="14"/>
  <c r="H117" i="14"/>
  <c r="H118" i="14"/>
  <c r="H119" i="14"/>
  <c r="H120" i="14"/>
  <c r="H121" i="14"/>
  <c r="H122" i="14"/>
  <c r="H123" i="14"/>
  <c r="H124" i="14"/>
  <c r="H125" i="14"/>
  <c r="H126" i="14"/>
  <c r="H127" i="14"/>
  <c r="H128" i="14"/>
  <c r="H129" i="14"/>
  <c r="H130" i="14"/>
  <c r="H131" i="14"/>
  <c r="H132" i="14"/>
  <c r="H133" i="14"/>
  <c r="H134" i="14"/>
  <c r="H135" i="14"/>
  <c r="H136" i="14"/>
  <c r="H137" i="14"/>
  <c r="H138" i="14"/>
  <c r="H139" i="14"/>
  <c r="H140" i="14"/>
  <c r="H141" i="14"/>
  <c r="H142" i="14"/>
  <c r="H143" i="14"/>
  <c r="H144" i="14"/>
  <c r="H145" i="14"/>
  <c r="H146" i="14"/>
  <c r="H147" i="14"/>
  <c r="H148" i="14"/>
  <c r="H149" i="14"/>
  <c r="H150" i="14"/>
  <c r="H151" i="14"/>
  <c r="H152" i="14"/>
  <c r="H153" i="14"/>
  <c r="H155" i="14"/>
  <c r="H156" i="14"/>
  <c r="H159" i="14"/>
  <c r="H160" i="14"/>
  <c r="H163" i="14"/>
  <c r="H164" i="14"/>
  <c r="H11" i="14" l="1"/>
  <c r="H12" i="14"/>
  <c r="H13" i="14"/>
  <c r="G10" i="14"/>
  <c r="H10" i="14" s="1"/>
  <c r="H166" i="14" s="1"/>
  <c r="F10" i="14" l="1"/>
  <c r="D5" i="14" l="1"/>
  <c r="D6" i="14" s="1"/>
</calcChain>
</file>

<file path=xl/sharedStrings.xml><?xml version="1.0" encoding="utf-8"?>
<sst xmlns="http://schemas.openxmlformats.org/spreadsheetml/2006/main" count="5889" uniqueCount="476">
  <si>
    <t>service_year_and_month</t>
  </si>
  <si>
    <t>Procedure</t>
  </si>
  <si>
    <t>amount_billed</t>
  </si>
  <si>
    <t>units_allowed</t>
  </si>
  <si>
    <t xml:space="preserve">A4405 -NONPECTIN OSTOMY PASTE   </t>
  </si>
  <si>
    <t>A4415 -OSTOMY SKN BARR W FLNG &gt;4</t>
  </si>
  <si>
    <t xml:space="preserve">A5093 -OSTOMY ACCESSORY; CONVEX </t>
  </si>
  <si>
    <t>A4432 -OS PCH URINE W BAR/FANGE/</t>
  </si>
  <si>
    <t>A4315 -INSERTION TRAY WITH DRAIN</t>
  </si>
  <si>
    <t>A4458 -REUSABLE ENEMA BAG</t>
  </si>
  <si>
    <t>T4522 -ADULT SIZE BRIEF/DIAPER M</t>
  </si>
  <si>
    <t xml:space="preserve">A4390 -ILEAL BLADDER SET        </t>
  </si>
  <si>
    <t xml:space="preserve">A5102 -BEDSIDE DRAINAGE BOTTLE, </t>
  </si>
  <si>
    <t>A4332 -LUBE STERILE PACKET</t>
  </si>
  <si>
    <t>T4532 -PED SIZE PULL-ON LG</t>
  </si>
  <si>
    <t>A4314 -INSERTION TRAY WITH DRAIN</t>
  </si>
  <si>
    <t>A4312 -INSERTION TRAY WITHOUT DR</t>
  </si>
  <si>
    <t>T4524 -ADULT SIZE BRIEF/DIAPER X</t>
  </si>
  <si>
    <t>A5055 -STOMA CAP</t>
  </si>
  <si>
    <t>A5114 -LEG STRAP; FOAM OR FABRIC</t>
  </si>
  <si>
    <t>A5073 -POUCH, URINARY; FOR USE O</t>
  </si>
  <si>
    <t>A5071 -POUCH, URINARY; WITH BARR</t>
  </si>
  <si>
    <t>A4399 -IRRIGATION SUPPLY; CONE/C</t>
  </si>
  <si>
    <t>A5113 -LEG STRAP; LATEX, PER SET</t>
  </si>
  <si>
    <t xml:space="preserve">A4349 -MALE EXTERNAL CATHETER   </t>
  </si>
  <si>
    <t>A5063 -POUCH, DRAINABLE; FOR USE</t>
  </si>
  <si>
    <t xml:space="preserve">A4362 -SKIN BARRIER; SOLID, 4 X </t>
  </si>
  <si>
    <t>T4540 -REUSABLE UNDERPAD CHAIR S</t>
  </si>
  <si>
    <t>A4385 -OST SKN BARRIER SLD EXT W</t>
  </si>
  <si>
    <t>A4388 -DRAINABLE PCH W EX WEAR B</t>
  </si>
  <si>
    <t xml:space="preserve">A4353 -INTERMITTENT URINARY     </t>
  </si>
  <si>
    <t>A4358 -URINARY LEG BAG; VINYL, W</t>
  </si>
  <si>
    <t>A4413 -2 PC DRAINABLE OST POUCH</t>
  </si>
  <si>
    <t>A4426 -OST PCH DRAIN 2 PIECE SYS</t>
  </si>
  <si>
    <t>A4392 -URINARY POUCH W ST WEAR B</t>
  </si>
  <si>
    <t>A4352 -INTERMITTENT URINARY CATH</t>
  </si>
  <si>
    <t>A4407 -EXT WEAR OST SKN BARR &lt;=4</t>
  </si>
  <si>
    <t xml:space="preserve">A4430 -OSTOMY POUCH, URINARY    </t>
  </si>
  <si>
    <t>A4338 -INDWELLING CATHETER; FOLE</t>
  </si>
  <si>
    <t>A4340 -INDWELLING CATHETER; SPEC</t>
  </si>
  <si>
    <t>A4371 -SKIN BARRIER POWDER PER O</t>
  </si>
  <si>
    <t>T4531 -PED SIZE PULL-ON SM/MED</t>
  </si>
  <si>
    <t xml:space="preserve">A4410 -OST SKN BARR W FLNG &gt;4SQ </t>
  </si>
  <si>
    <t>T4543 -DISP BARIATRIC BRIEF/DIAPER</t>
  </si>
  <si>
    <t xml:space="preserve">A4369 -OSTOMY SKIN BARRIER, LIQ </t>
  </si>
  <si>
    <t>T4529 -PED SIZE BRIEF/DIAPER SM/</t>
  </si>
  <si>
    <t>A4351 -INTERMITTENT URINARY CATH</t>
  </si>
  <si>
    <t>A4416 -OST PCH CLSD W BARRIER/FI</t>
  </si>
  <si>
    <t>A4417 -OST PCH W BAR/BLTINCONV/F</t>
  </si>
  <si>
    <t>T4541 -LARGE DISPOSABLE UNDERPAD</t>
  </si>
  <si>
    <t>A4423 -OST PCH FOR BAR W LK FL/F</t>
  </si>
  <si>
    <t>A4389 -DRAINABLE PCH W ST WEAR B</t>
  </si>
  <si>
    <t>A4425 -OST PCH DRAIN FOR BARRIER</t>
  </si>
  <si>
    <t>A5131 -APPLIANCE CLEANER, INCONT</t>
  </si>
  <si>
    <t>A4400 -OSTOMY IRRIGATION SET</t>
  </si>
  <si>
    <t>A4391 -URINARY POUCH W EX WEAR B</t>
  </si>
  <si>
    <t xml:space="preserve">A4398 -IRRIGATION SUPPLY; BAGS  </t>
  </si>
  <si>
    <t>A4344 -INDWELLING CATHETER, FOLE</t>
  </si>
  <si>
    <t>T4523 -ADULT SIZE BRIEF/DIAPER L</t>
  </si>
  <si>
    <t>A4431 -OST PCH URINE W BARRIER/T</t>
  </si>
  <si>
    <t>A4375 -DRAINABLE PLASTIC PCH W F</t>
  </si>
  <si>
    <t>A4356 -EXTERNAL URETHRAL CLAMP O</t>
  </si>
  <si>
    <t>A4412 -OST POUCH DRAIN HIGH OUTPUT</t>
  </si>
  <si>
    <t>A5051 -POUCH, CLOSED; WITH BARRI</t>
  </si>
  <si>
    <t>T4533 -YOUTH SIZE BRIEF/DIAPER</t>
  </si>
  <si>
    <t>T4542 -SMALL DISPOSABLE UNDERPAD</t>
  </si>
  <si>
    <t>A4363 -SKIN BARRIER; LIQUID (SPR</t>
  </si>
  <si>
    <t>T4537 -REUSABLE UNDERPAD BED SIZ</t>
  </si>
  <si>
    <t>T4526 -ADULT SIZE PULL-ON MED</t>
  </si>
  <si>
    <t>A4327 -FEMALE EXTERNAL URINARY C</t>
  </si>
  <si>
    <t xml:space="preserve">A4396 -PERISTOMAL HERNIA SUPPRT </t>
  </si>
  <si>
    <t>T4527 -ADULT SIZE PULL-ON LG</t>
  </si>
  <si>
    <t xml:space="preserve">A5105 -URINARY SUSPENSORY; WITH </t>
  </si>
  <si>
    <t>A4331 -EXTENSION DRAINAGE TUBING</t>
  </si>
  <si>
    <t>A4422 -OST POUCH ABSORBENT MATER</t>
  </si>
  <si>
    <t>A5061 -POUCH, DRAINABLE; WITH BA</t>
  </si>
  <si>
    <t>A4397 -IRRIGATION SUPPLY; SLEEVE</t>
  </si>
  <si>
    <t>A4311 -TWO-WAY LATEX WITH COATIN</t>
  </si>
  <si>
    <t>A4367 -OSTOMY BELT</t>
  </si>
  <si>
    <t>A4428 -URINE OST POUCH W FAUCET/</t>
  </si>
  <si>
    <t>A4320 -IRRIGATION TRAY FOR BLADD</t>
  </si>
  <si>
    <t>A4411 -OST SKN BARR EXTND =4SQ</t>
  </si>
  <si>
    <t>T4525 -ADULT SIZE PULL-ON SM</t>
  </si>
  <si>
    <t>A4414 -OSTOMY SKNBARR W FLNG &lt;=4</t>
  </si>
  <si>
    <t>A4381 -URINARY PLASTIC POUCH W/O</t>
  </si>
  <si>
    <t xml:space="preserve">A4409 -OST SKN BARR W FLNG &lt;=4  </t>
  </si>
  <si>
    <t>A4355 -IRRIGATION TUBING SET FOR</t>
  </si>
  <si>
    <t>A4357 -BEDSIDE DRAINAGE BAG, DAY</t>
  </si>
  <si>
    <t xml:space="preserve">A4368 -OSTOMY FILTER, ANY TYPE, </t>
  </si>
  <si>
    <t>A4419 -OST PCH FOR BAR W FLANGE/</t>
  </si>
  <si>
    <t>A4373 -SKIN BARRIER WITH FLANGE</t>
  </si>
  <si>
    <t>A4310 -INSERTION TRAY WITHOUT DR</t>
  </si>
  <si>
    <t>A4395 -OSTOMY POUCH SOLID DEODOR</t>
  </si>
  <si>
    <t xml:space="preserve">A4366 -OSTOMY BAG, REUSEABLE OR </t>
  </si>
  <si>
    <t>T4528 -ADULT SIZE PULL-ON XL</t>
  </si>
  <si>
    <t xml:space="preserve">A5112 -URINARY LEG BAG; LATEX   </t>
  </si>
  <si>
    <t>T4536 -REUSABLE PULL-ON ANY SIZE</t>
  </si>
  <si>
    <t>T4521 -ADULT SIZE BRIEF/DIAPER S</t>
  </si>
  <si>
    <t xml:space="preserve">A4404 -OSTOMY RINGS             </t>
  </si>
  <si>
    <t>T4530 -PED SIZE BRIEF/DIAPER LG</t>
  </si>
  <si>
    <t>A4333 -URINARY CATH ANCHOR DEVIC</t>
  </si>
  <si>
    <t>A4334 -URINARY CATH LEG STRAP</t>
  </si>
  <si>
    <t>A4393 -URINE PCH W EX WEAR BAR C</t>
  </si>
  <si>
    <t>A4418 -OST PCH CLSD W/O BAR W FI</t>
  </si>
  <si>
    <t>A4394 -OSTOMY POUCH LIQ DEODORAN</t>
  </si>
  <si>
    <t>T4534 -YOUTH SIZE PULL-ON</t>
  </si>
  <si>
    <t>A5054 -POUCH, CLOSED; FOR USE ON</t>
  </si>
  <si>
    <t>A4354 -INSERTION TRAY WITH DRAIN</t>
  </si>
  <si>
    <t xml:space="preserve">A4433 -URINE OST PCH BAR W LOCK </t>
  </si>
  <si>
    <t>A4424 -OST PCH DRAIN W BAR &amp; FIL</t>
  </si>
  <si>
    <t>T4539 -REUSE DIAPER/BRIEF ANY SI</t>
  </si>
  <si>
    <t xml:space="preserve">A4322 -IRRIGATION SYRINGE, BULB </t>
  </si>
  <si>
    <t>A4406 -PECTIN BASED OSTOMY PASTE</t>
  </si>
  <si>
    <t>A4427 -OST PCH DRAIN/BARR LK FLN</t>
  </si>
  <si>
    <t>A5062 -POUCH, DRAINABLE; WITHOUT</t>
  </si>
  <si>
    <t>T4535 -DISPOSABLE LINER/SHIELD/P</t>
  </si>
  <si>
    <t>A4384 -OSTOMY FACEPLT/SILICONE R</t>
  </si>
  <si>
    <t>A4379 -URINARY PLASTIC POUCH W F</t>
  </si>
  <si>
    <t>A4346 -INDWELLING CATHETER; FOLE</t>
  </si>
  <si>
    <t>A4326 -MALE EXTERNAL CATHETER</t>
  </si>
  <si>
    <t xml:space="preserve">A4408 -EXT WEAR OST SKN BARR &gt;4 </t>
  </si>
  <si>
    <t>A4429 -URINE OST POUCH W BLTINCO</t>
  </si>
  <si>
    <t>A4382 -URINARY HVY PLSTC PCH W/O</t>
  </si>
  <si>
    <t>A4316 -INSERTION TRAY WITH DRAIN</t>
  </si>
  <si>
    <t>A4376 -DRAINABLE RUBBER PCH W FC</t>
  </si>
  <si>
    <t>A4434 -OST PCH URINE W LOCK FLNG</t>
  </si>
  <si>
    <t>A4420 -OST PCH CLSD FOR BAR W LK</t>
  </si>
  <si>
    <t xml:space="preserve">A4361 -OSTOMY FACEPLATE         </t>
  </si>
  <si>
    <t>A4313 -INSERTION TRAY WO/DRAINAG</t>
  </si>
  <si>
    <t>A4372 -SKIN BARRIER SOLID 4X4 EQ</t>
  </si>
  <si>
    <t xml:space="preserve">A4383 -URINARY RUBBER POUCH W/O </t>
  </si>
  <si>
    <t>A4328 -FEMALE EXTERNAL URINARY C</t>
  </si>
  <si>
    <t>recent time</t>
  </si>
  <si>
    <t>older time period</t>
  </si>
  <si>
    <t>amount_paid</t>
  </si>
  <si>
    <t xml:space="preserve">A4377 -DRAINABLE PLSTIC PCH W/O </t>
  </si>
  <si>
    <t>A5072 -POUCH, URINARY; WITHOUT B</t>
  </si>
  <si>
    <t>A5053 -POUCH, CLOSED; FOR USE ON</t>
  </si>
  <si>
    <t xml:space="preserve">A4378 -DRAINABLE RUBBER PCH W/O </t>
  </si>
  <si>
    <t>A5126 -ADHESIVE; DISC OR FOAM PA</t>
  </si>
  <si>
    <t>A5052 -POUCH, CLOSED; WITHOUT BA</t>
  </si>
  <si>
    <t>A4387 -OST CLSD POUCH W ATT ST B</t>
  </si>
  <si>
    <t xml:space="preserve">A4380 -ILIOSTOMY SET            </t>
  </si>
  <si>
    <t xml:space="preserve">A4321 -THERAPEUTIC AGENT FOR    </t>
  </si>
  <si>
    <t>A5082 -CONTINENT DEVICE; CATHETE</t>
  </si>
  <si>
    <t>procedure</t>
  </si>
  <si>
    <t>paid_amount</t>
  </si>
  <si>
    <t>A4310</t>
  </si>
  <si>
    <t>Insertion tray without drainage bag and without catheter (accessories only)</t>
  </si>
  <si>
    <t>A4311</t>
  </si>
  <si>
    <t>A4312</t>
  </si>
  <si>
    <t>A4313</t>
  </si>
  <si>
    <t>A4314</t>
  </si>
  <si>
    <t>A4315</t>
  </si>
  <si>
    <t>A4316</t>
  </si>
  <si>
    <t>A4320</t>
  </si>
  <si>
    <t>Irrigation tray with bulb or piston syringe, any purpose</t>
  </si>
  <si>
    <t>A4321</t>
  </si>
  <si>
    <t>Therapeutic agent for urinary catheter irrigation</t>
  </si>
  <si>
    <t>A4322</t>
  </si>
  <si>
    <t>Irrigation syringe, bulb or piston, each</t>
  </si>
  <si>
    <t>A4326</t>
  </si>
  <si>
    <t>Male external catheter with integral collection chamber,  any type, each</t>
  </si>
  <si>
    <t>A4327</t>
  </si>
  <si>
    <t>Female external urinary collection device; meatal cup, each</t>
  </si>
  <si>
    <t>A4328</t>
  </si>
  <si>
    <t>Female external urinary collection device; pouch, each</t>
  </si>
  <si>
    <t>A4331</t>
  </si>
  <si>
    <t>A4332</t>
  </si>
  <si>
    <t>Lubricant, individual sterile packet, each</t>
  </si>
  <si>
    <t>A4333</t>
  </si>
  <si>
    <t>Urinary catheter anchoring device, adhesive skin attachment, each</t>
  </si>
  <si>
    <t>A4334</t>
  </si>
  <si>
    <t>Urinary catheter anchoring device, leg strap, each</t>
  </si>
  <si>
    <t>A4338</t>
  </si>
  <si>
    <t>A4340</t>
  </si>
  <si>
    <t>Indwelling catheter; specialty type, eg; coude, mushroom, wing, etc. ), each</t>
  </si>
  <si>
    <t>A4344</t>
  </si>
  <si>
    <t>Indwelling catheter, foley type, two-way, all silicone, each</t>
  </si>
  <si>
    <t>A4346</t>
  </si>
  <si>
    <t>Indwelling catheter; foley type, three way for continuous irrigation, each</t>
  </si>
  <si>
    <t>A4349</t>
  </si>
  <si>
    <t>Male external catheter, with or without adhesive, disposable, each</t>
  </si>
  <si>
    <t>A4351</t>
  </si>
  <si>
    <t>A4352</t>
  </si>
  <si>
    <t>A4353</t>
  </si>
  <si>
    <t>Intermittent urinary catheter, with insertion supplies</t>
  </si>
  <si>
    <t>A4354</t>
  </si>
  <si>
    <t>Insertion tray with drainage bag but without catheter</t>
  </si>
  <si>
    <t>A4355</t>
  </si>
  <si>
    <t>A4356</t>
  </si>
  <si>
    <t>A4357</t>
  </si>
  <si>
    <t>A4358</t>
  </si>
  <si>
    <t>A4361</t>
  </si>
  <si>
    <t>Ostomy faceplate, each</t>
  </si>
  <si>
    <t>A4362</t>
  </si>
  <si>
    <t>Skin barrier; solid, 4 x 4 or equivalent; each</t>
  </si>
  <si>
    <t>A4363</t>
  </si>
  <si>
    <t>Ostomy clamp, any type, replacement only, each</t>
  </si>
  <si>
    <t>A4366</t>
  </si>
  <si>
    <t>Ostomy vent, any type, each</t>
  </si>
  <si>
    <t>A4367</t>
  </si>
  <si>
    <t>Ostomy belt, each</t>
  </si>
  <si>
    <t>A4368</t>
  </si>
  <si>
    <t>Ostomy filter, any type, each</t>
  </si>
  <si>
    <t>A4369</t>
  </si>
  <si>
    <t>Ostomy skin barrier, liquid (spray, brush, etc), per oz</t>
  </si>
  <si>
    <t>A4371</t>
  </si>
  <si>
    <t>Ostomy skin barrier, powder, per oz</t>
  </si>
  <si>
    <t>A4372</t>
  </si>
  <si>
    <t>A4373</t>
  </si>
  <si>
    <t>A4375</t>
  </si>
  <si>
    <t>Ostomy pouch, drainable, with faceplate attached, plastic, each</t>
  </si>
  <si>
    <t>A4376</t>
  </si>
  <si>
    <t>Ostomy pouch, drainable, with faceplate attached, rubber, each</t>
  </si>
  <si>
    <t>A4377</t>
  </si>
  <si>
    <t>Ostomy pouch, drainable, for use on faceplate, plastic, each</t>
  </si>
  <si>
    <t>A4378</t>
  </si>
  <si>
    <t>Ostomy pouch, drainable, for use on faceplate, rubber, each</t>
  </si>
  <si>
    <t>A4379</t>
  </si>
  <si>
    <t>Ostomy pouch, urinary, with faceplate attached, plastic, each</t>
  </si>
  <si>
    <t>A4380</t>
  </si>
  <si>
    <t>Ostomy pouch, urinary, with faceplate attached, rubber, each</t>
  </si>
  <si>
    <t>A4381</t>
  </si>
  <si>
    <t>Ostomy pouch, urinary, for use on faceplate, plastic, each</t>
  </si>
  <si>
    <t>A4382</t>
  </si>
  <si>
    <t>Ostomy pouch, urinary, for use on faceplate, heavy plastic, each</t>
  </si>
  <si>
    <t>A4383</t>
  </si>
  <si>
    <t>Ostomy pouch, urinary, for use on faceplate, rubber, each</t>
  </si>
  <si>
    <t>A4384</t>
  </si>
  <si>
    <t>Ostomy faceplate equivalent, silicone ring, each</t>
  </si>
  <si>
    <t>A4385</t>
  </si>
  <si>
    <t>A4387</t>
  </si>
  <si>
    <t>A4388</t>
  </si>
  <si>
    <t>Ostomy pouch, drainable, with extended wear barrier attached, (1 piece), each</t>
  </si>
  <si>
    <t>A4389</t>
  </si>
  <si>
    <t>A4390</t>
  </si>
  <si>
    <t>A4391</t>
  </si>
  <si>
    <t>Ostomy pouch, urinary, with extended wear barrier attached (1 piece), each</t>
  </si>
  <si>
    <t>A4392</t>
  </si>
  <si>
    <t>A4393</t>
  </si>
  <si>
    <t>A4394</t>
  </si>
  <si>
    <t>A4395</t>
  </si>
  <si>
    <t>Ostomy deodorant for use in ostomy pouch, solid, per tablet</t>
  </si>
  <si>
    <t>A4396</t>
  </si>
  <si>
    <t>Ostomy belt with peristomal hernia support</t>
  </si>
  <si>
    <t>A4397</t>
  </si>
  <si>
    <t>Irrigation supply; sleeve, each</t>
  </si>
  <si>
    <t>A4398</t>
  </si>
  <si>
    <t>Ostomy irrigation supply; bag, each</t>
  </si>
  <si>
    <t>A4399</t>
  </si>
  <si>
    <t>Ostomy irrigation supply; cone/catheter, with or without brush</t>
  </si>
  <si>
    <t>A4400</t>
  </si>
  <si>
    <t>Ostomy irrigation set</t>
  </si>
  <si>
    <t>A4404</t>
  </si>
  <si>
    <t>Ostomy ring, each</t>
  </si>
  <si>
    <t>A4405</t>
  </si>
  <si>
    <t>Ostomy skin barrier, non-pectin based, paste, per ounce</t>
  </si>
  <si>
    <t>A4406</t>
  </si>
  <si>
    <t>Ostomy skin barrier, pectin-based, paste, per ounce</t>
  </si>
  <si>
    <t>A4407</t>
  </si>
  <si>
    <t>A4408</t>
  </si>
  <si>
    <t>A4409</t>
  </si>
  <si>
    <t>A4410</t>
  </si>
  <si>
    <t>A4411</t>
  </si>
  <si>
    <t>A4412</t>
  </si>
  <si>
    <t>A4413</t>
  </si>
  <si>
    <t>A4414</t>
  </si>
  <si>
    <t>A4415</t>
  </si>
  <si>
    <t>A4416</t>
  </si>
  <si>
    <t>Ostomy pouch, closed, with barrier attached, with filter (1 piece), each</t>
  </si>
  <si>
    <t>A4417</t>
  </si>
  <si>
    <t>A4418</t>
  </si>
  <si>
    <t>Ostomy pouch, closed; without barrier attached, with filter (1 piece), each</t>
  </si>
  <si>
    <t>A4419</t>
  </si>
  <si>
    <t>A4420</t>
  </si>
  <si>
    <t>Ostomy pouch, closed; for use on barrier with locking flange (2 piece), each</t>
  </si>
  <si>
    <t>A4422</t>
  </si>
  <si>
    <t>A4423</t>
  </si>
  <si>
    <t>A4424</t>
  </si>
  <si>
    <t>Ostomy pouch, drainable, with barrier attached, with filter (1 piece), each</t>
  </si>
  <si>
    <t>A4425</t>
  </si>
  <si>
    <t>A4426</t>
  </si>
  <si>
    <t>A4427</t>
  </si>
  <si>
    <t>A4428</t>
  </si>
  <si>
    <t>A4429</t>
  </si>
  <si>
    <t>A4430</t>
  </si>
  <si>
    <t>A4431</t>
  </si>
  <si>
    <t>A4432</t>
  </si>
  <si>
    <t>A4433</t>
  </si>
  <si>
    <t>Ostomy pouch, urinary; for use on barrier with locking flange (2 piece), each</t>
  </si>
  <si>
    <t>A4434</t>
  </si>
  <si>
    <t>A4458</t>
  </si>
  <si>
    <t>Enema bag with tubing, reusable</t>
  </si>
  <si>
    <t>A5051</t>
  </si>
  <si>
    <t>Ostomy pouch, closed; with barrier attached (1 piece), each</t>
  </si>
  <si>
    <t>A5052</t>
  </si>
  <si>
    <t>Ostomy pouch, closed; without barrier attached (1 piece), each</t>
  </si>
  <si>
    <t>A5053</t>
  </si>
  <si>
    <t>Ostomy pouch, closed; for use on faceplate, each</t>
  </si>
  <si>
    <t>A5054</t>
  </si>
  <si>
    <t>Ostomy pouch, closed; for use on barrier with flange (2 piece), each</t>
  </si>
  <si>
    <t>A5055</t>
  </si>
  <si>
    <t>Stoma cap</t>
  </si>
  <si>
    <t>A5061</t>
  </si>
  <si>
    <t>Ostomy pouch, drainable; with barrier attached, (1 piece), each</t>
  </si>
  <si>
    <t>A5062</t>
  </si>
  <si>
    <t>Ostomy pouch, drainable; without barrier attached (1 piece), each</t>
  </si>
  <si>
    <t>A5063</t>
  </si>
  <si>
    <t>Ostomy pouch, drainable; for use on barrier with flange (2 piece system), each</t>
  </si>
  <si>
    <t>A5071</t>
  </si>
  <si>
    <t>Ostomy pouch, urinary; with barrier attached (1 piece), each</t>
  </si>
  <si>
    <t>A5072</t>
  </si>
  <si>
    <t>Ostomy pouch, urinary; without barrier attached (1 piece), each</t>
  </si>
  <si>
    <t>A5073</t>
  </si>
  <si>
    <t>Ostomy pouch, urinary; for use on barrier with flange (2 piece), each</t>
  </si>
  <si>
    <t>A5081</t>
  </si>
  <si>
    <t>Continent device; plug for continent stoma</t>
  </si>
  <si>
    <t>A5082</t>
  </si>
  <si>
    <t>Continent device; catheter for continent stoma</t>
  </si>
  <si>
    <t>A5093</t>
  </si>
  <si>
    <t>Ostomy accessory; convex insert</t>
  </si>
  <si>
    <t>A5102</t>
  </si>
  <si>
    <t>Bedside drainage bottle with or without tubing, rigid or expandable, each</t>
  </si>
  <si>
    <t>A5105</t>
  </si>
  <si>
    <t>Urinary suspensory with leg bag, with or without tube, each</t>
  </si>
  <si>
    <t>A5112</t>
  </si>
  <si>
    <t>A5113</t>
  </si>
  <si>
    <t>Leg strap; latex, replacement only, per set</t>
  </si>
  <si>
    <t>A5114</t>
  </si>
  <si>
    <t>Leg strap; foam or fabric,  replacement only, per set</t>
  </si>
  <si>
    <t>A5126</t>
  </si>
  <si>
    <t>Adhesive or non-adhesive;  disk or foam pad</t>
  </si>
  <si>
    <t>A5131</t>
  </si>
  <si>
    <t>Appliance cleaner, incontinence and ostomy appliances, per 16 oz.</t>
  </si>
  <si>
    <t>T4521</t>
  </si>
  <si>
    <t>Adult sized disposable incontinence product, brief/diaper, small, each</t>
  </si>
  <si>
    <t>T4522</t>
  </si>
  <si>
    <t>Adult sized disposable incontinence product, brief/diaper, medium, each</t>
  </si>
  <si>
    <t>T4523</t>
  </si>
  <si>
    <t>Adult sized disposable incontinence product, brief/diaper, large, each</t>
  </si>
  <si>
    <t>T4524</t>
  </si>
  <si>
    <t>Adult sized disposable incontinence product, brief/diaper, extra large, each</t>
  </si>
  <si>
    <t>T4525</t>
  </si>
  <si>
    <t>T4526</t>
  </si>
  <si>
    <t>T4527</t>
  </si>
  <si>
    <t>T4528</t>
  </si>
  <si>
    <t>T4529</t>
  </si>
  <si>
    <t>T4530</t>
  </si>
  <si>
    <t>Pediatric sized disposable incontinence product, brief/diaper, large size, each</t>
  </si>
  <si>
    <t>T4531</t>
  </si>
  <si>
    <t>T4532</t>
  </si>
  <si>
    <t>T4533</t>
  </si>
  <si>
    <t>Youth sized disposable incontinence product, brief/diaper, each</t>
  </si>
  <si>
    <t>T4534</t>
  </si>
  <si>
    <t>Youth sized disposable incontinence product, protective underwear/pull-on, each</t>
  </si>
  <si>
    <t>T4535</t>
  </si>
  <si>
    <t>Disposable liner/shield/guard/pad/undergarment, for incontinence, each</t>
  </si>
  <si>
    <t>T4536</t>
  </si>
  <si>
    <t>Incontinence product, protective underwear/pull-on, reusable, any size, each</t>
  </si>
  <si>
    <t>T4537</t>
  </si>
  <si>
    <t>Incontinence product, protective underpad, reusable, bed size, each</t>
  </si>
  <si>
    <t>T4539</t>
  </si>
  <si>
    <t>Incontinence product, diaper/brief, reusable, any size, each</t>
  </si>
  <si>
    <t>T4540</t>
  </si>
  <si>
    <t>Incontinence product, protective underpad, reusable, chair size, each</t>
  </si>
  <si>
    <t>T4541</t>
  </si>
  <si>
    <t>Incontinence product, disposable underpad, large, each</t>
  </si>
  <si>
    <t>T4542</t>
  </si>
  <si>
    <t>Incontinence product, disposable underpad, small size, each</t>
  </si>
  <si>
    <t>T4543</t>
  </si>
  <si>
    <t>Disposable incontinence product, brief/diaper, bariatric, each</t>
  </si>
  <si>
    <t>Insertion tray without drainage bag with indwelling catheter, foley type, two-way, all silicone</t>
  </si>
  <si>
    <t>Insertion tray without drainage bag with indwelling catheter, foley type, three-way, for continuous irrigation</t>
  </si>
  <si>
    <t>Insertion tray with drainage bag with indwelling catheter, foley type, two-way latex with coating (teflon, silicone, silicone elastomer or hydrophilic, etc. )</t>
  </si>
  <si>
    <t>Insertion tray with drainage bag with indwelling catheter, foley type, two-way, all silicone</t>
  </si>
  <si>
    <t>Insertion tray with drainage bag with indwelling catheter, foley type, three-way, for continuous irrigation</t>
  </si>
  <si>
    <t>Extension drainage tubing, any type, any length, with connector/adaptor, for use with urinary leg bag or urostomy pouch, each</t>
  </si>
  <si>
    <t>Indwelling catheter; foley type, two-way latex with coating (teflon, silicone, silicone elastomer, or hydrophilic, etc. ), each</t>
  </si>
  <si>
    <t>Intermittent urinary catheter; straight tip, with or without coating (teflon, silicone, silicone elastomer, or hydrophilic, etc. ), each</t>
  </si>
  <si>
    <t>Intermittent urinary catheter; coude (curved) tip, with or without coating (teflon, silicone, silicone elastomeric, or hydrophilic, etc. ), each</t>
  </si>
  <si>
    <t>Irrigation tubing set for continuous bladder irrigation through a three-way indwelling foley catheter, each</t>
  </si>
  <si>
    <t>External urethral clamp or compression device (not to be used for catheter clamp), each</t>
  </si>
  <si>
    <t>Bedside drainage bag, day or night, with or without anti-reflux device, with or without tube, each</t>
  </si>
  <si>
    <t>Urinary drainage bag, leg or abdomen, vinyl, with or without tube, with straps, each</t>
  </si>
  <si>
    <t>Ostomy skin barrier, solid 4x4 or equivalent,  standard wear, with built-in convexity, each</t>
  </si>
  <si>
    <t>Ostomy skin barrier, with flange (solid, flexible or accordian),  with built-in convexity, any size, each</t>
  </si>
  <si>
    <t>Ostomy skin barrier, solid 4x4 or equivalent, extended wear, without built-in convexity, each</t>
  </si>
  <si>
    <t>Ostomy pouch, closed, with barrier attached, with built-in convexity (1 piece), each</t>
  </si>
  <si>
    <t>Ostomy pouch, drainable, with barrier attached, with built-in convexity (1 piece), each</t>
  </si>
  <si>
    <t>Ostomy pouch, drainable, with extended wear barrier attached, with built-in convexity (1 piece), each</t>
  </si>
  <si>
    <t>Ostomy pouch, urinary, with standard wear barrier attached, with built-in convexity (1 piece), each</t>
  </si>
  <si>
    <t>Ostomy pouch, urinary, with extended wear barrier attached, with built-in convexity (1 piece), each</t>
  </si>
  <si>
    <t>Ostomy deodorant, with or without lubricant,  for use in ostomy pouch, per fluid ounce</t>
  </si>
  <si>
    <t>Ostomy skin barrier, with flange (solid, flexible, or accordion), extended wear, with built-in convexity, 4 x 4 inches or smaller, each</t>
  </si>
  <si>
    <t>Ostomy skin barrier, wtih flange (solid, flexible or accordion), extended wear, with built-in convexity, larger than 4 x 4 inches, each</t>
  </si>
  <si>
    <t>Ostomy skin barrier, with flange (solid, flexible or accordion), extended wear, without built-in convexity, 4 x 4 inches or smaller, each</t>
  </si>
  <si>
    <t>Ostomy skin barrier, with flange (solid, flexible or accordion), extended wear, without built-in convexity, larger than 4 x 4 inches, each</t>
  </si>
  <si>
    <t>Ostomy skin barrier, solid 4x4 or equivalent, extended wear, with built-in convexity, each</t>
  </si>
  <si>
    <t>Ostomy pouch, drainable, high output, for use on a barrier with flange (2 piece system), without filter, each</t>
  </si>
  <si>
    <t>Ostomy pouch, drainable, high output, for use on a barrier with flange (2 piece system), with filter, each</t>
  </si>
  <si>
    <t>Ostomy skin barrier, with flange (solid, flexible or accordion), without built-in convexity, 4 x 4 inches or smaller, each</t>
  </si>
  <si>
    <t>Ostomy skin barrier, with flange (solid, flexible or accordion), without built-in convexity, larger than 4x4 inches, each</t>
  </si>
  <si>
    <t>Ostomy pouch, closed, with barrier attached, with built-in convexity, with filter (1 piece), each</t>
  </si>
  <si>
    <t>Ostomy pouch, closed; for use on barrier with non-locking flange, with filter (2 piece), each</t>
  </si>
  <si>
    <t>Ostomy absorbent material (sheet/pad/crystal packet) for use in ostomy pouch to thicken liquid stomal output, each</t>
  </si>
  <si>
    <t>Ostomy pouch, closed; for use on barrier with locking flange, with filter (2 piece), each</t>
  </si>
  <si>
    <t>Ostomy pouch, drainable; for use on barrier with non-locking flange, with filter (2 piece system), each</t>
  </si>
  <si>
    <t>Ostomy pouch, drainable; for use on barrier with locking flange (2 piece system), each</t>
  </si>
  <si>
    <t>Ostomy pouch, drainable; for use on barrier with locking flange, with filter (2 piece system), each</t>
  </si>
  <si>
    <t>Ostomy pouch, urinary, with extended wear barrier attached, with faucet-type tap with valve (1 piece), each</t>
  </si>
  <si>
    <t>Ostomy pouch, urinary, with barrier attached, with built-in convexity, with faucet-type tap with valve (1 piece), each</t>
  </si>
  <si>
    <t>Ostomy pouch, urinary, with extended wear barrier attached, with built-in convexity, with faucet-type tap with valve (1 piece), each</t>
  </si>
  <si>
    <t>Ostomy pouch, urinary; with barrier attached, with faucet-type tap with valve (1 piece), each</t>
  </si>
  <si>
    <t>Ostomy pouch, urinary; for use on barrier with non-locking flange, with faucet-type tap with valve (2 piece), each</t>
  </si>
  <si>
    <t>Ostomy pouch, urinary; for use on barrier with locking flange, with faucet-type tap with valve (2 piece), each</t>
  </si>
  <si>
    <t>Urinary drainage bag, leg or abdomen, latex, with or without tube, with straps, each</t>
  </si>
  <si>
    <t>Adult sized disposable incontinence product, protective underwear/pull-on, small size, each</t>
  </si>
  <si>
    <t>Adult sized disposable incontinence product, protective underwear/pull-on, medium size, each</t>
  </si>
  <si>
    <t>Adult sized disposable incontinence product, protective underwear/pull-on, large size, each</t>
  </si>
  <si>
    <t>Adult sized disposable incontinence product, protective underwear/pull-on, extra large size, each</t>
  </si>
  <si>
    <t>Pediatric sized disposable incontinence product, brief/diaper, small/medium size, each</t>
  </si>
  <si>
    <t>Pediatric sized disposable incontinence product, protective  underwear/pull-on, small/medium size, each</t>
  </si>
  <si>
    <t>Pediatric sized disposable incontinence product, protective underwear/pull-on, large size, each</t>
  </si>
  <si>
    <t>x</t>
  </si>
  <si>
    <t>HCPCS Code</t>
  </si>
  <si>
    <t>Long Description</t>
  </si>
  <si>
    <t>Insertion tray without drainage bag with indwelling catheter, foley type, two-way latex with coating (teflon, silicone, silicone elastomer or hydrophilic, etc. )</t>
  </si>
  <si>
    <t>Estimated Annual Demand</t>
  </si>
  <si>
    <t>Other Product(s)</t>
  </si>
  <si>
    <t>Proposed Brand and Manufacturer</t>
  </si>
  <si>
    <t>Proposed Product Number(s)</t>
  </si>
  <si>
    <t>Total Bid Amount:</t>
  </si>
  <si>
    <t>Years 3+ Extended Price (Calculated)</t>
  </si>
  <si>
    <t>Initial Extended Price (Calculated)</t>
  </si>
  <si>
    <t>Cost proposal status, assuming adequate product coverage:</t>
  </si>
  <si>
    <t>Attachment E: Cost Proposal</t>
  </si>
  <si>
    <t>Brand A</t>
  </si>
  <si>
    <t>Brand B</t>
  </si>
  <si>
    <t>Brand C</t>
  </si>
  <si>
    <t>Instructions:</t>
  </si>
  <si>
    <t>T4521-U9</t>
  </si>
  <si>
    <t>T4528-U9</t>
  </si>
  <si>
    <t>T4527-U9</t>
  </si>
  <si>
    <t>T4526-U9</t>
  </si>
  <si>
    <t>T4525-U9</t>
  </si>
  <si>
    <t>T4524-U9</t>
  </si>
  <si>
    <t>T4523-U9</t>
  </si>
  <si>
    <t>T4522-U9</t>
  </si>
  <si>
    <t>T4529-U9</t>
  </si>
  <si>
    <t>T4530-U9</t>
  </si>
  <si>
    <t>T4531-U9</t>
  </si>
  <si>
    <t>T4532-U9</t>
  </si>
  <si>
    <t>T4533-U9</t>
  </si>
  <si>
    <t>T4534-U9</t>
  </si>
  <si>
    <t>T4536-U9</t>
  </si>
  <si>
    <t>T4539-U9</t>
  </si>
  <si>
    <t>T4543-U9</t>
  </si>
  <si>
    <t>The "Estimated Annual Demand" shown at the top of the form is based on actual usage patterns from the last two fiscal years. It is provided for information only.  The "Average Annual Historical Spend" for the same period is also shown.  The "Initial Extended Price (Calculated)" column will calculate the "Estimated Annual Demand" multiplied by the Respondent's offered price for each item.  The sum of this column gives an effective first-year annual cost using the Respondent's offered prices, and is shown at the top of the sheet as the "Total Bid Amount." Please refer to the cost scoring information in Section 3.2.3 of the RFP for details, and note that only proposals with a total cost below this "Average Annual Historical Spend" will be eligible to earn cost points.</t>
  </si>
  <si>
    <t xml:space="preserve">Only one price may be entered per HCPCS code in the "Proposed Rate" column.  The State may reject any prices that are higher than the current maximum fee schedule amounts which may be found at http://provider.indianamedicaid.com/.
</t>
  </si>
  <si>
    <t>Percentage (%) Price Adjustment Proposed After</t>
  </si>
  <si>
    <t>Two Full Years of the Contract Have Been Completed</t>
  </si>
  <si>
    <t>Proposed Rate $/Unit</t>
  </si>
  <si>
    <t>Years 3+ Proposed Rate $/Unit (Calculated)</t>
  </si>
  <si>
    <t xml:space="preserve">Respondents are permitted a price adjustment after two full years of the contract have been completed and are asked to indicate a price adjustment percentage in the box titled "Percentage (%) Price Adjustment Proposed After Two Full Years of the Contract Have Been Completed."  The price adjustment will apply to all products, and the updated prices will be calculated automatically in the "Years 3+ Proposed Rate $/Unit (Calculated)" column. The State may reject any third year prices that are higher than the current maximum fee schedule amounts which may be found at http://provider.indianamedicaid.com/. The price adjustment will be factored into your cost score.
</t>
  </si>
  <si>
    <r>
      <t xml:space="preserve">There is space to propose the three required products in the columns labeled "Brand A", "Brand B", and "Brand C". Manufacturers and brands should be listed in an orderly fashion in the "Proposed Brand and Manufacturer" columns.  Include only one manufacturer and brand in each of these cells.  You may list the same </t>
    </r>
    <r>
      <rPr>
        <b/>
        <sz val="10"/>
        <rFont val="Arial"/>
        <family val="2"/>
      </rPr>
      <t>manufacturer</t>
    </r>
    <r>
      <rPr>
        <sz val="10"/>
        <rFont val="Arial"/>
        <family val="2"/>
      </rPr>
      <t xml:space="preserve"> for Brand A, Brand B, and Brand C, but you must list </t>
    </r>
    <r>
      <rPr>
        <b/>
        <sz val="10"/>
        <rFont val="Arial"/>
        <family val="2"/>
      </rPr>
      <t>at least 3 different</t>
    </r>
    <r>
      <rPr>
        <sz val="10"/>
        <rFont val="Arial"/>
        <family val="2"/>
      </rPr>
      <t xml:space="preserve"> </t>
    </r>
    <r>
      <rPr>
        <b/>
        <sz val="10"/>
        <rFont val="Arial"/>
        <family val="2"/>
      </rPr>
      <t>brands</t>
    </r>
    <r>
      <rPr>
        <sz val="10"/>
        <rFont val="Arial"/>
        <family val="2"/>
      </rPr>
      <t xml:space="preserve"> for each HCPCS code.
If more than three products are being proposed, they may be entered into the "Other Product(s)" column as shown in the example.  Product numbers should be separated by a comma.  If you would like to start a new line inside any cell, you should press Alt+Enter at the same time.</t>
    </r>
  </si>
  <si>
    <t>For certain HCPCS codes, the State is also seeking prices on "higher end" product brands, to be used by members only after receiving prior authorization to meet a medical need.  These products are noted with a "-U9" modifier at the end of the relevant HCPCS code. Utilization of these codes will be closely monitored. On average, approximately 125 members each month receive any "-U9" products.  Estimated quantities for U9 product codes are provided.</t>
  </si>
  <si>
    <t>The "Total Bid Amount" in cell D5 should be entered into the appropriate line on Attachment A, Attachment A1, and Attachment C.</t>
  </si>
  <si>
    <t>Four Year Historical Spend:</t>
  </si>
  <si>
    <t>The final tab of this workbook provides an opportunity to offer a cost reduction based on removing (at the State's option) the RFP requirement that the Contractor have employees or subcontractors on staff, located around Indiana, to deliver emergency products in the event that the Contractor is not able to ship products quickly enough to meet a member’s emergency medical need.  See Attachment D - Scope of Work section V.E.iii.  This requirement is separate and in addition to the requirement for an emergency network providing temporary supplies, which will not be waived.</t>
  </si>
  <si>
    <t>Respondents may offer a cost reduction based on removing (at the State's option) the RFP requirement that the Contractor have employees or subcontractors on staff, located around Indiana, to deliver emergency products in the event that the Contractor is not able to ship products quickly enough to meet a member’s emergency medical need.  See Attachment D - Scope of Work section V.E.iii.  This requirement is separate and in addition to the requirement for an emergency network providing temporary supplies, which will not be waived.</t>
  </si>
  <si>
    <r>
      <t xml:space="preserve">Please fill in the areas highlighted in yellow on the "Cost Proposal" tab and indicate the relevant pricing and product information.  
In order to be considered complete, your proposal </t>
    </r>
    <r>
      <rPr>
        <b/>
        <sz val="10"/>
        <rFont val="Arial"/>
        <family val="2"/>
      </rPr>
      <t>must include bids on every HCPCS code</t>
    </r>
    <r>
      <rPr>
        <sz val="10"/>
        <rFont val="Arial"/>
        <family val="2"/>
      </rPr>
      <t xml:space="preserve">, including </t>
    </r>
    <r>
      <rPr>
        <b/>
        <sz val="10"/>
        <rFont val="Arial"/>
        <family val="2"/>
      </rPr>
      <t>at least three brands for each HCPCS code</t>
    </r>
    <r>
      <rPr>
        <sz val="10"/>
        <rFont val="Arial"/>
        <family val="2"/>
      </rPr>
      <t xml:space="preserve">. Respondents are required to provide at least three brands of products for each HCPCS code in order to provide members with maximum flexibility and a variety of products to meet their needs. If you will not be able to offer this level of product coverage, you should submit Attachment J no later than the timeframe listed in RFP Section 1.24.  
It is the Respondent's responsibility to verify that all manufacturers, brands, product codes, and units of measure are valid.
</t>
    </r>
  </si>
  <si>
    <t>Cost Reduction to Remove Requirement</t>
  </si>
  <si>
    <t>T4544</t>
  </si>
  <si>
    <t>Adult sized disposable incontinence product, protective underwear</t>
  </si>
  <si>
    <t xml:space="preserve">RFP 19-111: Incontinence, Ostomy, and Urological Supplies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</si>
</sst>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s>
  <fonts count="20" x14ac:knownFonts="1">
    <font>
      <sz val="11"/>
      <color theme="1"/>
      <name val="Arial"/>
      <family val="2"/>
    </font>
    <font>
      <sz val="11"/>
      <color theme="1"/>
      <name val="Calibri"/>
      <family val="2"/>
      <scheme val="minor"/>
    </font>
    <font>
      <sz val="11"/>
      <color theme="1"/>
      <name val="Calibri"/>
      <family val="2"/>
      <scheme val="minor"/>
    </font>
    <font>
      <sz val="10"/>
      <name val="Arial"/>
      <family val="2"/>
    </font>
    <font>
      <b/>
      <sz val="10"/>
      <color theme="1"/>
      <name val="Arial"/>
      <family val="2"/>
    </font>
    <font>
      <sz val="11"/>
      <color theme="1"/>
      <name val="Arial"/>
      <family val="2"/>
    </font>
    <font>
      <b/>
      <sz val="10"/>
      <name val="Arial"/>
      <family val="2"/>
    </font>
    <font>
      <sz val="10"/>
      <color theme="1"/>
      <name val="Arial"/>
      <family val="2"/>
    </font>
    <font>
      <b/>
      <sz val="14"/>
      <name val="Arial"/>
      <family val="2"/>
    </font>
    <font>
      <b/>
      <sz val="12"/>
      <name val="Arial"/>
      <family val="2"/>
    </font>
    <font>
      <sz val="10"/>
      <color theme="0"/>
      <name val="Arial"/>
      <family val="2"/>
    </font>
    <font>
      <u/>
      <sz val="11"/>
      <color theme="1"/>
      <name val="Arial"/>
      <family val="2"/>
    </font>
    <font>
      <sz val="11"/>
      <color theme="0"/>
      <name val="Arial"/>
      <family val="2"/>
    </font>
    <font>
      <sz val="11"/>
      <name val="Arial"/>
      <family val="2"/>
    </font>
    <font>
      <b/>
      <sz val="11"/>
      <name val="Arial"/>
      <family val="2"/>
    </font>
    <font>
      <sz val="10"/>
      <color indexed="9"/>
      <name val="Arial"/>
      <family val="2"/>
    </font>
    <font>
      <b/>
      <i/>
      <sz val="11"/>
      <name val="Arial"/>
      <family val="2"/>
    </font>
    <font>
      <b/>
      <sz val="10"/>
      <color theme="0"/>
      <name val="Arial"/>
      <family val="2"/>
    </font>
    <font>
      <sz val="10"/>
      <color rgb="FFFF0000"/>
      <name val="Arial"/>
      <family val="2"/>
    </font>
    <font>
      <u/>
      <sz val="10"/>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FF99"/>
        <bgColor indexed="64"/>
      </patternFill>
    </fill>
  </fills>
  <borders count="13">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0" fontId="2" fillId="0" borderId="0"/>
    <xf numFmtId="0" fontId="3" fillId="0" borderId="0"/>
    <xf numFmtId="43" fontId="2"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1" fillId="0" borderId="0"/>
    <xf numFmtId="9" fontId="5" fillId="0" borderId="0" applyFont="0" applyFill="0" applyBorder="0" applyAlignment="0" applyProtection="0"/>
  </cellStyleXfs>
  <cellXfs count="65">
    <xf numFmtId="0" fontId="0" fillId="0" borderId="0" xfId="0"/>
    <xf numFmtId="166" fontId="6" fillId="2" borderId="7" xfId="0" applyNumberFormat="1" applyFont="1" applyFill="1" applyBorder="1" applyAlignment="1" applyProtection="1">
      <alignment horizontal="center" vertical="center" wrapText="1"/>
      <protection locked="0" hidden="1"/>
    </xf>
    <xf numFmtId="166" fontId="6" fillId="2" borderId="8" xfId="0" applyNumberFormat="1" applyFont="1" applyFill="1" applyBorder="1" applyAlignment="1" applyProtection="1">
      <alignment horizontal="center" vertical="center" wrapText="1"/>
      <protection locked="0" hidden="1"/>
    </xf>
    <xf numFmtId="0" fontId="7" fillId="0" borderId="7" xfId="0" applyFont="1" applyBorder="1" applyAlignment="1">
      <alignment horizontal="left" vertical="top"/>
    </xf>
    <xf numFmtId="0" fontId="7" fillId="0" borderId="7" xfId="0" applyFont="1" applyBorder="1" applyAlignment="1">
      <alignment horizontal="left" vertical="top" wrapText="1"/>
    </xf>
    <xf numFmtId="44" fontId="7" fillId="0" borderId="7" xfId="5" applyFont="1" applyBorder="1"/>
    <xf numFmtId="0" fontId="7" fillId="3" borderId="7" xfId="0" applyFont="1" applyFill="1" applyBorder="1" applyAlignment="1">
      <alignment horizontal="left" vertical="top"/>
    </xf>
    <xf numFmtId="0" fontId="7" fillId="3" borderId="7" xfId="0" applyFont="1" applyFill="1" applyBorder="1" applyAlignment="1">
      <alignment horizontal="left" vertical="top" wrapText="1"/>
    </xf>
    <xf numFmtId="0" fontId="7" fillId="0" borderId="0" xfId="0" applyFont="1"/>
    <xf numFmtId="0" fontId="7" fillId="0" borderId="1" xfId="0" applyFont="1" applyBorder="1"/>
    <xf numFmtId="0" fontId="7" fillId="0" borderId="0" xfId="0" applyFont="1" applyAlignment="1">
      <alignment horizontal="right"/>
    </xf>
    <xf numFmtId="0" fontId="7" fillId="0" borderId="3" xfId="0" applyFont="1" applyBorder="1"/>
    <xf numFmtId="44" fontId="7" fillId="0" borderId="4" xfId="0" applyNumberFormat="1" applyFont="1" applyBorder="1"/>
    <xf numFmtId="0" fontId="7" fillId="0" borderId="5" xfId="0" applyFont="1" applyBorder="1"/>
    <xf numFmtId="44" fontId="7" fillId="0" borderId="6" xfId="0" applyNumberFormat="1" applyFont="1" applyBorder="1"/>
    <xf numFmtId="0" fontId="8" fillId="4" borderId="0" xfId="0" applyFont="1" applyFill="1" applyProtection="1">
      <protection hidden="1"/>
    </xf>
    <xf numFmtId="0" fontId="10" fillId="0" borderId="0" xfId="0" applyFont="1"/>
    <xf numFmtId="0" fontId="11" fillId="0" borderId="0" xfId="0" applyFont="1"/>
    <xf numFmtId="0" fontId="12" fillId="0" borderId="0" xfId="0" applyFont="1"/>
    <xf numFmtId="0" fontId="13" fillId="4" borderId="0" xfId="2" applyFont="1" applyFill="1" applyProtection="1">
      <protection hidden="1"/>
    </xf>
    <xf numFmtId="0" fontId="14" fillId="4" borderId="0" xfId="2" applyFont="1" applyFill="1" applyProtection="1">
      <protection hidden="1"/>
    </xf>
    <xf numFmtId="0" fontId="3" fillId="4" borderId="0" xfId="2" applyFill="1" applyAlignment="1" applyProtection="1">
      <alignment horizontal="left" indent="1"/>
      <protection hidden="1"/>
    </xf>
    <xf numFmtId="0" fontId="15" fillId="4" borderId="0" xfId="2" applyFont="1" applyFill="1" applyBorder="1" applyProtection="1">
      <protection hidden="1"/>
    </xf>
    <xf numFmtId="0" fontId="3" fillId="4" borderId="0" xfId="2" applyFill="1" applyProtection="1">
      <protection hidden="1"/>
    </xf>
    <xf numFmtId="0" fontId="3" fillId="4" borderId="0" xfId="2" applyFont="1" applyFill="1" applyBorder="1" applyProtection="1">
      <protection hidden="1"/>
    </xf>
    <xf numFmtId="0" fontId="3" fillId="4" borderId="0" xfId="2" applyFill="1" applyAlignment="1" applyProtection="1">
      <alignment horizontal="center"/>
      <protection hidden="1"/>
    </xf>
    <xf numFmtId="0" fontId="16" fillId="4" borderId="0" xfId="2" applyFont="1" applyFill="1" applyAlignment="1" applyProtection="1">
      <alignment horizontal="right" vertical="center"/>
      <protection hidden="1"/>
    </xf>
    <xf numFmtId="0" fontId="3" fillId="4" borderId="9" xfId="2" applyFont="1" applyFill="1" applyBorder="1" applyAlignment="1" applyProtection="1">
      <alignment horizontal="left" vertical="top" wrapText="1"/>
      <protection hidden="1"/>
    </xf>
    <xf numFmtId="0" fontId="3" fillId="4" borderId="0" xfId="2" applyFont="1" applyFill="1" applyBorder="1" applyAlignment="1" applyProtection="1">
      <alignment wrapText="1"/>
      <protection hidden="1"/>
    </xf>
    <xf numFmtId="0" fontId="3" fillId="4" borderId="11" xfId="2" applyFont="1" applyFill="1" applyBorder="1" applyAlignment="1" applyProtection="1">
      <alignment horizontal="left" vertical="top" wrapText="1"/>
      <protection hidden="1"/>
    </xf>
    <xf numFmtId="0" fontId="3" fillId="4" borderId="11" xfId="2" applyFont="1" applyFill="1" applyBorder="1" applyAlignment="1" applyProtection="1">
      <alignment vertical="top" wrapText="1"/>
      <protection hidden="1"/>
    </xf>
    <xf numFmtId="0" fontId="3" fillId="4" borderId="10" xfId="2" applyFont="1" applyFill="1" applyBorder="1" applyAlignment="1" applyProtection="1">
      <alignment vertical="top" wrapText="1"/>
      <protection hidden="1"/>
    </xf>
    <xf numFmtId="0" fontId="3" fillId="4" borderId="0" xfId="2" applyFill="1"/>
    <xf numFmtId="0" fontId="18" fillId="4" borderId="0" xfId="2" applyFont="1" applyFill="1" applyAlignment="1" applyProtection="1">
      <alignment horizontal="left" indent="1"/>
      <protection hidden="1"/>
    </xf>
    <xf numFmtId="164" fontId="0" fillId="0" borderId="0" xfId="0" applyNumberFormat="1"/>
    <xf numFmtId="165" fontId="7" fillId="3" borderId="2" xfId="5" applyNumberFormat="1" applyFont="1" applyFill="1" applyBorder="1"/>
    <xf numFmtId="164" fontId="7" fillId="3" borderId="7" xfId="4" applyNumberFormat="1" applyFont="1" applyFill="1" applyBorder="1"/>
    <xf numFmtId="0" fontId="8" fillId="3" borderId="0" xfId="0" applyFont="1" applyFill="1" applyProtection="1">
      <protection hidden="1"/>
    </xf>
    <xf numFmtId="0" fontId="0" fillId="3" borderId="0" xfId="0" applyFill="1"/>
    <xf numFmtId="0" fontId="19" fillId="3" borderId="0" xfId="0" applyFont="1" applyFill="1" applyBorder="1" applyAlignment="1">
      <alignment horizontal="left"/>
    </xf>
    <xf numFmtId="0" fontId="7" fillId="3" borderId="0" xfId="0" applyFont="1" applyFill="1" applyBorder="1" applyAlignment="1">
      <alignment horizontal="left" vertical="top"/>
    </xf>
    <xf numFmtId="0" fontId="7" fillId="3" borderId="0" xfId="0" applyFont="1" applyFill="1" applyBorder="1" applyAlignment="1">
      <alignment horizontal="left" vertical="top" wrapText="1"/>
    </xf>
    <xf numFmtId="0" fontId="7" fillId="3" borderId="9" xfId="0" applyFont="1" applyFill="1" applyBorder="1" applyAlignment="1">
      <alignment horizontal="left" vertical="top"/>
    </xf>
    <xf numFmtId="0" fontId="7" fillId="3" borderId="9" xfId="0" applyFont="1" applyFill="1" applyBorder="1" applyAlignment="1">
      <alignment horizontal="left" vertical="top" wrapText="1"/>
    </xf>
    <xf numFmtId="164" fontId="7" fillId="3" borderId="9" xfId="4" applyNumberFormat="1" applyFont="1" applyFill="1" applyBorder="1"/>
    <xf numFmtId="44" fontId="7" fillId="0" borderId="9" xfId="5" applyFont="1" applyBorder="1"/>
    <xf numFmtId="0" fontId="0" fillId="0" borderId="7" xfId="0" applyBorder="1"/>
    <xf numFmtId="0" fontId="12" fillId="0" borderId="7" xfId="0" applyFont="1" applyBorder="1"/>
    <xf numFmtId="164" fontId="10" fillId="0" borderId="0" xfId="0" applyNumberFormat="1" applyFont="1" applyBorder="1"/>
    <xf numFmtId="0" fontId="10" fillId="0" borderId="0" xfId="0" applyFont="1" applyBorder="1"/>
    <xf numFmtId="44" fontId="17" fillId="0" borderId="0" xfId="5" applyFont="1" applyBorder="1"/>
    <xf numFmtId="0" fontId="12" fillId="0" borderId="0" xfId="0" applyFont="1" applyBorder="1"/>
    <xf numFmtId="0" fontId="0" fillId="0" borderId="0" xfId="0" applyBorder="1"/>
    <xf numFmtId="165" fontId="0" fillId="6" borderId="7" xfId="5" applyNumberFormat="1" applyFont="1" applyFill="1" applyBorder="1" applyAlignment="1" applyProtection="1">
      <alignment horizontal="center" vertical="center"/>
      <protection locked="0"/>
    </xf>
    <xf numFmtId="44" fontId="7" fillId="6" borderId="7" xfId="5" applyFont="1" applyFill="1" applyBorder="1" applyProtection="1">
      <protection locked="0"/>
    </xf>
    <xf numFmtId="44" fontId="7" fillId="6" borderId="9" xfId="5" applyFont="1" applyFill="1" applyBorder="1" applyProtection="1">
      <protection locked="0"/>
    </xf>
    <xf numFmtId="0" fontId="7" fillId="6" borderId="7" xfId="0" applyFont="1" applyFill="1" applyBorder="1" applyProtection="1">
      <protection locked="0"/>
    </xf>
    <xf numFmtId="0" fontId="7" fillId="6" borderId="9" xfId="0" applyFont="1" applyFill="1" applyBorder="1" applyProtection="1">
      <protection locked="0"/>
    </xf>
    <xf numFmtId="44" fontId="4" fillId="0" borderId="12" xfId="5" applyFont="1" applyBorder="1"/>
    <xf numFmtId="0" fontId="9" fillId="4" borderId="0" xfId="0" applyNumberFormat="1" applyFont="1" applyFill="1" applyAlignment="1" applyProtection="1">
      <alignment horizontal="center"/>
      <protection locked="0" hidden="1"/>
    </xf>
    <xf numFmtId="166" fontId="6" fillId="2" borderId="7" xfId="0" applyNumberFormat="1" applyFont="1" applyFill="1" applyBorder="1" applyAlignment="1" applyProtection="1">
      <alignment horizontal="center" vertical="center" wrapText="1"/>
      <protection locked="0" hidden="1"/>
    </xf>
    <xf numFmtId="9" fontId="0" fillId="5" borderId="9" xfId="7" applyFont="1" applyFill="1" applyBorder="1" applyAlignment="1" applyProtection="1">
      <alignment horizontal="center" vertical="center"/>
      <protection locked="0"/>
    </xf>
    <xf numFmtId="9" fontId="0" fillId="5" borderId="10" xfId="7" applyFont="1" applyFill="1" applyBorder="1" applyAlignment="1" applyProtection="1">
      <alignment horizontal="center" vertical="center"/>
      <protection locked="0"/>
    </xf>
    <xf numFmtId="0" fontId="0" fillId="3" borderId="0" xfId="0" applyFill="1" applyAlignment="1">
      <alignment wrapText="1"/>
    </xf>
    <xf numFmtId="0" fontId="9" fillId="3" borderId="0" xfId="0" applyNumberFormat="1" applyFont="1" applyFill="1" applyAlignment="1" applyProtection="1">
      <alignment horizontal="center"/>
      <protection locked="0" hidden="1"/>
    </xf>
  </cellXfs>
  <cellStyles count="8">
    <cellStyle name="Comma" xfId="4" builtinId="3"/>
    <cellStyle name="Comma 2" xfId="3"/>
    <cellStyle name="Currency" xfId="5" builtinId="4"/>
    <cellStyle name="Normal" xfId="0" builtinId="0"/>
    <cellStyle name="Normal 2" xfId="2"/>
    <cellStyle name="Normal 3" xfId="1"/>
    <cellStyle name="Normal 4" xfId="6"/>
    <cellStyle name="Percent" xfId="7" builtinId="5"/>
  </cellStyles>
  <dxfs count="5">
    <dxf>
      <font>
        <color rgb="FF9C6500"/>
      </font>
      <fill>
        <patternFill>
          <bgColor rgb="FFFFEB9C"/>
        </patternFill>
      </fill>
    </dxf>
    <dxf>
      <font>
        <color rgb="FF006100"/>
      </font>
      <fill>
        <patternFill>
          <bgColor rgb="FFC6EFCE"/>
        </patternFill>
      </fill>
    </dxf>
    <dxf>
      <font>
        <color rgb="FF9C0006"/>
      </font>
      <fill>
        <patternFill>
          <bgColor rgb="FFFFC7CE"/>
        </patternFill>
      </fill>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9" defaultPivotStyle="PivotStyleLight16">
    <tableStyle name="Table Style 1" pivot="0" count="2">
      <tableStyleElement type="wholeTable" dxfId="4"/>
      <tableStyleElement type="firstColumn" dxfId="3"/>
    </tableStyle>
  </tableStyles>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L2771"/>
  <sheetViews>
    <sheetView topLeftCell="A4" workbookViewId="0">
      <selection activeCell="I4" sqref="I4:L2771"/>
    </sheetView>
  </sheetViews>
  <sheetFormatPr defaultRowHeight="13.8" x14ac:dyDescent="0.25"/>
  <cols>
    <col min="3" max="3" width="14" customWidth="1"/>
  </cols>
  <sheetData>
    <row r="2" spans="2:12" x14ac:dyDescent="0.25">
      <c r="C2" t="s">
        <v>132</v>
      </c>
      <c r="I2" t="s">
        <v>133</v>
      </c>
    </row>
    <row r="4" spans="2:12" x14ac:dyDescent="0.25">
      <c r="B4" t="s">
        <v>0</v>
      </c>
      <c r="C4" t="s">
        <v>145</v>
      </c>
      <c r="D4" t="s">
        <v>2</v>
      </c>
      <c r="E4" t="s">
        <v>146</v>
      </c>
      <c r="F4" t="s">
        <v>3</v>
      </c>
      <c r="I4" t="s">
        <v>0</v>
      </c>
      <c r="J4" t="s">
        <v>1</v>
      </c>
      <c r="K4" t="s">
        <v>3</v>
      </c>
      <c r="L4" t="s">
        <v>134</v>
      </c>
    </row>
    <row r="5" spans="2:12" x14ac:dyDescent="0.25">
      <c r="B5">
        <v>201107</v>
      </c>
      <c r="C5" t="s">
        <v>91</v>
      </c>
      <c r="D5">
        <v>26665.91</v>
      </c>
      <c r="E5">
        <v>18932.53</v>
      </c>
      <c r="F5">
        <v>12506</v>
      </c>
      <c r="I5">
        <v>200512</v>
      </c>
      <c r="J5" t="s">
        <v>78</v>
      </c>
      <c r="K5">
        <v>44</v>
      </c>
      <c r="L5">
        <v>185.25</v>
      </c>
    </row>
    <row r="6" spans="2:12" x14ac:dyDescent="0.25">
      <c r="B6">
        <v>201202</v>
      </c>
      <c r="C6" t="s">
        <v>91</v>
      </c>
      <c r="D6">
        <v>10725.67</v>
      </c>
      <c r="E6">
        <v>5794.71</v>
      </c>
      <c r="F6">
        <v>3299</v>
      </c>
      <c r="I6">
        <v>200701</v>
      </c>
      <c r="J6" t="s">
        <v>135</v>
      </c>
      <c r="K6">
        <v>90</v>
      </c>
      <c r="L6">
        <v>159.43</v>
      </c>
    </row>
    <row r="7" spans="2:12" x14ac:dyDescent="0.25">
      <c r="B7">
        <v>201208</v>
      </c>
      <c r="C7" t="s">
        <v>91</v>
      </c>
      <c r="D7">
        <v>12411.27</v>
      </c>
      <c r="E7">
        <v>8062.3</v>
      </c>
      <c r="F7">
        <v>4327</v>
      </c>
      <c r="I7">
        <v>200608</v>
      </c>
      <c r="J7" t="s">
        <v>67</v>
      </c>
      <c r="K7">
        <v>1888</v>
      </c>
      <c r="L7">
        <v>3006.81</v>
      </c>
    </row>
    <row r="8" spans="2:12" x14ac:dyDescent="0.25">
      <c r="B8">
        <v>201301</v>
      </c>
      <c r="C8" t="s">
        <v>91</v>
      </c>
      <c r="D8">
        <v>17044.16</v>
      </c>
      <c r="E8">
        <v>9742.7000000000007</v>
      </c>
      <c r="F8">
        <v>4675</v>
      </c>
      <c r="I8">
        <v>200609</v>
      </c>
      <c r="J8" t="s">
        <v>54</v>
      </c>
      <c r="K8">
        <v>2</v>
      </c>
      <c r="L8">
        <v>68.3</v>
      </c>
    </row>
    <row r="9" spans="2:12" x14ac:dyDescent="0.25">
      <c r="B9">
        <v>201304</v>
      </c>
      <c r="C9" t="s">
        <v>91</v>
      </c>
      <c r="D9">
        <v>10613.88</v>
      </c>
      <c r="E9">
        <v>6897.4</v>
      </c>
      <c r="F9">
        <v>3656</v>
      </c>
      <c r="I9">
        <v>200602</v>
      </c>
      <c r="J9" t="s">
        <v>110</v>
      </c>
      <c r="K9">
        <v>450</v>
      </c>
      <c r="L9">
        <v>299.52</v>
      </c>
    </row>
    <row r="10" spans="2:12" x14ac:dyDescent="0.25">
      <c r="B10">
        <v>201209</v>
      </c>
      <c r="C10" t="s">
        <v>77</v>
      </c>
      <c r="D10">
        <v>463.29</v>
      </c>
      <c r="E10">
        <v>0</v>
      </c>
      <c r="F10">
        <v>18</v>
      </c>
      <c r="I10">
        <v>200608</v>
      </c>
      <c r="J10" t="s">
        <v>107</v>
      </c>
      <c r="K10">
        <v>21</v>
      </c>
      <c r="L10">
        <v>96.31</v>
      </c>
    </row>
    <row r="11" spans="2:12" x14ac:dyDescent="0.25">
      <c r="B11">
        <v>201303</v>
      </c>
      <c r="C11" t="s">
        <v>77</v>
      </c>
      <c r="D11">
        <v>503</v>
      </c>
      <c r="E11">
        <v>1.32</v>
      </c>
      <c r="F11">
        <v>22</v>
      </c>
      <c r="I11">
        <v>200604</v>
      </c>
      <c r="J11" t="s">
        <v>94</v>
      </c>
      <c r="K11">
        <v>34619</v>
      </c>
      <c r="L11">
        <v>41505.699999999997</v>
      </c>
    </row>
    <row r="12" spans="2:12" x14ac:dyDescent="0.25">
      <c r="B12">
        <v>201108</v>
      </c>
      <c r="C12" t="s">
        <v>16</v>
      </c>
      <c r="D12">
        <v>797.41</v>
      </c>
      <c r="E12">
        <v>16.23</v>
      </c>
      <c r="F12">
        <v>23</v>
      </c>
      <c r="I12">
        <v>200702</v>
      </c>
      <c r="J12" t="s">
        <v>68</v>
      </c>
      <c r="K12">
        <v>35871</v>
      </c>
      <c r="L12">
        <v>40056.629999999997</v>
      </c>
    </row>
    <row r="13" spans="2:12" x14ac:dyDescent="0.25">
      <c r="B13">
        <v>201109</v>
      </c>
      <c r="C13" t="s">
        <v>16</v>
      </c>
      <c r="D13">
        <v>1198.47</v>
      </c>
      <c r="E13">
        <v>16.23</v>
      </c>
      <c r="F13">
        <v>40</v>
      </c>
      <c r="I13">
        <v>200706</v>
      </c>
      <c r="J13" t="s">
        <v>20</v>
      </c>
      <c r="K13">
        <v>631</v>
      </c>
      <c r="L13">
        <v>1007.06</v>
      </c>
    </row>
    <row r="14" spans="2:12" x14ac:dyDescent="0.25">
      <c r="B14">
        <v>201205</v>
      </c>
      <c r="C14" t="s">
        <v>16</v>
      </c>
      <c r="D14">
        <v>158.99</v>
      </c>
      <c r="E14">
        <v>0</v>
      </c>
      <c r="F14">
        <v>5</v>
      </c>
      <c r="I14">
        <v>200608</v>
      </c>
      <c r="J14" t="s">
        <v>97</v>
      </c>
      <c r="K14">
        <v>37950</v>
      </c>
      <c r="L14">
        <v>31850.14</v>
      </c>
    </row>
    <row r="15" spans="2:12" x14ac:dyDescent="0.25">
      <c r="B15">
        <v>201211</v>
      </c>
      <c r="C15" t="s">
        <v>16</v>
      </c>
      <c r="D15">
        <v>22.3</v>
      </c>
      <c r="E15">
        <v>0</v>
      </c>
      <c r="F15">
        <v>1</v>
      </c>
      <c r="I15">
        <v>200603</v>
      </c>
      <c r="J15" t="s">
        <v>59</v>
      </c>
      <c r="K15">
        <v>213</v>
      </c>
      <c r="L15">
        <v>343.6</v>
      </c>
    </row>
    <row r="16" spans="2:12" x14ac:dyDescent="0.25">
      <c r="B16">
        <v>201302</v>
      </c>
      <c r="C16" t="s">
        <v>16</v>
      </c>
      <c r="D16">
        <v>72.39</v>
      </c>
      <c r="E16">
        <v>10.48</v>
      </c>
      <c r="F16">
        <v>3</v>
      </c>
      <c r="I16">
        <v>200609</v>
      </c>
      <c r="J16" t="s">
        <v>19</v>
      </c>
      <c r="K16">
        <v>13</v>
      </c>
      <c r="L16">
        <v>42.42</v>
      </c>
    </row>
    <row r="17" spans="2:12" x14ac:dyDescent="0.25">
      <c r="B17">
        <v>201305</v>
      </c>
      <c r="C17" t="s">
        <v>16</v>
      </c>
      <c r="D17">
        <v>58.94</v>
      </c>
      <c r="E17">
        <v>0</v>
      </c>
      <c r="F17">
        <v>2</v>
      </c>
      <c r="I17">
        <v>200703</v>
      </c>
      <c r="J17" t="s">
        <v>40</v>
      </c>
      <c r="K17">
        <v>630</v>
      </c>
      <c r="L17">
        <v>402.78</v>
      </c>
    </row>
    <row r="18" spans="2:12" x14ac:dyDescent="0.25">
      <c r="B18">
        <v>201109</v>
      </c>
      <c r="C18" t="s">
        <v>15</v>
      </c>
      <c r="D18">
        <v>9482.68</v>
      </c>
      <c r="E18">
        <v>42.29</v>
      </c>
      <c r="F18">
        <v>292</v>
      </c>
      <c r="I18">
        <v>200705</v>
      </c>
      <c r="J18" t="s">
        <v>58</v>
      </c>
      <c r="K18">
        <v>69688</v>
      </c>
      <c r="L18">
        <v>64051.4</v>
      </c>
    </row>
    <row r="19" spans="2:12" x14ac:dyDescent="0.25">
      <c r="B19">
        <v>201110</v>
      </c>
      <c r="C19" t="s">
        <v>15</v>
      </c>
      <c r="D19">
        <v>8304.49</v>
      </c>
      <c r="E19">
        <v>23.66</v>
      </c>
      <c r="F19">
        <v>248</v>
      </c>
      <c r="I19">
        <v>200702</v>
      </c>
      <c r="J19" t="s">
        <v>104</v>
      </c>
      <c r="K19">
        <v>1409</v>
      </c>
      <c r="L19">
        <v>673.39</v>
      </c>
    </row>
    <row r="20" spans="2:12" x14ac:dyDescent="0.25">
      <c r="B20">
        <v>201209</v>
      </c>
      <c r="C20" t="s">
        <v>15</v>
      </c>
      <c r="D20">
        <v>7625.74</v>
      </c>
      <c r="E20">
        <v>21.49</v>
      </c>
      <c r="F20">
        <v>223</v>
      </c>
      <c r="I20">
        <v>200701</v>
      </c>
      <c r="J20" t="s">
        <v>12</v>
      </c>
      <c r="K20">
        <v>21</v>
      </c>
      <c r="L20">
        <v>45.61</v>
      </c>
    </row>
    <row r="21" spans="2:12" x14ac:dyDescent="0.25">
      <c r="B21">
        <v>201211</v>
      </c>
      <c r="C21" t="s">
        <v>15</v>
      </c>
      <c r="D21">
        <v>5989.38</v>
      </c>
      <c r="E21">
        <v>5.44</v>
      </c>
      <c r="F21">
        <v>162</v>
      </c>
      <c r="I21">
        <v>200510</v>
      </c>
      <c r="J21" t="s">
        <v>71</v>
      </c>
      <c r="K21">
        <v>54460</v>
      </c>
      <c r="L21">
        <v>63700.06</v>
      </c>
    </row>
    <row r="22" spans="2:12" x14ac:dyDescent="0.25">
      <c r="B22">
        <v>201303</v>
      </c>
      <c r="C22" t="s">
        <v>15</v>
      </c>
      <c r="D22">
        <v>5412.8</v>
      </c>
      <c r="E22">
        <v>122.47</v>
      </c>
      <c r="F22">
        <v>137</v>
      </c>
      <c r="I22">
        <v>200706</v>
      </c>
      <c r="J22" t="s">
        <v>86</v>
      </c>
      <c r="K22">
        <v>300</v>
      </c>
      <c r="L22">
        <v>238.05</v>
      </c>
    </row>
    <row r="23" spans="2:12" x14ac:dyDescent="0.25">
      <c r="B23">
        <v>201203</v>
      </c>
      <c r="C23" t="s">
        <v>8</v>
      </c>
      <c r="D23">
        <v>1160.26</v>
      </c>
      <c r="E23">
        <v>21</v>
      </c>
      <c r="F23">
        <v>33</v>
      </c>
      <c r="I23">
        <v>200602</v>
      </c>
      <c r="J23" t="s">
        <v>95</v>
      </c>
      <c r="K23">
        <v>29</v>
      </c>
      <c r="L23">
        <v>245.95</v>
      </c>
    </row>
    <row r="24" spans="2:12" x14ac:dyDescent="0.25">
      <c r="B24">
        <v>201208</v>
      </c>
      <c r="C24" t="s">
        <v>123</v>
      </c>
      <c r="D24">
        <v>26</v>
      </c>
      <c r="E24">
        <v>0</v>
      </c>
      <c r="F24">
        <v>1</v>
      </c>
      <c r="I24">
        <v>200705</v>
      </c>
      <c r="J24" t="s">
        <v>64</v>
      </c>
      <c r="K24">
        <v>12188</v>
      </c>
      <c r="L24">
        <v>9399.43</v>
      </c>
    </row>
    <row r="25" spans="2:12" x14ac:dyDescent="0.25">
      <c r="B25">
        <v>201107</v>
      </c>
      <c r="C25" t="s">
        <v>80</v>
      </c>
      <c r="D25">
        <v>2778.46</v>
      </c>
      <c r="E25">
        <v>243.03</v>
      </c>
      <c r="F25">
        <v>456</v>
      </c>
      <c r="I25">
        <v>200508</v>
      </c>
      <c r="J25" t="s">
        <v>108</v>
      </c>
      <c r="K25">
        <v>10</v>
      </c>
      <c r="L25">
        <v>2.42</v>
      </c>
    </row>
    <row r="26" spans="2:12" x14ac:dyDescent="0.25">
      <c r="B26">
        <v>201111</v>
      </c>
      <c r="C26" t="s">
        <v>80</v>
      </c>
      <c r="D26">
        <v>1910.16</v>
      </c>
      <c r="E26">
        <v>248.77</v>
      </c>
      <c r="F26">
        <v>467</v>
      </c>
      <c r="I26">
        <v>200607</v>
      </c>
      <c r="J26" t="s">
        <v>131</v>
      </c>
      <c r="K26">
        <v>95</v>
      </c>
      <c r="L26">
        <v>199.35</v>
      </c>
    </row>
    <row r="27" spans="2:12" x14ac:dyDescent="0.25">
      <c r="B27">
        <v>201112</v>
      </c>
      <c r="C27" t="s">
        <v>80</v>
      </c>
      <c r="D27">
        <v>1003.86</v>
      </c>
      <c r="E27">
        <v>264.92</v>
      </c>
      <c r="F27">
        <v>417</v>
      </c>
      <c r="I27">
        <v>200602</v>
      </c>
      <c r="J27" t="s">
        <v>67</v>
      </c>
      <c r="K27">
        <v>730</v>
      </c>
      <c r="L27">
        <v>2092.65</v>
      </c>
    </row>
    <row r="28" spans="2:12" x14ac:dyDescent="0.25">
      <c r="B28">
        <v>201201</v>
      </c>
      <c r="C28" t="s">
        <v>80</v>
      </c>
      <c r="D28">
        <v>1697.3</v>
      </c>
      <c r="E28">
        <v>199.57</v>
      </c>
      <c r="F28">
        <v>474</v>
      </c>
      <c r="I28">
        <v>200509</v>
      </c>
      <c r="J28" t="s">
        <v>18</v>
      </c>
      <c r="K28">
        <v>80</v>
      </c>
      <c r="L28">
        <v>85.26</v>
      </c>
    </row>
    <row r="29" spans="2:12" x14ac:dyDescent="0.25">
      <c r="B29">
        <v>201203</v>
      </c>
      <c r="C29" t="s">
        <v>80</v>
      </c>
      <c r="D29">
        <v>1387.33</v>
      </c>
      <c r="E29">
        <v>318.25</v>
      </c>
      <c r="F29">
        <v>397</v>
      </c>
      <c r="I29">
        <v>200701</v>
      </c>
      <c r="J29" t="s">
        <v>21</v>
      </c>
      <c r="K29">
        <v>80</v>
      </c>
      <c r="L29">
        <v>275.2</v>
      </c>
    </row>
    <row r="30" spans="2:12" x14ac:dyDescent="0.25">
      <c r="B30">
        <v>201206</v>
      </c>
      <c r="C30" t="s">
        <v>80</v>
      </c>
      <c r="D30">
        <v>3922.47</v>
      </c>
      <c r="E30">
        <v>580.49</v>
      </c>
      <c r="F30">
        <v>781</v>
      </c>
      <c r="I30">
        <v>200507</v>
      </c>
      <c r="J30" t="s">
        <v>47</v>
      </c>
      <c r="K30">
        <v>731</v>
      </c>
      <c r="L30">
        <v>927.31</v>
      </c>
    </row>
    <row r="31" spans="2:12" x14ac:dyDescent="0.25">
      <c r="B31">
        <v>201210</v>
      </c>
      <c r="C31" t="s">
        <v>80</v>
      </c>
      <c r="D31">
        <v>1542.16</v>
      </c>
      <c r="E31">
        <v>762.43</v>
      </c>
      <c r="F31">
        <v>871</v>
      </c>
      <c r="I31">
        <v>200606</v>
      </c>
      <c r="J31" t="s">
        <v>15</v>
      </c>
      <c r="K31">
        <v>252</v>
      </c>
      <c r="L31">
        <v>495.7</v>
      </c>
    </row>
    <row r="32" spans="2:12" x14ac:dyDescent="0.25">
      <c r="B32">
        <v>201302</v>
      </c>
      <c r="C32" t="s">
        <v>80</v>
      </c>
      <c r="D32">
        <v>2364.7199999999998</v>
      </c>
      <c r="E32">
        <v>643.05999999999995</v>
      </c>
      <c r="F32">
        <v>832</v>
      </c>
      <c r="I32">
        <v>200611</v>
      </c>
      <c r="J32" t="s">
        <v>63</v>
      </c>
      <c r="K32">
        <v>30</v>
      </c>
      <c r="L32">
        <v>12.65</v>
      </c>
    </row>
    <row r="33" spans="2:12" x14ac:dyDescent="0.25">
      <c r="B33">
        <v>201305</v>
      </c>
      <c r="C33" t="s">
        <v>80</v>
      </c>
      <c r="D33">
        <v>1084.96</v>
      </c>
      <c r="E33">
        <v>510.19</v>
      </c>
      <c r="F33">
        <v>575</v>
      </c>
      <c r="I33">
        <v>200706</v>
      </c>
      <c r="J33" t="s">
        <v>113</v>
      </c>
      <c r="K33">
        <v>60</v>
      </c>
      <c r="L33">
        <v>27.8</v>
      </c>
    </row>
    <row r="34" spans="2:12" x14ac:dyDescent="0.25">
      <c r="B34">
        <v>201208</v>
      </c>
      <c r="C34" t="s">
        <v>111</v>
      </c>
      <c r="D34">
        <v>1588.6</v>
      </c>
      <c r="E34">
        <v>954.72</v>
      </c>
      <c r="F34">
        <v>1788</v>
      </c>
      <c r="I34">
        <v>200602</v>
      </c>
      <c r="J34" t="s">
        <v>94</v>
      </c>
      <c r="K34">
        <v>32068</v>
      </c>
      <c r="L34">
        <v>38065.99</v>
      </c>
    </row>
    <row r="35" spans="2:12" x14ac:dyDescent="0.25">
      <c r="B35">
        <v>201203</v>
      </c>
      <c r="C35" t="s">
        <v>73</v>
      </c>
      <c r="D35">
        <v>581.16</v>
      </c>
      <c r="E35">
        <v>470.81</v>
      </c>
      <c r="F35">
        <v>285</v>
      </c>
      <c r="I35">
        <v>200610</v>
      </c>
      <c r="J35" t="s">
        <v>128</v>
      </c>
      <c r="K35">
        <v>1</v>
      </c>
      <c r="L35">
        <v>0</v>
      </c>
    </row>
    <row r="36" spans="2:12" x14ac:dyDescent="0.25">
      <c r="B36">
        <v>201204</v>
      </c>
      <c r="C36" t="s">
        <v>13</v>
      </c>
      <c r="D36">
        <v>3125.92</v>
      </c>
      <c r="E36">
        <v>889.02</v>
      </c>
      <c r="F36">
        <v>27637</v>
      </c>
      <c r="I36">
        <v>200609</v>
      </c>
      <c r="J36" t="s">
        <v>49</v>
      </c>
      <c r="K36">
        <v>113347</v>
      </c>
      <c r="L36">
        <v>36151.96</v>
      </c>
    </row>
    <row r="37" spans="2:12" x14ac:dyDescent="0.25">
      <c r="B37">
        <v>201212</v>
      </c>
      <c r="C37" t="s">
        <v>13</v>
      </c>
      <c r="D37">
        <v>3899.14</v>
      </c>
      <c r="E37">
        <v>1113.6300000000001</v>
      </c>
      <c r="F37">
        <v>36723</v>
      </c>
      <c r="I37">
        <v>200511</v>
      </c>
      <c r="J37" t="s">
        <v>44</v>
      </c>
      <c r="K37">
        <v>258</v>
      </c>
      <c r="L37">
        <v>324.85000000000002</v>
      </c>
    </row>
    <row r="38" spans="2:12" x14ac:dyDescent="0.25">
      <c r="B38">
        <v>201306</v>
      </c>
      <c r="C38" t="s">
        <v>13</v>
      </c>
      <c r="D38">
        <v>636</v>
      </c>
      <c r="E38">
        <v>628.20000000000005</v>
      </c>
      <c r="F38">
        <v>10470</v>
      </c>
      <c r="I38">
        <v>200703</v>
      </c>
      <c r="J38" t="s">
        <v>64</v>
      </c>
      <c r="K38">
        <v>12909</v>
      </c>
      <c r="L38">
        <v>10422.58</v>
      </c>
    </row>
    <row r="39" spans="2:12" x14ac:dyDescent="0.25">
      <c r="B39">
        <v>201108</v>
      </c>
      <c r="C39" t="s">
        <v>101</v>
      </c>
      <c r="D39">
        <v>321.32</v>
      </c>
      <c r="E39">
        <v>78.02</v>
      </c>
      <c r="F39">
        <v>64</v>
      </c>
      <c r="I39">
        <v>200603</v>
      </c>
      <c r="J39" t="s">
        <v>77</v>
      </c>
      <c r="K39">
        <v>223</v>
      </c>
      <c r="L39">
        <v>160.28</v>
      </c>
    </row>
    <row r="40" spans="2:12" x14ac:dyDescent="0.25">
      <c r="B40">
        <v>201109</v>
      </c>
      <c r="C40" t="s">
        <v>101</v>
      </c>
      <c r="D40">
        <v>360.8</v>
      </c>
      <c r="E40">
        <v>71.41</v>
      </c>
      <c r="F40">
        <v>74</v>
      </c>
      <c r="I40">
        <v>200610</v>
      </c>
      <c r="J40" t="s">
        <v>29</v>
      </c>
      <c r="K40">
        <v>350</v>
      </c>
      <c r="L40">
        <v>487.48</v>
      </c>
    </row>
    <row r="41" spans="2:12" x14ac:dyDescent="0.25">
      <c r="B41">
        <v>201205</v>
      </c>
      <c r="C41" t="s">
        <v>101</v>
      </c>
      <c r="D41">
        <v>292.81</v>
      </c>
      <c r="E41">
        <v>52.72</v>
      </c>
      <c r="F41">
        <v>75</v>
      </c>
      <c r="I41">
        <v>200706</v>
      </c>
      <c r="J41" t="s">
        <v>93</v>
      </c>
      <c r="K41">
        <v>70</v>
      </c>
      <c r="L41">
        <v>2.6</v>
      </c>
    </row>
    <row r="42" spans="2:12" x14ac:dyDescent="0.25">
      <c r="B42">
        <v>201211</v>
      </c>
      <c r="C42" t="s">
        <v>101</v>
      </c>
      <c r="D42">
        <v>173.73</v>
      </c>
      <c r="E42">
        <v>35.200000000000003</v>
      </c>
      <c r="F42">
        <v>74</v>
      </c>
      <c r="I42">
        <v>200604</v>
      </c>
      <c r="J42" t="s">
        <v>90</v>
      </c>
      <c r="K42">
        <v>210</v>
      </c>
      <c r="L42">
        <v>652.69000000000005</v>
      </c>
    </row>
    <row r="43" spans="2:12" x14ac:dyDescent="0.25">
      <c r="B43">
        <v>201306</v>
      </c>
      <c r="C43" t="s">
        <v>101</v>
      </c>
      <c r="D43">
        <v>13.84</v>
      </c>
      <c r="E43">
        <v>13.84</v>
      </c>
      <c r="F43">
        <v>20</v>
      </c>
      <c r="I43">
        <v>200701</v>
      </c>
      <c r="J43" t="s">
        <v>104</v>
      </c>
      <c r="K43">
        <v>1591</v>
      </c>
      <c r="L43">
        <v>854.78</v>
      </c>
    </row>
    <row r="44" spans="2:12" x14ac:dyDescent="0.25">
      <c r="B44">
        <v>201108</v>
      </c>
      <c r="C44" t="s">
        <v>38</v>
      </c>
      <c r="D44">
        <v>5429.43</v>
      </c>
      <c r="E44">
        <v>303.70999999999998</v>
      </c>
      <c r="F44">
        <v>594</v>
      </c>
      <c r="I44">
        <v>200511</v>
      </c>
      <c r="J44" t="s">
        <v>19</v>
      </c>
      <c r="K44">
        <v>13</v>
      </c>
      <c r="L44">
        <v>57.79</v>
      </c>
    </row>
    <row r="45" spans="2:12" x14ac:dyDescent="0.25">
      <c r="B45">
        <v>201109</v>
      </c>
      <c r="C45" t="s">
        <v>38</v>
      </c>
      <c r="D45">
        <v>4353.16</v>
      </c>
      <c r="E45">
        <v>328.63</v>
      </c>
      <c r="F45">
        <v>522</v>
      </c>
      <c r="I45">
        <v>200606</v>
      </c>
      <c r="J45" t="s">
        <v>135</v>
      </c>
      <c r="K45">
        <v>100</v>
      </c>
      <c r="L45">
        <v>29</v>
      </c>
    </row>
    <row r="46" spans="2:12" x14ac:dyDescent="0.25">
      <c r="B46">
        <v>201110</v>
      </c>
      <c r="C46" t="s">
        <v>38</v>
      </c>
      <c r="D46">
        <v>4485.6400000000003</v>
      </c>
      <c r="E46">
        <v>294.04000000000002</v>
      </c>
      <c r="F46">
        <v>540</v>
      </c>
      <c r="I46">
        <v>200605</v>
      </c>
      <c r="J46" t="s">
        <v>27</v>
      </c>
      <c r="K46">
        <v>1205</v>
      </c>
      <c r="L46">
        <v>409.37</v>
      </c>
    </row>
    <row r="47" spans="2:12" x14ac:dyDescent="0.25">
      <c r="B47">
        <v>201205</v>
      </c>
      <c r="C47" t="s">
        <v>38</v>
      </c>
      <c r="D47">
        <v>2834.08</v>
      </c>
      <c r="E47">
        <v>215.61</v>
      </c>
      <c r="F47">
        <v>337</v>
      </c>
      <c r="I47">
        <v>200703</v>
      </c>
      <c r="J47" t="s">
        <v>35</v>
      </c>
      <c r="K47">
        <v>2832</v>
      </c>
      <c r="L47">
        <v>8489.1299999999992</v>
      </c>
    </row>
    <row r="48" spans="2:12" x14ac:dyDescent="0.25">
      <c r="B48">
        <v>201211</v>
      </c>
      <c r="C48" t="s">
        <v>38</v>
      </c>
      <c r="D48">
        <v>3648.27</v>
      </c>
      <c r="E48">
        <v>645.55999999999995</v>
      </c>
      <c r="F48">
        <v>475</v>
      </c>
      <c r="I48">
        <v>200611</v>
      </c>
      <c r="J48" t="s">
        <v>59</v>
      </c>
      <c r="K48">
        <v>60</v>
      </c>
      <c r="L48">
        <v>270.88</v>
      </c>
    </row>
    <row r="49" spans="2:12" x14ac:dyDescent="0.25">
      <c r="B49">
        <v>201303</v>
      </c>
      <c r="C49" t="s">
        <v>38</v>
      </c>
      <c r="D49">
        <v>3914.98</v>
      </c>
      <c r="E49">
        <v>665.97</v>
      </c>
      <c r="F49">
        <v>441</v>
      </c>
      <c r="I49">
        <v>200612</v>
      </c>
      <c r="J49" t="s">
        <v>101</v>
      </c>
      <c r="K49">
        <v>8</v>
      </c>
      <c r="L49">
        <v>3.9</v>
      </c>
    </row>
    <row r="50" spans="2:12" x14ac:dyDescent="0.25">
      <c r="B50">
        <v>201306</v>
      </c>
      <c r="C50" t="s">
        <v>38</v>
      </c>
      <c r="D50">
        <v>405.88</v>
      </c>
      <c r="E50">
        <v>395.88</v>
      </c>
      <c r="F50">
        <v>151</v>
      </c>
      <c r="I50">
        <v>200605</v>
      </c>
      <c r="J50" t="s">
        <v>82</v>
      </c>
      <c r="K50">
        <v>10488</v>
      </c>
      <c r="L50">
        <v>11736.57</v>
      </c>
    </row>
    <row r="51" spans="2:12" x14ac:dyDescent="0.25">
      <c r="B51">
        <v>201204</v>
      </c>
      <c r="C51" t="s">
        <v>39</v>
      </c>
      <c r="D51">
        <v>207.3</v>
      </c>
      <c r="E51">
        <v>8.31</v>
      </c>
      <c r="F51">
        <v>11</v>
      </c>
      <c r="I51">
        <v>200610</v>
      </c>
      <c r="J51" t="s">
        <v>71</v>
      </c>
      <c r="K51">
        <v>67473</v>
      </c>
      <c r="L51">
        <v>67841.69</v>
      </c>
    </row>
    <row r="52" spans="2:12" x14ac:dyDescent="0.25">
      <c r="B52">
        <v>201212</v>
      </c>
      <c r="C52" t="s">
        <v>39</v>
      </c>
      <c r="D52">
        <v>740.92</v>
      </c>
      <c r="E52">
        <v>40.229999999999997</v>
      </c>
      <c r="F52">
        <v>27</v>
      </c>
      <c r="I52">
        <v>200603</v>
      </c>
      <c r="J52" t="s">
        <v>44</v>
      </c>
      <c r="K52">
        <v>280</v>
      </c>
      <c r="L52">
        <v>240.26</v>
      </c>
    </row>
    <row r="53" spans="2:12" x14ac:dyDescent="0.25">
      <c r="B53">
        <v>201303</v>
      </c>
      <c r="C53" t="s">
        <v>39</v>
      </c>
      <c r="D53">
        <v>616.66</v>
      </c>
      <c r="E53">
        <v>34.46</v>
      </c>
      <c r="F53">
        <v>22</v>
      </c>
      <c r="I53">
        <v>200607</v>
      </c>
      <c r="J53" t="s">
        <v>136</v>
      </c>
      <c r="K53">
        <v>11</v>
      </c>
      <c r="L53">
        <v>0</v>
      </c>
    </row>
    <row r="54" spans="2:12" x14ac:dyDescent="0.25">
      <c r="B54">
        <v>201306</v>
      </c>
      <c r="C54" t="s">
        <v>39</v>
      </c>
      <c r="D54">
        <v>22.16</v>
      </c>
      <c r="E54">
        <v>22.16</v>
      </c>
      <c r="F54">
        <v>8</v>
      </c>
      <c r="I54">
        <v>200701</v>
      </c>
      <c r="J54" t="s">
        <v>106</v>
      </c>
      <c r="K54">
        <v>1140</v>
      </c>
      <c r="L54">
        <v>727.58</v>
      </c>
    </row>
    <row r="55" spans="2:12" x14ac:dyDescent="0.25">
      <c r="B55">
        <v>201111</v>
      </c>
      <c r="C55" t="s">
        <v>57</v>
      </c>
      <c r="D55">
        <v>2621.6</v>
      </c>
      <c r="E55">
        <v>1216.74</v>
      </c>
      <c r="F55">
        <v>310</v>
      </c>
      <c r="I55">
        <v>200601</v>
      </c>
      <c r="J55" t="s">
        <v>55</v>
      </c>
      <c r="K55">
        <v>110</v>
      </c>
      <c r="L55">
        <v>401.1</v>
      </c>
    </row>
    <row r="56" spans="2:12" x14ac:dyDescent="0.25">
      <c r="B56">
        <v>201110</v>
      </c>
      <c r="C56" t="s">
        <v>91</v>
      </c>
      <c r="D56">
        <v>24688.09</v>
      </c>
      <c r="E56">
        <v>18158.32</v>
      </c>
      <c r="F56">
        <v>11928</v>
      </c>
      <c r="I56">
        <v>200602</v>
      </c>
      <c r="J56" t="s">
        <v>102</v>
      </c>
      <c r="K56">
        <v>170</v>
      </c>
      <c r="L56">
        <v>656.41</v>
      </c>
    </row>
    <row r="57" spans="2:12" x14ac:dyDescent="0.25">
      <c r="B57">
        <v>201303</v>
      </c>
      <c r="C57" t="s">
        <v>91</v>
      </c>
      <c r="D57">
        <v>19329.830000000002</v>
      </c>
      <c r="E57">
        <v>8453.5300000000007</v>
      </c>
      <c r="F57">
        <v>4529</v>
      </c>
      <c r="I57">
        <v>200507</v>
      </c>
      <c r="J57" t="s">
        <v>8</v>
      </c>
      <c r="K57">
        <v>35</v>
      </c>
      <c r="L57">
        <v>27.29</v>
      </c>
    </row>
    <row r="58" spans="2:12" x14ac:dyDescent="0.25">
      <c r="B58">
        <v>201306</v>
      </c>
      <c r="C58" t="s">
        <v>91</v>
      </c>
      <c r="D58">
        <v>5712.44</v>
      </c>
      <c r="E58">
        <v>4650.74</v>
      </c>
      <c r="F58">
        <v>2359</v>
      </c>
      <c r="I58">
        <v>200705</v>
      </c>
      <c r="J58" t="s">
        <v>55</v>
      </c>
      <c r="K58">
        <v>110</v>
      </c>
      <c r="L58">
        <v>423.52</v>
      </c>
    </row>
    <row r="59" spans="2:12" x14ac:dyDescent="0.25">
      <c r="B59">
        <v>201201</v>
      </c>
      <c r="C59" t="s">
        <v>77</v>
      </c>
      <c r="D59">
        <v>453.49</v>
      </c>
      <c r="E59">
        <v>78.2</v>
      </c>
      <c r="F59">
        <v>18</v>
      </c>
      <c r="I59">
        <v>200606</v>
      </c>
      <c r="J59" t="s">
        <v>29</v>
      </c>
      <c r="K59">
        <v>611</v>
      </c>
      <c r="L59">
        <v>995.96</v>
      </c>
    </row>
    <row r="60" spans="2:12" x14ac:dyDescent="0.25">
      <c r="B60">
        <v>201206</v>
      </c>
      <c r="C60" t="s">
        <v>77</v>
      </c>
      <c r="D60">
        <v>377.98</v>
      </c>
      <c r="E60">
        <v>0.31</v>
      </c>
      <c r="F60">
        <v>15</v>
      </c>
      <c r="I60">
        <v>200507</v>
      </c>
      <c r="J60" t="s">
        <v>4</v>
      </c>
      <c r="K60">
        <v>367.5</v>
      </c>
      <c r="L60">
        <v>525.87</v>
      </c>
    </row>
    <row r="61" spans="2:12" x14ac:dyDescent="0.25">
      <c r="B61">
        <v>201207</v>
      </c>
      <c r="C61" t="s">
        <v>77</v>
      </c>
      <c r="D61">
        <v>441.3</v>
      </c>
      <c r="E61">
        <v>0.87</v>
      </c>
      <c r="F61">
        <v>19</v>
      </c>
      <c r="I61">
        <v>200509</v>
      </c>
      <c r="J61" t="s">
        <v>131</v>
      </c>
      <c r="K61">
        <v>11</v>
      </c>
      <c r="L61">
        <v>6.3</v>
      </c>
    </row>
    <row r="62" spans="2:12" x14ac:dyDescent="0.25">
      <c r="B62">
        <v>201210</v>
      </c>
      <c r="C62" t="s">
        <v>77</v>
      </c>
      <c r="D62">
        <v>477.52</v>
      </c>
      <c r="E62">
        <v>0</v>
      </c>
      <c r="F62">
        <v>21</v>
      </c>
      <c r="I62">
        <v>200610</v>
      </c>
      <c r="J62" t="s">
        <v>15</v>
      </c>
      <c r="K62">
        <v>144</v>
      </c>
      <c r="L62">
        <v>263.77</v>
      </c>
    </row>
    <row r="63" spans="2:12" x14ac:dyDescent="0.25">
      <c r="B63">
        <v>201202</v>
      </c>
      <c r="C63" t="s">
        <v>16</v>
      </c>
      <c r="D63">
        <v>152.52000000000001</v>
      </c>
      <c r="E63">
        <v>0</v>
      </c>
      <c r="F63">
        <v>5</v>
      </c>
      <c r="I63">
        <v>200602</v>
      </c>
      <c r="J63" t="s">
        <v>85</v>
      </c>
      <c r="K63">
        <v>1213</v>
      </c>
      <c r="L63">
        <v>3251.47</v>
      </c>
    </row>
    <row r="64" spans="2:12" x14ac:dyDescent="0.25">
      <c r="B64">
        <v>201208</v>
      </c>
      <c r="C64" t="s">
        <v>16</v>
      </c>
      <c r="D64">
        <v>145.63999999999999</v>
      </c>
      <c r="E64">
        <v>0</v>
      </c>
      <c r="F64">
        <v>5</v>
      </c>
      <c r="I64">
        <v>200703</v>
      </c>
      <c r="J64" t="s">
        <v>131</v>
      </c>
      <c r="K64">
        <v>4</v>
      </c>
      <c r="L64">
        <v>18.75</v>
      </c>
    </row>
    <row r="65" spans="2:12" x14ac:dyDescent="0.25">
      <c r="B65">
        <v>201212</v>
      </c>
      <c r="C65" t="s">
        <v>16</v>
      </c>
      <c r="D65">
        <v>119.66</v>
      </c>
      <c r="E65">
        <v>0</v>
      </c>
      <c r="F65">
        <v>4</v>
      </c>
      <c r="I65">
        <v>200608</v>
      </c>
      <c r="J65" t="s">
        <v>95</v>
      </c>
      <c r="K65">
        <v>26</v>
      </c>
      <c r="L65">
        <v>235.07</v>
      </c>
    </row>
    <row r="66" spans="2:12" x14ac:dyDescent="0.25">
      <c r="B66">
        <v>201107</v>
      </c>
      <c r="C66" t="s">
        <v>15</v>
      </c>
      <c r="D66">
        <v>8236.4</v>
      </c>
      <c r="E66">
        <v>42.14</v>
      </c>
      <c r="F66">
        <v>260</v>
      </c>
      <c r="I66">
        <v>200612</v>
      </c>
      <c r="J66" t="s">
        <v>64</v>
      </c>
      <c r="K66">
        <v>14449</v>
      </c>
      <c r="L66">
        <v>11346.31</v>
      </c>
    </row>
    <row r="67" spans="2:12" x14ac:dyDescent="0.25">
      <c r="B67">
        <v>201112</v>
      </c>
      <c r="C67" t="s">
        <v>15</v>
      </c>
      <c r="D67">
        <v>8353.4699999999993</v>
      </c>
      <c r="E67">
        <v>28.76</v>
      </c>
      <c r="F67">
        <v>233</v>
      </c>
      <c r="I67">
        <v>200612</v>
      </c>
      <c r="J67" t="s">
        <v>129</v>
      </c>
      <c r="K67">
        <v>25</v>
      </c>
      <c r="L67">
        <v>16.5</v>
      </c>
    </row>
    <row r="68" spans="2:12" x14ac:dyDescent="0.25">
      <c r="B68">
        <v>201208</v>
      </c>
      <c r="C68" t="s">
        <v>15</v>
      </c>
      <c r="D68">
        <v>7852.08</v>
      </c>
      <c r="E68">
        <v>18.91</v>
      </c>
      <c r="F68">
        <v>235</v>
      </c>
      <c r="I68">
        <v>200609</v>
      </c>
      <c r="J68" t="s">
        <v>59</v>
      </c>
      <c r="K68">
        <v>120</v>
      </c>
      <c r="L68">
        <v>541.5</v>
      </c>
    </row>
    <row r="69" spans="2:12" x14ac:dyDescent="0.25">
      <c r="B69">
        <v>201305</v>
      </c>
      <c r="C69" t="s">
        <v>15</v>
      </c>
      <c r="D69">
        <v>3901.65</v>
      </c>
      <c r="E69">
        <v>3.71</v>
      </c>
      <c r="F69">
        <v>88</v>
      </c>
      <c r="I69">
        <v>200612</v>
      </c>
      <c r="J69" t="s">
        <v>88</v>
      </c>
      <c r="K69">
        <v>20</v>
      </c>
      <c r="L69">
        <v>0</v>
      </c>
    </row>
    <row r="70" spans="2:12" x14ac:dyDescent="0.25">
      <c r="B70">
        <v>201108</v>
      </c>
      <c r="C70" t="s">
        <v>8</v>
      </c>
      <c r="D70">
        <v>813.76</v>
      </c>
      <c r="E70">
        <v>0</v>
      </c>
      <c r="F70">
        <v>23</v>
      </c>
      <c r="I70">
        <v>200604</v>
      </c>
      <c r="J70" t="s">
        <v>80</v>
      </c>
      <c r="K70">
        <v>390</v>
      </c>
      <c r="L70">
        <v>355.32</v>
      </c>
    </row>
    <row r="71" spans="2:12" x14ac:dyDescent="0.25">
      <c r="B71">
        <v>201109</v>
      </c>
      <c r="C71" t="s">
        <v>8</v>
      </c>
      <c r="D71">
        <v>1407.81</v>
      </c>
      <c r="E71">
        <v>0</v>
      </c>
      <c r="F71">
        <v>35</v>
      </c>
      <c r="I71">
        <v>200606</v>
      </c>
      <c r="J71" t="s">
        <v>71</v>
      </c>
      <c r="K71">
        <v>50843</v>
      </c>
      <c r="L71">
        <v>58698.43</v>
      </c>
    </row>
    <row r="72" spans="2:12" x14ac:dyDescent="0.25">
      <c r="B72">
        <v>201110</v>
      </c>
      <c r="C72" t="s">
        <v>8</v>
      </c>
      <c r="D72">
        <v>1101.3699999999999</v>
      </c>
      <c r="E72">
        <v>0</v>
      </c>
      <c r="F72">
        <v>24</v>
      </c>
      <c r="I72">
        <v>200608</v>
      </c>
      <c r="J72" t="s">
        <v>135</v>
      </c>
      <c r="K72">
        <v>40</v>
      </c>
      <c r="L72">
        <v>94.74</v>
      </c>
    </row>
    <row r="73" spans="2:12" x14ac:dyDescent="0.25">
      <c r="B73">
        <v>201302</v>
      </c>
      <c r="C73" t="s">
        <v>8</v>
      </c>
      <c r="D73">
        <v>1360.01</v>
      </c>
      <c r="E73">
        <v>126.89</v>
      </c>
      <c r="F73">
        <v>32</v>
      </c>
      <c r="I73">
        <v>200508</v>
      </c>
      <c r="J73" t="s">
        <v>126</v>
      </c>
      <c r="K73">
        <v>9</v>
      </c>
      <c r="L73">
        <v>0</v>
      </c>
    </row>
    <row r="74" spans="2:12" x14ac:dyDescent="0.25">
      <c r="B74">
        <v>201305</v>
      </c>
      <c r="C74" t="s">
        <v>8</v>
      </c>
      <c r="D74">
        <v>870.91</v>
      </c>
      <c r="E74">
        <v>0</v>
      </c>
      <c r="F74">
        <v>23</v>
      </c>
      <c r="I74">
        <v>200705</v>
      </c>
      <c r="J74" t="s">
        <v>60</v>
      </c>
      <c r="K74">
        <v>103</v>
      </c>
      <c r="L74">
        <v>0</v>
      </c>
    </row>
    <row r="75" spans="2:12" x14ac:dyDescent="0.25">
      <c r="B75">
        <v>201302</v>
      </c>
      <c r="C75" t="s">
        <v>123</v>
      </c>
      <c r="D75">
        <v>14</v>
      </c>
      <c r="E75">
        <v>1.66</v>
      </c>
      <c r="F75">
        <v>1</v>
      </c>
      <c r="I75">
        <v>200606</v>
      </c>
      <c r="J75" t="s">
        <v>97</v>
      </c>
      <c r="K75">
        <v>35454</v>
      </c>
      <c r="L75">
        <v>30024.63</v>
      </c>
    </row>
    <row r="76" spans="2:12" x14ac:dyDescent="0.25">
      <c r="B76">
        <v>201209</v>
      </c>
      <c r="C76" t="s">
        <v>80</v>
      </c>
      <c r="D76">
        <v>1672.31</v>
      </c>
      <c r="E76">
        <v>662.68</v>
      </c>
      <c r="F76">
        <v>840</v>
      </c>
      <c r="I76">
        <v>200604</v>
      </c>
      <c r="J76" t="s">
        <v>121</v>
      </c>
      <c r="K76">
        <v>25</v>
      </c>
      <c r="L76">
        <v>33</v>
      </c>
    </row>
    <row r="77" spans="2:12" x14ac:dyDescent="0.25">
      <c r="B77">
        <v>201205</v>
      </c>
      <c r="C77" t="s">
        <v>111</v>
      </c>
      <c r="D77">
        <v>1521.25</v>
      </c>
      <c r="E77">
        <v>887.31</v>
      </c>
      <c r="F77">
        <v>1725</v>
      </c>
      <c r="I77">
        <v>200510</v>
      </c>
      <c r="J77" t="s">
        <v>97</v>
      </c>
      <c r="K77">
        <v>33816</v>
      </c>
      <c r="L77">
        <v>27659.77</v>
      </c>
    </row>
    <row r="78" spans="2:12" x14ac:dyDescent="0.25">
      <c r="B78">
        <v>201209</v>
      </c>
      <c r="C78" t="s">
        <v>111</v>
      </c>
      <c r="D78">
        <v>1479.4</v>
      </c>
      <c r="E78">
        <v>961.97</v>
      </c>
      <c r="F78">
        <v>1739</v>
      </c>
      <c r="I78">
        <v>200605</v>
      </c>
      <c r="J78" t="s">
        <v>77</v>
      </c>
      <c r="K78">
        <v>114</v>
      </c>
      <c r="L78">
        <v>361.98</v>
      </c>
    </row>
    <row r="79" spans="2:12" x14ac:dyDescent="0.25">
      <c r="B79">
        <v>201211</v>
      </c>
      <c r="C79" t="s">
        <v>111</v>
      </c>
      <c r="D79">
        <v>1400.3</v>
      </c>
      <c r="E79">
        <v>1007.12</v>
      </c>
      <c r="F79">
        <v>1916</v>
      </c>
      <c r="I79">
        <v>200609</v>
      </c>
      <c r="J79" t="s">
        <v>125</v>
      </c>
      <c r="K79">
        <v>90</v>
      </c>
      <c r="L79">
        <v>196.26</v>
      </c>
    </row>
    <row r="80" spans="2:12" x14ac:dyDescent="0.25">
      <c r="B80">
        <v>201207</v>
      </c>
      <c r="C80" t="s">
        <v>119</v>
      </c>
      <c r="D80">
        <v>23.18</v>
      </c>
      <c r="E80">
        <v>0</v>
      </c>
      <c r="F80">
        <v>2</v>
      </c>
      <c r="I80">
        <v>200702</v>
      </c>
      <c r="J80" t="s">
        <v>21</v>
      </c>
      <c r="K80">
        <v>100</v>
      </c>
      <c r="L80">
        <v>240.8</v>
      </c>
    </row>
    <row r="81" spans="2:12" x14ac:dyDescent="0.25">
      <c r="B81">
        <v>201305</v>
      </c>
      <c r="C81" t="s">
        <v>119</v>
      </c>
      <c r="D81">
        <v>23.36</v>
      </c>
      <c r="E81">
        <v>0</v>
      </c>
      <c r="F81">
        <v>2</v>
      </c>
      <c r="I81">
        <v>200508</v>
      </c>
      <c r="J81" t="s">
        <v>25</v>
      </c>
      <c r="K81">
        <v>5733</v>
      </c>
      <c r="L81">
        <v>7263.88</v>
      </c>
    </row>
    <row r="82" spans="2:12" x14ac:dyDescent="0.25">
      <c r="B82">
        <v>201305</v>
      </c>
      <c r="C82" t="s">
        <v>69</v>
      </c>
      <c r="D82">
        <v>128.69999999999999</v>
      </c>
      <c r="E82">
        <v>128.69999999999999</v>
      </c>
      <c r="F82">
        <v>6</v>
      </c>
      <c r="I82">
        <v>200604</v>
      </c>
      <c r="J82" t="s">
        <v>16</v>
      </c>
      <c r="K82">
        <v>1</v>
      </c>
      <c r="L82">
        <v>14.27</v>
      </c>
    </row>
    <row r="83" spans="2:12" x14ac:dyDescent="0.25">
      <c r="B83">
        <v>201205</v>
      </c>
      <c r="C83" t="s">
        <v>73</v>
      </c>
      <c r="D83">
        <v>581.25</v>
      </c>
      <c r="E83">
        <v>444.22</v>
      </c>
      <c r="F83">
        <v>269</v>
      </c>
      <c r="I83">
        <v>200607</v>
      </c>
      <c r="J83" t="s">
        <v>120</v>
      </c>
      <c r="K83">
        <v>20</v>
      </c>
      <c r="L83">
        <v>90.71</v>
      </c>
    </row>
    <row r="84" spans="2:12" x14ac:dyDescent="0.25">
      <c r="B84">
        <v>201210</v>
      </c>
      <c r="C84" t="s">
        <v>73</v>
      </c>
      <c r="D84">
        <v>702.5</v>
      </c>
      <c r="E84">
        <v>463.32</v>
      </c>
      <c r="F84">
        <v>291</v>
      </c>
      <c r="I84">
        <v>200605</v>
      </c>
      <c r="J84" t="s">
        <v>31</v>
      </c>
      <c r="K84">
        <v>618</v>
      </c>
      <c r="L84">
        <v>1679.21</v>
      </c>
    </row>
    <row r="85" spans="2:12" x14ac:dyDescent="0.25">
      <c r="B85">
        <v>201201</v>
      </c>
      <c r="C85" t="s">
        <v>13</v>
      </c>
      <c r="D85">
        <v>2411.39</v>
      </c>
      <c r="E85">
        <v>619.66999999999996</v>
      </c>
      <c r="F85">
        <v>19063</v>
      </c>
      <c r="I85">
        <v>200603</v>
      </c>
      <c r="J85" t="s">
        <v>82</v>
      </c>
      <c r="K85">
        <v>10775</v>
      </c>
      <c r="L85">
        <v>11789.1</v>
      </c>
    </row>
    <row r="86" spans="2:12" x14ac:dyDescent="0.25">
      <c r="B86">
        <v>201206</v>
      </c>
      <c r="C86" t="s">
        <v>13</v>
      </c>
      <c r="D86">
        <v>3991.54</v>
      </c>
      <c r="E86">
        <v>974.61</v>
      </c>
      <c r="F86">
        <v>33233</v>
      </c>
      <c r="I86">
        <v>200507</v>
      </c>
      <c r="J86" t="s">
        <v>131</v>
      </c>
      <c r="K86">
        <v>10</v>
      </c>
      <c r="L86">
        <v>6.3</v>
      </c>
    </row>
    <row r="87" spans="2:12" x14ac:dyDescent="0.25">
      <c r="B87">
        <v>201207</v>
      </c>
      <c r="C87" t="s">
        <v>13</v>
      </c>
      <c r="D87">
        <v>4263.49</v>
      </c>
      <c r="E87">
        <v>1026.8599999999999</v>
      </c>
      <c r="F87">
        <v>35015</v>
      </c>
      <c r="I87">
        <v>200612</v>
      </c>
      <c r="J87" t="s">
        <v>14</v>
      </c>
      <c r="K87">
        <v>12777</v>
      </c>
      <c r="L87">
        <v>13060.47</v>
      </c>
    </row>
    <row r="88" spans="2:12" x14ac:dyDescent="0.25">
      <c r="B88">
        <v>201210</v>
      </c>
      <c r="C88" t="s">
        <v>13</v>
      </c>
      <c r="D88">
        <v>4036.15</v>
      </c>
      <c r="E88">
        <v>1047.51</v>
      </c>
      <c r="F88">
        <v>33360</v>
      </c>
      <c r="I88">
        <v>200508</v>
      </c>
      <c r="J88" t="s">
        <v>137</v>
      </c>
      <c r="K88">
        <v>24</v>
      </c>
      <c r="L88">
        <v>33.119999999999997</v>
      </c>
    </row>
    <row r="89" spans="2:12" x14ac:dyDescent="0.25">
      <c r="B89">
        <v>201203</v>
      </c>
      <c r="C89" t="s">
        <v>100</v>
      </c>
      <c r="D89">
        <v>876.62</v>
      </c>
      <c r="E89">
        <v>121.64</v>
      </c>
      <c r="F89">
        <v>362</v>
      </c>
      <c r="I89">
        <v>200706</v>
      </c>
      <c r="J89" t="s">
        <v>114</v>
      </c>
      <c r="K89">
        <v>100</v>
      </c>
      <c r="L89">
        <v>105.6</v>
      </c>
    </row>
    <row r="90" spans="2:12" x14ac:dyDescent="0.25">
      <c r="B90">
        <v>201303</v>
      </c>
      <c r="C90" t="s">
        <v>100</v>
      </c>
      <c r="D90">
        <v>358.87</v>
      </c>
      <c r="E90">
        <v>135.52000000000001</v>
      </c>
      <c r="F90">
        <v>217</v>
      </c>
      <c r="I90">
        <v>200511</v>
      </c>
      <c r="J90" t="s">
        <v>49</v>
      </c>
      <c r="K90">
        <v>98118</v>
      </c>
      <c r="L90">
        <v>38106.81</v>
      </c>
    </row>
    <row r="91" spans="2:12" x14ac:dyDescent="0.25">
      <c r="B91">
        <v>201202</v>
      </c>
      <c r="C91" t="s">
        <v>101</v>
      </c>
      <c r="D91">
        <v>288.76</v>
      </c>
      <c r="E91">
        <v>55.42</v>
      </c>
      <c r="F91">
        <v>70</v>
      </c>
      <c r="I91">
        <v>200508</v>
      </c>
      <c r="J91" t="s">
        <v>50</v>
      </c>
      <c r="K91">
        <v>158</v>
      </c>
      <c r="L91">
        <v>159.96</v>
      </c>
    </row>
    <row r="92" spans="2:12" x14ac:dyDescent="0.25">
      <c r="B92">
        <v>201208</v>
      </c>
      <c r="C92" t="s">
        <v>101</v>
      </c>
      <c r="D92">
        <v>302.45999999999998</v>
      </c>
      <c r="E92">
        <v>28.22</v>
      </c>
      <c r="F92">
        <v>75</v>
      </c>
      <c r="I92">
        <v>200509</v>
      </c>
      <c r="J92" t="s">
        <v>122</v>
      </c>
      <c r="K92">
        <v>160</v>
      </c>
      <c r="L92">
        <v>1363.6</v>
      </c>
    </row>
    <row r="93" spans="2:12" x14ac:dyDescent="0.25">
      <c r="B93">
        <v>201212</v>
      </c>
      <c r="C93" t="s">
        <v>101</v>
      </c>
      <c r="D93">
        <v>117.17</v>
      </c>
      <c r="E93">
        <v>31.68</v>
      </c>
      <c r="F93">
        <v>59</v>
      </c>
      <c r="I93">
        <v>200509</v>
      </c>
      <c r="J93" t="s">
        <v>17</v>
      </c>
      <c r="K93">
        <v>20564</v>
      </c>
      <c r="L93">
        <v>19108.34</v>
      </c>
    </row>
    <row r="94" spans="2:12" x14ac:dyDescent="0.25">
      <c r="B94">
        <v>201203</v>
      </c>
      <c r="C94" t="s">
        <v>38</v>
      </c>
      <c r="D94">
        <v>2488.77</v>
      </c>
      <c r="E94">
        <v>178.84</v>
      </c>
      <c r="F94">
        <v>246</v>
      </c>
      <c r="I94">
        <v>200607</v>
      </c>
      <c r="J94" t="s">
        <v>17</v>
      </c>
      <c r="K94">
        <v>22844</v>
      </c>
      <c r="L94">
        <v>21142.46</v>
      </c>
    </row>
    <row r="95" spans="2:12" x14ac:dyDescent="0.25">
      <c r="B95">
        <v>201301</v>
      </c>
      <c r="C95" t="s">
        <v>38</v>
      </c>
      <c r="D95">
        <v>4064.66</v>
      </c>
      <c r="E95">
        <v>1024.92</v>
      </c>
      <c r="F95">
        <v>466</v>
      </c>
      <c r="I95">
        <v>200601</v>
      </c>
      <c r="J95" t="s">
        <v>129</v>
      </c>
      <c r="K95">
        <v>25</v>
      </c>
      <c r="L95">
        <v>34.11</v>
      </c>
    </row>
    <row r="96" spans="2:12" x14ac:dyDescent="0.25">
      <c r="B96">
        <v>201304</v>
      </c>
      <c r="C96" t="s">
        <v>38</v>
      </c>
      <c r="D96">
        <v>2582.46</v>
      </c>
      <c r="E96">
        <v>626.89</v>
      </c>
      <c r="F96">
        <v>401</v>
      </c>
      <c r="I96">
        <v>200603</v>
      </c>
      <c r="J96" t="s">
        <v>125</v>
      </c>
      <c r="K96">
        <v>60</v>
      </c>
      <c r="L96">
        <v>163.89</v>
      </c>
    </row>
    <row r="97" spans="2:12" x14ac:dyDescent="0.25">
      <c r="B97">
        <v>201111</v>
      </c>
      <c r="C97" t="s">
        <v>39</v>
      </c>
      <c r="D97">
        <v>1082.1300000000001</v>
      </c>
      <c r="E97">
        <v>105.54</v>
      </c>
      <c r="F97">
        <v>31</v>
      </c>
      <c r="I97">
        <v>200605</v>
      </c>
      <c r="J97" t="s">
        <v>98</v>
      </c>
      <c r="K97">
        <v>1</v>
      </c>
      <c r="L97">
        <v>0.26</v>
      </c>
    </row>
    <row r="98" spans="2:12" x14ac:dyDescent="0.25">
      <c r="B98">
        <v>201112</v>
      </c>
      <c r="C98" t="s">
        <v>39</v>
      </c>
      <c r="D98">
        <v>1024.19</v>
      </c>
      <c r="E98">
        <v>132.77000000000001</v>
      </c>
      <c r="F98">
        <v>38</v>
      </c>
      <c r="I98">
        <v>200509</v>
      </c>
      <c r="J98" t="s">
        <v>7</v>
      </c>
      <c r="K98">
        <v>731</v>
      </c>
      <c r="L98">
        <v>778.51</v>
      </c>
    </row>
    <row r="99" spans="2:12" x14ac:dyDescent="0.25">
      <c r="B99">
        <v>201301</v>
      </c>
      <c r="C99" t="s">
        <v>39</v>
      </c>
      <c r="D99">
        <v>210.49</v>
      </c>
      <c r="E99">
        <v>44.04</v>
      </c>
      <c r="F99">
        <v>15</v>
      </c>
      <c r="I99">
        <v>200601</v>
      </c>
      <c r="J99" t="s">
        <v>118</v>
      </c>
      <c r="K99">
        <v>63</v>
      </c>
      <c r="L99">
        <v>448.31</v>
      </c>
    </row>
    <row r="100" spans="2:12" x14ac:dyDescent="0.25">
      <c r="B100">
        <v>201304</v>
      </c>
      <c r="C100" t="s">
        <v>39</v>
      </c>
      <c r="D100">
        <v>207.29</v>
      </c>
      <c r="E100">
        <v>27.47</v>
      </c>
      <c r="F100">
        <v>15</v>
      </c>
      <c r="I100">
        <v>200610</v>
      </c>
      <c r="J100" t="s">
        <v>97</v>
      </c>
      <c r="K100">
        <v>41614</v>
      </c>
      <c r="L100">
        <v>32530.82</v>
      </c>
    </row>
    <row r="101" spans="2:12" x14ac:dyDescent="0.25">
      <c r="B101">
        <v>201202</v>
      </c>
      <c r="C101" t="s">
        <v>57</v>
      </c>
      <c r="D101">
        <v>3311.62</v>
      </c>
      <c r="E101">
        <v>1134.1099999999999</v>
      </c>
      <c r="F101">
        <v>364</v>
      </c>
      <c r="I101">
        <v>200605</v>
      </c>
      <c r="J101" t="s">
        <v>91</v>
      </c>
      <c r="K101">
        <v>765</v>
      </c>
      <c r="L101">
        <v>3378.87</v>
      </c>
    </row>
    <row r="102" spans="2:12" x14ac:dyDescent="0.25">
      <c r="B102">
        <v>201204</v>
      </c>
      <c r="C102" t="s">
        <v>57</v>
      </c>
      <c r="D102">
        <v>3790.08</v>
      </c>
      <c r="E102">
        <v>1824.82</v>
      </c>
      <c r="F102">
        <v>507</v>
      </c>
      <c r="I102">
        <v>200602</v>
      </c>
      <c r="J102" t="s">
        <v>80</v>
      </c>
      <c r="K102">
        <v>512</v>
      </c>
      <c r="L102">
        <v>660.23</v>
      </c>
    </row>
    <row r="103" spans="2:12" x14ac:dyDescent="0.25">
      <c r="B103">
        <v>201208</v>
      </c>
      <c r="C103" t="s">
        <v>57</v>
      </c>
      <c r="D103">
        <v>3026.46</v>
      </c>
      <c r="E103">
        <v>1622.76</v>
      </c>
      <c r="F103">
        <v>408</v>
      </c>
      <c r="I103">
        <v>200509</v>
      </c>
      <c r="J103" t="s">
        <v>117</v>
      </c>
      <c r="K103">
        <v>20</v>
      </c>
      <c r="L103">
        <v>144</v>
      </c>
    </row>
    <row r="104" spans="2:12" x14ac:dyDescent="0.25">
      <c r="B104">
        <v>201212</v>
      </c>
      <c r="C104" t="s">
        <v>57</v>
      </c>
      <c r="D104">
        <v>3275.63</v>
      </c>
      <c r="E104">
        <v>2082.73</v>
      </c>
      <c r="F104">
        <v>488</v>
      </c>
      <c r="I104">
        <v>200509</v>
      </c>
      <c r="J104" t="s">
        <v>47</v>
      </c>
      <c r="K104">
        <v>909</v>
      </c>
      <c r="L104">
        <v>877.9</v>
      </c>
    </row>
    <row r="105" spans="2:12" x14ac:dyDescent="0.25">
      <c r="B105">
        <v>201109</v>
      </c>
      <c r="C105" t="s">
        <v>118</v>
      </c>
      <c r="D105">
        <v>19.59</v>
      </c>
      <c r="E105">
        <v>0</v>
      </c>
      <c r="F105">
        <v>1</v>
      </c>
      <c r="I105">
        <v>200507</v>
      </c>
      <c r="J105" t="s">
        <v>72</v>
      </c>
      <c r="K105">
        <v>1</v>
      </c>
      <c r="L105">
        <v>0</v>
      </c>
    </row>
    <row r="106" spans="2:12" x14ac:dyDescent="0.25">
      <c r="B106">
        <v>201201</v>
      </c>
      <c r="C106" t="s">
        <v>24</v>
      </c>
      <c r="D106">
        <v>11354.24</v>
      </c>
      <c r="E106">
        <v>2829.96</v>
      </c>
      <c r="F106">
        <v>4957</v>
      </c>
      <c r="I106">
        <v>200607</v>
      </c>
      <c r="J106" t="s">
        <v>40</v>
      </c>
      <c r="K106">
        <v>430.6</v>
      </c>
      <c r="L106">
        <v>427.01</v>
      </c>
    </row>
    <row r="107" spans="2:12" x14ac:dyDescent="0.25">
      <c r="B107">
        <v>201203</v>
      </c>
      <c r="C107" t="s">
        <v>24</v>
      </c>
      <c r="D107">
        <v>8698.7999999999993</v>
      </c>
      <c r="E107">
        <v>1210.24</v>
      </c>
      <c r="F107">
        <v>4493</v>
      </c>
      <c r="I107">
        <v>200701</v>
      </c>
      <c r="J107" t="s">
        <v>138</v>
      </c>
      <c r="K107">
        <v>10</v>
      </c>
      <c r="L107">
        <v>34.39</v>
      </c>
    </row>
    <row r="108" spans="2:12" x14ac:dyDescent="0.25">
      <c r="B108">
        <v>201203</v>
      </c>
      <c r="C108" t="s">
        <v>77</v>
      </c>
      <c r="D108">
        <v>400.51</v>
      </c>
      <c r="E108">
        <v>14.01</v>
      </c>
      <c r="F108">
        <v>18</v>
      </c>
      <c r="I108">
        <v>200507</v>
      </c>
      <c r="J108" t="s">
        <v>36</v>
      </c>
      <c r="K108">
        <v>1231</v>
      </c>
      <c r="L108">
        <v>3802.16</v>
      </c>
    </row>
    <row r="109" spans="2:12" x14ac:dyDescent="0.25">
      <c r="B109">
        <v>201108</v>
      </c>
      <c r="C109" t="s">
        <v>15</v>
      </c>
      <c r="D109">
        <v>9599.0300000000007</v>
      </c>
      <c r="E109">
        <v>41.87</v>
      </c>
      <c r="F109">
        <v>302</v>
      </c>
      <c r="I109">
        <v>200507</v>
      </c>
      <c r="J109" t="s">
        <v>11</v>
      </c>
      <c r="K109">
        <v>575</v>
      </c>
      <c r="L109">
        <v>1648.54</v>
      </c>
    </row>
    <row r="110" spans="2:12" x14ac:dyDescent="0.25">
      <c r="B110">
        <v>201205</v>
      </c>
      <c r="C110" t="s">
        <v>15</v>
      </c>
      <c r="D110">
        <v>9167.5</v>
      </c>
      <c r="E110">
        <v>110.37</v>
      </c>
      <c r="F110">
        <v>257</v>
      </c>
      <c r="I110">
        <v>200703</v>
      </c>
      <c r="J110" t="s">
        <v>36</v>
      </c>
      <c r="K110">
        <v>1299.5</v>
      </c>
      <c r="L110">
        <v>3250.66</v>
      </c>
    </row>
    <row r="111" spans="2:12" x14ac:dyDescent="0.25">
      <c r="B111">
        <v>201107</v>
      </c>
      <c r="C111" t="s">
        <v>8</v>
      </c>
      <c r="D111">
        <v>953.26</v>
      </c>
      <c r="E111">
        <v>0</v>
      </c>
      <c r="F111">
        <v>17</v>
      </c>
      <c r="I111">
        <v>200611</v>
      </c>
      <c r="J111" t="s">
        <v>82</v>
      </c>
      <c r="K111">
        <v>11008</v>
      </c>
      <c r="L111">
        <v>12141.94</v>
      </c>
    </row>
    <row r="112" spans="2:12" x14ac:dyDescent="0.25">
      <c r="B112">
        <v>201111</v>
      </c>
      <c r="C112" t="s">
        <v>8</v>
      </c>
      <c r="D112">
        <v>1141.44</v>
      </c>
      <c r="E112">
        <v>0</v>
      </c>
      <c r="F112">
        <v>29</v>
      </c>
      <c r="I112">
        <v>200705</v>
      </c>
      <c r="J112" t="s">
        <v>72</v>
      </c>
      <c r="K112">
        <v>1</v>
      </c>
      <c r="L112">
        <v>32.26</v>
      </c>
    </row>
    <row r="113" spans="2:12" x14ac:dyDescent="0.25">
      <c r="B113">
        <v>201112</v>
      </c>
      <c r="C113" t="s">
        <v>8</v>
      </c>
      <c r="D113">
        <v>895.15</v>
      </c>
      <c r="E113">
        <v>1.62</v>
      </c>
      <c r="F113">
        <v>27</v>
      </c>
      <c r="I113">
        <v>200702</v>
      </c>
      <c r="J113" t="s">
        <v>45</v>
      </c>
      <c r="K113">
        <v>17112</v>
      </c>
      <c r="L113">
        <v>12208.94</v>
      </c>
    </row>
    <row r="114" spans="2:12" x14ac:dyDescent="0.25">
      <c r="B114">
        <v>201201</v>
      </c>
      <c r="C114" t="s">
        <v>8</v>
      </c>
      <c r="D114">
        <v>974.83</v>
      </c>
      <c r="E114">
        <v>142</v>
      </c>
      <c r="F114">
        <v>24</v>
      </c>
      <c r="I114">
        <v>200703</v>
      </c>
      <c r="J114" t="s">
        <v>101</v>
      </c>
      <c r="K114">
        <v>7</v>
      </c>
      <c r="L114">
        <v>14.84</v>
      </c>
    </row>
    <row r="115" spans="2:12" x14ac:dyDescent="0.25">
      <c r="B115">
        <v>201206</v>
      </c>
      <c r="C115" t="s">
        <v>8</v>
      </c>
      <c r="D115">
        <v>1309.01</v>
      </c>
      <c r="E115">
        <v>4.09</v>
      </c>
      <c r="F115">
        <v>33</v>
      </c>
      <c r="I115">
        <v>200704</v>
      </c>
      <c r="J115" t="s">
        <v>25</v>
      </c>
      <c r="K115">
        <v>5928</v>
      </c>
      <c r="L115">
        <v>6768.14</v>
      </c>
    </row>
    <row r="116" spans="2:12" x14ac:dyDescent="0.25">
      <c r="B116">
        <v>201207</v>
      </c>
      <c r="C116" t="s">
        <v>8</v>
      </c>
      <c r="D116">
        <v>1532.16</v>
      </c>
      <c r="E116">
        <v>0</v>
      </c>
      <c r="F116">
        <v>36</v>
      </c>
      <c r="I116">
        <v>200509</v>
      </c>
      <c r="J116" t="s">
        <v>120</v>
      </c>
      <c r="K116">
        <v>61</v>
      </c>
      <c r="L116">
        <v>203.96</v>
      </c>
    </row>
    <row r="117" spans="2:12" x14ac:dyDescent="0.25">
      <c r="B117">
        <v>201210</v>
      </c>
      <c r="C117" t="s">
        <v>8</v>
      </c>
      <c r="D117">
        <v>2288.86</v>
      </c>
      <c r="E117">
        <v>0.51</v>
      </c>
      <c r="F117">
        <v>48</v>
      </c>
      <c r="I117">
        <v>200603</v>
      </c>
      <c r="J117" t="s">
        <v>31</v>
      </c>
      <c r="K117">
        <v>599</v>
      </c>
      <c r="L117">
        <v>1651.9</v>
      </c>
    </row>
    <row r="118" spans="2:12" x14ac:dyDescent="0.25">
      <c r="B118">
        <v>201301</v>
      </c>
      <c r="C118" t="s">
        <v>8</v>
      </c>
      <c r="D118">
        <v>1219.8800000000001</v>
      </c>
      <c r="E118">
        <v>258.57</v>
      </c>
      <c r="F118">
        <v>31</v>
      </c>
      <c r="I118">
        <v>200702</v>
      </c>
      <c r="J118" t="s">
        <v>52</v>
      </c>
      <c r="K118">
        <v>280</v>
      </c>
      <c r="L118">
        <v>363.64</v>
      </c>
    </row>
    <row r="119" spans="2:12" x14ac:dyDescent="0.25">
      <c r="B119">
        <v>201304</v>
      </c>
      <c r="C119" t="s">
        <v>8</v>
      </c>
      <c r="D119">
        <v>2109.75</v>
      </c>
      <c r="E119">
        <v>46.53</v>
      </c>
      <c r="F119">
        <v>51</v>
      </c>
      <c r="I119">
        <v>200612</v>
      </c>
      <c r="J119" t="s">
        <v>87</v>
      </c>
      <c r="K119">
        <v>900</v>
      </c>
      <c r="L119">
        <v>2571.96</v>
      </c>
    </row>
    <row r="120" spans="2:12" x14ac:dyDescent="0.25">
      <c r="B120">
        <v>201202</v>
      </c>
      <c r="C120" t="s">
        <v>111</v>
      </c>
      <c r="D120">
        <v>1347.98</v>
      </c>
      <c r="E120">
        <v>644.33000000000004</v>
      </c>
      <c r="F120">
        <v>1400</v>
      </c>
      <c r="I120">
        <v>200704</v>
      </c>
      <c r="J120" t="s">
        <v>79</v>
      </c>
      <c r="K120">
        <v>355</v>
      </c>
      <c r="L120">
        <v>646.6</v>
      </c>
    </row>
    <row r="121" spans="2:12" x14ac:dyDescent="0.25">
      <c r="B121">
        <v>201204</v>
      </c>
      <c r="C121" t="s">
        <v>111</v>
      </c>
      <c r="D121">
        <v>1127.6099999999999</v>
      </c>
      <c r="E121">
        <v>663.33</v>
      </c>
      <c r="F121">
        <v>1433</v>
      </c>
      <c r="I121">
        <v>200705</v>
      </c>
      <c r="J121" t="s">
        <v>87</v>
      </c>
      <c r="K121">
        <v>1016</v>
      </c>
      <c r="L121">
        <v>2884.08</v>
      </c>
    </row>
    <row r="122" spans="2:12" x14ac:dyDescent="0.25">
      <c r="B122">
        <v>201212</v>
      </c>
      <c r="C122" t="s">
        <v>111</v>
      </c>
      <c r="D122">
        <v>1590.83</v>
      </c>
      <c r="E122">
        <v>1100.29</v>
      </c>
      <c r="F122">
        <v>1907</v>
      </c>
      <c r="I122">
        <v>200507</v>
      </c>
      <c r="J122" t="s">
        <v>7</v>
      </c>
      <c r="K122">
        <v>790</v>
      </c>
      <c r="L122">
        <v>959.43</v>
      </c>
    </row>
    <row r="123" spans="2:12" x14ac:dyDescent="0.25">
      <c r="B123">
        <v>201303</v>
      </c>
      <c r="C123" t="s">
        <v>111</v>
      </c>
      <c r="D123">
        <v>2269.84</v>
      </c>
      <c r="E123">
        <v>1105.92</v>
      </c>
      <c r="F123">
        <v>2212</v>
      </c>
      <c r="I123">
        <v>200612</v>
      </c>
      <c r="J123" t="s">
        <v>4</v>
      </c>
      <c r="K123">
        <v>230</v>
      </c>
      <c r="L123">
        <v>205.81</v>
      </c>
    </row>
    <row r="124" spans="2:12" x14ac:dyDescent="0.25">
      <c r="B124">
        <v>201306</v>
      </c>
      <c r="C124" t="s">
        <v>111</v>
      </c>
      <c r="D124">
        <v>381.15</v>
      </c>
      <c r="E124">
        <v>381.15</v>
      </c>
      <c r="F124">
        <v>679</v>
      </c>
      <c r="I124">
        <v>200602</v>
      </c>
      <c r="J124" t="s">
        <v>75</v>
      </c>
      <c r="K124">
        <v>2495</v>
      </c>
      <c r="L124">
        <v>4226</v>
      </c>
    </row>
    <row r="125" spans="2:12" x14ac:dyDescent="0.25">
      <c r="B125">
        <v>201109</v>
      </c>
      <c r="C125" t="s">
        <v>119</v>
      </c>
      <c r="D125">
        <v>1.02</v>
      </c>
      <c r="E125">
        <v>1.02</v>
      </c>
      <c r="F125">
        <v>1</v>
      </c>
      <c r="I125">
        <v>200603</v>
      </c>
      <c r="J125" t="s">
        <v>63</v>
      </c>
      <c r="K125">
        <v>360</v>
      </c>
      <c r="L125">
        <v>615.24</v>
      </c>
    </row>
    <row r="126" spans="2:12" x14ac:dyDescent="0.25">
      <c r="B126">
        <v>201110</v>
      </c>
      <c r="C126" t="s">
        <v>119</v>
      </c>
      <c r="D126">
        <v>1174.6400000000001</v>
      </c>
      <c r="E126">
        <v>0</v>
      </c>
      <c r="F126">
        <v>92</v>
      </c>
      <c r="I126">
        <v>200701</v>
      </c>
      <c r="J126" t="s">
        <v>28</v>
      </c>
      <c r="K126">
        <v>1120</v>
      </c>
      <c r="L126">
        <v>2261.31</v>
      </c>
    </row>
    <row r="127" spans="2:12" x14ac:dyDescent="0.25">
      <c r="B127">
        <v>201209</v>
      </c>
      <c r="C127" t="s">
        <v>119</v>
      </c>
      <c r="D127">
        <v>23.18</v>
      </c>
      <c r="E127">
        <v>0</v>
      </c>
      <c r="F127">
        <v>2</v>
      </c>
      <c r="I127">
        <v>200604</v>
      </c>
      <c r="J127" t="s">
        <v>51</v>
      </c>
      <c r="K127">
        <v>145</v>
      </c>
      <c r="L127">
        <v>138.80000000000001</v>
      </c>
    </row>
    <row r="128" spans="2:12" x14ac:dyDescent="0.25">
      <c r="B128">
        <v>201302</v>
      </c>
      <c r="C128" t="s">
        <v>119</v>
      </c>
      <c r="D128">
        <v>23.36</v>
      </c>
      <c r="E128">
        <v>0</v>
      </c>
      <c r="F128">
        <v>2</v>
      </c>
      <c r="I128">
        <v>200604</v>
      </c>
      <c r="J128" t="s">
        <v>42</v>
      </c>
      <c r="K128">
        <v>279</v>
      </c>
      <c r="L128">
        <v>968.27</v>
      </c>
    </row>
    <row r="129" spans="2:12" x14ac:dyDescent="0.25">
      <c r="B129">
        <v>201304</v>
      </c>
      <c r="C129" t="s">
        <v>69</v>
      </c>
      <c r="D129">
        <v>107.25</v>
      </c>
      <c r="E129">
        <v>107.25</v>
      </c>
      <c r="F129">
        <v>5</v>
      </c>
      <c r="I129">
        <v>200508</v>
      </c>
      <c r="J129" t="s">
        <v>21</v>
      </c>
      <c r="K129">
        <v>70</v>
      </c>
      <c r="L129">
        <v>68.8</v>
      </c>
    </row>
    <row r="130" spans="2:12" x14ac:dyDescent="0.25">
      <c r="B130">
        <v>201110</v>
      </c>
      <c r="C130" t="s">
        <v>73</v>
      </c>
      <c r="D130">
        <v>526.6</v>
      </c>
      <c r="E130">
        <v>270.77</v>
      </c>
      <c r="F130">
        <v>200</v>
      </c>
      <c r="I130">
        <v>200607</v>
      </c>
      <c r="J130" t="s">
        <v>54</v>
      </c>
      <c r="K130">
        <v>2</v>
      </c>
      <c r="L130">
        <v>68.3</v>
      </c>
    </row>
    <row r="131" spans="2:12" x14ac:dyDescent="0.25">
      <c r="B131">
        <v>201209</v>
      </c>
      <c r="C131" t="s">
        <v>73</v>
      </c>
      <c r="D131">
        <v>561.22</v>
      </c>
      <c r="E131">
        <v>463.69</v>
      </c>
      <c r="F131">
        <v>269</v>
      </c>
      <c r="I131">
        <v>200507</v>
      </c>
      <c r="J131" t="s">
        <v>39</v>
      </c>
      <c r="K131">
        <v>7</v>
      </c>
      <c r="L131">
        <v>20.12</v>
      </c>
    </row>
    <row r="132" spans="2:12" x14ac:dyDescent="0.25">
      <c r="B132">
        <v>201204</v>
      </c>
      <c r="C132" t="s">
        <v>100</v>
      </c>
      <c r="D132">
        <v>937.32</v>
      </c>
      <c r="E132">
        <v>89.88</v>
      </c>
      <c r="F132">
        <v>345</v>
      </c>
      <c r="I132">
        <v>200603</v>
      </c>
      <c r="J132" t="s">
        <v>98</v>
      </c>
      <c r="K132">
        <v>21</v>
      </c>
      <c r="L132">
        <v>26.66</v>
      </c>
    </row>
    <row r="133" spans="2:12" x14ac:dyDescent="0.25">
      <c r="B133">
        <v>201212</v>
      </c>
      <c r="C133" t="s">
        <v>100</v>
      </c>
      <c r="D133">
        <v>584.78</v>
      </c>
      <c r="E133">
        <v>126.38</v>
      </c>
      <c r="F133">
        <v>246</v>
      </c>
      <c r="I133">
        <v>200611</v>
      </c>
      <c r="J133" t="s">
        <v>31</v>
      </c>
      <c r="K133">
        <v>504</v>
      </c>
      <c r="L133">
        <v>1255.58</v>
      </c>
    </row>
    <row r="134" spans="2:12" x14ac:dyDescent="0.25">
      <c r="B134">
        <v>201306</v>
      </c>
      <c r="C134" t="s">
        <v>100</v>
      </c>
      <c r="D134">
        <v>62.12</v>
      </c>
      <c r="E134">
        <v>62.12</v>
      </c>
      <c r="F134">
        <v>62</v>
      </c>
      <c r="I134">
        <v>200702</v>
      </c>
      <c r="J134" t="s">
        <v>79</v>
      </c>
      <c r="K134">
        <v>248</v>
      </c>
      <c r="L134">
        <v>832.7</v>
      </c>
    </row>
    <row r="135" spans="2:12" x14ac:dyDescent="0.25">
      <c r="B135">
        <v>201110</v>
      </c>
      <c r="C135" t="s">
        <v>101</v>
      </c>
      <c r="D135">
        <v>129.07</v>
      </c>
      <c r="E135">
        <v>42.39</v>
      </c>
      <c r="F135">
        <v>29</v>
      </c>
      <c r="I135">
        <v>200704</v>
      </c>
      <c r="J135" t="s">
        <v>114</v>
      </c>
      <c r="K135">
        <v>100</v>
      </c>
      <c r="L135">
        <v>105.6</v>
      </c>
    </row>
    <row r="136" spans="2:12" x14ac:dyDescent="0.25">
      <c r="B136">
        <v>201209</v>
      </c>
      <c r="C136" t="s">
        <v>101</v>
      </c>
      <c r="D136">
        <v>207.09</v>
      </c>
      <c r="E136">
        <v>34.49</v>
      </c>
      <c r="F136">
        <v>78</v>
      </c>
      <c r="I136">
        <v>200609</v>
      </c>
      <c r="J136" t="s">
        <v>100</v>
      </c>
      <c r="K136">
        <v>31</v>
      </c>
      <c r="L136">
        <v>10.59</v>
      </c>
    </row>
    <row r="137" spans="2:12" x14ac:dyDescent="0.25">
      <c r="B137">
        <v>201303</v>
      </c>
      <c r="C137" t="s">
        <v>101</v>
      </c>
      <c r="D137">
        <v>123.37</v>
      </c>
      <c r="E137">
        <v>23.96</v>
      </c>
      <c r="F137">
        <v>51</v>
      </c>
      <c r="I137">
        <v>200612</v>
      </c>
      <c r="J137" t="s">
        <v>41</v>
      </c>
      <c r="K137">
        <v>8615</v>
      </c>
      <c r="L137">
        <v>7086.09</v>
      </c>
    </row>
    <row r="138" spans="2:12" x14ac:dyDescent="0.25">
      <c r="B138">
        <v>201107</v>
      </c>
      <c r="C138" t="s">
        <v>57</v>
      </c>
      <c r="D138">
        <v>2327.1999999999998</v>
      </c>
      <c r="E138">
        <v>1144.82</v>
      </c>
      <c r="F138">
        <v>292</v>
      </c>
      <c r="I138">
        <v>200606</v>
      </c>
      <c r="J138" t="s">
        <v>21</v>
      </c>
      <c r="K138">
        <v>150</v>
      </c>
      <c r="L138">
        <v>240.8</v>
      </c>
    </row>
    <row r="139" spans="2:12" x14ac:dyDescent="0.25">
      <c r="B139">
        <v>201112</v>
      </c>
      <c r="C139" t="s">
        <v>57</v>
      </c>
      <c r="D139">
        <v>2105.63</v>
      </c>
      <c r="E139">
        <v>1163.98</v>
      </c>
      <c r="F139">
        <v>277</v>
      </c>
      <c r="I139">
        <v>200508</v>
      </c>
      <c r="J139" t="s">
        <v>104</v>
      </c>
      <c r="K139">
        <v>1236</v>
      </c>
      <c r="L139">
        <v>475.91</v>
      </c>
    </row>
    <row r="140" spans="2:12" x14ac:dyDescent="0.25">
      <c r="B140">
        <v>201201</v>
      </c>
      <c r="C140" t="s">
        <v>57</v>
      </c>
      <c r="D140">
        <v>4046.26</v>
      </c>
      <c r="E140">
        <v>2327.75</v>
      </c>
      <c r="F140">
        <v>482</v>
      </c>
      <c r="I140">
        <v>200510</v>
      </c>
      <c r="J140" t="s">
        <v>135</v>
      </c>
      <c r="K140">
        <v>125</v>
      </c>
      <c r="L140">
        <v>114.62</v>
      </c>
    </row>
    <row r="141" spans="2:12" x14ac:dyDescent="0.25">
      <c r="B141">
        <v>201203</v>
      </c>
      <c r="C141" t="s">
        <v>57</v>
      </c>
      <c r="D141">
        <v>3852.71</v>
      </c>
      <c r="E141">
        <v>1643.02</v>
      </c>
      <c r="F141">
        <v>485</v>
      </c>
      <c r="I141">
        <v>200511</v>
      </c>
      <c r="J141" t="s">
        <v>125</v>
      </c>
      <c r="K141">
        <v>20</v>
      </c>
      <c r="L141">
        <v>8.31</v>
      </c>
    </row>
    <row r="142" spans="2:12" x14ac:dyDescent="0.25">
      <c r="B142">
        <v>201206</v>
      </c>
      <c r="C142" t="s">
        <v>57</v>
      </c>
      <c r="D142">
        <v>2618.5500000000002</v>
      </c>
      <c r="E142">
        <v>1631.57</v>
      </c>
      <c r="F142">
        <v>446</v>
      </c>
      <c r="I142">
        <v>200601</v>
      </c>
      <c r="J142" t="s">
        <v>60</v>
      </c>
      <c r="K142">
        <v>25</v>
      </c>
      <c r="L142">
        <v>80.540000000000006</v>
      </c>
    </row>
    <row r="143" spans="2:12" x14ac:dyDescent="0.25">
      <c r="B143">
        <v>201210</v>
      </c>
      <c r="C143" t="s">
        <v>57</v>
      </c>
      <c r="D143">
        <v>3108.72</v>
      </c>
      <c r="E143">
        <v>1840.38</v>
      </c>
      <c r="F143">
        <v>444</v>
      </c>
      <c r="I143">
        <v>200606</v>
      </c>
      <c r="J143" t="s">
        <v>106</v>
      </c>
      <c r="K143">
        <v>1628</v>
      </c>
      <c r="L143">
        <v>498.57</v>
      </c>
    </row>
    <row r="144" spans="2:12" x14ac:dyDescent="0.25">
      <c r="B144">
        <v>201301</v>
      </c>
      <c r="C144" t="s">
        <v>57</v>
      </c>
      <c r="D144">
        <v>3480.22</v>
      </c>
      <c r="E144">
        <v>2300.2399999999998</v>
      </c>
      <c r="F144">
        <v>506</v>
      </c>
      <c r="I144">
        <v>200704</v>
      </c>
      <c r="J144" t="s">
        <v>56</v>
      </c>
      <c r="K144">
        <v>31</v>
      </c>
      <c r="L144">
        <v>248</v>
      </c>
    </row>
    <row r="145" spans="2:12" x14ac:dyDescent="0.25">
      <c r="B145">
        <v>201304</v>
      </c>
      <c r="C145" t="s">
        <v>57</v>
      </c>
      <c r="D145">
        <v>2543.69</v>
      </c>
      <c r="E145">
        <v>1847.56</v>
      </c>
      <c r="F145">
        <v>432</v>
      </c>
      <c r="I145">
        <v>200612</v>
      </c>
      <c r="J145" t="s">
        <v>76</v>
      </c>
      <c r="K145">
        <v>42</v>
      </c>
      <c r="L145">
        <v>26.17</v>
      </c>
    </row>
    <row r="146" spans="2:12" x14ac:dyDescent="0.25">
      <c r="B146">
        <v>201110</v>
      </c>
      <c r="C146" t="s">
        <v>46</v>
      </c>
      <c r="D146">
        <v>118377.21</v>
      </c>
      <c r="E146">
        <v>25219.97</v>
      </c>
      <c r="F146">
        <v>80976</v>
      </c>
      <c r="I146">
        <v>200508</v>
      </c>
      <c r="J146" t="s">
        <v>106</v>
      </c>
      <c r="K146">
        <v>1175</v>
      </c>
      <c r="L146">
        <v>450.37</v>
      </c>
    </row>
    <row r="147" spans="2:12" x14ac:dyDescent="0.25">
      <c r="B147">
        <v>201209</v>
      </c>
      <c r="C147" t="s">
        <v>46</v>
      </c>
      <c r="D147">
        <v>187892.64</v>
      </c>
      <c r="E147">
        <v>30872.16</v>
      </c>
      <c r="F147">
        <v>86409</v>
      </c>
      <c r="I147">
        <v>200510</v>
      </c>
      <c r="J147" t="s">
        <v>107</v>
      </c>
      <c r="K147">
        <v>16</v>
      </c>
      <c r="L147">
        <v>75.150000000000006</v>
      </c>
    </row>
    <row r="148" spans="2:12" x14ac:dyDescent="0.25">
      <c r="B148">
        <v>201209</v>
      </c>
      <c r="C148" t="s">
        <v>30</v>
      </c>
      <c r="D148">
        <v>117279.62</v>
      </c>
      <c r="E148">
        <v>66789.42</v>
      </c>
      <c r="F148">
        <v>19041</v>
      </c>
      <c r="I148">
        <v>200508</v>
      </c>
      <c r="J148" t="s">
        <v>32</v>
      </c>
      <c r="K148">
        <v>210</v>
      </c>
      <c r="L148">
        <v>436.74</v>
      </c>
    </row>
    <row r="149" spans="2:12" x14ac:dyDescent="0.25">
      <c r="B149">
        <v>201208</v>
      </c>
      <c r="C149" t="s">
        <v>107</v>
      </c>
      <c r="D149">
        <v>238.64</v>
      </c>
      <c r="E149">
        <v>0</v>
      </c>
      <c r="F149">
        <v>10</v>
      </c>
      <c r="I149">
        <v>200609</v>
      </c>
      <c r="J149" t="s">
        <v>35</v>
      </c>
      <c r="K149">
        <v>2773</v>
      </c>
      <c r="L149">
        <v>8874.7199999999993</v>
      </c>
    </row>
    <row r="150" spans="2:12" x14ac:dyDescent="0.25">
      <c r="B150">
        <v>201208</v>
      </c>
      <c r="C150" t="s">
        <v>86</v>
      </c>
      <c r="D150">
        <v>486.35</v>
      </c>
      <c r="E150">
        <v>350.96</v>
      </c>
      <c r="F150">
        <v>85</v>
      </c>
      <c r="I150">
        <v>200705</v>
      </c>
      <c r="J150" t="s">
        <v>7</v>
      </c>
      <c r="K150">
        <v>1230</v>
      </c>
      <c r="L150">
        <v>1079.81</v>
      </c>
    </row>
    <row r="151" spans="2:12" x14ac:dyDescent="0.25">
      <c r="B151">
        <v>201110</v>
      </c>
      <c r="C151" t="s">
        <v>61</v>
      </c>
      <c r="D151">
        <v>21.93</v>
      </c>
      <c r="E151">
        <v>21.93</v>
      </c>
      <c r="F151">
        <v>1</v>
      </c>
      <c r="I151">
        <v>200511</v>
      </c>
      <c r="J151" t="s">
        <v>59</v>
      </c>
      <c r="K151">
        <v>95</v>
      </c>
      <c r="L151">
        <v>226.66</v>
      </c>
    </row>
    <row r="152" spans="2:12" x14ac:dyDescent="0.25">
      <c r="B152">
        <v>201204</v>
      </c>
      <c r="C152" t="s">
        <v>87</v>
      </c>
      <c r="D152">
        <v>10002.030000000001</v>
      </c>
      <c r="E152">
        <v>1267.05</v>
      </c>
      <c r="F152">
        <v>1377</v>
      </c>
      <c r="I152">
        <v>200511</v>
      </c>
      <c r="J152" t="s">
        <v>35</v>
      </c>
      <c r="K152">
        <v>3402</v>
      </c>
      <c r="L152">
        <v>11045.61</v>
      </c>
    </row>
    <row r="153" spans="2:12" x14ac:dyDescent="0.25">
      <c r="B153">
        <v>201212</v>
      </c>
      <c r="C153" t="s">
        <v>87</v>
      </c>
      <c r="D153">
        <v>9797.56</v>
      </c>
      <c r="E153">
        <v>1459.88</v>
      </c>
      <c r="F153">
        <v>1309</v>
      </c>
      <c r="I153">
        <v>200705</v>
      </c>
      <c r="J153" t="s">
        <v>9</v>
      </c>
      <c r="K153">
        <v>4</v>
      </c>
      <c r="L153">
        <v>7</v>
      </c>
    </row>
    <row r="154" spans="2:12" x14ac:dyDescent="0.25">
      <c r="B154">
        <v>201303</v>
      </c>
      <c r="C154" t="s">
        <v>87</v>
      </c>
      <c r="D154">
        <v>10478.200000000001</v>
      </c>
      <c r="E154">
        <v>1570.41</v>
      </c>
      <c r="F154">
        <v>1333</v>
      </c>
      <c r="I154">
        <v>200507</v>
      </c>
      <c r="J154" t="s">
        <v>58</v>
      </c>
      <c r="K154">
        <v>67372</v>
      </c>
      <c r="L154">
        <v>61157.77</v>
      </c>
    </row>
    <row r="155" spans="2:12" x14ac:dyDescent="0.25">
      <c r="B155">
        <v>201306</v>
      </c>
      <c r="C155" t="s">
        <v>87</v>
      </c>
      <c r="D155">
        <v>873.61</v>
      </c>
      <c r="E155">
        <v>865.25</v>
      </c>
      <c r="F155">
        <v>421</v>
      </c>
      <c r="I155">
        <v>200706</v>
      </c>
      <c r="J155" t="s">
        <v>139</v>
      </c>
      <c r="K155">
        <v>20</v>
      </c>
      <c r="L155">
        <v>0</v>
      </c>
    </row>
    <row r="156" spans="2:12" x14ac:dyDescent="0.25">
      <c r="B156">
        <v>201203</v>
      </c>
      <c r="C156" t="s">
        <v>26</v>
      </c>
      <c r="D156">
        <v>1156.5999999999999</v>
      </c>
      <c r="E156">
        <v>42.22</v>
      </c>
      <c r="F156">
        <v>211</v>
      </c>
      <c r="I156">
        <v>200601</v>
      </c>
      <c r="J156" t="s">
        <v>38</v>
      </c>
      <c r="K156">
        <v>412</v>
      </c>
      <c r="L156">
        <v>3318.21</v>
      </c>
    </row>
    <row r="157" spans="2:12" x14ac:dyDescent="0.25">
      <c r="B157">
        <v>201110</v>
      </c>
      <c r="C157" t="s">
        <v>66</v>
      </c>
      <c r="D157">
        <v>141.96</v>
      </c>
      <c r="E157">
        <v>22.37</v>
      </c>
      <c r="F157">
        <v>54</v>
      </c>
      <c r="I157">
        <v>200508</v>
      </c>
      <c r="J157" t="s">
        <v>26</v>
      </c>
      <c r="K157">
        <v>210</v>
      </c>
      <c r="L157">
        <v>224.93</v>
      </c>
    </row>
    <row r="158" spans="2:12" x14ac:dyDescent="0.25">
      <c r="B158">
        <v>201205</v>
      </c>
      <c r="C158" t="s">
        <v>66</v>
      </c>
      <c r="D158">
        <v>161.63999999999999</v>
      </c>
      <c r="E158">
        <v>75.790000000000006</v>
      </c>
      <c r="F158">
        <v>90</v>
      </c>
      <c r="I158">
        <v>200703</v>
      </c>
      <c r="J158" t="s">
        <v>111</v>
      </c>
      <c r="K158">
        <v>1135</v>
      </c>
      <c r="L158">
        <v>1913.16</v>
      </c>
    </row>
    <row r="159" spans="2:12" x14ac:dyDescent="0.25">
      <c r="B159">
        <v>201206</v>
      </c>
      <c r="C159" t="s">
        <v>24</v>
      </c>
      <c r="D159">
        <v>8771.19</v>
      </c>
      <c r="E159">
        <v>1079.1500000000001</v>
      </c>
      <c r="F159">
        <v>4268</v>
      </c>
      <c r="I159">
        <v>200610</v>
      </c>
      <c r="J159" t="s">
        <v>95</v>
      </c>
      <c r="K159">
        <v>25</v>
      </c>
      <c r="L159">
        <v>242.9</v>
      </c>
    </row>
    <row r="160" spans="2:12" x14ac:dyDescent="0.25">
      <c r="B160">
        <v>201212</v>
      </c>
      <c r="C160" t="s">
        <v>24</v>
      </c>
      <c r="D160">
        <v>7402.25</v>
      </c>
      <c r="E160">
        <v>1119.6300000000001</v>
      </c>
      <c r="F160">
        <v>3713</v>
      </c>
      <c r="I160">
        <v>200705</v>
      </c>
      <c r="J160" t="s">
        <v>130</v>
      </c>
      <c r="K160">
        <v>1</v>
      </c>
      <c r="L160">
        <v>1.24</v>
      </c>
    </row>
    <row r="161" spans="2:12" x14ac:dyDescent="0.25">
      <c r="B161">
        <v>201202</v>
      </c>
      <c r="C161" t="s">
        <v>46</v>
      </c>
      <c r="D161">
        <v>118588.24</v>
      </c>
      <c r="E161">
        <v>23737.81</v>
      </c>
      <c r="F161">
        <v>76533</v>
      </c>
      <c r="I161">
        <v>200703</v>
      </c>
      <c r="J161" t="s">
        <v>120</v>
      </c>
      <c r="K161">
        <v>40</v>
      </c>
      <c r="L161">
        <v>148.4</v>
      </c>
    </row>
    <row r="162" spans="2:12" x14ac:dyDescent="0.25">
      <c r="B162">
        <v>201208</v>
      </c>
      <c r="C162" t="s">
        <v>46</v>
      </c>
      <c r="D162">
        <v>154175.95000000001</v>
      </c>
      <c r="E162">
        <v>32259.75</v>
      </c>
      <c r="F162">
        <v>89466</v>
      </c>
      <c r="I162">
        <v>200508</v>
      </c>
      <c r="J162" t="s">
        <v>68</v>
      </c>
      <c r="K162">
        <v>40869</v>
      </c>
      <c r="L162">
        <v>43167.78</v>
      </c>
    </row>
    <row r="163" spans="2:12" x14ac:dyDescent="0.25">
      <c r="B163">
        <v>201204</v>
      </c>
      <c r="C163" t="s">
        <v>35</v>
      </c>
      <c r="D163">
        <v>40180.01</v>
      </c>
      <c r="E163">
        <v>8045.8</v>
      </c>
      <c r="F163">
        <v>7547</v>
      </c>
      <c r="I163">
        <v>200605</v>
      </c>
      <c r="J163" t="s">
        <v>70</v>
      </c>
      <c r="K163">
        <v>3</v>
      </c>
      <c r="L163">
        <v>64.06</v>
      </c>
    </row>
    <row r="164" spans="2:12" x14ac:dyDescent="0.25">
      <c r="B164">
        <v>201212</v>
      </c>
      <c r="C164" t="s">
        <v>35</v>
      </c>
      <c r="D164">
        <v>69284.800000000003</v>
      </c>
      <c r="E164">
        <v>9022.1299999999992</v>
      </c>
      <c r="F164">
        <v>6295</v>
      </c>
      <c r="I164">
        <v>200509</v>
      </c>
      <c r="J164" t="s">
        <v>11</v>
      </c>
      <c r="K164">
        <v>686</v>
      </c>
      <c r="L164">
        <v>3238.11</v>
      </c>
    </row>
    <row r="165" spans="2:12" x14ac:dyDescent="0.25">
      <c r="B165">
        <v>201107</v>
      </c>
      <c r="C165" t="s">
        <v>30</v>
      </c>
      <c r="D165">
        <v>96294.13</v>
      </c>
      <c r="E165">
        <v>37850.26</v>
      </c>
      <c r="F165">
        <v>15744</v>
      </c>
      <c r="I165">
        <v>200705</v>
      </c>
      <c r="J165" t="s">
        <v>36</v>
      </c>
      <c r="K165">
        <v>1957</v>
      </c>
      <c r="L165">
        <v>5020.43</v>
      </c>
    </row>
    <row r="166" spans="2:12" x14ac:dyDescent="0.25">
      <c r="B166">
        <v>201208</v>
      </c>
      <c r="C166" t="s">
        <v>30</v>
      </c>
      <c r="D166">
        <v>106181.96</v>
      </c>
      <c r="E166">
        <v>66708.039999999994</v>
      </c>
      <c r="F166">
        <v>17885</v>
      </c>
      <c r="I166">
        <v>200512</v>
      </c>
      <c r="J166" t="s">
        <v>87</v>
      </c>
      <c r="K166">
        <v>1092</v>
      </c>
      <c r="L166">
        <v>3070.47</v>
      </c>
    </row>
    <row r="167" spans="2:12" x14ac:dyDescent="0.25">
      <c r="B167">
        <v>201303</v>
      </c>
      <c r="C167" t="s">
        <v>107</v>
      </c>
      <c r="D167">
        <v>308.83</v>
      </c>
      <c r="E167">
        <v>109.2</v>
      </c>
      <c r="F167">
        <v>17</v>
      </c>
      <c r="I167">
        <v>200706</v>
      </c>
      <c r="J167" t="s">
        <v>56</v>
      </c>
      <c r="K167">
        <v>32</v>
      </c>
      <c r="L167">
        <v>327.9</v>
      </c>
    </row>
    <row r="168" spans="2:12" x14ac:dyDescent="0.25">
      <c r="B168">
        <v>201202</v>
      </c>
      <c r="C168" t="s">
        <v>86</v>
      </c>
      <c r="D168">
        <v>481.27</v>
      </c>
      <c r="E168">
        <v>316.72000000000003</v>
      </c>
      <c r="F168">
        <v>75</v>
      </c>
      <c r="I168">
        <v>200704</v>
      </c>
      <c r="J168" t="s">
        <v>119</v>
      </c>
      <c r="K168">
        <v>250</v>
      </c>
      <c r="L168">
        <v>508.27</v>
      </c>
    </row>
    <row r="169" spans="2:12" x14ac:dyDescent="0.25">
      <c r="B169">
        <v>201204</v>
      </c>
      <c r="C169" t="s">
        <v>86</v>
      </c>
      <c r="D169">
        <v>218.28</v>
      </c>
      <c r="E169">
        <v>215.28</v>
      </c>
      <c r="F169">
        <v>200</v>
      </c>
      <c r="I169">
        <v>200509</v>
      </c>
      <c r="J169" t="s">
        <v>67</v>
      </c>
      <c r="K169">
        <v>1041</v>
      </c>
      <c r="L169">
        <v>2038.37</v>
      </c>
    </row>
    <row r="170" spans="2:12" x14ac:dyDescent="0.25">
      <c r="B170">
        <v>201212</v>
      </c>
      <c r="C170" t="s">
        <v>86</v>
      </c>
      <c r="D170">
        <v>295.18</v>
      </c>
      <c r="E170">
        <v>291.04000000000002</v>
      </c>
      <c r="F170">
        <v>68</v>
      </c>
      <c r="I170">
        <v>200507</v>
      </c>
      <c r="J170" t="s">
        <v>120</v>
      </c>
      <c r="K170">
        <v>42</v>
      </c>
      <c r="L170">
        <v>197.06</v>
      </c>
    </row>
    <row r="171" spans="2:12" x14ac:dyDescent="0.25">
      <c r="B171">
        <v>201108</v>
      </c>
      <c r="C171" t="s">
        <v>61</v>
      </c>
      <c r="D171">
        <v>54.76</v>
      </c>
      <c r="E171">
        <v>2.17</v>
      </c>
      <c r="F171">
        <v>1</v>
      </c>
      <c r="I171">
        <v>200605</v>
      </c>
      <c r="J171" t="s">
        <v>63</v>
      </c>
      <c r="K171">
        <v>240</v>
      </c>
      <c r="L171">
        <v>381.42</v>
      </c>
    </row>
    <row r="172" spans="2:12" x14ac:dyDescent="0.25">
      <c r="B172">
        <v>201109</v>
      </c>
      <c r="C172" t="s">
        <v>61</v>
      </c>
      <c r="D172">
        <v>120.44</v>
      </c>
      <c r="E172">
        <v>1.29</v>
      </c>
      <c r="F172">
        <v>2</v>
      </c>
      <c r="I172">
        <v>200609</v>
      </c>
      <c r="J172" t="s">
        <v>44</v>
      </c>
      <c r="K172">
        <v>197</v>
      </c>
      <c r="L172">
        <v>73.959999999999994</v>
      </c>
    </row>
    <row r="173" spans="2:12" x14ac:dyDescent="0.25">
      <c r="B173">
        <v>201108</v>
      </c>
      <c r="C173" t="s">
        <v>87</v>
      </c>
      <c r="D173">
        <v>13036.37</v>
      </c>
      <c r="E173">
        <v>1532.14</v>
      </c>
      <c r="F173">
        <v>1521</v>
      </c>
      <c r="I173">
        <v>200702</v>
      </c>
      <c r="J173" t="s">
        <v>28</v>
      </c>
      <c r="K173">
        <v>926</v>
      </c>
      <c r="L173">
        <v>1544.22</v>
      </c>
    </row>
    <row r="174" spans="2:12" x14ac:dyDescent="0.25">
      <c r="B174">
        <v>201109</v>
      </c>
      <c r="C174" t="s">
        <v>87</v>
      </c>
      <c r="D174">
        <v>12828.81</v>
      </c>
      <c r="E174">
        <v>1387.26</v>
      </c>
      <c r="F174">
        <v>1468</v>
      </c>
      <c r="I174">
        <v>200602</v>
      </c>
      <c r="J174" t="s">
        <v>107</v>
      </c>
      <c r="K174">
        <v>21</v>
      </c>
      <c r="L174">
        <v>80.27</v>
      </c>
    </row>
    <row r="175" spans="2:12" x14ac:dyDescent="0.25">
      <c r="B175">
        <v>201110</v>
      </c>
      <c r="C175" t="s">
        <v>87</v>
      </c>
      <c r="D175">
        <v>12665.1</v>
      </c>
      <c r="E175">
        <v>1431.64</v>
      </c>
      <c r="F175">
        <v>1444</v>
      </c>
      <c r="I175">
        <v>200704</v>
      </c>
      <c r="J175" t="s">
        <v>68</v>
      </c>
      <c r="K175">
        <v>39692</v>
      </c>
      <c r="L175">
        <v>45265.09</v>
      </c>
    </row>
    <row r="176" spans="2:12" x14ac:dyDescent="0.25">
      <c r="B176">
        <v>201302</v>
      </c>
      <c r="C176" t="s">
        <v>87</v>
      </c>
      <c r="D176">
        <v>10541.64</v>
      </c>
      <c r="E176">
        <v>1778.01</v>
      </c>
      <c r="F176">
        <v>1411</v>
      </c>
      <c r="I176">
        <v>200608</v>
      </c>
      <c r="J176" t="s">
        <v>71</v>
      </c>
      <c r="K176">
        <v>56894.99</v>
      </c>
      <c r="L176">
        <v>64555.45</v>
      </c>
    </row>
    <row r="177" spans="2:12" x14ac:dyDescent="0.25">
      <c r="B177">
        <v>201305</v>
      </c>
      <c r="C177" t="s">
        <v>87</v>
      </c>
      <c r="D177">
        <v>7077.38</v>
      </c>
      <c r="E177">
        <v>1425.53</v>
      </c>
      <c r="F177">
        <v>1076</v>
      </c>
      <c r="I177">
        <v>200701</v>
      </c>
      <c r="J177" t="s">
        <v>15</v>
      </c>
      <c r="K177">
        <v>182</v>
      </c>
      <c r="L177">
        <v>1420.88</v>
      </c>
    </row>
    <row r="178" spans="2:12" x14ac:dyDescent="0.25">
      <c r="B178">
        <v>201201</v>
      </c>
      <c r="C178" t="s">
        <v>31</v>
      </c>
      <c r="D178">
        <v>5137.37</v>
      </c>
      <c r="E178">
        <v>1434.26</v>
      </c>
      <c r="F178">
        <v>898</v>
      </c>
      <c r="I178">
        <v>200701</v>
      </c>
      <c r="J178" t="s">
        <v>50</v>
      </c>
      <c r="K178">
        <v>300</v>
      </c>
      <c r="L178">
        <v>171.29</v>
      </c>
    </row>
    <row r="179" spans="2:12" x14ac:dyDescent="0.25">
      <c r="B179">
        <v>201203</v>
      </c>
      <c r="C179" t="s">
        <v>31</v>
      </c>
      <c r="D179">
        <v>3498.81</v>
      </c>
      <c r="E179">
        <v>723.52</v>
      </c>
      <c r="F179">
        <v>618</v>
      </c>
      <c r="I179">
        <v>200701</v>
      </c>
      <c r="J179" t="s">
        <v>52</v>
      </c>
      <c r="K179">
        <v>500</v>
      </c>
      <c r="L179">
        <v>1130.8399999999999</v>
      </c>
    </row>
    <row r="180" spans="2:12" x14ac:dyDescent="0.25">
      <c r="B180">
        <v>201206</v>
      </c>
      <c r="C180" t="s">
        <v>31</v>
      </c>
      <c r="D180">
        <v>4414.68</v>
      </c>
      <c r="E180">
        <v>751.89</v>
      </c>
      <c r="F180">
        <v>714</v>
      </c>
      <c r="I180">
        <v>200612</v>
      </c>
      <c r="J180" t="s">
        <v>39</v>
      </c>
      <c r="K180">
        <v>50</v>
      </c>
      <c r="L180">
        <v>393.24</v>
      </c>
    </row>
    <row r="181" spans="2:12" x14ac:dyDescent="0.25">
      <c r="B181">
        <v>201210</v>
      </c>
      <c r="C181" t="s">
        <v>31</v>
      </c>
      <c r="D181">
        <v>4893.0200000000004</v>
      </c>
      <c r="E181">
        <v>824.06</v>
      </c>
      <c r="F181">
        <v>784</v>
      </c>
      <c r="I181">
        <v>200611</v>
      </c>
      <c r="J181" t="s">
        <v>44</v>
      </c>
      <c r="K181">
        <v>72</v>
      </c>
      <c r="L181">
        <v>17.23</v>
      </c>
    </row>
    <row r="182" spans="2:12" x14ac:dyDescent="0.25">
      <c r="B182">
        <v>201212</v>
      </c>
      <c r="C182" t="s">
        <v>127</v>
      </c>
      <c r="D182">
        <v>34.119999999999997</v>
      </c>
      <c r="E182">
        <v>0</v>
      </c>
      <c r="F182">
        <v>1</v>
      </c>
      <c r="I182">
        <v>200607</v>
      </c>
      <c r="J182" t="s">
        <v>49</v>
      </c>
      <c r="K182">
        <v>94453</v>
      </c>
      <c r="L182">
        <v>36159.17</v>
      </c>
    </row>
    <row r="183" spans="2:12" x14ac:dyDescent="0.25">
      <c r="B183">
        <v>201204</v>
      </c>
      <c r="C183" t="s">
        <v>26</v>
      </c>
      <c r="D183">
        <v>1231.96</v>
      </c>
      <c r="E183">
        <v>2.08</v>
      </c>
      <c r="F183">
        <v>235</v>
      </c>
      <c r="I183">
        <v>200508</v>
      </c>
      <c r="J183" t="s">
        <v>52</v>
      </c>
      <c r="K183">
        <v>540</v>
      </c>
      <c r="L183">
        <v>941.64</v>
      </c>
    </row>
    <row r="184" spans="2:12" x14ac:dyDescent="0.25">
      <c r="B184">
        <v>201212</v>
      </c>
      <c r="C184" t="s">
        <v>26</v>
      </c>
      <c r="D184">
        <v>4760.24</v>
      </c>
      <c r="E184">
        <v>122.48</v>
      </c>
      <c r="F184">
        <v>1004</v>
      </c>
      <c r="I184">
        <v>200610</v>
      </c>
      <c r="J184" t="s">
        <v>67</v>
      </c>
      <c r="K184">
        <v>2921</v>
      </c>
      <c r="L184">
        <v>3065.01</v>
      </c>
    </row>
    <row r="185" spans="2:12" x14ac:dyDescent="0.25">
      <c r="B185">
        <v>201108</v>
      </c>
      <c r="C185" t="s">
        <v>66</v>
      </c>
      <c r="D185">
        <v>135.75</v>
      </c>
      <c r="E185">
        <v>27.43</v>
      </c>
      <c r="F185">
        <v>50</v>
      </c>
      <c r="I185">
        <v>200612</v>
      </c>
      <c r="J185" t="s">
        <v>111</v>
      </c>
      <c r="K185">
        <v>1265</v>
      </c>
      <c r="L185">
        <v>1719.17</v>
      </c>
    </row>
    <row r="186" spans="2:12" x14ac:dyDescent="0.25">
      <c r="B186">
        <v>201109</v>
      </c>
      <c r="C186" t="s">
        <v>66</v>
      </c>
      <c r="D186">
        <v>161.52000000000001</v>
      </c>
      <c r="E186">
        <v>25.23</v>
      </c>
      <c r="F186">
        <v>57</v>
      </c>
      <c r="I186">
        <v>200605</v>
      </c>
      <c r="J186" t="s">
        <v>109</v>
      </c>
      <c r="K186">
        <v>40</v>
      </c>
      <c r="L186">
        <v>190</v>
      </c>
    </row>
    <row r="187" spans="2:12" x14ac:dyDescent="0.25">
      <c r="B187">
        <v>201111</v>
      </c>
      <c r="C187" t="s">
        <v>66</v>
      </c>
      <c r="D187">
        <v>73.94</v>
      </c>
      <c r="E187">
        <v>40.35</v>
      </c>
      <c r="F187">
        <v>39</v>
      </c>
      <c r="I187">
        <v>200701</v>
      </c>
      <c r="J187" t="s">
        <v>71</v>
      </c>
      <c r="K187">
        <v>60134.84</v>
      </c>
      <c r="L187">
        <v>70102.179999999993</v>
      </c>
    </row>
    <row r="188" spans="2:12" x14ac:dyDescent="0.25">
      <c r="B188">
        <v>201112</v>
      </c>
      <c r="C188" t="s">
        <v>66</v>
      </c>
      <c r="D188">
        <v>263.72000000000003</v>
      </c>
      <c r="E188">
        <v>32.17</v>
      </c>
      <c r="F188">
        <v>91</v>
      </c>
      <c r="I188">
        <v>200607</v>
      </c>
      <c r="J188" t="s">
        <v>19</v>
      </c>
      <c r="K188">
        <v>6</v>
      </c>
      <c r="L188">
        <v>21.21</v>
      </c>
    </row>
    <row r="189" spans="2:12" x14ac:dyDescent="0.25">
      <c r="B189">
        <v>201302</v>
      </c>
      <c r="C189" t="s">
        <v>66</v>
      </c>
      <c r="D189">
        <v>69.38</v>
      </c>
      <c r="E189">
        <v>61.49</v>
      </c>
      <c r="F189">
        <v>46</v>
      </c>
      <c r="I189">
        <v>200602</v>
      </c>
      <c r="J189" t="s">
        <v>121</v>
      </c>
      <c r="K189">
        <v>80</v>
      </c>
      <c r="L189">
        <v>189.54</v>
      </c>
    </row>
    <row r="190" spans="2:12" x14ac:dyDescent="0.25">
      <c r="B190">
        <v>201305</v>
      </c>
      <c r="C190" t="s">
        <v>66</v>
      </c>
      <c r="D190">
        <v>66.52</v>
      </c>
      <c r="E190">
        <v>58.63</v>
      </c>
      <c r="F190">
        <v>44</v>
      </c>
      <c r="I190">
        <v>200507</v>
      </c>
      <c r="J190" t="s">
        <v>18</v>
      </c>
      <c r="K190">
        <v>145</v>
      </c>
      <c r="L190">
        <v>183.58</v>
      </c>
    </row>
    <row r="191" spans="2:12" x14ac:dyDescent="0.25">
      <c r="B191">
        <v>201209</v>
      </c>
      <c r="C191" t="s">
        <v>93</v>
      </c>
      <c r="D191">
        <v>135.66</v>
      </c>
      <c r="E191">
        <v>0</v>
      </c>
      <c r="F191">
        <v>70</v>
      </c>
      <c r="I191">
        <v>200606</v>
      </c>
      <c r="J191" t="s">
        <v>127</v>
      </c>
      <c r="K191">
        <v>3</v>
      </c>
      <c r="L191">
        <v>8.6999999999999993</v>
      </c>
    </row>
    <row r="192" spans="2:12" x14ac:dyDescent="0.25">
      <c r="B192">
        <v>201107</v>
      </c>
      <c r="C192" t="s">
        <v>78</v>
      </c>
      <c r="D192">
        <v>561.38</v>
      </c>
      <c r="E192">
        <v>205.09</v>
      </c>
      <c r="F192">
        <v>68</v>
      </c>
      <c r="I192">
        <v>200512</v>
      </c>
      <c r="J192" t="s">
        <v>129</v>
      </c>
      <c r="K192">
        <v>35</v>
      </c>
      <c r="L192">
        <v>24.31</v>
      </c>
    </row>
    <row r="193" spans="2:12" x14ac:dyDescent="0.25">
      <c r="B193">
        <v>201112</v>
      </c>
      <c r="C193" t="s">
        <v>78</v>
      </c>
      <c r="D193">
        <v>1197.25</v>
      </c>
      <c r="E193">
        <v>301.52999999999997</v>
      </c>
      <c r="F193">
        <v>125</v>
      </c>
      <c r="I193">
        <v>200703</v>
      </c>
      <c r="J193" t="s">
        <v>88</v>
      </c>
      <c r="K193">
        <v>20</v>
      </c>
      <c r="L193">
        <v>0</v>
      </c>
    </row>
    <row r="194" spans="2:12" x14ac:dyDescent="0.25">
      <c r="B194">
        <v>201208</v>
      </c>
      <c r="C194" t="s">
        <v>78</v>
      </c>
      <c r="D194">
        <v>1208.96</v>
      </c>
      <c r="E194">
        <v>326.49</v>
      </c>
      <c r="F194">
        <v>135</v>
      </c>
      <c r="I194">
        <v>200706</v>
      </c>
      <c r="J194" t="s">
        <v>119</v>
      </c>
      <c r="K194">
        <v>204</v>
      </c>
      <c r="L194">
        <v>344.26</v>
      </c>
    </row>
    <row r="195" spans="2:12" x14ac:dyDescent="0.25">
      <c r="B195">
        <v>201301</v>
      </c>
      <c r="C195" t="s">
        <v>78</v>
      </c>
      <c r="D195">
        <v>1238.43</v>
      </c>
      <c r="E195">
        <v>491.88</v>
      </c>
      <c r="F195">
        <v>143</v>
      </c>
      <c r="I195">
        <v>200603</v>
      </c>
      <c r="J195" t="s">
        <v>66</v>
      </c>
      <c r="K195">
        <v>23</v>
      </c>
      <c r="L195">
        <v>16.52</v>
      </c>
    </row>
    <row r="196" spans="2:12" x14ac:dyDescent="0.25">
      <c r="B196">
        <v>201304</v>
      </c>
      <c r="C196" t="s">
        <v>78</v>
      </c>
      <c r="D196">
        <v>886.54</v>
      </c>
      <c r="E196">
        <v>347.66</v>
      </c>
      <c r="F196">
        <v>116</v>
      </c>
      <c r="I196">
        <v>200607</v>
      </c>
      <c r="J196" t="s">
        <v>18</v>
      </c>
      <c r="K196">
        <v>55</v>
      </c>
      <c r="L196">
        <v>47.75</v>
      </c>
    </row>
    <row r="197" spans="2:12" x14ac:dyDescent="0.25">
      <c r="B197">
        <v>201108</v>
      </c>
      <c r="C197" t="s">
        <v>88</v>
      </c>
      <c r="D197">
        <v>12.6</v>
      </c>
      <c r="E197">
        <v>2.6</v>
      </c>
      <c r="F197">
        <v>40</v>
      </c>
      <c r="I197">
        <v>200507</v>
      </c>
      <c r="J197" t="s">
        <v>130</v>
      </c>
      <c r="K197">
        <v>1</v>
      </c>
      <c r="L197">
        <v>0</v>
      </c>
    </row>
    <row r="198" spans="2:12" x14ac:dyDescent="0.25">
      <c r="B198">
        <v>201201</v>
      </c>
      <c r="C198" t="s">
        <v>88</v>
      </c>
      <c r="D198">
        <v>8.4</v>
      </c>
      <c r="E198">
        <v>2.6</v>
      </c>
      <c r="F198">
        <v>40</v>
      </c>
      <c r="I198">
        <v>200509</v>
      </c>
      <c r="J198" t="s">
        <v>65</v>
      </c>
      <c r="K198">
        <v>8723</v>
      </c>
      <c r="L198">
        <v>2976.21</v>
      </c>
    </row>
    <row r="199" spans="2:12" x14ac:dyDescent="0.25">
      <c r="B199">
        <v>201207</v>
      </c>
      <c r="C199" t="s">
        <v>88</v>
      </c>
      <c r="D199">
        <v>17.600000000000001</v>
      </c>
      <c r="E199">
        <v>2.6</v>
      </c>
      <c r="F199">
        <v>50</v>
      </c>
      <c r="I199">
        <v>200510</v>
      </c>
      <c r="J199" t="s">
        <v>84</v>
      </c>
      <c r="K199">
        <v>70</v>
      </c>
      <c r="L199">
        <v>24.32</v>
      </c>
    </row>
    <row r="200" spans="2:12" x14ac:dyDescent="0.25">
      <c r="B200">
        <v>201210</v>
      </c>
      <c r="C200" t="s">
        <v>88</v>
      </c>
      <c r="D200">
        <v>20.2</v>
      </c>
      <c r="E200">
        <v>2.6</v>
      </c>
      <c r="F200">
        <v>50</v>
      </c>
      <c r="I200">
        <v>200508</v>
      </c>
      <c r="J200" t="s">
        <v>127</v>
      </c>
      <c r="K200">
        <v>22</v>
      </c>
      <c r="L200">
        <v>141.72</v>
      </c>
    </row>
    <row r="201" spans="2:12" x14ac:dyDescent="0.25">
      <c r="B201">
        <v>201108</v>
      </c>
      <c r="C201" t="s">
        <v>44</v>
      </c>
      <c r="D201">
        <v>287.87</v>
      </c>
      <c r="E201">
        <v>9.91</v>
      </c>
      <c r="F201">
        <v>47</v>
      </c>
      <c r="I201">
        <v>200508</v>
      </c>
      <c r="J201" t="s">
        <v>138</v>
      </c>
      <c r="K201">
        <v>60</v>
      </c>
      <c r="L201">
        <v>1460.4</v>
      </c>
    </row>
    <row r="202" spans="2:12" x14ac:dyDescent="0.25">
      <c r="B202">
        <v>201109</v>
      </c>
      <c r="C202" t="s">
        <v>44</v>
      </c>
      <c r="D202">
        <v>146.96</v>
      </c>
      <c r="E202">
        <v>4.9000000000000004</v>
      </c>
      <c r="F202">
        <v>34</v>
      </c>
      <c r="I202">
        <v>200701</v>
      </c>
      <c r="J202" t="s">
        <v>37</v>
      </c>
      <c r="K202">
        <v>120</v>
      </c>
      <c r="L202">
        <v>110.76</v>
      </c>
    </row>
    <row r="203" spans="2:12" x14ac:dyDescent="0.25">
      <c r="B203">
        <v>201111</v>
      </c>
      <c r="C203" t="s">
        <v>44</v>
      </c>
      <c r="D203">
        <v>499.9</v>
      </c>
      <c r="E203">
        <v>5.04</v>
      </c>
      <c r="F203">
        <v>158</v>
      </c>
      <c r="I203">
        <v>200701</v>
      </c>
      <c r="J203" t="s">
        <v>108</v>
      </c>
      <c r="K203">
        <v>120</v>
      </c>
      <c r="L203">
        <v>157.75</v>
      </c>
    </row>
    <row r="204" spans="2:12" x14ac:dyDescent="0.25">
      <c r="B204">
        <v>201112</v>
      </c>
      <c r="C204" t="s">
        <v>44</v>
      </c>
      <c r="D204">
        <v>505.04</v>
      </c>
      <c r="E204">
        <v>2.92</v>
      </c>
      <c r="F204">
        <v>179</v>
      </c>
      <c r="I204">
        <v>200612</v>
      </c>
      <c r="J204" t="s">
        <v>9</v>
      </c>
      <c r="K204">
        <v>8</v>
      </c>
      <c r="L204">
        <v>36.92</v>
      </c>
    </row>
    <row r="205" spans="2:12" x14ac:dyDescent="0.25">
      <c r="B205">
        <v>201302</v>
      </c>
      <c r="C205" t="s">
        <v>44</v>
      </c>
      <c r="D205">
        <v>375.09</v>
      </c>
      <c r="E205">
        <v>23.2</v>
      </c>
      <c r="F205">
        <v>160</v>
      </c>
      <c r="I205">
        <v>200702</v>
      </c>
      <c r="J205" t="s">
        <v>56</v>
      </c>
      <c r="K205">
        <v>32</v>
      </c>
      <c r="L205">
        <v>259.10000000000002</v>
      </c>
    </row>
    <row r="206" spans="2:12" x14ac:dyDescent="0.25">
      <c r="B206">
        <v>201305</v>
      </c>
      <c r="C206" t="s">
        <v>44</v>
      </c>
      <c r="D206">
        <v>61.19</v>
      </c>
      <c r="E206">
        <v>18.559999999999999</v>
      </c>
      <c r="F206">
        <v>28</v>
      </c>
      <c r="I206">
        <v>200512</v>
      </c>
      <c r="J206" t="s">
        <v>120</v>
      </c>
      <c r="K206">
        <v>31</v>
      </c>
      <c r="L206">
        <v>183</v>
      </c>
    </row>
    <row r="207" spans="2:12" x14ac:dyDescent="0.25">
      <c r="B207">
        <v>201203</v>
      </c>
      <c r="C207" t="s">
        <v>40</v>
      </c>
      <c r="D207">
        <v>1090.76</v>
      </c>
      <c r="E207">
        <v>211.45</v>
      </c>
      <c r="F207">
        <v>215</v>
      </c>
      <c r="I207">
        <v>200507</v>
      </c>
      <c r="J207" t="s">
        <v>73</v>
      </c>
      <c r="K207">
        <v>187</v>
      </c>
      <c r="L207">
        <v>201.67</v>
      </c>
    </row>
    <row r="208" spans="2:12" x14ac:dyDescent="0.25">
      <c r="B208">
        <v>201206</v>
      </c>
      <c r="C208" t="s">
        <v>40</v>
      </c>
      <c r="D208">
        <v>1513.23</v>
      </c>
      <c r="E208">
        <v>223.17</v>
      </c>
      <c r="F208">
        <v>266</v>
      </c>
      <c r="I208">
        <v>200605</v>
      </c>
      <c r="J208" t="s">
        <v>12</v>
      </c>
      <c r="K208">
        <v>6</v>
      </c>
      <c r="L208">
        <v>59.81</v>
      </c>
    </row>
    <row r="209" spans="2:12" x14ac:dyDescent="0.25">
      <c r="B209">
        <v>201301</v>
      </c>
      <c r="C209" t="s">
        <v>40</v>
      </c>
      <c r="D209">
        <v>1515.91</v>
      </c>
      <c r="E209">
        <v>411</v>
      </c>
      <c r="F209">
        <v>306.5</v>
      </c>
      <c r="I209">
        <v>200511</v>
      </c>
      <c r="J209" t="s">
        <v>93</v>
      </c>
      <c r="K209">
        <v>40</v>
      </c>
      <c r="L209">
        <v>64.680000000000007</v>
      </c>
    </row>
    <row r="210" spans="2:12" x14ac:dyDescent="0.25">
      <c r="B210">
        <v>201303</v>
      </c>
      <c r="C210" t="s">
        <v>129</v>
      </c>
      <c r="D210">
        <v>80</v>
      </c>
      <c r="E210">
        <v>0</v>
      </c>
      <c r="F210">
        <v>20</v>
      </c>
      <c r="I210">
        <v>200610</v>
      </c>
      <c r="J210" t="s">
        <v>21</v>
      </c>
      <c r="K210">
        <v>150</v>
      </c>
      <c r="L210">
        <v>516</v>
      </c>
    </row>
    <row r="211" spans="2:12" x14ac:dyDescent="0.25">
      <c r="B211">
        <v>201207</v>
      </c>
      <c r="C211" t="s">
        <v>57</v>
      </c>
      <c r="D211">
        <v>3167.09</v>
      </c>
      <c r="E211">
        <v>1924.09</v>
      </c>
      <c r="F211">
        <v>451</v>
      </c>
      <c r="I211">
        <v>200510</v>
      </c>
      <c r="J211" t="s">
        <v>27</v>
      </c>
      <c r="K211">
        <v>1230</v>
      </c>
      <c r="L211">
        <v>877.99</v>
      </c>
    </row>
    <row r="212" spans="2:12" x14ac:dyDescent="0.25">
      <c r="B212">
        <v>201202</v>
      </c>
      <c r="C212" t="s">
        <v>118</v>
      </c>
      <c r="D212">
        <v>104</v>
      </c>
      <c r="E212">
        <v>0</v>
      </c>
      <c r="F212">
        <v>1</v>
      </c>
      <c r="I212">
        <v>200706</v>
      </c>
      <c r="J212" t="s">
        <v>32</v>
      </c>
      <c r="K212">
        <v>40</v>
      </c>
      <c r="L212">
        <v>83.92</v>
      </c>
    </row>
    <row r="213" spans="2:12" x14ac:dyDescent="0.25">
      <c r="B213">
        <v>201109</v>
      </c>
      <c r="C213" t="s">
        <v>24</v>
      </c>
      <c r="D213">
        <v>11894.1</v>
      </c>
      <c r="E213">
        <v>1258.25</v>
      </c>
      <c r="F213">
        <v>5081</v>
      </c>
      <c r="I213">
        <v>200512</v>
      </c>
      <c r="J213" t="s">
        <v>80</v>
      </c>
      <c r="K213">
        <v>385</v>
      </c>
      <c r="L213">
        <v>975.49</v>
      </c>
    </row>
    <row r="214" spans="2:12" x14ac:dyDescent="0.25">
      <c r="B214">
        <v>201110</v>
      </c>
      <c r="C214" t="s">
        <v>24</v>
      </c>
      <c r="D214">
        <v>11034.1</v>
      </c>
      <c r="E214">
        <v>1049.23</v>
      </c>
      <c r="F214">
        <v>4749</v>
      </c>
      <c r="I214">
        <v>200603</v>
      </c>
      <c r="J214" t="s">
        <v>38</v>
      </c>
      <c r="K214">
        <v>268</v>
      </c>
      <c r="L214">
        <v>1067</v>
      </c>
    </row>
    <row r="215" spans="2:12" x14ac:dyDescent="0.25">
      <c r="B215">
        <v>201209</v>
      </c>
      <c r="C215" t="s">
        <v>24</v>
      </c>
      <c r="D215">
        <v>8575.31</v>
      </c>
      <c r="E215">
        <v>1208.83</v>
      </c>
      <c r="F215">
        <v>4371</v>
      </c>
      <c r="I215">
        <v>200607</v>
      </c>
      <c r="J215" t="s">
        <v>10</v>
      </c>
      <c r="K215">
        <v>86890</v>
      </c>
      <c r="L215">
        <v>69613.960000000006</v>
      </c>
    </row>
    <row r="216" spans="2:12" x14ac:dyDescent="0.25">
      <c r="B216">
        <v>201302</v>
      </c>
      <c r="C216" t="s">
        <v>24</v>
      </c>
      <c r="D216">
        <v>9689.83</v>
      </c>
      <c r="E216">
        <v>1502.58</v>
      </c>
      <c r="F216">
        <v>4532</v>
      </c>
      <c r="I216">
        <v>200507</v>
      </c>
      <c r="J216" t="s">
        <v>79</v>
      </c>
      <c r="K216">
        <v>176</v>
      </c>
      <c r="L216">
        <v>423.63</v>
      </c>
    </row>
    <row r="217" spans="2:12" x14ac:dyDescent="0.25">
      <c r="B217">
        <v>201108</v>
      </c>
      <c r="C217" t="s">
        <v>46</v>
      </c>
      <c r="D217">
        <v>119523.53</v>
      </c>
      <c r="E217">
        <v>25294.37</v>
      </c>
      <c r="F217">
        <v>81232</v>
      </c>
      <c r="I217">
        <v>200507</v>
      </c>
      <c r="J217" t="s">
        <v>67</v>
      </c>
      <c r="K217">
        <v>762</v>
      </c>
      <c r="L217">
        <v>1752.62</v>
      </c>
    </row>
    <row r="218" spans="2:12" x14ac:dyDescent="0.25">
      <c r="B218">
        <v>201109</v>
      </c>
      <c r="C218" t="s">
        <v>46</v>
      </c>
      <c r="D218">
        <v>140801.4</v>
      </c>
      <c r="E218">
        <v>27119</v>
      </c>
      <c r="F218">
        <v>93943</v>
      </c>
      <c r="I218">
        <v>200705</v>
      </c>
      <c r="J218" t="s">
        <v>73</v>
      </c>
      <c r="K218">
        <v>120</v>
      </c>
      <c r="L218">
        <v>139.16</v>
      </c>
    </row>
    <row r="219" spans="2:12" x14ac:dyDescent="0.25">
      <c r="B219">
        <v>201205</v>
      </c>
      <c r="C219" t="s">
        <v>46</v>
      </c>
      <c r="D219">
        <v>131435.78</v>
      </c>
      <c r="E219">
        <v>27658.86</v>
      </c>
      <c r="F219">
        <v>83600</v>
      </c>
      <c r="I219">
        <v>200601</v>
      </c>
      <c r="J219" t="s">
        <v>111</v>
      </c>
      <c r="K219">
        <v>1429</v>
      </c>
      <c r="L219">
        <v>2236.09</v>
      </c>
    </row>
    <row r="220" spans="2:12" x14ac:dyDescent="0.25">
      <c r="B220">
        <v>201210</v>
      </c>
      <c r="C220" t="s">
        <v>46</v>
      </c>
      <c r="D220">
        <v>137127.18</v>
      </c>
      <c r="E220">
        <v>31804.48</v>
      </c>
      <c r="F220">
        <v>83929</v>
      </c>
      <c r="I220">
        <v>200512</v>
      </c>
      <c r="J220" t="s">
        <v>96</v>
      </c>
      <c r="K220">
        <v>816</v>
      </c>
      <c r="L220">
        <v>976.92</v>
      </c>
    </row>
    <row r="221" spans="2:12" x14ac:dyDescent="0.25">
      <c r="B221">
        <v>201302</v>
      </c>
      <c r="C221" t="s">
        <v>46</v>
      </c>
      <c r="D221">
        <v>146366.68</v>
      </c>
      <c r="E221">
        <v>32937.699999999997</v>
      </c>
      <c r="F221">
        <v>87602</v>
      </c>
      <c r="I221">
        <v>200705</v>
      </c>
      <c r="J221" t="s">
        <v>18</v>
      </c>
      <c r="K221">
        <v>205</v>
      </c>
      <c r="L221">
        <v>136.13999999999999</v>
      </c>
    </row>
    <row r="222" spans="2:12" x14ac:dyDescent="0.25">
      <c r="B222">
        <v>201305</v>
      </c>
      <c r="C222" t="s">
        <v>46</v>
      </c>
      <c r="D222">
        <v>119461.48</v>
      </c>
      <c r="E222">
        <v>28869.48</v>
      </c>
      <c r="F222">
        <v>74322</v>
      </c>
      <c r="I222">
        <v>200511</v>
      </c>
      <c r="J222" t="s">
        <v>41</v>
      </c>
      <c r="K222">
        <v>11416</v>
      </c>
      <c r="L222">
        <v>10047.780000000001</v>
      </c>
    </row>
    <row r="223" spans="2:12" x14ac:dyDescent="0.25">
      <c r="B223">
        <v>201108</v>
      </c>
      <c r="C223" t="s">
        <v>35</v>
      </c>
      <c r="D223">
        <v>48709.21</v>
      </c>
      <c r="E223">
        <v>14640.05</v>
      </c>
      <c r="F223">
        <v>9943</v>
      </c>
      <c r="I223">
        <v>200606</v>
      </c>
      <c r="J223" t="s">
        <v>47</v>
      </c>
      <c r="K223">
        <v>1351</v>
      </c>
      <c r="L223">
        <v>1461.15</v>
      </c>
    </row>
    <row r="224" spans="2:12" x14ac:dyDescent="0.25">
      <c r="B224">
        <v>201109</v>
      </c>
      <c r="C224" t="s">
        <v>35</v>
      </c>
      <c r="D224">
        <v>57368.63</v>
      </c>
      <c r="E224">
        <v>13677.01</v>
      </c>
      <c r="F224">
        <v>10351</v>
      </c>
      <c r="I224">
        <v>200608</v>
      </c>
      <c r="J224" t="s">
        <v>11</v>
      </c>
      <c r="K224">
        <v>645</v>
      </c>
      <c r="L224">
        <v>1567.75</v>
      </c>
    </row>
    <row r="225" spans="2:12" x14ac:dyDescent="0.25">
      <c r="B225">
        <v>201111</v>
      </c>
      <c r="C225" t="s">
        <v>35</v>
      </c>
      <c r="D225">
        <v>49667.38</v>
      </c>
      <c r="E225">
        <v>14143.99</v>
      </c>
      <c r="F225">
        <v>9550</v>
      </c>
      <c r="I225">
        <v>200610</v>
      </c>
      <c r="J225" t="s">
        <v>28</v>
      </c>
      <c r="K225">
        <v>1056</v>
      </c>
      <c r="L225">
        <v>2224.29</v>
      </c>
    </row>
    <row r="226" spans="2:12" x14ac:dyDescent="0.25">
      <c r="B226">
        <v>201112</v>
      </c>
      <c r="C226" t="s">
        <v>35</v>
      </c>
      <c r="D226">
        <v>63200.54</v>
      </c>
      <c r="E226">
        <v>15195.65</v>
      </c>
      <c r="F226">
        <v>11654</v>
      </c>
      <c r="I226">
        <v>200706</v>
      </c>
      <c r="J226" t="s">
        <v>121</v>
      </c>
      <c r="K226">
        <v>55</v>
      </c>
      <c r="L226">
        <v>89.41</v>
      </c>
    </row>
    <row r="227" spans="2:12" x14ac:dyDescent="0.25">
      <c r="B227">
        <v>201201</v>
      </c>
      <c r="C227" t="s">
        <v>35</v>
      </c>
      <c r="D227">
        <v>42319</v>
      </c>
      <c r="E227">
        <v>13551.14</v>
      </c>
      <c r="F227">
        <v>8503</v>
      </c>
      <c r="I227">
        <v>200512</v>
      </c>
      <c r="J227" t="s">
        <v>112</v>
      </c>
      <c r="K227">
        <v>1811</v>
      </c>
      <c r="L227">
        <v>1364.44</v>
      </c>
    </row>
    <row r="228" spans="2:12" x14ac:dyDescent="0.25">
      <c r="B228">
        <v>201206</v>
      </c>
      <c r="C228" t="s">
        <v>35</v>
      </c>
      <c r="D228">
        <v>57945.14</v>
      </c>
      <c r="E228">
        <v>10006.780000000001</v>
      </c>
      <c r="F228">
        <v>9938</v>
      </c>
      <c r="I228">
        <v>200607</v>
      </c>
      <c r="J228" t="s">
        <v>85</v>
      </c>
      <c r="K228">
        <v>1220</v>
      </c>
      <c r="L228">
        <v>3015.35</v>
      </c>
    </row>
    <row r="229" spans="2:12" x14ac:dyDescent="0.25">
      <c r="B229">
        <v>201207</v>
      </c>
      <c r="C229" t="s">
        <v>35</v>
      </c>
      <c r="D229">
        <v>45840.99</v>
      </c>
      <c r="E229">
        <v>9035.27</v>
      </c>
      <c r="F229">
        <v>7857</v>
      </c>
      <c r="I229">
        <v>200603</v>
      </c>
      <c r="J229" t="s">
        <v>21</v>
      </c>
      <c r="K229">
        <v>40</v>
      </c>
      <c r="L229">
        <v>0</v>
      </c>
    </row>
    <row r="230" spans="2:12" x14ac:dyDescent="0.25">
      <c r="B230">
        <v>201210</v>
      </c>
      <c r="C230" t="s">
        <v>35</v>
      </c>
      <c r="D230">
        <v>55191.44</v>
      </c>
      <c r="E230">
        <v>9402.89</v>
      </c>
      <c r="F230">
        <v>8216</v>
      </c>
      <c r="I230">
        <v>200706</v>
      </c>
      <c r="J230" t="s">
        <v>82</v>
      </c>
      <c r="K230">
        <v>15242</v>
      </c>
      <c r="L230">
        <v>16354.35</v>
      </c>
    </row>
    <row r="231" spans="2:12" x14ac:dyDescent="0.25">
      <c r="B231">
        <v>201302</v>
      </c>
      <c r="C231" t="s">
        <v>35</v>
      </c>
      <c r="D231">
        <v>34831.370000000003</v>
      </c>
      <c r="E231">
        <v>8853.5499999999993</v>
      </c>
      <c r="F231">
        <v>6071</v>
      </c>
      <c r="I231">
        <v>200608</v>
      </c>
      <c r="J231" t="s">
        <v>34</v>
      </c>
      <c r="K231">
        <v>90</v>
      </c>
      <c r="L231">
        <v>420.8</v>
      </c>
    </row>
    <row r="232" spans="2:12" x14ac:dyDescent="0.25">
      <c r="B232">
        <v>201305</v>
      </c>
      <c r="C232" t="s">
        <v>35</v>
      </c>
      <c r="D232">
        <v>22570.65</v>
      </c>
      <c r="E232">
        <v>8142.15</v>
      </c>
      <c r="F232">
        <v>5442</v>
      </c>
      <c r="I232">
        <v>200602</v>
      </c>
      <c r="J232" t="s">
        <v>22</v>
      </c>
      <c r="K232">
        <v>9</v>
      </c>
      <c r="L232">
        <v>68.22</v>
      </c>
    </row>
    <row r="233" spans="2:12" x14ac:dyDescent="0.25">
      <c r="B233">
        <v>201108</v>
      </c>
      <c r="C233" t="s">
        <v>30</v>
      </c>
      <c r="D233">
        <v>93100.37</v>
      </c>
      <c r="E233">
        <v>37980.58</v>
      </c>
      <c r="F233">
        <v>15745</v>
      </c>
      <c r="I233">
        <v>200702</v>
      </c>
      <c r="J233" t="s">
        <v>99</v>
      </c>
      <c r="K233">
        <v>24765</v>
      </c>
      <c r="L233">
        <v>19798.419999999998</v>
      </c>
    </row>
    <row r="234" spans="2:12" x14ac:dyDescent="0.25">
      <c r="B234">
        <v>201109</v>
      </c>
      <c r="C234" t="s">
        <v>30</v>
      </c>
      <c r="D234">
        <v>89264.2</v>
      </c>
      <c r="E234">
        <v>40759.81</v>
      </c>
      <c r="F234">
        <v>15452</v>
      </c>
      <c r="I234">
        <v>200706</v>
      </c>
      <c r="J234" t="s">
        <v>26</v>
      </c>
      <c r="K234">
        <v>287</v>
      </c>
      <c r="L234">
        <v>205.28</v>
      </c>
    </row>
    <row r="235" spans="2:12" x14ac:dyDescent="0.25">
      <c r="B235">
        <v>201110</v>
      </c>
      <c r="C235" t="s">
        <v>30</v>
      </c>
      <c r="D235">
        <v>84747.83</v>
      </c>
      <c r="E235">
        <v>40704.74</v>
      </c>
      <c r="F235">
        <v>15010</v>
      </c>
      <c r="I235">
        <v>200703</v>
      </c>
      <c r="J235" t="s">
        <v>58</v>
      </c>
      <c r="K235">
        <v>66992</v>
      </c>
      <c r="L235">
        <v>61271</v>
      </c>
    </row>
    <row r="236" spans="2:12" x14ac:dyDescent="0.25">
      <c r="B236">
        <v>201205</v>
      </c>
      <c r="C236" t="s">
        <v>30</v>
      </c>
      <c r="D236">
        <v>100981.39</v>
      </c>
      <c r="E236">
        <v>53127.93</v>
      </c>
      <c r="F236">
        <v>17770</v>
      </c>
      <c r="I236">
        <v>200701</v>
      </c>
      <c r="J236" t="s">
        <v>111</v>
      </c>
      <c r="K236">
        <v>1064</v>
      </c>
      <c r="L236">
        <v>1590.26</v>
      </c>
    </row>
    <row r="237" spans="2:12" x14ac:dyDescent="0.25">
      <c r="B237">
        <v>201211</v>
      </c>
      <c r="C237" t="s">
        <v>30</v>
      </c>
      <c r="D237">
        <v>102590.36</v>
      </c>
      <c r="E237">
        <v>64757.22</v>
      </c>
      <c r="F237">
        <v>17415</v>
      </c>
      <c r="I237">
        <v>200703</v>
      </c>
      <c r="J237" t="s">
        <v>33</v>
      </c>
      <c r="K237">
        <v>110</v>
      </c>
      <c r="L237">
        <v>120.39</v>
      </c>
    </row>
    <row r="238" spans="2:12" x14ac:dyDescent="0.25">
      <c r="B238">
        <v>201302</v>
      </c>
      <c r="C238" t="s">
        <v>30</v>
      </c>
      <c r="D238">
        <v>91707.92</v>
      </c>
      <c r="E238">
        <v>66391.86</v>
      </c>
      <c r="F238">
        <v>16717</v>
      </c>
      <c r="I238">
        <v>200608</v>
      </c>
      <c r="J238" t="s">
        <v>99</v>
      </c>
      <c r="K238">
        <v>33491</v>
      </c>
      <c r="L238">
        <v>25238.42</v>
      </c>
    </row>
    <row r="239" spans="2:12" x14ac:dyDescent="0.25">
      <c r="B239">
        <v>201305</v>
      </c>
      <c r="C239" t="s">
        <v>30</v>
      </c>
      <c r="D239">
        <v>55431.26</v>
      </c>
      <c r="E239">
        <v>48144.37</v>
      </c>
      <c r="F239">
        <v>11656</v>
      </c>
      <c r="I239">
        <v>200703</v>
      </c>
      <c r="J239" t="s">
        <v>86</v>
      </c>
      <c r="K239">
        <v>101</v>
      </c>
      <c r="L239">
        <v>79.349999999999994</v>
      </c>
    </row>
    <row r="240" spans="2:12" x14ac:dyDescent="0.25">
      <c r="B240">
        <v>201108</v>
      </c>
      <c r="C240" t="s">
        <v>107</v>
      </c>
      <c r="D240">
        <v>99.33</v>
      </c>
      <c r="E240">
        <v>0</v>
      </c>
      <c r="F240">
        <v>8</v>
      </c>
      <c r="I240">
        <v>200704</v>
      </c>
      <c r="J240" t="s">
        <v>135</v>
      </c>
      <c r="K240">
        <v>154</v>
      </c>
      <c r="L240">
        <v>223.52</v>
      </c>
    </row>
    <row r="241" spans="2:12" x14ac:dyDescent="0.25">
      <c r="B241">
        <v>201205</v>
      </c>
      <c r="C241" t="s">
        <v>107</v>
      </c>
      <c r="D241">
        <v>67.55</v>
      </c>
      <c r="E241">
        <v>0.17</v>
      </c>
      <c r="F241">
        <v>5</v>
      </c>
      <c r="I241">
        <v>200610</v>
      </c>
      <c r="J241" t="s">
        <v>52</v>
      </c>
      <c r="K241">
        <v>650</v>
      </c>
      <c r="L241">
        <v>1292.58</v>
      </c>
    </row>
    <row r="242" spans="2:12" x14ac:dyDescent="0.25">
      <c r="B242">
        <v>201305</v>
      </c>
      <c r="C242" t="s">
        <v>107</v>
      </c>
      <c r="D242">
        <v>57.83</v>
      </c>
      <c r="E242">
        <v>0</v>
      </c>
      <c r="F242">
        <v>4</v>
      </c>
      <c r="I242">
        <v>200702</v>
      </c>
      <c r="J242" t="s">
        <v>119</v>
      </c>
      <c r="K242">
        <v>523</v>
      </c>
      <c r="L242">
        <v>3066</v>
      </c>
    </row>
    <row r="243" spans="2:12" x14ac:dyDescent="0.25">
      <c r="B243">
        <v>201108</v>
      </c>
      <c r="C243" t="s">
        <v>86</v>
      </c>
      <c r="D243">
        <v>80.52</v>
      </c>
      <c r="E243">
        <v>38.520000000000003</v>
      </c>
      <c r="F243">
        <v>10</v>
      </c>
      <c r="I243">
        <v>200603</v>
      </c>
      <c r="J243" t="s">
        <v>42</v>
      </c>
      <c r="K243">
        <v>309</v>
      </c>
      <c r="L243">
        <v>896.88</v>
      </c>
    </row>
    <row r="244" spans="2:12" x14ac:dyDescent="0.25">
      <c r="B244">
        <v>201205</v>
      </c>
      <c r="C244" t="s">
        <v>86</v>
      </c>
      <c r="D244">
        <v>405.03</v>
      </c>
      <c r="E244">
        <v>279.05</v>
      </c>
      <c r="F244">
        <v>66</v>
      </c>
      <c r="I244">
        <v>200609</v>
      </c>
      <c r="J244" t="s">
        <v>63</v>
      </c>
      <c r="K244">
        <v>150</v>
      </c>
      <c r="L244">
        <v>307.62</v>
      </c>
    </row>
    <row r="245" spans="2:12" x14ac:dyDescent="0.25">
      <c r="B245">
        <v>201305</v>
      </c>
      <c r="C245" t="s">
        <v>86</v>
      </c>
      <c r="D245">
        <v>21.4</v>
      </c>
      <c r="E245">
        <v>21.4</v>
      </c>
      <c r="F245">
        <v>5</v>
      </c>
      <c r="I245">
        <v>200602</v>
      </c>
      <c r="J245" t="s">
        <v>100</v>
      </c>
      <c r="K245">
        <v>52</v>
      </c>
      <c r="L245">
        <v>42.97</v>
      </c>
    </row>
    <row r="246" spans="2:12" x14ac:dyDescent="0.25">
      <c r="B246">
        <v>201202</v>
      </c>
      <c r="C246" t="s">
        <v>87</v>
      </c>
      <c r="D246">
        <v>10509.36</v>
      </c>
      <c r="E246">
        <v>1353.42</v>
      </c>
      <c r="F246">
        <v>1223</v>
      </c>
      <c r="I246">
        <v>200610</v>
      </c>
      <c r="J246" t="s">
        <v>8</v>
      </c>
      <c r="K246">
        <v>15</v>
      </c>
      <c r="L246">
        <v>67.209999999999994</v>
      </c>
    </row>
    <row r="247" spans="2:12" x14ac:dyDescent="0.25">
      <c r="B247">
        <v>201208</v>
      </c>
      <c r="C247" t="s">
        <v>87</v>
      </c>
      <c r="D247">
        <v>13031.06</v>
      </c>
      <c r="E247">
        <v>1402.26</v>
      </c>
      <c r="F247">
        <v>1559</v>
      </c>
      <c r="I247">
        <v>200611</v>
      </c>
      <c r="J247" t="s">
        <v>49</v>
      </c>
      <c r="K247">
        <v>94132</v>
      </c>
      <c r="L247">
        <v>38229.620000000003</v>
      </c>
    </row>
    <row r="248" spans="2:12" x14ac:dyDescent="0.25">
      <c r="B248">
        <v>201109</v>
      </c>
      <c r="C248" t="s">
        <v>31</v>
      </c>
      <c r="D248">
        <v>4222.24</v>
      </c>
      <c r="E248">
        <v>806.43</v>
      </c>
      <c r="F248">
        <v>753</v>
      </c>
      <c r="I248">
        <v>200702</v>
      </c>
      <c r="J248" t="s">
        <v>9</v>
      </c>
      <c r="K248">
        <v>2</v>
      </c>
      <c r="L248">
        <v>8.7200000000000006</v>
      </c>
    </row>
    <row r="249" spans="2:12" x14ac:dyDescent="0.25">
      <c r="B249">
        <v>201110</v>
      </c>
      <c r="C249" t="s">
        <v>31</v>
      </c>
      <c r="D249">
        <v>4388.08</v>
      </c>
      <c r="E249">
        <v>826.06</v>
      </c>
      <c r="F249">
        <v>803</v>
      </c>
      <c r="I249">
        <v>200611</v>
      </c>
      <c r="J249" t="s">
        <v>136</v>
      </c>
      <c r="K249">
        <v>9</v>
      </c>
      <c r="L249">
        <v>9.48</v>
      </c>
    </row>
    <row r="250" spans="2:12" x14ac:dyDescent="0.25">
      <c r="B250">
        <v>201209</v>
      </c>
      <c r="C250" t="s">
        <v>31</v>
      </c>
      <c r="D250">
        <v>4276</v>
      </c>
      <c r="E250">
        <v>799.85</v>
      </c>
      <c r="F250">
        <v>731</v>
      </c>
      <c r="I250">
        <v>200601</v>
      </c>
      <c r="J250" t="s">
        <v>47</v>
      </c>
      <c r="K250">
        <v>836</v>
      </c>
      <c r="L250">
        <v>1139.3699999999999</v>
      </c>
    </row>
    <row r="251" spans="2:12" x14ac:dyDescent="0.25">
      <c r="B251">
        <v>201211</v>
      </c>
      <c r="C251" t="s">
        <v>31</v>
      </c>
      <c r="D251">
        <v>3774.89</v>
      </c>
      <c r="E251">
        <v>835.31</v>
      </c>
      <c r="F251">
        <v>688</v>
      </c>
      <c r="I251">
        <v>200610</v>
      </c>
      <c r="J251" t="s">
        <v>45</v>
      </c>
      <c r="K251">
        <v>21331</v>
      </c>
      <c r="L251">
        <v>14504.22</v>
      </c>
    </row>
    <row r="252" spans="2:12" x14ac:dyDescent="0.25">
      <c r="B252">
        <v>201303</v>
      </c>
      <c r="C252" t="s">
        <v>31</v>
      </c>
      <c r="D252">
        <v>3664.34</v>
      </c>
      <c r="E252">
        <v>806.05</v>
      </c>
      <c r="F252">
        <v>632</v>
      </c>
      <c r="I252">
        <v>200508</v>
      </c>
      <c r="J252" t="s">
        <v>44</v>
      </c>
      <c r="K252">
        <v>554</v>
      </c>
      <c r="L252">
        <v>672.72</v>
      </c>
    </row>
    <row r="253" spans="2:12" x14ac:dyDescent="0.25">
      <c r="B253">
        <v>201306</v>
      </c>
      <c r="C253" t="s">
        <v>31</v>
      </c>
      <c r="D253">
        <v>415.82</v>
      </c>
      <c r="E253">
        <v>415.82</v>
      </c>
      <c r="F253">
        <v>178</v>
      </c>
      <c r="I253">
        <v>200611</v>
      </c>
      <c r="J253" t="s">
        <v>111</v>
      </c>
      <c r="K253">
        <v>1216</v>
      </c>
      <c r="L253">
        <v>1696.95</v>
      </c>
    </row>
    <row r="254" spans="2:12" x14ac:dyDescent="0.25">
      <c r="B254">
        <v>201107</v>
      </c>
      <c r="C254" t="s">
        <v>26</v>
      </c>
      <c r="D254">
        <v>1812.25</v>
      </c>
      <c r="E254">
        <v>356.21</v>
      </c>
      <c r="F254">
        <v>453</v>
      </c>
      <c r="I254">
        <v>200612</v>
      </c>
      <c r="J254" t="s">
        <v>35</v>
      </c>
      <c r="K254">
        <v>2660</v>
      </c>
      <c r="L254">
        <v>8657.09</v>
      </c>
    </row>
    <row r="255" spans="2:12" x14ac:dyDescent="0.25">
      <c r="B255">
        <v>201111</v>
      </c>
      <c r="C255" t="s">
        <v>26</v>
      </c>
      <c r="D255">
        <v>1567.76</v>
      </c>
      <c r="E255">
        <v>230.5</v>
      </c>
      <c r="F255">
        <v>387</v>
      </c>
      <c r="I255">
        <v>200508</v>
      </c>
      <c r="J255" t="s">
        <v>119</v>
      </c>
      <c r="K255">
        <v>29</v>
      </c>
      <c r="L255">
        <v>138.49</v>
      </c>
    </row>
    <row r="256" spans="2:12" x14ac:dyDescent="0.25">
      <c r="B256">
        <v>201112</v>
      </c>
      <c r="C256" t="s">
        <v>26</v>
      </c>
      <c r="D256">
        <v>1506.52</v>
      </c>
      <c r="E256">
        <v>222.77</v>
      </c>
      <c r="F256">
        <v>392</v>
      </c>
      <c r="I256">
        <v>200508</v>
      </c>
      <c r="J256" t="s">
        <v>85</v>
      </c>
      <c r="K256">
        <v>1383</v>
      </c>
      <c r="L256">
        <v>3199.07</v>
      </c>
    </row>
    <row r="257" spans="2:12" x14ac:dyDescent="0.25">
      <c r="B257">
        <v>201201</v>
      </c>
      <c r="C257" t="s">
        <v>26</v>
      </c>
      <c r="D257">
        <v>805.34</v>
      </c>
      <c r="E257">
        <v>153.47999999999999</v>
      </c>
      <c r="F257">
        <v>192</v>
      </c>
      <c r="I257">
        <v>200608</v>
      </c>
      <c r="J257" t="s">
        <v>122</v>
      </c>
      <c r="K257">
        <v>165</v>
      </c>
      <c r="L257">
        <v>0.54</v>
      </c>
    </row>
    <row r="258" spans="2:12" x14ac:dyDescent="0.25">
      <c r="B258">
        <v>201206</v>
      </c>
      <c r="C258" t="s">
        <v>26</v>
      </c>
      <c r="D258">
        <v>2845.11</v>
      </c>
      <c r="E258">
        <v>16.14</v>
      </c>
      <c r="F258">
        <v>604</v>
      </c>
      <c r="I258">
        <v>200610</v>
      </c>
      <c r="J258" t="s">
        <v>75</v>
      </c>
      <c r="K258">
        <v>2270</v>
      </c>
      <c r="L258">
        <v>4042.64</v>
      </c>
    </row>
    <row r="259" spans="2:12" x14ac:dyDescent="0.25">
      <c r="B259">
        <v>201207</v>
      </c>
      <c r="C259" t="s">
        <v>26</v>
      </c>
      <c r="D259">
        <v>795.87</v>
      </c>
      <c r="E259">
        <v>0</v>
      </c>
      <c r="F259">
        <v>159</v>
      </c>
      <c r="I259">
        <v>200602</v>
      </c>
      <c r="J259" t="s">
        <v>117</v>
      </c>
      <c r="K259">
        <v>20</v>
      </c>
      <c r="L259">
        <v>144</v>
      </c>
    </row>
    <row r="260" spans="2:12" x14ac:dyDescent="0.25">
      <c r="B260">
        <v>201210</v>
      </c>
      <c r="C260" t="s">
        <v>26</v>
      </c>
      <c r="D260">
        <v>1784</v>
      </c>
      <c r="E260">
        <v>53.13</v>
      </c>
      <c r="F260">
        <v>381</v>
      </c>
      <c r="I260">
        <v>200612</v>
      </c>
      <c r="J260" t="s">
        <v>105</v>
      </c>
      <c r="K260">
        <v>14843</v>
      </c>
      <c r="L260">
        <v>17361.16</v>
      </c>
    </row>
    <row r="261" spans="2:12" x14ac:dyDescent="0.25">
      <c r="B261">
        <v>201301</v>
      </c>
      <c r="C261" t="s">
        <v>26</v>
      </c>
      <c r="D261">
        <v>4286.8599999999997</v>
      </c>
      <c r="E261">
        <v>950.11</v>
      </c>
      <c r="F261">
        <v>1074</v>
      </c>
      <c r="I261">
        <v>200511</v>
      </c>
      <c r="J261" t="s">
        <v>87</v>
      </c>
      <c r="K261">
        <v>941</v>
      </c>
      <c r="L261">
        <v>2591.1</v>
      </c>
    </row>
    <row r="262" spans="2:12" x14ac:dyDescent="0.25">
      <c r="B262">
        <v>201211</v>
      </c>
      <c r="C262" t="s">
        <v>66</v>
      </c>
      <c r="D262">
        <v>87.2</v>
      </c>
      <c r="E262">
        <v>53.07</v>
      </c>
      <c r="F262">
        <v>42</v>
      </c>
      <c r="I262">
        <v>200610</v>
      </c>
      <c r="J262" t="s">
        <v>69</v>
      </c>
      <c r="K262">
        <v>1</v>
      </c>
      <c r="L262">
        <v>0</v>
      </c>
    </row>
    <row r="263" spans="2:12" x14ac:dyDescent="0.25">
      <c r="B263">
        <v>201303</v>
      </c>
      <c r="C263" t="s">
        <v>66</v>
      </c>
      <c r="D263">
        <v>74.930000000000007</v>
      </c>
      <c r="E263">
        <v>54.47</v>
      </c>
      <c r="F263">
        <v>43</v>
      </c>
      <c r="I263">
        <v>200602</v>
      </c>
      <c r="J263" t="s">
        <v>127</v>
      </c>
      <c r="K263">
        <v>23</v>
      </c>
      <c r="L263">
        <v>133.05000000000001</v>
      </c>
    </row>
    <row r="264" spans="2:12" x14ac:dyDescent="0.25">
      <c r="B264">
        <v>201306</v>
      </c>
      <c r="C264" t="s">
        <v>66</v>
      </c>
      <c r="D264">
        <v>14.3</v>
      </c>
      <c r="E264">
        <v>14.3</v>
      </c>
      <c r="F264">
        <v>10</v>
      </c>
      <c r="I264">
        <v>200611</v>
      </c>
      <c r="J264" t="s">
        <v>104</v>
      </c>
      <c r="K264">
        <v>920</v>
      </c>
      <c r="L264">
        <v>557.94000000000005</v>
      </c>
    </row>
    <row r="265" spans="2:12" x14ac:dyDescent="0.25">
      <c r="B265">
        <v>201202</v>
      </c>
      <c r="C265" t="s">
        <v>78</v>
      </c>
      <c r="D265">
        <v>999.52</v>
      </c>
      <c r="E265">
        <v>267.05</v>
      </c>
      <c r="F265">
        <v>114</v>
      </c>
      <c r="I265">
        <v>200705</v>
      </c>
      <c r="J265" t="s">
        <v>118</v>
      </c>
      <c r="K265">
        <v>113</v>
      </c>
      <c r="L265">
        <v>706.49</v>
      </c>
    </row>
    <row r="266" spans="2:12" x14ac:dyDescent="0.25">
      <c r="B266">
        <v>201204</v>
      </c>
      <c r="C266" t="s">
        <v>78</v>
      </c>
      <c r="D266">
        <v>920.28</v>
      </c>
      <c r="E266">
        <v>310.81</v>
      </c>
      <c r="F266">
        <v>114</v>
      </c>
      <c r="I266">
        <v>200508</v>
      </c>
      <c r="J266" t="s">
        <v>84</v>
      </c>
      <c r="K266">
        <v>80</v>
      </c>
      <c r="L266">
        <v>19.82</v>
      </c>
    </row>
    <row r="267" spans="2:12" x14ac:dyDescent="0.25">
      <c r="B267">
        <v>201212</v>
      </c>
      <c r="C267" t="s">
        <v>78</v>
      </c>
      <c r="D267">
        <v>710.53</v>
      </c>
      <c r="E267">
        <v>332.89</v>
      </c>
      <c r="F267">
        <v>98</v>
      </c>
      <c r="I267">
        <v>200507</v>
      </c>
      <c r="J267" t="s">
        <v>138</v>
      </c>
      <c r="K267">
        <v>60</v>
      </c>
      <c r="L267">
        <v>1460.4</v>
      </c>
    </row>
    <row r="268" spans="2:12" x14ac:dyDescent="0.25">
      <c r="B268">
        <v>201303</v>
      </c>
      <c r="C268" t="s">
        <v>78</v>
      </c>
      <c r="D268">
        <v>957.51</v>
      </c>
      <c r="E268">
        <v>324.01</v>
      </c>
      <c r="F268">
        <v>117</v>
      </c>
      <c r="I268">
        <v>200601</v>
      </c>
      <c r="J268" t="s">
        <v>4</v>
      </c>
      <c r="K268">
        <v>343.5</v>
      </c>
      <c r="L268">
        <v>391.01</v>
      </c>
    </row>
    <row r="269" spans="2:12" x14ac:dyDescent="0.25">
      <c r="B269">
        <v>201306</v>
      </c>
      <c r="C269" t="s">
        <v>78</v>
      </c>
      <c r="D269">
        <v>165.98</v>
      </c>
      <c r="E269">
        <v>165.98</v>
      </c>
      <c r="F269">
        <v>33</v>
      </c>
      <c r="I269">
        <v>200611</v>
      </c>
      <c r="J269" t="s">
        <v>78</v>
      </c>
      <c r="K269">
        <v>31</v>
      </c>
      <c r="L269">
        <v>115.23</v>
      </c>
    </row>
    <row r="270" spans="2:12" x14ac:dyDescent="0.25">
      <c r="B270">
        <v>201109</v>
      </c>
      <c r="C270" t="s">
        <v>88</v>
      </c>
      <c r="D270">
        <v>12.6</v>
      </c>
      <c r="E270">
        <v>2.6</v>
      </c>
      <c r="F270">
        <v>40</v>
      </c>
      <c r="I270">
        <v>200508</v>
      </c>
      <c r="J270" t="s">
        <v>56</v>
      </c>
      <c r="K270">
        <v>32</v>
      </c>
      <c r="L270">
        <v>349.76</v>
      </c>
    </row>
    <row r="271" spans="2:12" x14ac:dyDescent="0.25">
      <c r="B271">
        <v>201110</v>
      </c>
      <c r="C271" t="s">
        <v>88</v>
      </c>
      <c r="D271">
        <v>38.97</v>
      </c>
      <c r="E271">
        <v>3.05</v>
      </c>
      <c r="F271">
        <v>70</v>
      </c>
      <c r="I271">
        <v>200706</v>
      </c>
      <c r="J271" t="s">
        <v>50</v>
      </c>
      <c r="K271">
        <v>60</v>
      </c>
      <c r="L271">
        <v>12.42</v>
      </c>
    </row>
    <row r="272" spans="2:12" x14ac:dyDescent="0.25">
      <c r="B272">
        <v>201205</v>
      </c>
      <c r="C272" t="s">
        <v>88</v>
      </c>
      <c r="D272">
        <v>2.6</v>
      </c>
      <c r="E272">
        <v>2.6</v>
      </c>
      <c r="F272">
        <v>20</v>
      </c>
      <c r="I272">
        <v>200610</v>
      </c>
      <c r="J272" t="s">
        <v>91</v>
      </c>
      <c r="K272">
        <v>870</v>
      </c>
      <c r="L272">
        <v>3461.48</v>
      </c>
    </row>
    <row r="273" spans="2:12" x14ac:dyDescent="0.25">
      <c r="B273">
        <v>201209</v>
      </c>
      <c r="C273" t="s">
        <v>88</v>
      </c>
      <c r="D273">
        <v>2.6</v>
      </c>
      <c r="E273">
        <v>2.6</v>
      </c>
      <c r="F273">
        <v>20</v>
      </c>
      <c r="I273">
        <v>200608</v>
      </c>
      <c r="J273" t="s">
        <v>37</v>
      </c>
      <c r="K273">
        <v>160</v>
      </c>
      <c r="L273">
        <v>129.91999999999999</v>
      </c>
    </row>
    <row r="274" spans="2:12" x14ac:dyDescent="0.25">
      <c r="B274">
        <v>201211</v>
      </c>
      <c r="C274" t="s">
        <v>88</v>
      </c>
      <c r="D274">
        <v>20.2</v>
      </c>
      <c r="E274">
        <v>2.6</v>
      </c>
      <c r="F274">
        <v>50</v>
      </c>
      <c r="I274">
        <v>200704</v>
      </c>
      <c r="J274" t="s">
        <v>19</v>
      </c>
      <c r="K274">
        <v>18</v>
      </c>
      <c r="L274">
        <v>98.98</v>
      </c>
    </row>
    <row r="275" spans="2:12" x14ac:dyDescent="0.25">
      <c r="B275">
        <v>201303</v>
      </c>
      <c r="C275" t="s">
        <v>88</v>
      </c>
      <c r="D275">
        <v>2.6</v>
      </c>
      <c r="E275">
        <v>2.6</v>
      </c>
      <c r="F275">
        <v>20</v>
      </c>
      <c r="I275">
        <v>200609</v>
      </c>
      <c r="J275" t="s">
        <v>21</v>
      </c>
      <c r="K275">
        <v>130</v>
      </c>
      <c r="L275">
        <v>240.8</v>
      </c>
    </row>
    <row r="276" spans="2:12" x14ac:dyDescent="0.25">
      <c r="B276">
        <v>201208</v>
      </c>
      <c r="C276" t="s">
        <v>44</v>
      </c>
      <c r="D276">
        <v>405.28</v>
      </c>
      <c r="E276">
        <v>115.83</v>
      </c>
      <c r="F276">
        <v>89</v>
      </c>
      <c r="I276">
        <v>200607</v>
      </c>
      <c r="J276" t="s">
        <v>140</v>
      </c>
      <c r="K276">
        <v>20</v>
      </c>
      <c r="L276">
        <v>4.96</v>
      </c>
    </row>
    <row r="277" spans="2:12" x14ac:dyDescent="0.25">
      <c r="B277">
        <v>201301</v>
      </c>
      <c r="C277" t="s">
        <v>44</v>
      </c>
      <c r="D277">
        <v>498.4</v>
      </c>
      <c r="E277">
        <v>30.27</v>
      </c>
      <c r="F277">
        <v>161</v>
      </c>
      <c r="I277">
        <v>200601</v>
      </c>
      <c r="J277" t="s">
        <v>34</v>
      </c>
      <c r="K277">
        <v>150</v>
      </c>
      <c r="L277">
        <v>503.98</v>
      </c>
    </row>
    <row r="278" spans="2:12" x14ac:dyDescent="0.25">
      <c r="B278">
        <v>201107</v>
      </c>
      <c r="C278" t="s">
        <v>40</v>
      </c>
      <c r="D278">
        <v>1099.67</v>
      </c>
      <c r="E278">
        <v>181.72</v>
      </c>
      <c r="F278">
        <v>213.5</v>
      </c>
      <c r="I278">
        <v>200611</v>
      </c>
      <c r="J278" t="s">
        <v>19</v>
      </c>
      <c r="K278">
        <v>8</v>
      </c>
      <c r="L278">
        <v>49.35</v>
      </c>
    </row>
    <row r="279" spans="2:12" x14ac:dyDescent="0.25">
      <c r="B279">
        <v>201202</v>
      </c>
      <c r="C279" t="s">
        <v>40</v>
      </c>
      <c r="D279">
        <v>1089.92</v>
      </c>
      <c r="E279">
        <v>191.86</v>
      </c>
      <c r="F279">
        <v>240</v>
      </c>
      <c r="I279">
        <v>200508</v>
      </c>
      <c r="J279" t="s">
        <v>140</v>
      </c>
      <c r="K279">
        <v>60</v>
      </c>
      <c r="L279">
        <v>50.64</v>
      </c>
    </row>
    <row r="280" spans="2:12" x14ac:dyDescent="0.25">
      <c r="B280">
        <v>201204</v>
      </c>
      <c r="C280" t="s">
        <v>40</v>
      </c>
      <c r="D280">
        <v>1720.58</v>
      </c>
      <c r="E280">
        <v>226.45</v>
      </c>
      <c r="F280">
        <v>292</v>
      </c>
      <c r="I280">
        <v>200705</v>
      </c>
      <c r="J280" t="s">
        <v>81</v>
      </c>
      <c r="K280">
        <v>80</v>
      </c>
      <c r="L280">
        <v>408</v>
      </c>
    </row>
    <row r="281" spans="2:12" x14ac:dyDescent="0.25">
      <c r="B281">
        <v>201212</v>
      </c>
      <c r="C281" t="s">
        <v>40</v>
      </c>
      <c r="D281">
        <v>1479.81</v>
      </c>
      <c r="E281">
        <v>294.47000000000003</v>
      </c>
      <c r="F281">
        <v>291</v>
      </c>
      <c r="I281">
        <v>200604</v>
      </c>
      <c r="J281" t="s">
        <v>13</v>
      </c>
      <c r="K281">
        <v>3758</v>
      </c>
      <c r="L281">
        <v>294.22000000000003</v>
      </c>
    </row>
    <row r="282" spans="2:12" x14ac:dyDescent="0.25">
      <c r="B282">
        <v>201304</v>
      </c>
      <c r="C282" t="s">
        <v>40</v>
      </c>
      <c r="D282">
        <v>1397.13</v>
      </c>
      <c r="E282">
        <v>269.14999999999998</v>
      </c>
      <c r="F282">
        <v>259</v>
      </c>
      <c r="I282">
        <v>200508</v>
      </c>
      <c r="J282" t="s">
        <v>87</v>
      </c>
      <c r="K282">
        <v>1398</v>
      </c>
      <c r="L282">
        <v>3040.93</v>
      </c>
    </row>
    <row r="283" spans="2:12" x14ac:dyDescent="0.25">
      <c r="B283">
        <v>201110</v>
      </c>
      <c r="C283" t="s">
        <v>90</v>
      </c>
      <c r="D283">
        <v>7082.99</v>
      </c>
      <c r="E283">
        <v>4221.45</v>
      </c>
      <c r="F283">
        <v>1050</v>
      </c>
      <c r="I283">
        <v>200609</v>
      </c>
      <c r="J283" t="s">
        <v>56</v>
      </c>
      <c r="K283">
        <v>65</v>
      </c>
      <c r="L283">
        <v>534.99</v>
      </c>
    </row>
    <row r="284" spans="2:12" x14ac:dyDescent="0.25">
      <c r="B284">
        <v>201209</v>
      </c>
      <c r="C284" t="s">
        <v>90</v>
      </c>
      <c r="D284">
        <v>6197.66</v>
      </c>
      <c r="E284">
        <v>3447.28</v>
      </c>
      <c r="F284">
        <v>960</v>
      </c>
      <c r="I284">
        <v>200611</v>
      </c>
      <c r="J284" t="s">
        <v>54</v>
      </c>
      <c r="K284">
        <v>2</v>
      </c>
      <c r="L284">
        <v>68.3</v>
      </c>
    </row>
    <row r="285" spans="2:12" x14ac:dyDescent="0.25">
      <c r="B285">
        <v>201211</v>
      </c>
      <c r="C285" t="s">
        <v>90</v>
      </c>
      <c r="D285">
        <v>6206.44</v>
      </c>
      <c r="E285">
        <v>3474.32</v>
      </c>
      <c r="F285">
        <v>940</v>
      </c>
      <c r="I285">
        <v>200604</v>
      </c>
      <c r="J285" t="s">
        <v>78</v>
      </c>
      <c r="K285">
        <v>45</v>
      </c>
      <c r="L285">
        <v>181.37</v>
      </c>
    </row>
    <row r="286" spans="2:12" x14ac:dyDescent="0.25">
      <c r="B286">
        <v>201303</v>
      </c>
      <c r="C286" t="s">
        <v>90</v>
      </c>
      <c r="D286">
        <v>6568.99</v>
      </c>
      <c r="E286">
        <v>4239.5200000000004</v>
      </c>
      <c r="F286">
        <v>1075</v>
      </c>
      <c r="I286">
        <v>200601</v>
      </c>
      <c r="J286" t="s">
        <v>46</v>
      </c>
      <c r="K286">
        <v>20668</v>
      </c>
      <c r="L286">
        <v>16127.2</v>
      </c>
    </row>
    <row r="287" spans="2:12" x14ac:dyDescent="0.25">
      <c r="B287">
        <v>201306</v>
      </c>
      <c r="C287" t="s">
        <v>90</v>
      </c>
      <c r="D287">
        <v>1477.95</v>
      </c>
      <c r="E287">
        <v>1477.95</v>
      </c>
      <c r="F287">
        <v>295</v>
      </c>
      <c r="I287">
        <v>200608</v>
      </c>
      <c r="J287" t="s">
        <v>6</v>
      </c>
      <c r="K287">
        <v>20</v>
      </c>
      <c r="L287">
        <v>13.8</v>
      </c>
    </row>
    <row r="288" spans="2:12" x14ac:dyDescent="0.25">
      <c r="B288">
        <v>201107</v>
      </c>
      <c r="C288" t="s">
        <v>117</v>
      </c>
      <c r="D288">
        <v>195</v>
      </c>
      <c r="E288">
        <v>39</v>
      </c>
      <c r="F288">
        <v>20</v>
      </c>
      <c r="I288">
        <v>200702</v>
      </c>
      <c r="J288" t="s">
        <v>106</v>
      </c>
      <c r="K288">
        <v>1546</v>
      </c>
      <c r="L288">
        <v>689.31</v>
      </c>
    </row>
    <row r="289" spans="2:12" x14ac:dyDescent="0.25">
      <c r="B289">
        <v>201202</v>
      </c>
      <c r="C289" t="s">
        <v>117</v>
      </c>
      <c r="D289">
        <v>195</v>
      </c>
      <c r="E289">
        <v>39</v>
      </c>
      <c r="F289">
        <v>20</v>
      </c>
      <c r="I289">
        <v>200507</v>
      </c>
      <c r="J289" t="s">
        <v>71</v>
      </c>
      <c r="K289">
        <v>46969</v>
      </c>
      <c r="L289">
        <v>55045.45</v>
      </c>
    </row>
    <row r="290" spans="2:12" x14ac:dyDescent="0.25">
      <c r="B290">
        <v>201202</v>
      </c>
      <c r="C290" t="s">
        <v>122</v>
      </c>
      <c r="D290">
        <v>55</v>
      </c>
      <c r="E290">
        <v>0</v>
      </c>
      <c r="F290">
        <v>1</v>
      </c>
      <c r="I290">
        <v>200703</v>
      </c>
      <c r="J290" t="s">
        <v>89</v>
      </c>
      <c r="K290">
        <v>757</v>
      </c>
      <c r="L290">
        <v>598.58000000000004</v>
      </c>
    </row>
    <row r="291" spans="2:12" x14ac:dyDescent="0.25">
      <c r="B291">
        <v>201202</v>
      </c>
      <c r="C291" t="s">
        <v>28</v>
      </c>
      <c r="D291">
        <v>18437.38</v>
      </c>
      <c r="E291">
        <v>3576.06</v>
      </c>
      <c r="F291">
        <v>3280</v>
      </c>
      <c r="I291">
        <v>200507</v>
      </c>
      <c r="J291" t="s">
        <v>128</v>
      </c>
      <c r="K291">
        <v>4</v>
      </c>
      <c r="L291">
        <v>0</v>
      </c>
    </row>
    <row r="292" spans="2:12" x14ac:dyDescent="0.25">
      <c r="B292">
        <v>201208</v>
      </c>
      <c r="C292" t="s">
        <v>28</v>
      </c>
      <c r="D292">
        <v>27165.72</v>
      </c>
      <c r="E292">
        <v>6888.72</v>
      </c>
      <c r="F292">
        <v>4441</v>
      </c>
      <c r="I292">
        <v>200606</v>
      </c>
      <c r="J292" t="s">
        <v>55</v>
      </c>
      <c r="K292">
        <v>10</v>
      </c>
      <c r="L292">
        <v>7.09</v>
      </c>
    </row>
    <row r="293" spans="2:12" x14ac:dyDescent="0.25">
      <c r="B293">
        <v>201303</v>
      </c>
      <c r="C293" t="s">
        <v>28</v>
      </c>
      <c r="D293">
        <v>28613.759999999998</v>
      </c>
      <c r="E293">
        <v>6864.74</v>
      </c>
      <c r="F293">
        <v>4437</v>
      </c>
      <c r="I293">
        <v>200604</v>
      </c>
      <c r="J293" t="s">
        <v>63</v>
      </c>
      <c r="K293">
        <v>300</v>
      </c>
      <c r="L293">
        <v>480.06</v>
      </c>
    </row>
    <row r="294" spans="2:12" x14ac:dyDescent="0.25">
      <c r="B294">
        <v>201306</v>
      </c>
      <c r="C294" t="s">
        <v>28</v>
      </c>
      <c r="D294">
        <v>3965.6</v>
      </c>
      <c r="E294">
        <v>3748.48</v>
      </c>
      <c r="F294">
        <v>1022</v>
      </c>
      <c r="I294">
        <v>200609</v>
      </c>
      <c r="J294" t="s">
        <v>88</v>
      </c>
      <c r="K294">
        <v>70</v>
      </c>
      <c r="L294">
        <v>10.5</v>
      </c>
    </row>
    <row r="295" spans="2:12" x14ac:dyDescent="0.25">
      <c r="B295">
        <v>201110</v>
      </c>
      <c r="C295" t="s">
        <v>29</v>
      </c>
      <c r="D295">
        <v>5881.14</v>
      </c>
      <c r="E295">
        <v>1805.1</v>
      </c>
      <c r="F295">
        <v>1079</v>
      </c>
      <c r="I295">
        <v>200601</v>
      </c>
      <c r="J295" t="s">
        <v>27</v>
      </c>
      <c r="K295">
        <v>1350</v>
      </c>
      <c r="L295">
        <v>350</v>
      </c>
    </row>
    <row r="296" spans="2:12" x14ac:dyDescent="0.25">
      <c r="B296">
        <v>201205</v>
      </c>
      <c r="C296" t="s">
        <v>29</v>
      </c>
      <c r="D296">
        <v>8237.61</v>
      </c>
      <c r="E296">
        <v>2750.42</v>
      </c>
      <c r="F296">
        <v>1563</v>
      </c>
      <c r="I296">
        <v>200609</v>
      </c>
      <c r="J296" t="s">
        <v>10</v>
      </c>
      <c r="K296">
        <v>90633</v>
      </c>
      <c r="L296">
        <v>70086.78</v>
      </c>
    </row>
    <row r="297" spans="2:12" x14ac:dyDescent="0.25">
      <c r="B297">
        <v>201211</v>
      </c>
      <c r="C297" t="s">
        <v>29</v>
      </c>
      <c r="D297">
        <v>7322.61</v>
      </c>
      <c r="E297">
        <v>2749.19</v>
      </c>
      <c r="F297">
        <v>1524</v>
      </c>
      <c r="I297">
        <v>200509</v>
      </c>
      <c r="J297" t="s">
        <v>94</v>
      </c>
      <c r="K297">
        <v>30538</v>
      </c>
      <c r="L297">
        <v>37250.080000000002</v>
      </c>
    </row>
    <row r="298" spans="2:12" x14ac:dyDescent="0.25">
      <c r="B298">
        <v>201303</v>
      </c>
      <c r="C298" t="s">
        <v>29</v>
      </c>
      <c r="D298">
        <v>6513.16</v>
      </c>
      <c r="E298">
        <v>2106.87</v>
      </c>
      <c r="F298">
        <v>1265</v>
      </c>
      <c r="I298">
        <v>200601</v>
      </c>
      <c r="J298" t="s">
        <v>115</v>
      </c>
      <c r="K298">
        <v>89038.27</v>
      </c>
      <c r="L298">
        <v>25074.57</v>
      </c>
    </row>
    <row r="299" spans="2:12" x14ac:dyDescent="0.25">
      <c r="B299">
        <v>201306</v>
      </c>
      <c r="C299" t="s">
        <v>29</v>
      </c>
      <c r="D299">
        <v>1112.98</v>
      </c>
      <c r="E299">
        <v>1112.98</v>
      </c>
      <c r="F299">
        <v>352</v>
      </c>
      <c r="I299">
        <v>200607</v>
      </c>
      <c r="J299" t="s">
        <v>93</v>
      </c>
      <c r="K299">
        <v>3</v>
      </c>
      <c r="L299">
        <v>0.78</v>
      </c>
    </row>
    <row r="300" spans="2:12" x14ac:dyDescent="0.25">
      <c r="B300">
        <v>201107</v>
      </c>
      <c r="C300" t="s">
        <v>11</v>
      </c>
      <c r="D300">
        <v>10881.37</v>
      </c>
      <c r="E300">
        <v>2356.77</v>
      </c>
      <c r="F300">
        <v>978</v>
      </c>
      <c r="I300">
        <v>200509</v>
      </c>
      <c r="J300" t="s">
        <v>118</v>
      </c>
      <c r="K300">
        <v>60</v>
      </c>
      <c r="L300">
        <v>96.84</v>
      </c>
    </row>
    <row r="301" spans="2:12" x14ac:dyDescent="0.25">
      <c r="B301">
        <v>201111</v>
      </c>
      <c r="C301" t="s">
        <v>11</v>
      </c>
      <c r="D301">
        <v>14327.75</v>
      </c>
      <c r="E301">
        <v>2569.14</v>
      </c>
      <c r="F301">
        <v>1252</v>
      </c>
      <c r="I301">
        <v>200510</v>
      </c>
      <c r="J301" t="s">
        <v>47</v>
      </c>
      <c r="K301">
        <v>804</v>
      </c>
      <c r="L301">
        <v>884</v>
      </c>
    </row>
    <row r="302" spans="2:12" x14ac:dyDescent="0.25">
      <c r="B302">
        <v>201112</v>
      </c>
      <c r="C302" t="s">
        <v>11</v>
      </c>
      <c r="D302">
        <v>18915.39</v>
      </c>
      <c r="E302">
        <v>2092.42</v>
      </c>
      <c r="F302">
        <v>1531</v>
      </c>
      <c r="I302">
        <v>200602</v>
      </c>
      <c r="J302" t="s">
        <v>66</v>
      </c>
      <c r="K302">
        <v>20</v>
      </c>
      <c r="L302">
        <v>9.44</v>
      </c>
    </row>
    <row r="303" spans="2:12" x14ac:dyDescent="0.25">
      <c r="B303">
        <v>201201</v>
      </c>
      <c r="C303" t="s">
        <v>11</v>
      </c>
      <c r="D303">
        <v>11704.41</v>
      </c>
      <c r="E303">
        <v>3515.78</v>
      </c>
      <c r="F303">
        <v>1071</v>
      </c>
      <c r="I303">
        <v>200607</v>
      </c>
      <c r="J303" t="s">
        <v>87</v>
      </c>
      <c r="K303">
        <v>914</v>
      </c>
      <c r="L303">
        <v>2319.21</v>
      </c>
    </row>
    <row r="304" spans="2:12" x14ac:dyDescent="0.25">
      <c r="B304">
        <v>201206</v>
      </c>
      <c r="C304" t="s">
        <v>11</v>
      </c>
      <c r="D304">
        <v>12948.36</v>
      </c>
      <c r="E304">
        <v>2516.6</v>
      </c>
      <c r="F304">
        <v>1078</v>
      </c>
      <c r="I304">
        <v>200606</v>
      </c>
      <c r="J304" t="s">
        <v>79</v>
      </c>
      <c r="K304">
        <v>256</v>
      </c>
      <c r="L304">
        <v>700.6</v>
      </c>
    </row>
    <row r="305" spans="2:12" x14ac:dyDescent="0.25">
      <c r="B305">
        <v>201207</v>
      </c>
      <c r="C305" t="s">
        <v>11</v>
      </c>
      <c r="D305">
        <v>10298.58</v>
      </c>
      <c r="E305">
        <v>2543.9699999999998</v>
      </c>
      <c r="F305">
        <v>948</v>
      </c>
      <c r="I305">
        <v>200612</v>
      </c>
      <c r="J305" t="s">
        <v>106</v>
      </c>
      <c r="K305">
        <v>925</v>
      </c>
      <c r="L305">
        <v>332.57</v>
      </c>
    </row>
    <row r="306" spans="2:12" x14ac:dyDescent="0.25">
      <c r="B306">
        <v>201212</v>
      </c>
      <c r="C306" t="s">
        <v>11</v>
      </c>
      <c r="D306">
        <v>11545.34</v>
      </c>
      <c r="E306">
        <v>2218.8000000000002</v>
      </c>
      <c r="F306">
        <v>955</v>
      </c>
      <c r="I306">
        <v>200701</v>
      </c>
      <c r="J306" t="s">
        <v>129</v>
      </c>
      <c r="K306">
        <v>47</v>
      </c>
      <c r="L306">
        <v>79.02</v>
      </c>
    </row>
    <row r="307" spans="2:12" x14ac:dyDescent="0.25">
      <c r="B307">
        <v>201301</v>
      </c>
      <c r="C307" t="s">
        <v>11</v>
      </c>
      <c r="D307">
        <v>11510.14</v>
      </c>
      <c r="E307">
        <v>3055.8</v>
      </c>
      <c r="F307">
        <v>962</v>
      </c>
      <c r="I307">
        <v>200603</v>
      </c>
      <c r="J307" t="s">
        <v>12</v>
      </c>
      <c r="K307">
        <v>5</v>
      </c>
      <c r="L307">
        <v>22.58</v>
      </c>
    </row>
    <row r="308" spans="2:12" x14ac:dyDescent="0.25">
      <c r="B308">
        <v>201304</v>
      </c>
      <c r="C308" t="s">
        <v>11</v>
      </c>
      <c r="D308">
        <v>10371.06</v>
      </c>
      <c r="E308">
        <v>2028.51</v>
      </c>
      <c r="F308">
        <v>830</v>
      </c>
      <c r="I308">
        <v>200610</v>
      </c>
      <c r="J308" t="s">
        <v>24</v>
      </c>
      <c r="K308">
        <v>4836</v>
      </c>
      <c r="L308">
        <v>6212.89</v>
      </c>
    </row>
    <row r="309" spans="2:12" x14ac:dyDescent="0.25">
      <c r="B309">
        <v>201204</v>
      </c>
      <c r="C309" t="s">
        <v>55</v>
      </c>
      <c r="D309">
        <v>257.2</v>
      </c>
      <c r="E309">
        <v>0</v>
      </c>
      <c r="F309">
        <v>20</v>
      </c>
      <c r="I309">
        <v>200509</v>
      </c>
      <c r="J309" t="s">
        <v>55</v>
      </c>
      <c r="K309">
        <v>71</v>
      </c>
      <c r="L309">
        <v>385.85</v>
      </c>
    </row>
    <row r="310" spans="2:12" x14ac:dyDescent="0.25">
      <c r="B310">
        <v>201108</v>
      </c>
      <c r="C310" t="s">
        <v>102</v>
      </c>
      <c r="D310">
        <v>3022.27</v>
      </c>
      <c r="E310">
        <v>502.7</v>
      </c>
      <c r="F310">
        <v>269</v>
      </c>
      <c r="I310">
        <v>200509</v>
      </c>
      <c r="J310" t="s">
        <v>79</v>
      </c>
      <c r="K310">
        <v>148</v>
      </c>
      <c r="L310">
        <v>572.77</v>
      </c>
    </row>
    <row r="311" spans="2:12" x14ac:dyDescent="0.25">
      <c r="B311">
        <v>201205</v>
      </c>
      <c r="C311" t="s">
        <v>102</v>
      </c>
      <c r="D311">
        <v>1136.0899999999999</v>
      </c>
      <c r="E311">
        <v>509.2</v>
      </c>
      <c r="F311">
        <v>131</v>
      </c>
      <c r="I311">
        <v>200701</v>
      </c>
      <c r="J311" t="s">
        <v>101</v>
      </c>
      <c r="K311">
        <v>16</v>
      </c>
      <c r="L311">
        <v>24.41</v>
      </c>
    </row>
    <row r="312" spans="2:12" x14ac:dyDescent="0.25">
      <c r="B312">
        <v>201207</v>
      </c>
      <c r="C312" t="s">
        <v>104</v>
      </c>
      <c r="D312">
        <v>9246.99</v>
      </c>
      <c r="E312">
        <v>2851.99</v>
      </c>
      <c r="F312">
        <v>4258</v>
      </c>
      <c r="I312">
        <v>200706</v>
      </c>
      <c r="J312" t="s">
        <v>51</v>
      </c>
      <c r="K312">
        <v>70</v>
      </c>
      <c r="L312">
        <v>49.2</v>
      </c>
    </row>
    <row r="313" spans="2:12" x14ac:dyDescent="0.25">
      <c r="B313">
        <v>201205</v>
      </c>
      <c r="C313" t="s">
        <v>92</v>
      </c>
      <c r="D313">
        <v>58.97</v>
      </c>
      <c r="E313">
        <v>0</v>
      </c>
      <c r="F313">
        <v>750</v>
      </c>
      <c r="I313">
        <v>200507</v>
      </c>
      <c r="J313" t="s">
        <v>57</v>
      </c>
      <c r="K313">
        <v>308</v>
      </c>
      <c r="L313">
        <v>1391.7</v>
      </c>
    </row>
    <row r="314" spans="2:12" x14ac:dyDescent="0.25">
      <c r="B314">
        <v>201108</v>
      </c>
      <c r="C314" t="s">
        <v>90</v>
      </c>
      <c r="D314">
        <v>7695.96</v>
      </c>
      <c r="E314">
        <v>5228.95</v>
      </c>
      <c r="F314">
        <v>1140</v>
      </c>
      <c r="I314">
        <v>200607</v>
      </c>
      <c r="J314" t="s">
        <v>13</v>
      </c>
      <c r="K314">
        <v>3978</v>
      </c>
      <c r="L314">
        <v>279.17</v>
      </c>
    </row>
    <row r="315" spans="2:12" x14ac:dyDescent="0.25">
      <c r="B315">
        <v>201109</v>
      </c>
      <c r="C315" t="s">
        <v>90</v>
      </c>
      <c r="D315">
        <v>6382.92</v>
      </c>
      <c r="E315">
        <v>4634.45</v>
      </c>
      <c r="F315">
        <v>1007</v>
      </c>
      <c r="I315">
        <v>200508</v>
      </c>
      <c r="J315" t="s">
        <v>93</v>
      </c>
      <c r="K315">
        <v>10</v>
      </c>
      <c r="L315">
        <v>16.170000000000002</v>
      </c>
    </row>
    <row r="316" spans="2:12" x14ac:dyDescent="0.25">
      <c r="B316">
        <v>201207</v>
      </c>
      <c r="C316" t="s">
        <v>90</v>
      </c>
      <c r="D316">
        <v>6738.71</v>
      </c>
      <c r="E316">
        <v>3549.6</v>
      </c>
      <c r="F316">
        <v>1036</v>
      </c>
      <c r="I316">
        <v>200606</v>
      </c>
      <c r="J316" t="s">
        <v>129</v>
      </c>
      <c r="K316">
        <v>15</v>
      </c>
      <c r="L316">
        <v>43.98</v>
      </c>
    </row>
    <row r="317" spans="2:12" x14ac:dyDescent="0.25">
      <c r="B317">
        <v>201111</v>
      </c>
      <c r="C317" t="s">
        <v>60</v>
      </c>
      <c r="D317">
        <v>105.27</v>
      </c>
      <c r="E317">
        <v>21.05</v>
      </c>
      <c r="F317">
        <v>20</v>
      </c>
      <c r="I317">
        <v>200511</v>
      </c>
      <c r="J317" t="s">
        <v>108</v>
      </c>
      <c r="K317">
        <v>10</v>
      </c>
      <c r="L317">
        <v>5.99</v>
      </c>
    </row>
    <row r="318" spans="2:12" x14ac:dyDescent="0.25">
      <c r="B318">
        <v>201112</v>
      </c>
      <c r="C318" t="s">
        <v>60</v>
      </c>
      <c r="D318">
        <v>105.27</v>
      </c>
      <c r="E318">
        <v>21.05</v>
      </c>
      <c r="F318">
        <v>20</v>
      </c>
      <c r="I318">
        <v>200705</v>
      </c>
      <c r="J318" t="s">
        <v>5</v>
      </c>
      <c r="K318">
        <v>408</v>
      </c>
      <c r="L318">
        <v>1065.8499999999999</v>
      </c>
    </row>
    <row r="319" spans="2:12" x14ac:dyDescent="0.25">
      <c r="B319">
        <v>201112</v>
      </c>
      <c r="C319" t="s">
        <v>122</v>
      </c>
      <c r="D319">
        <v>55</v>
      </c>
      <c r="E319">
        <v>0</v>
      </c>
      <c r="F319">
        <v>1</v>
      </c>
      <c r="I319">
        <v>200701</v>
      </c>
      <c r="J319" t="s">
        <v>14</v>
      </c>
      <c r="K319">
        <v>15733</v>
      </c>
      <c r="L319">
        <v>16780.93</v>
      </c>
    </row>
    <row r="320" spans="2:12" x14ac:dyDescent="0.25">
      <c r="B320">
        <v>201304</v>
      </c>
      <c r="C320" t="s">
        <v>122</v>
      </c>
      <c r="D320">
        <v>150.34</v>
      </c>
      <c r="E320">
        <v>0</v>
      </c>
      <c r="F320">
        <v>2</v>
      </c>
      <c r="I320">
        <v>200609</v>
      </c>
      <c r="J320" t="s">
        <v>42</v>
      </c>
      <c r="K320">
        <v>180</v>
      </c>
      <c r="L320">
        <v>868.45</v>
      </c>
    </row>
    <row r="321" spans="2:12" x14ac:dyDescent="0.25">
      <c r="B321">
        <v>201202</v>
      </c>
      <c r="C321" t="s">
        <v>116</v>
      </c>
      <c r="D321">
        <v>11.55</v>
      </c>
      <c r="E321">
        <v>0</v>
      </c>
      <c r="F321">
        <v>1</v>
      </c>
      <c r="I321">
        <v>200511</v>
      </c>
      <c r="J321" t="s">
        <v>42</v>
      </c>
      <c r="K321">
        <v>204</v>
      </c>
      <c r="L321">
        <v>836.66</v>
      </c>
    </row>
    <row r="322" spans="2:12" x14ac:dyDescent="0.25">
      <c r="B322">
        <v>201107</v>
      </c>
      <c r="C322" t="s">
        <v>28</v>
      </c>
      <c r="D322">
        <v>17823.28</v>
      </c>
      <c r="E322">
        <v>4707.5</v>
      </c>
      <c r="F322">
        <v>3092</v>
      </c>
      <c r="I322">
        <v>200611</v>
      </c>
      <c r="J322" t="s">
        <v>26</v>
      </c>
      <c r="K322">
        <v>137</v>
      </c>
      <c r="L322">
        <v>182.88</v>
      </c>
    </row>
    <row r="323" spans="2:12" x14ac:dyDescent="0.25">
      <c r="B323">
        <v>201111</v>
      </c>
      <c r="C323" t="s">
        <v>28</v>
      </c>
      <c r="D323">
        <v>19985.240000000002</v>
      </c>
      <c r="E323">
        <v>4884.01</v>
      </c>
      <c r="F323">
        <v>3397</v>
      </c>
      <c r="I323">
        <v>200701</v>
      </c>
      <c r="J323" t="s">
        <v>70</v>
      </c>
      <c r="K323">
        <v>1</v>
      </c>
      <c r="L323">
        <v>0</v>
      </c>
    </row>
    <row r="324" spans="2:12" x14ac:dyDescent="0.25">
      <c r="B324">
        <v>201112</v>
      </c>
      <c r="C324" t="s">
        <v>28</v>
      </c>
      <c r="D324">
        <v>26546.87</v>
      </c>
      <c r="E324">
        <v>4802.12</v>
      </c>
      <c r="F324">
        <v>4265</v>
      </c>
      <c r="I324">
        <v>200510</v>
      </c>
      <c r="J324" t="s">
        <v>4</v>
      </c>
      <c r="K324">
        <v>356</v>
      </c>
      <c r="L324">
        <v>459.47</v>
      </c>
    </row>
    <row r="325" spans="2:12" x14ac:dyDescent="0.25">
      <c r="B325">
        <v>201301</v>
      </c>
      <c r="C325" t="s">
        <v>28</v>
      </c>
      <c r="D325">
        <v>28286.75</v>
      </c>
      <c r="E325">
        <v>8148.09</v>
      </c>
      <c r="F325">
        <v>4653</v>
      </c>
      <c r="I325">
        <v>200605</v>
      </c>
      <c r="J325" t="s">
        <v>15</v>
      </c>
      <c r="K325">
        <v>210</v>
      </c>
      <c r="L325">
        <v>228.69</v>
      </c>
    </row>
    <row r="326" spans="2:12" x14ac:dyDescent="0.25">
      <c r="B326">
        <v>201304</v>
      </c>
      <c r="C326" t="s">
        <v>28</v>
      </c>
      <c r="D326">
        <v>24679.5</v>
      </c>
      <c r="E326">
        <v>7625.28</v>
      </c>
      <c r="F326">
        <v>4211</v>
      </c>
      <c r="I326">
        <v>200602</v>
      </c>
      <c r="J326" t="s">
        <v>90</v>
      </c>
      <c r="K326">
        <v>200</v>
      </c>
      <c r="L326">
        <v>586.29999999999995</v>
      </c>
    </row>
    <row r="327" spans="2:12" x14ac:dyDescent="0.25">
      <c r="B327">
        <v>201209</v>
      </c>
      <c r="C327" t="s">
        <v>29</v>
      </c>
      <c r="D327">
        <v>6765.75</v>
      </c>
      <c r="E327">
        <v>2837.38</v>
      </c>
      <c r="F327">
        <v>1443</v>
      </c>
      <c r="I327">
        <v>200507</v>
      </c>
      <c r="J327" t="s">
        <v>15</v>
      </c>
      <c r="K327">
        <v>237</v>
      </c>
      <c r="L327">
        <v>553.38</v>
      </c>
    </row>
    <row r="328" spans="2:12" x14ac:dyDescent="0.25">
      <c r="B328">
        <v>201204</v>
      </c>
      <c r="C328" t="s">
        <v>51</v>
      </c>
      <c r="D328">
        <v>2368.04</v>
      </c>
      <c r="E328">
        <v>474.73</v>
      </c>
      <c r="F328">
        <v>310</v>
      </c>
      <c r="I328">
        <v>200606</v>
      </c>
      <c r="J328" t="s">
        <v>34</v>
      </c>
      <c r="K328">
        <v>95</v>
      </c>
      <c r="L328">
        <v>315.60000000000002</v>
      </c>
    </row>
    <row r="329" spans="2:12" x14ac:dyDescent="0.25">
      <c r="B329">
        <v>201212</v>
      </c>
      <c r="C329" t="s">
        <v>51</v>
      </c>
      <c r="D329">
        <v>2416.13</v>
      </c>
      <c r="E329">
        <v>740.85</v>
      </c>
      <c r="F329">
        <v>355</v>
      </c>
      <c r="I329">
        <v>200703</v>
      </c>
      <c r="J329" t="s">
        <v>82</v>
      </c>
      <c r="K329">
        <v>12562</v>
      </c>
      <c r="L329">
        <v>14840.32</v>
      </c>
    </row>
    <row r="330" spans="2:12" x14ac:dyDescent="0.25">
      <c r="B330">
        <v>201108</v>
      </c>
      <c r="C330" t="s">
        <v>11</v>
      </c>
      <c r="D330">
        <v>13100.18</v>
      </c>
      <c r="E330">
        <v>1816.08</v>
      </c>
      <c r="F330">
        <v>1126</v>
      </c>
      <c r="I330">
        <v>200606</v>
      </c>
      <c r="J330" t="s">
        <v>89</v>
      </c>
      <c r="K330">
        <v>951</v>
      </c>
      <c r="L330">
        <v>594.41</v>
      </c>
    </row>
    <row r="331" spans="2:12" x14ac:dyDescent="0.25">
      <c r="B331">
        <v>201109</v>
      </c>
      <c r="C331" t="s">
        <v>11</v>
      </c>
      <c r="D331">
        <v>14099.12</v>
      </c>
      <c r="E331">
        <v>2528.0700000000002</v>
      </c>
      <c r="F331">
        <v>1221</v>
      </c>
      <c r="I331">
        <v>200702</v>
      </c>
      <c r="J331" t="s">
        <v>135</v>
      </c>
      <c r="K331">
        <v>40</v>
      </c>
      <c r="L331">
        <v>130.65</v>
      </c>
    </row>
    <row r="332" spans="2:12" x14ac:dyDescent="0.25">
      <c r="B332">
        <v>201302</v>
      </c>
      <c r="C332" t="s">
        <v>11</v>
      </c>
      <c r="D332">
        <v>10851.48</v>
      </c>
      <c r="E332">
        <v>2121.42</v>
      </c>
      <c r="F332">
        <v>935</v>
      </c>
      <c r="I332">
        <v>200605</v>
      </c>
      <c r="J332" t="s">
        <v>114</v>
      </c>
      <c r="K332">
        <v>1</v>
      </c>
      <c r="L332">
        <v>0</v>
      </c>
    </row>
    <row r="333" spans="2:12" x14ac:dyDescent="0.25">
      <c r="B333">
        <v>201305</v>
      </c>
      <c r="C333" t="s">
        <v>11</v>
      </c>
      <c r="D333">
        <v>8566.18</v>
      </c>
      <c r="E333">
        <v>2423</v>
      </c>
      <c r="F333">
        <v>750</v>
      </c>
      <c r="I333">
        <v>200705</v>
      </c>
      <c r="J333" t="s">
        <v>33</v>
      </c>
      <c r="K333">
        <v>260</v>
      </c>
      <c r="L333">
        <v>449.03</v>
      </c>
    </row>
    <row r="334" spans="2:12" x14ac:dyDescent="0.25">
      <c r="B334">
        <v>201205</v>
      </c>
      <c r="C334" t="s">
        <v>55</v>
      </c>
      <c r="D334">
        <v>257.2</v>
      </c>
      <c r="E334">
        <v>0</v>
      </c>
      <c r="F334">
        <v>20</v>
      </c>
      <c r="I334">
        <v>200606</v>
      </c>
      <c r="J334" t="s">
        <v>98</v>
      </c>
      <c r="K334">
        <v>1</v>
      </c>
      <c r="L334">
        <v>0.26</v>
      </c>
    </row>
    <row r="335" spans="2:12" x14ac:dyDescent="0.25">
      <c r="B335">
        <v>201211</v>
      </c>
      <c r="C335" t="s">
        <v>55</v>
      </c>
      <c r="D335">
        <v>257.2</v>
      </c>
      <c r="E335">
        <v>0</v>
      </c>
      <c r="F335">
        <v>20</v>
      </c>
      <c r="I335">
        <v>200611</v>
      </c>
      <c r="J335" t="s">
        <v>32</v>
      </c>
      <c r="K335">
        <v>150</v>
      </c>
      <c r="L335">
        <v>436.15</v>
      </c>
    </row>
    <row r="336" spans="2:12" x14ac:dyDescent="0.25">
      <c r="B336">
        <v>201208</v>
      </c>
      <c r="C336" t="s">
        <v>34</v>
      </c>
      <c r="D336">
        <v>406.62</v>
      </c>
      <c r="E336">
        <v>0</v>
      </c>
      <c r="F336">
        <v>30</v>
      </c>
      <c r="I336">
        <v>200509</v>
      </c>
      <c r="J336" t="s">
        <v>121</v>
      </c>
      <c r="K336">
        <v>40</v>
      </c>
      <c r="L336">
        <v>198</v>
      </c>
    </row>
    <row r="337" spans="2:12" x14ac:dyDescent="0.25">
      <c r="B337">
        <v>201212</v>
      </c>
      <c r="C337" t="s">
        <v>34</v>
      </c>
      <c r="D337">
        <v>822.62</v>
      </c>
      <c r="E337">
        <v>0</v>
      </c>
      <c r="F337">
        <v>70</v>
      </c>
      <c r="I337">
        <v>200609</v>
      </c>
      <c r="J337" t="s">
        <v>108</v>
      </c>
      <c r="K337">
        <v>10</v>
      </c>
      <c r="L337">
        <v>33.4</v>
      </c>
    </row>
    <row r="338" spans="2:12" x14ac:dyDescent="0.25">
      <c r="B338">
        <v>201107</v>
      </c>
      <c r="C338" t="s">
        <v>102</v>
      </c>
      <c r="D338">
        <v>766.95</v>
      </c>
      <c r="E338">
        <v>67.7</v>
      </c>
      <c r="F338">
        <v>65</v>
      </c>
      <c r="I338">
        <v>200609</v>
      </c>
      <c r="J338" t="s">
        <v>68</v>
      </c>
      <c r="K338">
        <v>34593</v>
      </c>
      <c r="L338">
        <v>36696.769999999997</v>
      </c>
    </row>
    <row r="339" spans="2:12" x14ac:dyDescent="0.25">
      <c r="B339">
        <v>201112</v>
      </c>
      <c r="C339" t="s">
        <v>102</v>
      </c>
      <c r="D339">
        <v>1151.55</v>
      </c>
      <c r="E339">
        <v>399.08</v>
      </c>
      <c r="F339">
        <v>135</v>
      </c>
      <c r="I339">
        <v>200606</v>
      </c>
      <c r="J339" t="s">
        <v>27</v>
      </c>
      <c r="K339">
        <v>901</v>
      </c>
      <c r="L339">
        <v>267.89999999999998</v>
      </c>
    </row>
    <row r="340" spans="2:12" x14ac:dyDescent="0.25">
      <c r="B340">
        <v>201208</v>
      </c>
      <c r="C340" t="s">
        <v>102</v>
      </c>
      <c r="D340">
        <v>1293.5</v>
      </c>
      <c r="E340">
        <v>135.4</v>
      </c>
      <c r="F340">
        <v>95</v>
      </c>
      <c r="I340">
        <v>200608</v>
      </c>
      <c r="J340" t="s">
        <v>58</v>
      </c>
      <c r="K340">
        <v>67371</v>
      </c>
      <c r="L340">
        <v>61101.43</v>
      </c>
    </row>
    <row r="341" spans="2:12" x14ac:dyDescent="0.25">
      <c r="B341">
        <v>201110</v>
      </c>
      <c r="C341" t="s">
        <v>104</v>
      </c>
      <c r="D341">
        <v>11155.22</v>
      </c>
      <c r="E341">
        <v>4850.6499999999996</v>
      </c>
      <c r="F341">
        <v>4780</v>
      </c>
      <c r="I341">
        <v>200601</v>
      </c>
      <c r="J341" t="s">
        <v>44</v>
      </c>
      <c r="K341">
        <v>307</v>
      </c>
      <c r="L341">
        <v>199.82</v>
      </c>
    </row>
    <row r="342" spans="2:12" x14ac:dyDescent="0.25">
      <c r="B342">
        <v>201204</v>
      </c>
      <c r="C342" t="s">
        <v>104</v>
      </c>
      <c r="D342">
        <v>9795.25</v>
      </c>
      <c r="E342">
        <v>2101.6799999999998</v>
      </c>
      <c r="F342">
        <v>4067</v>
      </c>
      <c r="I342">
        <v>200603</v>
      </c>
      <c r="J342" t="s">
        <v>14</v>
      </c>
      <c r="K342">
        <v>14067.5</v>
      </c>
      <c r="L342">
        <v>14906.33</v>
      </c>
    </row>
    <row r="343" spans="2:12" x14ac:dyDescent="0.25">
      <c r="B343">
        <v>201107</v>
      </c>
      <c r="C343" t="s">
        <v>92</v>
      </c>
      <c r="D343">
        <v>36</v>
      </c>
      <c r="E343">
        <v>0</v>
      </c>
      <c r="F343">
        <v>200</v>
      </c>
      <c r="I343">
        <v>200701</v>
      </c>
      <c r="J343" t="s">
        <v>99</v>
      </c>
      <c r="K343">
        <v>30055</v>
      </c>
      <c r="L343">
        <v>23699.35</v>
      </c>
    </row>
    <row r="344" spans="2:12" x14ac:dyDescent="0.25">
      <c r="B344">
        <v>201209</v>
      </c>
      <c r="C344" t="s">
        <v>76</v>
      </c>
      <c r="D344">
        <v>70.7</v>
      </c>
      <c r="E344">
        <v>70.7</v>
      </c>
      <c r="F344">
        <v>35</v>
      </c>
      <c r="I344">
        <v>200605</v>
      </c>
      <c r="J344" t="s">
        <v>111</v>
      </c>
      <c r="K344">
        <v>1327.4</v>
      </c>
      <c r="L344">
        <v>1929.48</v>
      </c>
    </row>
    <row r="345" spans="2:12" x14ac:dyDescent="0.25">
      <c r="B345">
        <v>201303</v>
      </c>
      <c r="C345" t="s">
        <v>76</v>
      </c>
      <c r="D345">
        <v>190.14</v>
      </c>
      <c r="E345">
        <v>70.7</v>
      </c>
      <c r="F345">
        <v>39</v>
      </c>
      <c r="I345">
        <v>200703</v>
      </c>
      <c r="J345" t="s">
        <v>113</v>
      </c>
      <c r="K345">
        <v>180</v>
      </c>
      <c r="L345">
        <v>374.92</v>
      </c>
    </row>
    <row r="346" spans="2:12" x14ac:dyDescent="0.25">
      <c r="B346">
        <v>201306</v>
      </c>
      <c r="C346" t="s">
        <v>76</v>
      </c>
      <c r="D346">
        <v>60.6</v>
      </c>
      <c r="E346">
        <v>60.6</v>
      </c>
      <c r="F346">
        <v>30</v>
      </c>
      <c r="I346">
        <v>200702</v>
      </c>
      <c r="J346" t="s">
        <v>24</v>
      </c>
      <c r="K346">
        <v>3531</v>
      </c>
      <c r="L346">
        <v>4278.34</v>
      </c>
    </row>
    <row r="347" spans="2:12" x14ac:dyDescent="0.25">
      <c r="B347">
        <v>201207</v>
      </c>
      <c r="C347" t="s">
        <v>56</v>
      </c>
      <c r="D347">
        <v>25.05</v>
      </c>
      <c r="E347">
        <v>0</v>
      </c>
      <c r="F347">
        <v>1</v>
      </c>
      <c r="I347">
        <v>200605</v>
      </c>
      <c r="J347" t="s">
        <v>4</v>
      </c>
      <c r="K347">
        <v>364</v>
      </c>
      <c r="L347">
        <v>538.52</v>
      </c>
    </row>
    <row r="348" spans="2:12" x14ac:dyDescent="0.25">
      <c r="B348">
        <v>201107</v>
      </c>
      <c r="C348" t="s">
        <v>22</v>
      </c>
      <c r="D348">
        <v>17.829999999999998</v>
      </c>
      <c r="E348">
        <v>0</v>
      </c>
      <c r="F348">
        <v>1</v>
      </c>
      <c r="I348">
        <v>200607</v>
      </c>
      <c r="J348" t="s">
        <v>73</v>
      </c>
      <c r="K348">
        <v>92</v>
      </c>
      <c r="L348">
        <v>166.93</v>
      </c>
    </row>
    <row r="349" spans="2:12" x14ac:dyDescent="0.25">
      <c r="B349">
        <v>201208</v>
      </c>
      <c r="C349" t="s">
        <v>22</v>
      </c>
      <c r="D349">
        <v>39.76</v>
      </c>
      <c r="E349">
        <v>0.71</v>
      </c>
      <c r="F349">
        <v>3</v>
      </c>
      <c r="I349">
        <v>200611</v>
      </c>
      <c r="J349" t="s">
        <v>76</v>
      </c>
      <c r="K349">
        <v>50</v>
      </c>
      <c r="L349">
        <v>88.67</v>
      </c>
    </row>
    <row r="350" spans="2:12" x14ac:dyDescent="0.25">
      <c r="B350">
        <v>201201</v>
      </c>
      <c r="C350" t="s">
        <v>54</v>
      </c>
      <c r="D350">
        <v>20.75</v>
      </c>
      <c r="E350">
        <v>20.75</v>
      </c>
      <c r="F350">
        <v>1</v>
      </c>
      <c r="I350">
        <v>200702</v>
      </c>
      <c r="J350" t="s">
        <v>63</v>
      </c>
      <c r="K350">
        <v>90</v>
      </c>
      <c r="L350">
        <v>18.3</v>
      </c>
    </row>
    <row r="351" spans="2:12" x14ac:dyDescent="0.25">
      <c r="B351">
        <v>201206</v>
      </c>
      <c r="C351" t="s">
        <v>54</v>
      </c>
      <c r="D351">
        <v>20.75</v>
      </c>
      <c r="E351">
        <v>20.75</v>
      </c>
      <c r="F351">
        <v>1</v>
      </c>
      <c r="I351">
        <v>200604</v>
      </c>
      <c r="J351" t="s">
        <v>127</v>
      </c>
      <c r="K351">
        <v>13</v>
      </c>
      <c r="L351">
        <v>14.52</v>
      </c>
    </row>
    <row r="352" spans="2:12" x14ac:dyDescent="0.25">
      <c r="B352">
        <v>201207</v>
      </c>
      <c r="C352" t="s">
        <v>54</v>
      </c>
      <c r="D352">
        <v>20.75</v>
      </c>
      <c r="E352">
        <v>20.75</v>
      </c>
      <c r="F352">
        <v>1</v>
      </c>
      <c r="I352">
        <v>200602</v>
      </c>
      <c r="J352" t="s">
        <v>9</v>
      </c>
      <c r="K352">
        <v>4</v>
      </c>
      <c r="L352">
        <v>17.440000000000001</v>
      </c>
    </row>
    <row r="353" spans="2:12" x14ac:dyDescent="0.25">
      <c r="B353">
        <v>201210</v>
      </c>
      <c r="C353" t="s">
        <v>54</v>
      </c>
      <c r="D353">
        <v>62.25</v>
      </c>
      <c r="E353">
        <v>62.25</v>
      </c>
      <c r="F353">
        <v>3</v>
      </c>
      <c r="I353">
        <v>200602</v>
      </c>
      <c r="J353" t="s">
        <v>83</v>
      </c>
      <c r="K353">
        <v>3732</v>
      </c>
      <c r="L353">
        <v>6085.15</v>
      </c>
    </row>
    <row r="354" spans="2:12" x14ac:dyDescent="0.25">
      <c r="B354">
        <v>201203</v>
      </c>
      <c r="C354" t="s">
        <v>4</v>
      </c>
      <c r="D354">
        <v>937.37</v>
      </c>
      <c r="E354">
        <v>562.59</v>
      </c>
      <c r="F354">
        <v>271</v>
      </c>
      <c r="I354">
        <v>200604</v>
      </c>
      <c r="J354" t="s">
        <v>92</v>
      </c>
      <c r="K354">
        <v>100</v>
      </c>
      <c r="L354">
        <v>0</v>
      </c>
    </row>
    <row r="355" spans="2:12" x14ac:dyDescent="0.25">
      <c r="B355">
        <v>201301</v>
      </c>
      <c r="C355" t="s">
        <v>4</v>
      </c>
      <c r="D355">
        <v>1507.68</v>
      </c>
      <c r="E355">
        <v>1042.79</v>
      </c>
      <c r="F355">
        <v>413</v>
      </c>
      <c r="I355">
        <v>200611</v>
      </c>
      <c r="J355" t="s">
        <v>56</v>
      </c>
      <c r="K355">
        <v>30</v>
      </c>
      <c r="L355">
        <v>251.1</v>
      </c>
    </row>
    <row r="356" spans="2:12" x14ac:dyDescent="0.25">
      <c r="B356">
        <v>201304</v>
      </c>
      <c r="C356" t="s">
        <v>4</v>
      </c>
      <c r="D356">
        <v>1075.9000000000001</v>
      </c>
      <c r="E356">
        <v>830.86</v>
      </c>
      <c r="F356">
        <v>334</v>
      </c>
      <c r="I356">
        <v>200507</v>
      </c>
      <c r="J356" t="s">
        <v>91</v>
      </c>
      <c r="K356">
        <v>664</v>
      </c>
      <c r="L356">
        <v>2364.39</v>
      </c>
    </row>
    <row r="357" spans="2:12" x14ac:dyDescent="0.25">
      <c r="B357">
        <v>201202</v>
      </c>
      <c r="C357" t="s">
        <v>112</v>
      </c>
      <c r="D357">
        <v>5407.03</v>
      </c>
      <c r="E357">
        <v>1032.03</v>
      </c>
      <c r="F357">
        <v>885</v>
      </c>
      <c r="I357">
        <v>200706</v>
      </c>
      <c r="J357" t="s">
        <v>137</v>
      </c>
      <c r="K357">
        <v>139</v>
      </c>
      <c r="L357">
        <v>165.6</v>
      </c>
    </row>
    <row r="358" spans="2:12" x14ac:dyDescent="0.25">
      <c r="B358">
        <v>201208</v>
      </c>
      <c r="C358" t="s">
        <v>112</v>
      </c>
      <c r="D358">
        <v>6096.27</v>
      </c>
      <c r="E358">
        <v>945.99</v>
      </c>
      <c r="F358">
        <v>967</v>
      </c>
      <c r="I358">
        <v>200512</v>
      </c>
      <c r="J358" t="s">
        <v>85</v>
      </c>
      <c r="K358">
        <v>1041</v>
      </c>
      <c r="L358">
        <v>2390.52</v>
      </c>
    </row>
    <row r="359" spans="2:12" x14ac:dyDescent="0.25">
      <c r="B359">
        <v>201212</v>
      </c>
      <c r="C359" t="s">
        <v>112</v>
      </c>
      <c r="D359">
        <v>5508.05</v>
      </c>
      <c r="E359">
        <v>1065.6199999999999</v>
      </c>
      <c r="F359">
        <v>920</v>
      </c>
      <c r="I359">
        <v>200607</v>
      </c>
      <c r="J359" t="s">
        <v>80</v>
      </c>
      <c r="K359">
        <v>449</v>
      </c>
      <c r="L359">
        <v>455.25</v>
      </c>
    </row>
    <row r="360" spans="2:12" x14ac:dyDescent="0.25">
      <c r="B360">
        <v>201209</v>
      </c>
      <c r="C360" t="s">
        <v>36</v>
      </c>
      <c r="D360">
        <v>27133.87</v>
      </c>
      <c r="E360">
        <v>6428.43</v>
      </c>
      <c r="F360">
        <v>2546</v>
      </c>
      <c r="I360">
        <v>200606</v>
      </c>
      <c r="J360" t="s">
        <v>109</v>
      </c>
      <c r="K360">
        <v>149</v>
      </c>
      <c r="L360">
        <v>289.64999999999998</v>
      </c>
    </row>
    <row r="361" spans="2:12" x14ac:dyDescent="0.25">
      <c r="B361">
        <v>201211</v>
      </c>
      <c r="C361" t="s">
        <v>36</v>
      </c>
      <c r="D361">
        <v>37197.71</v>
      </c>
      <c r="E361">
        <v>6803.6</v>
      </c>
      <c r="F361">
        <v>3288</v>
      </c>
      <c r="I361">
        <v>200507</v>
      </c>
      <c r="J361" t="s">
        <v>10</v>
      </c>
      <c r="K361">
        <v>77419</v>
      </c>
      <c r="L361">
        <v>65339.19</v>
      </c>
    </row>
    <row r="362" spans="2:12" x14ac:dyDescent="0.25">
      <c r="B362">
        <v>201304</v>
      </c>
      <c r="C362" t="s">
        <v>120</v>
      </c>
      <c r="D362">
        <v>513.5</v>
      </c>
      <c r="E362">
        <v>69.099999999999994</v>
      </c>
      <c r="F362">
        <v>30</v>
      </c>
      <c r="I362">
        <v>200705</v>
      </c>
      <c r="J362" t="s">
        <v>42</v>
      </c>
      <c r="K362">
        <v>135</v>
      </c>
      <c r="L362">
        <v>438.04</v>
      </c>
    </row>
    <row r="363" spans="2:12" x14ac:dyDescent="0.25">
      <c r="B363">
        <v>201205</v>
      </c>
      <c r="C363" t="s">
        <v>85</v>
      </c>
      <c r="D363">
        <v>26725.48</v>
      </c>
      <c r="E363">
        <v>5345.65</v>
      </c>
      <c r="F363">
        <v>3698</v>
      </c>
      <c r="I363">
        <v>200512</v>
      </c>
      <c r="J363" t="s">
        <v>125</v>
      </c>
      <c r="K363">
        <v>40</v>
      </c>
      <c r="L363">
        <v>150</v>
      </c>
    </row>
    <row r="364" spans="2:12" x14ac:dyDescent="0.25">
      <c r="B364">
        <v>201211</v>
      </c>
      <c r="C364" t="s">
        <v>85</v>
      </c>
      <c r="D364">
        <v>29429.91</v>
      </c>
      <c r="E364">
        <v>5252.85</v>
      </c>
      <c r="F364">
        <v>3880</v>
      </c>
      <c r="I364">
        <v>200612</v>
      </c>
      <c r="J364" t="s">
        <v>51</v>
      </c>
      <c r="K364">
        <v>45</v>
      </c>
      <c r="L364">
        <v>3.71</v>
      </c>
    </row>
    <row r="365" spans="2:12" x14ac:dyDescent="0.25">
      <c r="B365">
        <v>201304</v>
      </c>
      <c r="C365" t="s">
        <v>26</v>
      </c>
      <c r="D365">
        <v>7535.13</v>
      </c>
      <c r="E365">
        <v>1854.69</v>
      </c>
      <c r="F365">
        <v>1927</v>
      </c>
      <c r="I365">
        <v>200606</v>
      </c>
      <c r="J365" t="s">
        <v>118</v>
      </c>
      <c r="K365">
        <v>205</v>
      </c>
      <c r="L365">
        <v>2621.59</v>
      </c>
    </row>
    <row r="366" spans="2:12" x14ac:dyDescent="0.25">
      <c r="B366">
        <v>201209</v>
      </c>
      <c r="C366" t="s">
        <v>66</v>
      </c>
      <c r="D366">
        <v>132.09</v>
      </c>
      <c r="E366">
        <v>77.22</v>
      </c>
      <c r="F366">
        <v>74</v>
      </c>
      <c r="I366">
        <v>200609</v>
      </c>
      <c r="J366" t="s">
        <v>20</v>
      </c>
      <c r="K366">
        <v>619</v>
      </c>
      <c r="L366">
        <v>633.21</v>
      </c>
    </row>
    <row r="367" spans="2:12" x14ac:dyDescent="0.25">
      <c r="B367">
        <v>201107</v>
      </c>
      <c r="C367" t="s">
        <v>93</v>
      </c>
      <c r="D367">
        <v>308.5</v>
      </c>
      <c r="E367">
        <v>51.64</v>
      </c>
      <c r="F367">
        <v>65</v>
      </c>
      <c r="I367">
        <v>200607</v>
      </c>
      <c r="J367" t="s">
        <v>113</v>
      </c>
      <c r="K367">
        <v>20</v>
      </c>
      <c r="L367">
        <v>55.6</v>
      </c>
    </row>
    <row r="368" spans="2:12" x14ac:dyDescent="0.25">
      <c r="B368">
        <v>201111</v>
      </c>
      <c r="C368" t="s">
        <v>93</v>
      </c>
      <c r="D368">
        <v>236.1</v>
      </c>
      <c r="E368">
        <v>20.46</v>
      </c>
      <c r="F368">
        <v>25</v>
      </c>
      <c r="I368">
        <v>200512</v>
      </c>
      <c r="J368" t="s">
        <v>84</v>
      </c>
      <c r="K368">
        <v>80</v>
      </c>
      <c r="L368">
        <v>20.99</v>
      </c>
    </row>
    <row r="369" spans="2:12" x14ac:dyDescent="0.25">
      <c r="B369">
        <v>201112</v>
      </c>
      <c r="C369" t="s">
        <v>93</v>
      </c>
      <c r="D369">
        <v>402.33</v>
      </c>
      <c r="E369">
        <v>18.600000000000001</v>
      </c>
      <c r="F369">
        <v>115</v>
      </c>
      <c r="I369">
        <v>200601</v>
      </c>
      <c r="J369" t="s">
        <v>82</v>
      </c>
      <c r="K369">
        <v>13151</v>
      </c>
      <c r="L369">
        <v>13682.12</v>
      </c>
    </row>
    <row r="370" spans="2:12" x14ac:dyDescent="0.25">
      <c r="B370">
        <v>201201</v>
      </c>
      <c r="C370" t="s">
        <v>93</v>
      </c>
      <c r="D370">
        <v>407.89</v>
      </c>
      <c r="E370">
        <v>68.91</v>
      </c>
      <c r="F370">
        <v>135</v>
      </c>
      <c r="I370">
        <v>200609</v>
      </c>
      <c r="J370" t="s">
        <v>38</v>
      </c>
      <c r="K370">
        <v>284</v>
      </c>
      <c r="L370">
        <v>1009.91</v>
      </c>
    </row>
    <row r="371" spans="2:12" x14ac:dyDescent="0.25">
      <c r="B371">
        <v>201206</v>
      </c>
      <c r="C371" t="s">
        <v>93</v>
      </c>
      <c r="D371">
        <v>150.01</v>
      </c>
      <c r="E371">
        <v>52.68</v>
      </c>
      <c r="F371">
        <v>80</v>
      </c>
      <c r="I371">
        <v>200610</v>
      </c>
      <c r="J371" t="s">
        <v>14</v>
      </c>
      <c r="K371">
        <v>13287</v>
      </c>
      <c r="L371">
        <v>14116.87</v>
      </c>
    </row>
    <row r="372" spans="2:12" x14ac:dyDescent="0.25">
      <c r="B372">
        <v>201207</v>
      </c>
      <c r="C372" t="s">
        <v>93</v>
      </c>
      <c r="D372">
        <v>385.98</v>
      </c>
      <c r="E372">
        <v>52.68</v>
      </c>
      <c r="F372">
        <v>105</v>
      </c>
      <c r="I372">
        <v>200609</v>
      </c>
      <c r="J372" t="s">
        <v>86</v>
      </c>
      <c r="K372">
        <v>201</v>
      </c>
      <c r="L372">
        <v>154.88999999999999</v>
      </c>
    </row>
    <row r="373" spans="2:12" x14ac:dyDescent="0.25">
      <c r="B373">
        <v>201301</v>
      </c>
      <c r="C373" t="s">
        <v>93</v>
      </c>
      <c r="D373">
        <v>365.54</v>
      </c>
      <c r="E373">
        <v>181.37</v>
      </c>
      <c r="F373">
        <v>190</v>
      </c>
      <c r="I373">
        <v>200611</v>
      </c>
      <c r="J373" t="s">
        <v>68</v>
      </c>
      <c r="K373">
        <v>36401</v>
      </c>
      <c r="L373">
        <v>40573.75</v>
      </c>
    </row>
    <row r="374" spans="2:12" x14ac:dyDescent="0.25">
      <c r="B374">
        <v>201304</v>
      </c>
      <c r="C374" t="s">
        <v>93</v>
      </c>
      <c r="D374">
        <v>193.8</v>
      </c>
      <c r="E374">
        <v>0</v>
      </c>
      <c r="F374">
        <v>100</v>
      </c>
      <c r="I374">
        <v>200602</v>
      </c>
      <c r="J374" t="s">
        <v>7</v>
      </c>
      <c r="K374">
        <v>784</v>
      </c>
      <c r="L374">
        <v>789.38</v>
      </c>
    </row>
    <row r="375" spans="2:12" x14ac:dyDescent="0.25">
      <c r="B375">
        <v>201107</v>
      </c>
      <c r="C375" t="s">
        <v>44</v>
      </c>
      <c r="D375">
        <v>192.17</v>
      </c>
      <c r="E375">
        <v>7.54</v>
      </c>
      <c r="F375">
        <v>44</v>
      </c>
      <c r="I375">
        <v>200705</v>
      </c>
      <c r="J375" t="s">
        <v>107</v>
      </c>
      <c r="K375">
        <v>28</v>
      </c>
      <c r="L375">
        <v>59.27</v>
      </c>
    </row>
    <row r="376" spans="2:12" x14ac:dyDescent="0.25">
      <c r="B376">
        <v>201202</v>
      </c>
      <c r="C376" t="s">
        <v>44</v>
      </c>
      <c r="D376">
        <v>79.73</v>
      </c>
      <c r="E376">
        <v>4.6399999999999997</v>
      </c>
      <c r="F376">
        <v>17</v>
      </c>
      <c r="I376">
        <v>200509</v>
      </c>
      <c r="J376" t="s">
        <v>99</v>
      </c>
      <c r="K376">
        <v>31890</v>
      </c>
      <c r="L376">
        <v>23502.92</v>
      </c>
    </row>
    <row r="377" spans="2:12" x14ac:dyDescent="0.25">
      <c r="B377">
        <v>201204</v>
      </c>
      <c r="C377" t="s">
        <v>44</v>
      </c>
      <c r="D377">
        <v>250.81</v>
      </c>
      <c r="E377">
        <v>7.01</v>
      </c>
      <c r="F377">
        <v>33</v>
      </c>
      <c r="I377">
        <v>200604</v>
      </c>
      <c r="J377" t="s">
        <v>96</v>
      </c>
      <c r="K377">
        <v>462</v>
      </c>
      <c r="L377">
        <v>434.39</v>
      </c>
    </row>
    <row r="378" spans="2:12" x14ac:dyDescent="0.25">
      <c r="B378">
        <v>201212</v>
      </c>
      <c r="C378" t="s">
        <v>44</v>
      </c>
      <c r="D378">
        <v>412.33</v>
      </c>
      <c r="E378">
        <v>12.21</v>
      </c>
      <c r="F378">
        <v>123</v>
      </c>
      <c r="I378">
        <v>200512</v>
      </c>
      <c r="J378" t="s">
        <v>44</v>
      </c>
      <c r="K378">
        <v>332</v>
      </c>
      <c r="L378">
        <v>289.26</v>
      </c>
    </row>
    <row r="379" spans="2:12" x14ac:dyDescent="0.25">
      <c r="B379">
        <v>201304</v>
      </c>
      <c r="C379" t="s">
        <v>44</v>
      </c>
      <c r="D379">
        <v>515.33000000000004</v>
      </c>
      <c r="E379">
        <v>16.239999999999998</v>
      </c>
      <c r="F379">
        <v>195</v>
      </c>
      <c r="I379">
        <v>200603</v>
      </c>
      <c r="J379" t="s">
        <v>139</v>
      </c>
      <c r="K379">
        <v>40</v>
      </c>
      <c r="L379">
        <v>38.4</v>
      </c>
    </row>
    <row r="380" spans="2:12" x14ac:dyDescent="0.25">
      <c r="B380">
        <v>201301</v>
      </c>
      <c r="C380" t="s">
        <v>129</v>
      </c>
      <c r="D380">
        <v>80</v>
      </c>
      <c r="E380">
        <v>0</v>
      </c>
      <c r="F380">
        <v>20</v>
      </c>
      <c r="I380">
        <v>200605</v>
      </c>
      <c r="J380" t="s">
        <v>52</v>
      </c>
      <c r="K380">
        <v>720</v>
      </c>
      <c r="L380">
        <v>1215.3699999999999</v>
      </c>
    </row>
    <row r="381" spans="2:12" x14ac:dyDescent="0.25">
      <c r="B381">
        <v>201109</v>
      </c>
      <c r="C381" t="s">
        <v>116</v>
      </c>
      <c r="D381">
        <v>46.16</v>
      </c>
      <c r="E381">
        <v>12.33</v>
      </c>
      <c r="F381">
        <v>2</v>
      </c>
      <c r="I381">
        <v>200604</v>
      </c>
      <c r="J381" t="s">
        <v>17</v>
      </c>
      <c r="K381">
        <v>20933.169999999998</v>
      </c>
      <c r="L381">
        <v>17191.41</v>
      </c>
    </row>
    <row r="382" spans="2:12" x14ac:dyDescent="0.25">
      <c r="B382">
        <v>201205</v>
      </c>
      <c r="C382" t="s">
        <v>116</v>
      </c>
      <c r="D382">
        <v>45.99</v>
      </c>
      <c r="E382">
        <v>0.28000000000000003</v>
      </c>
      <c r="F382">
        <v>1</v>
      </c>
      <c r="I382">
        <v>200605</v>
      </c>
      <c r="J382" t="s">
        <v>47</v>
      </c>
      <c r="K382">
        <v>960</v>
      </c>
      <c r="L382">
        <v>672.87</v>
      </c>
    </row>
    <row r="383" spans="2:12" x14ac:dyDescent="0.25">
      <c r="B383">
        <v>201303</v>
      </c>
      <c r="C383" t="s">
        <v>116</v>
      </c>
      <c r="D383">
        <v>45.99</v>
      </c>
      <c r="E383">
        <v>0</v>
      </c>
      <c r="F383">
        <v>1</v>
      </c>
      <c r="I383">
        <v>200508</v>
      </c>
      <c r="J383" t="s">
        <v>51</v>
      </c>
      <c r="K383">
        <v>198</v>
      </c>
      <c r="L383">
        <v>296.63</v>
      </c>
    </row>
    <row r="384" spans="2:12" x14ac:dyDescent="0.25">
      <c r="B384">
        <v>201204</v>
      </c>
      <c r="C384" t="s">
        <v>28</v>
      </c>
      <c r="D384">
        <v>18524.900000000001</v>
      </c>
      <c r="E384">
        <v>4217.8599999999997</v>
      </c>
      <c r="F384">
        <v>3403</v>
      </c>
      <c r="I384">
        <v>200701</v>
      </c>
      <c r="J384" t="s">
        <v>24</v>
      </c>
      <c r="K384">
        <v>4600</v>
      </c>
      <c r="L384">
        <v>6253.3</v>
      </c>
    </row>
    <row r="385" spans="2:12" x14ac:dyDescent="0.25">
      <c r="B385">
        <v>201211</v>
      </c>
      <c r="C385" t="s">
        <v>28</v>
      </c>
      <c r="D385">
        <v>21939.360000000001</v>
      </c>
      <c r="E385">
        <v>6992.45</v>
      </c>
      <c r="F385">
        <v>3961</v>
      </c>
      <c r="I385">
        <v>200607</v>
      </c>
      <c r="J385" t="s">
        <v>116</v>
      </c>
      <c r="K385">
        <v>10</v>
      </c>
      <c r="L385">
        <v>57.99</v>
      </c>
    </row>
    <row r="386" spans="2:12" x14ac:dyDescent="0.25">
      <c r="B386">
        <v>201111</v>
      </c>
      <c r="C386" t="s">
        <v>51</v>
      </c>
      <c r="D386">
        <v>3158.71</v>
      </c>
      <c r="E386">
        <v>115.47</v>
      </c>
      <c r="F386">
        <v>365</v>
      </c>
      <c r="I386">
        <v>200702</v>
      </c>
      <c r="J386" t="s">
        <v>102</v>
      </c>
      <c r="K386">
        <v>75</v>
      </c>
      <c r="L386">
        <v>338.52</v>
      </c>
    </row>
    <row r="387" spans="2:12" x14ac:dyDescent="0.25">
      <c r="B387">
        <v>201112</v>
      </c>
      <c r="C387" t="s">
        <v>51</v>
      </c>
      <c r="D387">
        <v>4014.03</v>
      </c>
      <c r="E387">
        <v>179.6</v>
      </c>
      <c r="F387">
        <v>395</v>
      </c>
      <c r="I387">
        <v>200703</v>
      </c>
      <c r="J387" t="s">
        <v>121</v>
      </c>
      <c r="K387">
        <v>65</v>
      </c>
      <c r="L387">
        <v>170.47</v>
      </c>
    </row>
    <row r="388" spans="2:12" x14ac:dyDescent="0.25">
      <c r="B388">
        <v>201201</v>
      </c>
      <c r="C388" t="s">
        <v>51</v>
      </c>
      <c r="D388">
        <v>1145.49</v>
      </c>
      <c r="E388">
        <v>206.61</v>
      </c>
      <c r="F388">
        <v>120</v>
      </c>
      <c r="I388">
        <v>200608</v>
      </c>
      <c r="J388" t="s">
        <v>33</v>
      </c>
      <c r="K388">
        <v>40</v>
      </c>
      <c r="L388">
        <v>109.2</v>
      </c>
    </row>
    <row r="389" spans="2:12" x14ac:dyDescent="0.25">
      <c r="B389">
        <v>201206</v>
      </c>
      <c r="C389" t="s">
        <v>51</v>
      </c>
      <c r="D389">
        <v>1566.03</v>
      </c>
      <c r="E389">
        <v>295.13</v>
      </c>
      <c r="F389">
        <v>200</v>
      </c>
      <c r="I389">
        <v>200702</v>
      </c>
      <c r="J389" t="s">
        <v>16</v>
      </c>
      <c r="K389">
        <v>62</v>
      </c>
      <c r="L389">
        <v>870.47</v>
      </c>
    </row>
    <row r="390" spans="2:12" x14ac:dyDescent="0.25">
      <c r="B390">
        <v>201207</v>
      </c>
      <c r="C390" t="s">
        <v>51</v>
      </c>
      <c r="D390">
        <v>1616.83</v>
      </c>
      <c r="E390">
        <v>269.39999999999998</v>
      </c>
      <c r="F390">
        <v>170</v>
      </c>
      <c r="I390">
        <v>200602</v>
      </c>
      <c r="J390" t="s">
        <v>60</v>
      </c>
      <c r="K390">
        <v>60</v>
      </c>
      <c r="L390">
        <v>246.73</v>
      </c>
    </row>
    <row r="391" spans="2:12" x14ac:dyDescent="0.25">
      <c r="B391">
        <v>201210</v>
      </c>
      <c r="C391" t="s">
        <v>51</v>
      </c>
      <c r="D391">
        <v>3261.13</v>
      </c>
      <c r="E391">
        <v>606.15</v>
      </c>
      <c r="F391">
        <v>376</v>
      </c>
      <c r="I391">
        <v>200610</v>
      </c>
      <c r="J391" t="s">
        <v>89</v>
      </c>
      <c r="K391">
        <v>833</v>
      </c>
      <c r="L391">
        <v>494.94</v>
      </c>
    </row>
    <row r="392" spans="2:12" x14ac:dyDescent="0.25">
      <c r="B392">
        <v>201302</v>
      </c>
      <c r="C392" t="s">
        <v>51</v>
      </c>
      <c r="D392">
        <v>2331.9</v>
      </c>
      <c r="E392">
        <v>606.15</v>
      </c>
      <c r="F392">
        <v>295</v>
      </c>
      <c r="I392">
        <v>200509</v>
      </c>
      <c r="J392" t="s">
        <v>34</v>
      </c>
      <c r="K392">
        <v>35</v>
      </c>
      <c r="L392">
        <v>0</v>
      </c>
    </row>
    <row r="393" spans="2:12" x14ac:dyDescent="0.25">
      <c r="B393">
        <v>201305</v>
      </c>
      <c r="C393" t="s">
        <v>51</v>
      </c>
      <c r="D393">
        <v>2637.58</v>
      </c>
      <c r="E393">
        <v>628.6</v>
      </c>
      <c r="F393">
        <v>341</v>
      </c>
      <c r="I393">
        <v>200607</v>
      </c>
      <c r="J393" t="s">
        <v>22</v>
      </c>
      <c r="K393">
        <v>17</v>
      </c>
      <c r="L393">
        <v>107.46</v>
      </c>
    </row>
    <row r="394" spans="2:12" x14ac:dyDescent="0.25">
      <c r="B394">
        <v>201203</v>
      </c>
      <c r="C394" t="s">
        <v>11</v>
      </c>
      <c r="D394">
        <v>11806.8</v>
      </c>
      <c r="E394">
        <v>2298.91</v>
      </c>
      <c r="F394">
        <v>1040</v>
      </c>
      <c r="I394">
        <v>200705</v>
      </c>
      <c r="J394" t="s">
        <v>75</v>
      </c>
      <c r="K394">
        <v>2521</v>
      </c>
      <c r="L394">
        <v>3938.34</v>
      </c>
    </row>
    <row r="395" spans="2:12" x14ac:dyDescent="0.25">
      <c r="B395">
        <v>201202</v>
      </c>
      <c r="C395" t="s">
        <v>55</v>
      </c>
      <c r="D395">
        <v>258.10000000000002</v>
      </c>
      <c r="E395">
        <v>129.5</v>
      </c>
      <c r="F395">
        <v>35</v>
      </c>
      <c r="I395">
        <v>200704</v>
      </c>
      <c r="J395" t="s">
        <v>84</v>
      </c>
      <c r="K395">
        <v>320</v>
      </c>
      <c r="L395">
        <v>175.11</v>
      </c>
    </row>
    <row r="396" spans="2:12" x14ac:dyDescent="0.25">
      <c r="B396">
        <v>201208</v>
      </c>
      <c r="C396" t="s">
        <v>55</v>
      </c>
      <c r="D396">
        <v>257.2</v>
      </c>
      <c r="E396">
        <v>0</v>
      </c>
      <c r="F396">
        <v>20</v>
      </c>
      <c r="I396">
        <v>200704</v>
      </c>
      <c r="J396" t="s">
        <v>31</v>
      </c>
      <c r="K396">
        <v>631</v>
      </c>
      <c r="L396">
        <v>1558.48</v>
      </c>
    </row>
    <row r="397" spans="2:12" x14ac:dyDescent="0.25">
      <c r="B397">
        <v>201212</v>
      </c>
      <c r="C397" t="s">
        <v>55</v>
      </c>
      <c r="D397">
        <v>940.6</v>
      </c>
      <c r="E397">
        <v>0</v>
      </c>
      <c r="F397">
        <v>80</v>
      </c>
      <c r="I397">
        <v>200606</v>
      </c>
      <c r="J397" t="s">
        <v>46</v>
      </c>
      <c r="K397">
        <v>20355</v>
      </c>
      <c r="L397">
        <v>14996.35</v>
      </c>
    </row>
    <row r="398" spans="2:12" x14ac:dyDescent="0.25">
      <c r="B398">
        <v>201303</v>
      </c>
      <c r="C398" t="s">
        <v>55</v>
      </c>
      <c r="D398">
        <v>257.2</v>
      </c>
      <c r="E398">
        <v>0</v>
      </c>
      <c r="F398">
        <v>20</v>
      </c>
      <c r="I398">
        <v>200603</v>
      </c>
      <c r="J398" t="s">
        <v>101</v>
      </c>
      <c r="K398">
        <v>8</v>
      </c>
      <c r="L398">
        <v>11.92</v>
      </c>
    </row>
    <row r="399" spans="2:12" x14ac:dyDescent="0.25">
      <c r="B399">
        <v>201108</v>
      </c>
      <c r="C399" t="s">
        <v>34</v>
      </c>
      <c r="D399">
        <v>1041.08</v>
      </c>
      <c r="E399">
        <v>0</v>
      </c>
      <c r="F399">
        <v>95</v>
      </c>
      <c r="I399">
        <v>200705</v>
      </c>
      <c r="J399" t="s">
        <v>53</v>
      </c>
      <c r="K399">
        <v>520</v>
      </c>
      <c r="L399">
        <v>58.51</v>
      </c>
    </row>
    <row r="400" spans="2:12" x14ac:dyDescent="0.25">
      <c r="B400">
        <v>201109</v>
      </c>
      <c r="C400" t="s">
        <v>34</v>
      </c>
      <c r="D400">
        <v>722.86</v>
      </c>
      <c r="E400">
        <v>0</v>
      </c>
      <c r="F400">
        <v>55</v>
      </c>
      <c r="I400">
        <v>200607</v>
      </c>
      <c r="J400" t="s">
        <v>78</v>
      </c>
      <c r="K400">
        <v>32</v>
      </c>
      <c r="L400">
        <v>94.84</v>
      </c>
    </row>
    <row r="401" spans="2:12" x14ac:dyDescent="0.25">
      <c r="B401">
        <v>201205</v>
      </c>
      <c r="C401" t="s">
        <v>34</v>
      </c>
      <c r="D401">
        <v>552.16</v>
      </c>
      <c r="E401">
        <v>0</v>
      </c>
      <c r="F401">
        <v>40</v>
      </c>
      <c r="I401">
        <v>200604</v>
      </c>
      <c r="J401" t="s">
        <v>120</v>
      </c>
      <c r="K401">
        <v>11</v>
      </c>
      <c r="L401">
        <v>15.2</v>
      </c>
    </row>
    <row r="402" spans="2:12" x14ac:dyDescent="0.25">
      <c r="B402">
        <v>201211</v>
      </c>
      <c r="C402" t="s">
        <v>34</v>
      </c>
      <c r="D402">
        <v>969.86</v>
      </c>
      <c r="E402">
        <v>0</v>
      </c>
      <c r="F402">
        <v>70</v>
      </c>
      <c r="I402">
        <v>200701</v>
      </c>
      <c r="J402" t="s">
        <v>105</v>
      </c>
      <c r="K402">
        <v>16098</v>
      </c>
      <c r="L402">
        <v>19046.59</v>
      </c>
    </row>
    <row r="403" spans="2:12" x14ac:dyDescent="0.25">
      <c r="B403">
        <v>201305</v>
      </c>
      <c r="C403" t="s">
        <v>34</v>
      </c>
      <c r="D403">
        <v>48</v>
      </c>
      <c r="E403">
        <v>48</v>
      </c>
      <c r="F403">
        <v>15</v>
      </c>
      <c r="I403">
        <v>200602</v>
      </c>
      <c r="J403" t="s">
        <v>30</v>
      </c>
      <c r="K403">
        <v>7610</v>
      </c>
      <c r="L403">
        <v>50122.720000000001</v>
      </c>
    </row>
    <row r="404" spans="2:12" x14ac:dyDescent="0.25">
      <c r="B404">
        <v>201109</v>
      </c>
      <c r="C404" t="s">
        <v>102</v>
      </c>
      <c r="D404">
        <v>1616.33</v>
      </c>
      <c r="E404">
        <v>393.95</v>
      </c>
      <c r="F404">
        <v>151</v>
      </c>
      <c r="I404">
        <v>200608</v>
      </c>
      <c r="J404" t="s">
        <v>61</v>
      </c>
      <c r="K404">
        <v>50</v>
      </c>
      <c r="L404">
        <v>2.48</v>
      </c>
    </row>
    <row r="405" spans="2:12" x14ac:dyDescent="0.25">
      <c r="B405">
        <v>201110</v>
      </c>
      <c r="C405" t="s">
        <v>102</v>
      </c>
      <c r="D405">
        <v>2253.54</v>
      </c>
      <c r="E405">
        <v>75.099999999999994</v>
      </c>
      <c r="F405">
        <v>191</v>
      </c>
      <c r="I405">
        <v>200701</v>
      </c>
      <c r="J405" t="s">
        <v>109</v>
      </c>
      <c r="K405">
        <v>70</v>
      </c>
      <c r="L405">
        <v>242.44</v>
      </c>
    </row>
    <row r="406" spans="2:12" x14ac:dyDescent="0.25">
      <c r="B406">
        <v>201209</v>
      </c>
      <c r="C406" t="s">
        <v>102</v>
      </c>
      <c r="D406">
        <v>256.36</v>
      </c>
      <c r="E406">
        <v>135.4</v>
      </c>
      <c r="F406">
        <v>30</v>
      </c>
      <c r="I406">
        <v>200604</v>
      </c>
      <c r="J406" t="s">
        <v>131</v>
      </c>
      <c r="K406">
        <v>92</v>
      </c>
      <c r="L406">
        <v>202.5</v>
      </c>
    </row>
    <row r="407" spans="2:12" x14ac:dyDescent="0.25">
      <c r="B407">
        <v>201211</v>
      </c>
      <c r="C407" t="s">
        <v>102</v>
      </c>
      <c r="D407">
        <v>901.05</v>
      </c>
      <c r="E407">
        <v>338.5</v>
      </c>
      <c r="F407">
        <v>95</v>
      </c>
      <c r="I407">
        <v>200510</v>
      </c>
      <c r="J407" t="s">
        <v>73</v>
      </c>
      <c r="K407">
        <v>206</v>
      </c>
      <c r="L407">
        <v>176.68</v>
      </c>
    </row>
    <row r="408" spans="2:12" x14ac:dyDescent="0.25">
      <c r="B408">
        <v>201303</v>
      </c>
      <c r="C408" t="s">
        <v>102</v>
      </c>
      <c r="D408">
        <v>1159.26</v>
      </c>
      <c r="E408">
        <v>135.4</v>
      </c>
      <c r="F408">
        <v>85</v>
      </c>
      <c r="I408">
        <v>200511</v>
      </c>
      <c r="J408" t="s">
        <v>116</v>
      </c>
      <c r="K408">
        <v>11</v>
      </c>
      <c r="L408">
        <v>59.34</v>
      </c>
    </row>
    <row r="409" spans="2:12" x14ac:dyDescent="0.25">
      <c r="B409">
        <v>201107</v>
      </c>
      <c r="C409" t="s">
        <v>104</v>
      </c>
      <c r="D409">
        <v>11635.12</v>
      </c>
      <c r="E409">
        <v>5237.6899999999996</v>
      </c>
      <c r="F409">
        <v>4820.5</v>
      </c>
      <c r="I409">
        <v>200606</v>
      </c>
      <c r="J409" t="s">
        <v>24</v>
      </c>
      <c r="K409">
        <v>3926</v>
      </c>
      <c r="L409">
        <v>5947.2</v>
      </c>
    </row>
    <row r="410" spans="2:12" x14ac:dyDescent="0.25">
      <c r="B410">
        <v>201111</v>
      </c>
      <c r="C410" t="s">
        <v>104</v>
      </c>
      <c r="D410">
        <v>12271.03</v>
      </c>
      <c r="E410">
        <v>6275.18</v>
      </c>
      <c r="F410">
        <v>5325</v>
      </c>
      <c r="I410">
        <v>200510</v>
      </c>
      <c r="J410" t="s">
        <v>75</v>
      </c>
      <c r="K410">
        <v>3002</v>
      </c>
      <c r="L410">
        <v>5565.31</v>
      </c>
    </row>
    <row r="411" spans="2:12" x14ac:dyDescent="0.25">
      <c r="B411">
        <v>201112</v>
      </c>
      <c r="C411" t="s">
        <v>104</v>
      </c>
      <c r="D411">
        <v>16139.97</v>
      </c>
      <c r="E411">
        <v>5760.65</v>
      </c>
      <c r="F411">
        <v>6446</v>
      </c>
      <c r="I411">
        <v>200604</v>
      </c>
      <c r="J411" t="s">
        <v>57</v>
      </c>
      <c r="K411">
        <v>155</v>
      </c>
      <c r="L411">
        <v>807.69</v>
      </c>
    </row>
    <row r="412" spans="2:12" x14ac:dyDescent="0.25">
      <c r="B412">
        <v>201201</v>
      </c>
      <c r="C412" t="s">
        <v>104</v>
      </c>
      <c r="D412">
        <v>11764.29</v>
      </c>
      <c r="E412">
        <v>5104.17</v>
      </c>
      <c r="F412">
        <v>4875</v>
      </c>
      <c r="I412">
        <v>200608</v>
      </c>
      <c r="J412" t="s">
        <v>30</v>
      </c>
      <c r="K412">
        <v>9844</v>
      </c>
      <c r="L412">
        <v>66986.03</v>
      </c>
    </row>
    <row r="413" spans="2:12" x14ac:dyDescent="0.25">
      <c r="B413">
        <v>201203</v>
      </c>
      <c r="C413" t="s">
        <v>104</v>
      </c>
      <c r="D413">
        <v>7106.58</v>
      </c>
      <c r="E413">
        <v>2006.66</v>
      </c>
      <c r="F413">
        <v>4686</v>
      </c>
      <c r="I413">
        <v>200609</v>
      </c>
      <c r="J413" t="s">
        <v>116</v>
      </c>
      <c r="K413">
        <v>10</v>
      </c>
      <c r="L413">
        <v>57.99</v>
      </c>
    </row>
    <row r="414" spans="2:12" x14ac:dyDescent="0.25">
      <c r="B414">
        <v>201206</v>
      </c>
      <c r="C414" t="s">
        <v>104</v>
      </c>
      <c r="D414">
        <v>7949.49</v>
      </c>
      <c r="E414">
        <v>2355.1</v>
      </c>
      <c r="F414">
        <v>3610</v>
      </c>
      <c r="I414">
        <v>200701</v>
      </c>
      <c r="J414" t="s">
        <v>84</v>
      </c>
      <c r="K414">
        <v>70</v>
      </c>
      <c r="L414">
        <v>74.69</v>
      </c>
    </row>
    <row r="415" spans="2:12" x14ac:dyDescent="0.25">
      <c r="B415">
        <v>201210</v>
      </c>
      <c r="C415" t="s">
        <v>104</v>
      </c>
      <c r="D415">
        <v>8365.9500000000007</v>
      </c>
      <c r="E415">
        <v>2487.25</v>
      </c>
      <c r="F415">
        <v>3730</v>
      </c>
      <c r="I415">
        <v>200705</v>
      </c>
      <c r="J415" t="s">
        <v>49</v>
      </c>
      <c r="K415">
        <v>99601</v>
      </c>
      <c r="L415">
        <v>40336.46</v>
      </c>
    </row>
    <row r="416" spans="2:12" x14ac:dyDescent="0.25">
      <c r="B416">
        <v>201211</v>
      </c>
      <c r="C416" t="s">
        <v>92</v>
      </c>
      <c r="D416">
        <v>39.31</v>
      </c>
      <c r="E416">
        <v>0</v>
      </c>
      <c r="F416">
        <v>500</v>
      </c>
      <c r="I416">
        <v>200603</v>
      </c>
      <c r="J416" t="s">
        <v>49</v>
      </c>
      <c r="K416">
        <v>108586</v>
      </c>
      <c r="L416">
        <v>35689.11</v>
      </c>
    </row>
    <row r="417" spans="2:12" x14ac:dyDescent="0.25">
      <c r="B417">
        <v>201209</v>
      </c>
      <c r="C417" t="s">
        <v>70</v>
      </c>
      <c r="D417">
        <v>28.41</v>
      </c>
      <c r="E417">
        <v>28.41</v>
      </c>
      <c r="F417">
        <v>1</v>
      </c>
      <c r="I417">
        <v>200706</v>
      </c>
      <c r="J417" t="s">
        <v>31</v>
      </c>
      <c r="K417">
        <v>592</v>
      </c>
      <c r="L417">
        <v>1278.71</v>
      </c>
    </row>
    <row r="418" spans="2:12" x14ac:dyDescent="0.25">
      <c r="B418">
        <v>201108</v>
      </c>
      <c r="C418" t="s">
        <v>76</v>
      </c>
      <c r="D418">
        <v>887.34</v>
      </c>
      <c r="E418">
        <v>126.3</v>
      </c>
      <c r="F418">
        <v>164</v>
      </c>
      <c r="I418">
        <v>200608</v>
      </c>
      <c r="J418" t="s">
        <v>28</v>
      </c>
      <c r="K418">
        <v>881</v>
      </c>
      <c r="L418">
        <v>1796.45</v>
      </c>
    </row>
    <row r="419" spans="2:12" x14ac:dyDescent="0.25">
      <c r="B419">
        <v>201109</v>
      </c>
      <c r="C419" t="s">
        <v>76</v>
      </c>
      <c r="D419">
        <v>383.54</v>
      </c>
      <c r="E419">
        <v>225.9</v>
      </c>
      <c r="F419">
        <v>82</v>
      </c>
      <c r="I419">
        <v>200701</v>
      </c>
      <c r="J419" t="s">
        <v>119</v>
      </c>
      <c r="K419">
        <v>274</v>
      </c>
      <c r="L419">
        <v>659.89</v>
      </c>
    </row>
    <row r="420" spans="2:12" x14ac:dyDescent="0.25">
      <c r="B420">
        <v>201110</v>
      </c>
      <c r="C420" t="s">
        <v>76</v>
      </c>
      <c r="D420">
        <v>262.94</v>
      </c>
      <c r="E420">
        <v>126.3</v>
      </c>
      <c r="F420">
        <v>48</v>
      </c>
      <c r="I420">
        <v>200601</v>
      </c>
      <c r="J420" t="s">
        <v>69</v>
      </c>
      <c r="K420">
        <v>5</v>
      </c>
      <c r="L420">
        <v>3.39</v>
      </c>
    </row>
    <row r="421" spans="2:12" x14ac:dyDescent="0.25">
      <c r="B421">
        <v>201205</v>
      </c>
      <c r="C421" t="s">
        <v>76</v>
      </c>
      <c r="D421">
        <v>317.58</v>
      </c>
      <c r="E421">
        <v>73.599999999999994</v>
      </c>
      <c r="F421">
        <v>59</v>
      </c>
      <c r="I421">
        <v>200608</v>
      </c>
      <c r="J421" t="s">
        <v>112</v>
      </c>
      <c r="K421">
        <v>1785</v>
      </c>
      <c r="L421">
        <v>1316.33</v>
      </c>
    </row>
    <row r="422" spans="2:12" x14ac:dyDescent="0.25">
      <c r="B422">
        <v>201211</v>
      </c>
      <c r="C422" t="s">
        <v>76</v>
      </c>
      <c r="D422">
        <v>214.62</v>
      </c>
      <c r="E422">
        <v>70.7</v>
      </c>
      <c r="F422">
        <v>44</v>
      </c>
      <c r="I422">
        <v>200601</v>
      </c>
      <c r="J422" t="s">
        <v>41</v>
      </c>
      <c r="K422">
        <v>10289</v>
      </c>
      <c r="L422">
        <v>9173.4699999999993</v>
      </c>
    </row>
    <row r="423" spans="2:12" x14ac:dyDescent="0.25">
      <c r="B423">
        <v>201302</v>
      </c>
      <c r="C423" t="s">
        <v>76</v>
      </c>
      <c r="D423">
        <v>270.72000000000003</v>
      </c>
      <c r="E423">
        <v>70.7</v>
      </c>
      <c r="F423">
        <v>50</v>
      </c>
      <c r="I423">
        <v>200606</v>
      </c>
      <c r="J423" t="s">
        <v>45</v>
      </c>
      <c r="K423">
        <v>22341</v>
      </c>
      <c r="L423">
        <v>15610.9</v>
      </c>
    </row>
    <row r="424" spans="2:12" x14ac:dyDescent="0.25">
      <c r="B424">
        <v>201305</v>
      </c>
      <c r="C424" t="s">
        <v>76</v>
      </c>
      <c r="D424">
        <v>153.12</v>
      </c>
      <c r="E424">
        <v>63.94</v>
      </c>
      <c r="F424">
        <v>42</v>
      </c>
      <c r="I424">
        <v>200602</v>
      </c>
      <c r="J424" t="s">
        <v>81</v>
      </c>
      <c r="K424">
        <v>65</v>
      </c>
      <c r="L424">
        <v>37.51</v>
      </c>
    </row>
    <row r="425" spans="2:12" x14ac:dyDescent="0.25">
      <c r="B425">
        <v>201209</v>
      </c>
      <c r="C425" t="s">
        <v>56</v>
      </c>
      <c r="D425">
        <v>50.1</v>
      </c>
      <c r="E425">
        <v>0</v>
      </c>
      <c r="F425">
        <v>2</v>
      </c>
      <c r="I425">
        <v>200605</v>
      </c>
      <c r="J425" t="s">
        <v>35</v>
      </c>
      <c r="K425">
        <v>2370</v>
      </c>
      <c r="L425">
        <v>7922.99</v>
      </c>
    </row>
    <row r="426" spans="2:12" x14ac:dyDescent="0.25">
      <c r="B426">
        <v>201211</v>
      </c>
      <c r="C426" t="s">
        <v>56</v>
      </c>
      <c r="D426">
        <v>22.26</v>
      </c>
      <c r="E426">
        <v>0</v>
      </c>
      <c r="F426">
        <v>1</v>
      </c>
      <c r="I426">
        <v>200701</v>
      </c>
      <c r="J426" t="s">
        <v>95</v>
      </c>
      <c r="K426">
        <v>20</v>
      </c>
      <c r="L426">
        <v>259.43</v>
      </c>
    </row>
    <row r="427" spans="2:12" x14ac:dyDescent="0.25">
      <c r="B427">
        <v>201303</v>
      </c>
      <c r="C427" t="s">
        <v>56</v>
      </c>
      <c r="D427">
        <v>13.28</v>
      </c>
      <c r="E427">
        <v>13.28</v>
      </c>
      <c r="F427">
        <v>2</v>
      </c>
      <c r="I427">
        <v>200703</v>
      </c>
      <c r="J427" t="s">
        <v>44</v>
      </c>
      <c r="K427">
        <v>198</v>
      </c>
      <c r="L427">
        <v>14.42</v>
      </c>
    </row>
    <row r="428" spans="2:12" x14ac:dyDescent="0.25">
      <c r="B428">
        <v>201108</v>
      </c>
      <c r="C428" t="s">
        <v>54</v>
      </c>
      <c r="D428">
        <v>170.7</v>
      </c>
      <c r="E428">
        <v>170.7</v>
      </c>
      <c r="F428">
        <v>5</v>
      </c>
      <c r="I428">
        <v>200704</v>
      </c>
      <c r="J428" t="s">
        <v>91</v>
      </c>
      <c r="K428">
        <v>1237</v>
      </c>
      <c r="L428">
        <v>4782</v>
      </c>
    </row>
    <row r="429" spans="2:12" x14ac:dyDescent="0.25">
      <c r="B429">
        <v>201109</v>
      </c>
      <c r="C429" t="s">
        <v>54</v>
      </c>
      <c r="D429">
        <v>238.98</v>
      </c>
      <c r="E429">
        <v>238.98</v>
      </c>
      <c r="F429">
        <v>7</v>
      </c>
      <c r="I429">
        <v>200512</v>
      </c>
      <c r="J429" t="s">
        <v>94</v>
      </c>
      <c r="K429">
        <v>35141.879999999997</v>
      </c>
      <c r="L429">
        <v>45454.21</v>
      </c>
    </row>
    <row r="430" spans="2:12" x14ac:dyDescent="0.25">
      <c r="B430">
        <v>201110</v>
      </c>
      <c r="C430" t="s">
        <v>54</v>
      </c>
      <c r="D430">
        <v>225.59</v>
      </c>
      <c r="E430">
        <v>225.59</v>
      </c>
      <c r="F430">
        <v>7</v>
      </c>
      <c r="I430">
        <v>200609</v>
      </c>
      <c r="J430" t="s">
        <v>14</v>
      </c>
      <c r="K430">
        <v>13785</v>
      </c>
      <c r="L430">
        <v>14933.52</v>
      </c>
    </row>
    <row r="431" spans="2:12" x14ac:dyDescent="0.25">
      <c r="B431">
        <v>201205</v>
      </c>
      <c r="C431" t="s">
        <v>54</v>
      </c>
      <c r="D431">
        <v>73.97</v>
      </c>
      <c r="E431">
        <v>20.75</v>
      </c>
      <c r="F431">
        <v>2</v>
      </c>
      <c r="I431">
        <v>200602</v>
      </c>
      <c r="J431" t="s">
        <v>112</v>
      </c>
      <c r="K431">
        <v>1819</v>
      </c>
      <c r="L431">
        <v>1505.48</v>
      </c>
    </row>
    <row r="432" spans="2:12" x14ac:dyDescent="0.25">
      <c r="B432">
        <v>201211</v>
      </c>
      <c r="C432" t="s">
        <v>54</v>
      </c>
      <c r="D432">
        <v>62.25</v>
      </c>
      <c r="E432">
        <v>62.25</v>
      </c>
      <c r="F432">
        <v>3</v>
      </c>
      <c r="I432">
        <v>200704</v>
      </c>
      <c r="J432" t="s">
        <v>52</v>
      </c>
      <c r="K432">
        <v>540</v>
      </c>
      <c r="L432">
        <v>518.79999999999995</v>
      </c>
    </row>
    <row r="433" spans="2:12" x14ac:dyDescent="0.25">
      <c r="B433">
        <v>201202</v>
      </c>
      <c r="C433" t="s">
        <v>98</v>
      </c>
      <c r="D433">
        <v>17.899999999999999</v>
      </c>
      <c r="E433">
        <v>0</v>
      </c>
      <c r="F433">
        <v>10</v>
      </c>
      <c r="I433">
        <v>200703</v>
      </c>
      <c r="J433" t="s">
        <v>49</v>
      </c>
      <c r="K433">
        <v>99049</v>
      </c>
      <c r="L433">
        <v>40111.199999999997</v>
      </c>
    </row>
    <row r="434" spans="2:12" x14ac:dyDescent="0.25">
      <c r="B434">
        <v>201208</v>
      </c>
      <c r="C434" t="s">
        <v>98</v>
      </c>
      <c r="D434">
        <v>13.35</v>
      </c>
      <c r="E434">
        <v>13.35</v>
      </c>
      <c r="F434">
        <v>15</v>
      </c>
      <c r="I434">
        <v>200601</v>
      </c>
      <c r="J434" t="s">
        <v>75</v>
      </c>
      <c r="K434">
        <v>2461</v>
      </c>
      <c r="L434">
        <v>5734.24</v>
      </c>
    </row>
    <row r="435" spans="2:12" x14ac:dyDescent="0.25">
      <c r="B435">
        <v>201212</v>
      </c>
      <c r="C435" t="s">
        <v>98</v>
      </c>
      <c r="D435">
        <v>47</v>
      </c>
      <c r="E435">
        <v>46.53</v>
      </c>
      <c r="F435">
        <v>10</v>
      </c>
      <c r="I435">
        <v>200510</v>
      </c>
      <c r="J435" t="s">
        <v>102</v>
      </c>
      <c r="K435">
        <v>150</v>
      </c>
      <c r="L435">
        <v>264.93</v>
      </c>
    </row>
    <row r="436" spans="2:12" x14ac:dyDescent="0.25">
      <c r="B436">
        <v>201204</v>
      </c>
      <c r="C436" t="s">
        <v>4</v>
      </c>
      <c r="D436">
        <v>1124.6600000000001</v>
      </c>
      <c r="E436">
        <v>603.26</v>
      </c>
      <c r="F436">
        <v>320</v>
      </c>
      <c r="I436">
        <v>200605</v>
      </c>
      <c r="J436" t="s">
        <v>141</v>
      </c>
      <c r="K436">
        <v>30</v>
      </c>
      <c r="L436">
        <v>95.4</v>
      </c>
    </row>
    <row r="437" spans="2:12" x14ac:dyDescent="0.25">
      <c r="B437">
        <v>201212</v>
      </c>
      <c r="C437" t="s">
        <v>4</v>
      </c>
      <c r="D437">
        <v>1176.57</v>
      </c>
      <c r="E437">
        <v>802.12</v>
      </c>
      <c r="F437">
        <v>346</v>
      </c>
      <c r="I437">
        <v>200603</v>
      </c>
      <c r="J437" t="s">
        <v>19</v>
      </c>
      <c r="K437">
        <v>7</v>
      </c>
      <c r="L437">
        <v>16.86</v>
      </c>
    </row>
    <row r="438" spans="2:12" x14ac:dyDescent="0.25">
      <c r="B438">
        <v>201108</v>
      </c>
      <c r="C438" t="s">
        <v>36</v>
      </c>
      <c r="D438">
        <v>32229.42</v>
      </c>
      <c r="E438">
        <v>3287.34</v>
      </c>
      <c r="F438">
        <v>2935</v>
      </c>
      <c r="I438">
        <v>200602</v>
      </c>
      <c r="J438" t="s">
        <v>73</v>
      </c>
      <c r="K438">
        <v>118</v>
      </c>
      <c r="L438">
        <v>127.27</v>
      </c>
    </row>
    <row r="439" spans="2:12" x14ac:dyDescent="0.25">
      <c r="B439">
        <v>201109</v>
      </c>
      <c r="C439" t="s">
        <v>36</v>
      </c>
      <c r="D439">
        <v>28292.07</v>
      </c>
      <c r="E439">
        <v>3427.86</v>
      </c>
      <c r="F439">
        <v>2447</v>
      </c>
      <c r="I439">
        <v>200701</v>
      </c>
      <c r="J439" t="s">
        <v>102</v>
      </c>
      <c r="K439">
        <v>90</v>
      </c>
      <c r="L439">
        <v>203.21</v>
      </c>
    </row>
    <row r="440" spans="2:12" x14ac:dyDescent="0.25">
      <c r="B440">
        <v>201205</v>
      </c>
      <c r="C440" t="s">
        <v>36</v>
      </c>
      <c r="D440">
        <v>37245.72</v>
      </c>
      <c r="E440">
        <v>6838.48</v>
      </c>
      <c r="F440">
        <v>3500</v>
      </c>
      <c r="I440">
        <v>200703</v>
      </c>
      <c r="J440" t="s">
        <v>100</v>
      </c>
      <c r="K440">
        <v>73</v>
      </c>
      <c r="L440">
        <v>34.42</v>
      </c>
    </row>
    <row r="441" spans="2:12" x14ac:dyDescent="0.25">
      <c r="B441">
        <v>201107</v>
      </c>
      <c r="C441" t="s">
        <v>120</v>
      </c>
      <c r="D441">
        <v>69.099999999999994</v>
      </c>
      <c r="E441">
        <v>0</v>
      </c>
      <c r="F441">
        <v>0</v>
      </c>
      <c r="I441">
        <v>200512</v>
      </c>
      <c r="J441" t="s">
        <v>36</v>
      </c>
      <c r="K441">
        <v>1544</v>
      </c>
      <c r="L441">
        <v>5097.2299999999996</v>
      </c>
    </row>
    <row r="442" spans="2:12" x14ac:dyDescent="0.25">
      <c r="B442">
        <v>201111</v>
      </c>
      <c r="C442" t="s">
        <v>120</v>
      </c>
      <c r="D442">
        <v>138.19999999999999</v>
      </c>
      <c r="E442">
        <v>138.19999999999999</v>
      </c>
      <c r="F442">
        <v>20</v>
      </c>
      <c r="I442">
        <v>200607</v>
      </c>
      <c r="J442" t="s">
        <v>81</v>
      </c>
      <c r="K442">
        <v>40</v>
      </c>
      <c r="L442">
        <v>122.8</v>
      </c>
    </row>
    <row r="443" spans="2:12" x14ac:dyDescent="0.25">
      <c r="B443">
        <v>201201</v>
      </c>
      <c r="C443" t="s">
        <v>120</v>
      </c>
      <c r="D443">
        <v>138.19999999999999</v>
      </c>
      <c r="E443">
        <v>138.19999999999999</v>
      </c>
      <c r="F443">
        <v>20</v>
      </c>
      <c r="I443">
        <v>200607</v>
      </c>
      <c r="J443" t="s">
        <v>36</v>
      </c>
      <c r="K443">
        <v>1690</v>
      </c>
      <c r="L443">
        <v>4271.88</v>
      </c>
    </row>
    <row r="444" spans="2:12" x14ac:dyDescent="0.25">
      <c r="B444">
        <v>201302</v>
      </c>
      <c r="C444" t="s">
        <v>120</v>
      </c>
      <c r="D444">
        <v>104.8</v>
      </c>
      <c r="E444">
        <v>0</v>
      </c>
      <c r="F444">
        <v>10</v>
      </c>
      <c r="I444">
        <v>200702</v>
      </c>
      <c r="J444" t="s">
        <v>12</v>
      </c>
      <c r="K444">
        <v>27</v>
      </c>
      <c r="L444">
        <v>131.6</v>
      </c>
    </row>
    <row r="445" spans="2:12" x14ac:dyDescent="0.25">
      <c r="B445">
        <v>201110</v>
      </c>
      <c r="C445" t="s">
        <v>85</v>
      </c>
      <c r="D445">
        <v>18037.78</v>
      </c>
      <c r="E445">
        <v>2741.89</v>
      </c>
      <c r="F445">
        <v>2492</v>
      </c>
      <c r="I445">
        <v>200704</v>
      </c>
      <c r="J445" t="s">
        <v>15</v>
      </c>
      <c r="K445">
        <v>231</v>
      </c>
      <c r="L445">
        <v>532</v>
      </c>
    </row>
    <row r="446" spans="2:12" x14ac:dyDescent="0.25">
      <c r="B446">
        <v>201209</v>
      </c>
      <c r="C446" t="s">
        <v>85</v>
      </c>
      <c r="D446">
        <v>17839.169999999998</v>
      </c>
      <c r="E446">
        <v>5299.65</v>
      </c>
      <c r="F446">
        <v>2724</v>
      </c>
      <c r="I446">
        <v>200605</v>
      </c>
      <c r="J446" t="s">
        <v>44</v>
      </c>
      <c r="K446">
        <v>210</v>
      </c>
      <c r="L446">
        <v>107.41</v>
      </c>
    </row>
    <row r="447" spans="2:12" x14ac:dyDescent="0.25">
      <c r="B447">
        <v>201204</v>
      </c>
      <c r="C447" t="s">
        <v>62</v>
      </c>
      <c r="D447">
        <v>633.99</v>
      </c>
      <c r="E447">
        <v>221.4</v>
      </c>
      <c r="F447">
        <v>185</v>
      </c>
      <c r="I447">
        <v>200704</v>
      </c>
      <c r="J447" t="s">
        <v>137</v>
      </c>
      <c r="K447">
        <v>41</v>
      </c>
      <c r="L447">
        <v>41.4</v>
      </c>
    </row>
    <row r="448" spans="2:12" x14ac:dyDescent="0.25">
      <c r="B448">
        <v>201212</v>
      </c>
      <c r="C448" t="s">
        <v>62</v>
      </c>
      <c r="D448">
        <v>616.05999999999995</v>
      </c>
      <c r="E448">
        <v>164</v>
      </c>
      <c r="F448">
        <v>170</v>
      </c>
      <c r="I448">
        <v>200609</v>
      </c>
      <c r="J448" t="s">
        <v>76</v>
      </c>
      <c r="K448">
        <v>86</v>
      </c>
      <c r="L448">
        <v>150.93</v>
      </c>
    </row>
    <row r="449" spans="2:12" x14ac:dyDescent="0.25">
      <c r="B449">
        <v>201303</v>
      </c>
      <c r="C449" t="s">
        <v>62</v>
      </c>
      <c r="D449">
        <v>581.44000000000005</v>
      </c>
      <c r="E449">
        <v>205</v>
      </c>
      <c r="F449">
        <v>185</v>
      </c>
      <c r="I449">
        <v>200603</v>
      </c>
      <c r="J449" t="s">
        <v>35</v>
      </c>
      <c r="K449">
        <v>3352</v>
      </c>
      <c r="L449">
        <v>10853.66</v>
      </c>
    </row>
    <row r="450" spans="2:12" x14ac:dyDescent="0.25">
      <c r="B450">
        <v>201306</v>
      </c>
      <c r="C450" t="s">
        <v>62</v>
      </c>
      <c r="D450">
        <v>98.4</v>
      </c>
      <c r="E450">
        <v>98.4</v>
      </c>
      <c r="F450">
        <v>60</v>
      </c>
      <c r="I450">
        <v>200701</v>
      </c>
      <c r="J450" t="s">
        <v>16</v>
      </c>
      <c r="K450">
        <v>36</v>
      </c>
      <c r="L450">
        <v>442.37</v>
      </c>
    </row>
    <row r="451" spans="2:12" x14ac:dyDescent="0.25">
      <c r="B451">
        <v>201204</v>
      </c>
      <c r="C451" t="s">
        <v>32</v>
      </c>
      <c r="D451">
        <v>524.20000000000005</v>
      </c>
      <c r="E451">
        <v>0</v>
      </c>
      <c r="F451">
        <v>70</v>
      </c>
      <c r="I451">
        <v>200606</v>
      </c>
      <c r="J451" t="s">
        <v>119</v>
      </c>
      <c r="K451">
        <v>373</v>
      </c>
      <c r="L451">
        <v>2385.12</v>
      </c>
    </row>
    <row r="452" spans="2:12" x14ac:dyDescent="0.25">
      <c r="B452">
        <v>201111</v>
      </c>
      <c r="C452" t="s">
        <v>83</v>
      </c>
      <c r="D452">
        <v>34722.620000000003</v>
      </c>
      <c r="E452">
        <v>9927.7900000000009</v>
      </c>
      <c r="F452">
        <v>5831</v>
      </c>
      <c r="I452">
        <v>200612</v>
      </c>
      <c r="J452" t="s">
        <v>42</v>
      </c>
      <c r="K452">
        <v>210</v>
      </c>
      <c r="L452">
        <v>941.58</v>
      </c>
    </row>
    <row r="453" spans="2:12" x14ac:dyDescent="0.25">
      <c r="B453">
        <v>201112</v>
      </c>
      <c r="C453" t="s">
        <v>83</v>
      </c>
      <c r="D453">
        <v>40692.25</v>
      </c>
      <c r="E453">
        <v>9370.4699999999993</v>
      </c>
      <c r="F453">
        <v>6544</v>
      </c>
      <c r="I453">
        <v>200705</v>
      </c>
      <c r="J453" t="s">
        <v>122</v>
      </c>
      <c r="K453">
        <v>60</v>
      </c>
      <c r="L453">
        <v>0</v>
      </c>
    </row>
    <row r="454" spans="2:12" x14ac:dyDescent="0.25">
      <c r="B454">
        <v>201201</v>
      </c>
      <c r="C454" t="s">
        <v>83</v>
      </c>
      <c r="D454">
        <v>36183.57</v>
      </c>
      <c r="E454">
        <v>11133.64</v>
      </c>
      <c r="F454">
        <v>5956</v>
      </c>
      <c r="I454">
        <v>200607</v>
      </c>
      <c r="J454" t="s">
        <v>57</v>
      </c>
      <c r="K454">
        <v>342</v>
      </c>
      <c r="L454">
        <v>1790.25</v>
      </c>
    </row>
    <row r="455" spans="2:12" x14ac:dyDescent="0.25">
      <c r="B455">
        <v>201207</v>
      </c>
      <c r="C455" t="s">
        <v>83</v>
      </c>
      <c r="D455">
        <v>35678.92</v>
      </c>
      <c r="E455">
        <v>7285.93</v>
      </c>
      <c r="F455">
        <v>5684</v>
      </c>
      <c r="I455">
        <v>200706</v>
      </c>
      <c r="J455" t="s">
        <v>91</v>
      </c>
      <c r="K455">
        <v>1344</v>
      </c>
      <c r="L455">
        <v>4646.37</v>
      </c>
    </row>
    <row r="456" spans="2:12" x14ac:dyDescent="0.25">
      <c r="B456">
        <v>201210</v>
      </c>
      <c r="C456" t="s">
        <v>83</v>
      </c>
      <c r="D456">
        <v>37345.089999999997</v>
      </c>
      <c r="E456">
        <v>8103.1</v>
      </c>
      <c r="F456">
        <v>6173</v>
      </c>
      <c r="I456">
        <v>200508</v>
      </c>
      <c r="J456" t="s">
        <v>40</v>
      </c>
      <c r="K456">
        <v>373.3</v>
      </c>
      <c r="L456">
        <v>353.73</v>
      </c>
    </row>
    <row r="457" spans="2:12" x14ac:dyDescent="0.25">
      <c r="B457">
        <v>201302</v>
      </c>
      <c r="C457" t="s">
        <v>83</v>
      </c>
      <c r="D457">
        <v>34537.71</v>
      </c>
      <c r="E457">
        <v>10130.11</v>
      </c>
      <c r="F457">
        <v>5704</v>
      </c>
      <c r="I457">
        <v>200512</v>
      </c>
      <c r="J457" t="s">
        <v>90</v>
      </c>
      <c r="K457">
        <v>280</v>
      </c>
      <c r="L457">
        <v>827.19</v>
      </c>
    </row>
    <row r="458" spans="2:12" x14ac:dyDescent="0.25">
      <c r="B458">
        <v>201305</v>
      </c>
      <c r="C458" t="s">
        <v>83</v>
      </c>
      <c r="D458">
        <v>24583.57</v>
      </c>
      <c r="E458">
        <v>9023.52</v>
      </c>
      <c r="F458">
        <v>3996</v>
      </c>
      <c r="I458">
        <v>200606</v>
      </c>
      <c r="J458" t="s">
        <v>69</v>
      </c>
      <c r="K458">
        <v>5</v>
      </c>
      <c r="L458">
        <v>3.39</v>
      </c>
    </row>
    <row r="459" spans="2:12" x14ac:dyDescent="0.25">
      <c r="B459">
        <v>201107</v>
      </c>
      <c r="C459" t="s">
        <v>5</v>
      </c>
      <c r="D459">
        <v>1509.46</v>
      </c>
      <c r="E459">
        <v>193.85</v>
      </c>
      <c r="F459">
        <v>196</v>
      </c>
      <c r="I459">
        <v>200704</v>
      </c>
      <c r="J459" t="s">
        <v>12</v>
      </c>
      <c r="K459">
        <v>3</v>
      </c>
      <c r="L459">
        <v>37.9</v>
      </c>
    </row>
    <row r="460" spans="2:12" x14ac:dyDescent="0.25">
      <c r="B460">
        <v>201203</v>
      </c>
      <c r="C460" t="s">
        <v>5</v>
      </c>
      <c r="D460">
        <v>1118.77</v>
      </c>
      <c r="E460">
        <v>130.74</v>
      </c>
      <c r="F460">
        <v>171</v>
      </c>
      <c r="I460">
        <v>200705</v>
      </c>
      <c r="J460" t="s">
        <v>40</v>
      </c>
      <c r="K460">
        <v>310</v>
      </c>
      <c r="L460">
        <v>397.79</v>
      </c>
    </row>
    <row r="461" spans="2:12" x14ac:dyDescent="0.25">
      <c r="B461">
        <v>201206</v>
      </c>
      <c r="C461" t="s">
        <v>5</v>
      </c>
      <c r="D461">
        <v>1418.4</v>
      </c>
      <c r="E461">
        <v>241.12</v>
      </c>
      <c r="F461">
        <v>231</v>
      </c>
      <c r="I461">
        <v>200604</v>
      </c>
      <c r="J461" t="s">
        <v>81</v>
      </c>
      <c r="K461">
        <v>10</v>
      </c>
      <c r="L461">
        <v>51</v>
      </c>
    </row>
    <row r="462" spans="2:12" x14ac:dyDescent="0.25">
      <c r="B462">
        <v>201203</v>
      </c>
      <c r="C462" t="s">
        <v>47</v>
      </c>
      <c r="D462">
        <v>2331.12</v>
      </c>
      <c r="E462">
        <v>622.26</v>
      </c>
      <c r="F462">
        <v>775</v>
      </c>
      <c r="I462">
        <v>200609</v>
      </c>
      <c r="J462" t="s">
        <v>64</v>
      </c>
      <c r="K462">
        <v>14230</v>
      </c>
      <c r="L462">
        <v>11656.45</v>
      </c>
    </row>
    <row r="463" spans="2:12" x14ac:dyDescent="0.25">
      <c r="B463">
        <v>201204</v>
      </c>
      <c r="C463" t="s">
        <v>48</v>
      </c>
      <c r="D463">
        <v>735</v>
      </c>
      <c r="E463">
        <v>144</v>
      </c>
      <c r="F463">
        <v>360</v>
      </c>
      <c r="I463">
        <v>200610</v>
      </c>
      <c r="J463" t="s">
        <v>46</v>
      </c>
      <c r="K463">
        <v>19691</v>
      </c>
      <c r="L463">
        <v>14502.08</v>
      </c>
    </row>
    <row r="464" spans="2:12" x14ac:dyDescent="0.25">
      <c r="B464">
        <v>201110</v>
      </c>
      <c r="C464" t="s">
        <v>103</v>
      </c>
      <c r="D464">
        <v>136.80000000000001</v>
      </c>
      <c r="E464">
        <v>12</v>
      </c>
      <c r="F464">
        <v>60</v>
      </c>
      <c r="I464">
        <v>200607</v>
      </c>
      <c r="J464" t="s">
        <v>72</v>
      </c>
      <c r="K464">
        <v>1</v>
      </c>
      <c r="L464">
        <v>32.26</v>
      </c>
    </row>
    <row r="465" spans="2:12" x14ac:dyDescent="0.25">
      <c r="B465">
        <v>201209</v>
      </c>
      <c r="C465" t="s">
        <v>103</v>
      </c>
      <c r="D465">
        <v>404.2</v>
      </c>
      <c r="E465">
        <v>9.6</v>
      </c>
      <c r="F465">
        <v>180</v>
      </c>
      <c r="I465">
        <v>200603</v>
      </c>
      <c r="J465" t="s">
        <v>40</v>
      </c>
      <c r="K465">
        <v>249</v>
      </c>
      <c r="L465">
        <v>263.11</v>
      </c>
    </row>
    <row r="466" spans="2:12" x14ac:dyDescent="0.25">
      <c r="B466">
        <v>201211</v>
      </c>
      <c r="C466" t="s">
        <v>103</v>
      </c>
      <c r="D466">
        <v>404.2</v>
      </c>
      <c r="E466">
        <v>9.6</v>
      </c>
      <c r="F466">
        <v>180</v>
      </c>
      <c r="I466">
        <v>200603</v>
      </c>
      <c r="J466" t="s">
        <v>111</v>
      </c>
      <c r="K466">
        <v>1049</v>
      </c>
      <c r="L466">
        <v>1459.85</v>
      </c>
    </row>
    <row r="467" spans="2:12" x14ac:dyDescent="0.25">
      <c r="B467">
        <v>201203</v>
      </c>
      <c r="C467" t="s">
        <v>91</v>
      </c>
      <c r="D467">
        <v>10766.18</v>
      </c>
      <c r="E467">
        <v>6796.41</v>
      </c>
      <c r="F467">
        <v>3713</v>
      </c>
      <c r="I467">
        <v>200510</v>
      </c>
      <c r="J467" t="s">
        <v>45</v>
      </c>
      <c r="K467">
        <v>24811</v>
      </c>
      <c r="L467">
        <v>17887.66</v>
      </c>
    </row>
    <row r="468" spans="2:12" x14ac:dyDescent="0.25">
      <c r="B468">
        <v>201204</v>
      </c>
      <c r="C468" t="s">
        <v>77</v>
      </c>
      <c r="D468">
        <v>261.37</v>
      </c>
      <c r="E468">
        <v>0.54</v>
      </c>
      <c r="F468">
        <v>11</v>
      </c>
      <c r="I468">
        <v>200611</v>
      </c>
      <c r="J468" t="s">
        <v>20</v>
      </c>
      <c r="K468">
        <v>646</v>
      </c>
      <c r="L468">
        <v>642.35</v>
      </c>
    </row>
    <row r="469" spans="2:12" x14ac:dyDescent="0.25">
      <c r="B469">
        <v>201212</v>
      </c>
      <c r="C469" t="s">
        <v>77</v>
      </c>
      <c r="D469">
        <v>995.44</v>
      </c>
      <c r="E469">
        <v>0</v>
      </c>
      <c r="F469">
        <v>49</v>
      </c>
      <c r="I469">
        <v>200601</v>
      </c>
      <c r="J469" t="s">
        <v>24</v>
      </c>
      <c r="K469">
        <v>3852</v>
      </c>
      <c r="L469">
        <v>5807.89</v>
      </c>
    </row>
    <row r="470" spans="2:12" x14ac:dyDescent="0.25">
      <c r="B470">
        <v>201202</v>
      </c>
      <c r="C470" t="s">
        <v>8</v>
      </c>
      <c r="D470">
        <v>1052.72</v>
      </c>
      <c r="E470">
        <v>11.44</v>
      </c>
      <c r="F470">
        <v>25</v>
      </c>
      <c r="I470">
        <v>200606</v>
      </c>
      <c r="J470" t="s">
        <v>52</v>
      </c>
      <c r="K470">
        <v>700</v>
      </c>
      <c r="L470">
        <v>1232.57</v>
      </c>
    </row>
    <row r="471" spans="2:12" x14ac:dyDescent="0.25">
      <c r="B471">
        <v>201208</v>
      </c>
      <c r="C471" t="s">
        <v>8</v>
      </c>
      <c r="D471">
        <v>1453.87</v>
      </c>
      <c r="E471">
        <v>0.51</v>
      </c>
      <c r="F471">
        <v>33</v>
      </c>
      <c r="I471">
        <v>200701</v>
      </c>
      <c r="J471" t="s">
        <v>68</v>
      </c>
      <c r="K471">
        <v>37999</v>
      </c>
      <c r="L471">
        <v>39909.730000000003</v>
      </c>
    </row>
    <row r="472" spans="2:12" x14ac:dyDescent="0.25">
      <c r="B472">
        <v>201107</v>
      </c>
      <c r="C472" t="s">
        <v>123</v>
      </c>
      <c r="D472">
        <v>29.88</v>
      </c>
      <c r="E472">
        <v>0</v>
      </c>
      <c r="F472">
        <v>1</v>
      </c>
      <c r="I472">
        <v>200512</v>
      </c>
      <c r="J472" t="s">
        <v>64</v>
      </c>
      <c r="K472">
        <v>11875</v>
      </c>
      <c r="L472">
        <v>8959.1299999999992</v>
      </c>
    </row>
    <row r="473" spans="2:12" x14ac:dyDescent="0.25">
      <c r="B473">
        <v>201107</v>
      </c>
      <c r="C473" t="s">
        <v>111</v>
      </c>
      <c r="D473">
        <v>1684.44</v>
      </c>
      <c r="E473">
        <v>750.1</v>
      </c>
      <c r="F473">
        <v>1865</v>
      </c>
      <c r="I473">
        <v>200508</v>
      </c>
      <c r="J473" t="s">
        <v>139</v>
      </c>
      <c r="K473">
        <v>30</v>
      </c>
      <c r="L473">
        <v>19.2</v>
      </c>
    </row>
    <row r="474" spans="2:12" x14ac:dyDescent="0.25">
      <c r="B474">
        <v>201203</v>
      </c>
      <c r="C474" t="s">
        <v>111</v>
      </c>
      <c r="D474">
        <v>1239.6300000000001</v>
      </c>
      <c r="E474">
        <v>713.07</v>
      </c>
      <c r="F474">
        <v>1534</v>
      </c>
      <c r="I474">
        <v>200612</v>
      </c>
      <c r="J474" t="s">
        <v>79</v>
      </c>
      <c r="K474">
        <v>306</v>
      </c>
      <c r="L474">
        <v>994.22</v>
      </c>
    </row>
    <row r="475" spans="2:12" x14ac:dyDescent="0.25">
      <c r="B475">
        <v>201206</v>
      </c>
      <c r="C475" t="s">
        <v>111</v>
      </c>
      <c r="D475">
        <v>2426.14</v>
      </c>
      <c r="E475">
        <v>1073.97</v>
      </c>
      <c r="F475">
        <v>2091</v>
      </c>
      <c r="I475">
        <v>200702</v>
      </c>
      <c r="J475" t="s">
        <v>129</v>
      </c>
      <c r="K475">
        <v>45</v>
      </c>
      <c r="L475">
        <v>19.420000000000002</v>
      </c>
    </row>
    <row r="476" spans="2:12" x14ac:dyDescent="0.25">
      <c r="B476">
        <v>201304</v>
      </c>
      <c r="C476" t="s">
        <v>111</v>
      </c>
      <c r="D476">
        <v>1372.48</v>
      </c>
      <c r="E476">
        <v>1038.71</v>
      </c>
      <c r="F476">
        <v>1942</v>
      </c>
      <c r="I476">
        <v>200612</v>
      </c>
      <c r="J476" t="s">
        <v>114</v>
      </c>
      <c r="K476">
        <v>40</v>
      </c>
      <c r="L476">
        <v>0</v>
      </c>
    </row>
    <row r="477" spans="2:12" x14ac:dyDescent="0.25">
      <c r="B477">
        <v>201202</v>
      </c>
      <c r="C477" t="s">
        <v>119</v>
      </c>
      <c r="D477">
        <v>1175.18</v>
      </c>
      <c r="E477">
        <v>0</v>
      </c>
      <c r="F477">
        <v>92</v>
      </c>
      <c r="I477">
        <v>200702</v>
      </c>
      <c r="J477" t="s">
        <v>65</v>
      </c>
      <c r="K477">
        <v>10673</v>
      </c>
      <c r="L477">
        <v>3477.88</v>
      </c>
    </row>
    <row r="478" spans="2:12" x14ac:dyDescent="0.25">
      <c r="B478">
        <v>201211</v>
      </c>
      <c r="C478" t="s">
        <v>119</v>
      </c>
      <c r="D478">
        <v>1972.28</v>
      </c>
      <c r="E478">
        <v>0</v>
      </c>
      <c r="F478">
        <v>122</v>
      </c>
      <c r="I478">
        <v>200512</v>
      </c>
      <c r="J478" t="s">
        <v>123</v>
      </c>
      <c r="K478">
        <v>4</v>
      </c>
      <c r="L478">
        <v>36.47</v>
      </c>
    </row>
    <row r="479" spans="2:12" x14ac:dyDescent="0.25">
      <c r="B479">
        <v>201303</v>
      </c>
      <c r="C479" t="s">
        <v>119</v>
      </c>
      <c r="D479">
        <v>23.36</v>
      </c>
      <c r="E479">
        <v>0</v>
      </c>
      <c r="F479">
        <v>2</v>
      </c>
      <c r="I479">
        <v>200703</v>
      </c>
      <c r="J479" t="s">
        <v>50</v>
      </c>
      <c r="K479">
        <v>120</v>
      </c>
      <c r="L479">
        <v>118.52</v>
      </c>
    </row>
    <row r="480" spans="2:12" x14ac:dyDescent="0.25">
      <c r="B480">
        <v>201202</v>
      </c>
      <c r="C480" t="s">
        <v>73</v>
      </c>
      <c r="D480">
        <v>654.97</v>
      </c>
      <c r="E480">
        <v>438.22</v>
      </c>
      <c r="F480">
        <v>282</v>
      </c>
      <c r="I480">
        <v>200508</v>
      </c>
      <c r="J480" t="s">
        <v>49</v>
      </c>
      <c r="K480">
        <v>105472</v>
      </c>
      <c r="L480">
        <v>40877.19</v>
      </c>
    </row>
    <row r="481" spans="2:12" x14ac:dyDescent="0.25">
      <c r="B481">
        <v>201208</v>
      </c>
      <c r="C481" t="s">
        <v>73</v>
      </c>
      <c r="D481">
        <v>606.37</v>
      </c>
      <c r="E481">
        <v>478.21</v>
      </c>
      <c r="F481">
        <v>278</v>
      </c>
      <c r="I481">
        <v>200601</v>
      </c>
      <c r="J481" t="s">
        <v>119</v>
      </c>
      <c r="K481">
        <v>310</v>
      </c>
      <c r="L481">
        <v>1890.98</v>
      </c>
    </row>
    <row r="482" spans="2:12" x14ac:dyDescent="0.25">
      <c r="B482">
        <v>201303</v>
      </c>
      <c r="C482" t="s">
        <v>73</v>
      </c>
      <c r="D482">
        <v>503.79</v>
      </c>
      <c r="E482">
        <v>404.02</v>
      </c>
      <c r="F482">
        <v>236</v>
      </c>
      <c r="I482">
        <v>200703</v>
      </c>
      <c r="J482" t="s">
        <v>25</v>
      </c>
      <c r="K482">
        <v>5796</v>
      </c>
      <c r="L482">
        <v>6212.01</v>
      </c>
    </row>
    <row r="483" spans="2:12" x14ac:dyDescent="0.25">
      <c r="B483">
        <v>201209</v>
      </c>
      <c r="C483" t="s">
        <v>13</v>
      </c>
      <c r="D483">
        <v>3746.7</v>
      </c>
      <c r="E483">
        <v>959.39</v>
      </c>
      <c r="F483">
        <v>31276</v>
      </c>
      <c r="I483">
        <v>200612</v>
      </c>
      <c r="J483" t="s">
        <v>56</v>
      </c>
      <c r="K483">
        <v>31</v>
      </c>
      <c r="L483">
        <v>251.1</v>
      </c>
    </row>
    <row r="484" spans="2:12" x14ac:dyDescent="0.25">
      <c r="B484">
        <v>201108</v>
      </c>
      <c r="C484" t="s">
        <v>100</v>
      </c>
      <c r="D484">
        <v>1096.95</v>
      </c>
      <c r="E484">
        <v>331.67</v>
      </c>
      <c r="F484">
        <v>483</v>
      </c>
      <c r="I484">
        <v>200704</v>
      </c>
      <c r="J484" t="s">
        <v>101</v>
      </c>
      <c r="K484">
        <v>27</v>
      </c>
      <c r="L484">
        <v>34.369999999999997</v>
      </c>
    </row>
    <row r="485" spans="2:12" x14ac:dyDescent="0.25">
      <c r="B485">
        <v>201109</v>
      </c>
      <c r="C485" t="s">
        <v>100</v>
      </c>
      <c r="D485">
        <v>893.01</v>
      </c>
      <c r="E485">
        <v>229.86</v>
      </c>
      <c r="F485">
        <v>379</v>
      </c>
      <c r="I485">
        <v>200704</v>
      </c>
      <c r="J485" t="s">
        <v>76</v>
      </c>
      <c r="K485">
        <v>64</v>
      </c>
      <c r="L485">
        <v>83.79</v>
      </c>
    </row>
    <row r="486" spans="2:12" x14ac:dyDescent="0.25">
      <c r="B486">
        <v>201110</v>
      </c>
      <c r="C486" t="s">
        <v>100</v>
      </c>
      <c r="D486">
        <v>1476.12</v>
      </c>
      <c r="E486">
        <v>589.38</v>
      </c>
      <c r="F486">
        <v>783</v>
      </c>
      <c r="I486">
        <v>200511</v>
      </c>
      <c r="J486" t="s">
        <v>85</v>
      </c>
      <c r="K486">
        <v>1089</v>
      </c>
      <c r="L486">
        <v>2127.7399999999998</v>
      </c>
    </row>
    <row r="487" spans="2:12" x14ac:dyDescent="0.25">
      <c r="B487">
        <v>201205</v>
      </c>
      <c r="C487" t="s">
        <v>100</v>
      </c>
      <c r="D487">
        <v>685.68</v>
      </c>
      <c r="E487">
        <v>138.83000000000001</v>
      </c>
      <c r="F487">
        <v>276</v>
      </c>
      <c r="I487">
        <v>200510</v>
      </c>
      <c r="J487" t="s">
        <v>122</v>
      </c>
      <c r="K487">
        <v>140</v>
      </c>
      <c r="L487">
        <v>2142.8000000000002</v>
      </c>
    </row>
    <row r="488" spans="2:12" x14ac:dyDescent="0.25">
      <c r="B488">
        <v>201211</v>
      </c>
      <c r="C488" t="s">
        <v>100</v>
      </c>
      <c r="D488">
        <v>533.99</v>
      </c>
      <c r="E488">
        <v>141.13</v>
      </c>
      <c r="F488">
        <v>278</v>
      </c>
      <c r="I488">
        <v>200705</v>
      </c>
      <c r="J488" t="s">
        <v>108</v>
      </c>
      <c r="K488">
        <v>130</v>
      </c>
      <c r="L488">
        <v>104.72</v>
      </c>
    </row>
    <row r="489" spans="2:12" x14ac:dyDescent="0.25">
      <c r="B489">
        <v>201302</v>
      </c>
      <c r="C489" t="s">
        <v>100</v>
      </c>
      <c r="D489">
        <v>531.16</v>
      </c>
      <c r="E489">
        <v>120.92</v>
      </c>
      <c r="F489">
        <v>256</v>
      </c>
      <c r="I489">
        <v>200603</v>
      </c>
      <c r="J489" t="s">
        <v>51</v>
      </c>
      <c r="K489">
        <v>145</v>
      </c>
      <c r="L489">
        <v>54.78</v>
      </c>
    </row>
    <row r="490" spans="2:12" x14ac:dyDescent="0.25">
      <c r="B490">
        <v>201305</v>
      </c>
      <c r="C490" t="s">
        <v>100</v>
      </c>
      <c r="D490">
        <v>135.32</v>
      </c>
      <c r="E490">
        <v>124.24</v>
      </c>
      <c r="F490">
        <v>128</v>
      </c>
      <c r="I490">
        <v>200608</v>
      </c>
      <c r="J490" t="s">
        <v>100</v>
      </c>
      <c r="K490">
        <v>84</v>
      </c>
      <c r="L490">
        <v>57.17</v>
      </c>
    </row>
    <row r="491" spans="2:12" x14ac:dyDescent="0.25">
      <c r="B491">
        <v>201209</v>
      </c>
      <c r="C491" t="s">
        <v>39</v>
      </c>
      <c r="D491">
        <v>482.79</v>
      </c>
      <c r="E491">
        <v>24.21</v>
      </c>
      <c r="F491">
        <v>20</v>
      </c>
      <c r="I491">
        <v>200510</v>
      </c>
      <c r="J491" t="s">
        <v>117</v>
      </c>
      <c r="K491">
        <v>20</v>
      </c>
      <c r="L491">
        <v>144</v>
      </c>
    </row>
    <row r="492" spans="2:12" x14ac:dyDescent="0.25">
      <c r="B492">
        <v>201108</v>
      </c>
      <c r="C492" t="s">
        <v>57</v>
      </c>
      <c r="D492">
        <v>2002.52</v>
      </c>
      <c r="E492">
        <v>1217.74</v>
      </c>
      <c r="F492">
        <v>283</v>
      </c>
      <c r="I492">
        <v>200512</v>
      </c>
      <c r="J492" t="s">
        <v>56</v>
      </c>
      <c r="K492">
        <v>66</v>
      </c>
      <c r="L492">
        <v>516.65</v>
      </c>
    </row>
    <row r="493" spans="2:12" x14ac:dyDescent="0.25">
      <c r="B493">
        <v>201205</v>
      </c>
      <c r="C493" t="s">
        <v>57</v>
      </c>
      <c r="D493">
        <v>2483.09</v>
      </c>
      <c r="E493">
        <v>1504.67</v>
      </c>
      <c r="F493">
        <v>424</v>
      </c>
      <c r="I493">
        <v>200512</v>
      </c>
      <c r="J493" t="s">
        <v>33</v>
      </c>
      <c r="K493">
        <v>105</v>
      </c>
      <c r="L493">
        <v>51.39</v>
      </c>
    </row>
    <row r="494" spans="2:12" x14ac:dyDescent="0.25">
      <c r="B494">
        <v>201305</v>
      </c>
      <c r="C494" t="s">
        <v>57</v>
      </c>
      <c r="D494">
        <v>3272.89</v>
      </c>
      <c r="E494">
        <v>2755.64</v>
      </c>
      <c r="F494">
        <v>594</v>
      </c>
      <c r="I494">
        <v>200512</v>
      </c>
      <c r="J494" t="s">
        <v>86</v>
      </c>
      <c r="K494">
        <v>4</v>
      </c>
      <c r="L494">
        <v>14</v>
      </c>
    </row>
    <row r="495" spans="2:12" x14ac:dyDescent="0.25">
      <c r="B495">
        <v>201207</v>
      </c>
      <c r="C495" t="s">
        <v>46</v>
      </c>
      <c r="D495">
        <v>146406.70000000001</v>
      </c>
      <c r="E495">
        <v>30971.37</v>
      </c>
      <c r="F495">
        <v>88115</v>
      </c>
      <c r="I495">
        <v>200704</v>
      </c>
      <c r="J495" t="s">
        <v>87</v>
      </c>
      <c r="K495">
        <v>993</v>
      </c>
      <c r="L495">
        <v>2514.91</v>
      </c>
    </row>
    <row r="496" spans="2:12" x14ac:dyDescent="0.25">
      <c r="B496">
        <v>201111</v>
      </c>
      <c r="C496" t="s">
        <v>107</v>
      </c>
      <c r="D496">
        <v>193.45</v>
      </c>
      <c r="E496">
        <v>0</v>
      </c>
      <c r="F496">
        <v>10</v>
      </c>
      <c r="I496">
        <v>200509</v>
      </c>
      <c r="J496" t="s">
        <v>26</v>
      </c>
      <c r="K496">
        <v>430</v>
      </c>
      <c r="L496">
        <v>526.54999999999995</v>
      </c>
    </row>
    <row r="497" spans="2:12" x14ac:dyDescent="0.25">
      <c r="B497">
        <v>201207</v>
      </c>
      <c r="C497" t="s">
        <v>107</v>
      </c>
      <c r="D497">
        <v>161.58000000000001</v>
      </c>
      <c r="E497">
        <v>0</v>
      </c>
      <c r="F497">
        <v>12</v>
      </c>
      <c r="I497">
        <v>200511</v>
      </c>
      <c r="J497" t="s">
        <v>84</v>
      </c>
      <c r="K497">
        <v>70</v>
      </c>
      <c r="L497">
        <v>19.29</v>
      </c>
    </row>
    <row r="498" spans="2:12" x14ac:dyDescent="0.25">
      <c r="B498">
        <v>201111</v>
      </c>
      <c r="C498" t="s">
        <v>86</v>
      </c>
      <c r="D498">
        <v>164.52</v>
      </c>
      <c r="E498">
        <v>38.520000000000003</v>
      </c>
      <c r="F498">
        <v>12</v>
      </c>
      <c r="I498">
        <v>200510</v>
      </c>
      <c r="J498" t="s">
        <v>17</v>
      </c>
      <c r="K498">
        <v>21783</v>
      </c>
      <c r="L498">
        <v>20660.57</v>
      </c>
    </row>
    <row r="499" spans="2:12" x14ac:dyDescent="0.25">
      <c r="B499">
        <v>201207</v>
      </c>
      <c r="C499" t="s">
        <v>86</v>
      </c>
      <c r="D499">
        <v>145.52000000000001</v>
      </c>
      <c r="E499">
        <v>145.52000000000001</v>
      </c>
      <c r="F499">
        <v>34</v>
      </c>
      <c r="I499">
        <v>200702</v>
      </c>
      <c r="J499" t="s">
        <v>76</v>
      </c>
      <c r="K499">
        <v>48</v>
      </c>
      <c r="L499">
        <v>9.33</v>
      </c>
    </row>
    <row r="500" spans="2:12" x14ac:dyDescent="0.25">
      <c r="B500">
        <v>201202</v>
      </c>
      <c r="C500" t="s">
        <v>61</v>
      </c>
      <c r="D500">
        <v>54.76</v>
      </c>
      <c r="E500">
        <v>0.51</v>
      </c>
      <c r="F500">
        <v>1</v>
      </c>
      <c r="I500">
        <v>200705</v>
      </c>
      <c r="J500" t="s">
        <v>89</v>
      </c>
      <c r="K500">
        <v>1083</v>
      </c>
      <c r="L500">
        <v>777.88</v>
      </c>
    </row>
    <row r="501" spans="2:12" x14ac:dyDescent="0.25">
      <c r="B501">
        <v>201208</v>
      </c>
      <c r="C501" t="s">
        <v>61</v>
      </c>
      <c r="D501">
        <v>138.19999999999999</v>
      </c>
      <c r="E501">
        <v>11.81</v>
      </c>
      <c r="F501">
        <v>2</v>
      </c>
      <c r="I501">
        <v>200509</v>
      </c>
      <c r="J501" t="s">
        <v>138</v>
      </c>
      <c r="K501">
        <v>20</v>
      </c>
      <c r="L501">
        <v>486.8</v>
      </c>
    </row>
    <row r="502" spans="2:12" x14ac:dyDescent="0.25">
      <c r="B502">
        <v>201107</v>
      </c>
      <c r="C502" t="s">
        <v>87</v>
      </c>
      <c r="D502">
        <v>12007.88</v>
      </c>
      <c r="E502">
        <v>1496.35</v>
      </c>
      <c r="F502">
        <v>1434</v>
      </c>
      <c r="I502">
        <v>200607</v>
      </c>
      <c r="J502" t="s">
        <v>127</v>
      </c>
      <c r="K502">
        <v>40</v>
      </c>
      <c r="L502">
        <v>10.75</v>
      </c>
    </row>
    <row r="503" spans="2:12" x14ac:dyDescent="0.25">
      <c r="B503">
        <v>201203</v>
      </c>
      <c r="C503" t="s">
        <v>87</v>
      </c>
      <c r="D503">
        <v>9138.84</v>
      </c>
      <c r="E503">
        <v>1200.97</v>
      </c>
      <c r="F503">
        <v>1172</v>
      </c>
      <c r="I503">
        <v>200702</v>
      </c>
      <c r="J503" t="s">
        <v>14</v>
      </c>
      <c r="K503">
        <v>12145</v>
      </c>
      <c r="L503">
        <v>13120.35</v>
      </c>
    </row>
    <row r="504" spans="2:12" x14ac:dyDescent="0.25">
      <c r="B504">
        <v>201206</v>
      </c>
      <c r="C504" t="s">
        <v>87</v>
      </c>
      <c r="D504">
        <v>10397.290000000001</v>
      </c>
      <c r="E504">
        <v>1408.12</v>
      </c>
      <c r="F504">
        <v>1341</v>
      </c>
      <c r="I504">
        <v>200508</v>
      </c>
      <c r="J504" t="s">
        <v>41</v>
      </c>
      <c r="K504">
        <v>13677</v>
      </c>
      <c r="L504">
        <v>11321.94</v>
      </c>
    </row>
    <row r="505" spans="2:12" x14ac:dyDescent="0.25">
      <c r="B505">
        <v>201204</v>
      </c>
      <c r="C505" t="s">
        <v>66</v>
      </c>
      <c r="D505">
        <v>150.06</v>
      </c>
      <c r="E505">
        <v>58.09</v>
      </c>
      <c r="F505">
        <v>77</v>
      </c>
      <c r="I505">
        <v>200512</v>
      </c>
      <c r="J505" t="s">
        <v>40</v>
      </c>
      <c r="K505">
        <v>264</v>
      </c>
      <c r="L505">
        <v>153.81</v>
      </c>
    </row>
    <row r="506" spans="2:12" x14ac:dyDescent="0.25">
      <c r="B506">
        <v>201212</v>
      </c>
      <c r="C506" t="s">
        <v>66</v>
      </c>
      <c r="D506">
        <v>129.34</v>
      </c>
      <c r="E506">
        <v>57.02</v>
      </c>
      <c r="F506">
        <v>54</v>
      </c>
      <c r="I506">
        <v>200509</v>
      </c>
      <c r="J506" t="s">
        <v>127</v>
      </c>
      <c r="K506">
        <v>11</v>
      </c>
      <c r="L506">
        <v>2.85</v>
      </c>
    </row>
    <row r="507" spans="2:12" x14ac:dyDescent="0.25">
      <c r="B507">
        <v>201109</v>
      </c>
      <c r="C507" t="s">
        <v>78</v>
      </c>
      <c r="D507">
        <v>920.41</v>
      </c>
      <c r="E507">
        <v>255.72</v>
      </c>
      <c r="F507">
        <v>95</v>
      </c>
      <c r="I507">
        <v>200606</v>
      </c>
      <c r="J507" t="s">
        <v>18</v>
      </c>
      <c r="K507">
        <v>175</v>
      </c>
      <c r="L507">
        <v>150.69</v>
      </c>
    </row>
    <row r="508" spans="2:12" x14ac:dyDescent="0.25">
      <c r="B508">
        <v>201110</v>
      </c>
      <c r="C508" t="s">
        <v>78</v>
      </c>
      <c r="D508">
        <v>668.38</v>
      </c>
      <c r="E508">
        <v>200.43</v>
      </c>
      <c r="F508">
        <v>77</v>
      </c>
      <c r="I508">
        <v>200508</v>
      </c>
      <c r="J508" t="s">
        <v>101</v>
      </c>
      <c r="K508">
        <v>9</v>
      </c>
      <c r="L508">
        <v>7.8</v>
      </c>
    </row>
    <row r="509" spans="2:12" x14ac:dyDescent="0.25">
      <c r="B509">
        <v>201209</v>
      </c>
      <c r="C509" t="s">
        <v>78</v>
      </c>
      <c r="D509">
        <v>918.04</v>
      </c>
      <c r="E509">
        <v>334.69</v>
      </c>
      <c r="F509">
        <v>111</v>
      </c>
      <c r="I509">
        <v>200702</v>
      </c>
      <c r="J509" t="s">
        <v>41</v>
      </c>
      <c r="K509">
        <v>8379</v>
      </c>
      <c r="L509">
        <v>7327.09</v>
      </c>
    </row>
    <row r="510" spans="2:12" x14ac:dyDescent="0.25">
      <c r="B510">
        <v>201211</v>
      </c>
      <c r="C510" t="s">
        <v>78</v>
      </c>
      <c r="D510">
        <v>1145.02</v>
      </c>
      <c r="E510">
        <v>323.82</v>
      </c>
      <c r="F510">
        <v>129</v>
      </c>
      <c r="I510">
        <v>200604</v>
      </c>
      <c r="J510" t="s">
        <v>10</v>
      </c>
      <c r="K510">
        <v>78731</v>
      </c>
      <c r="L510">
        <v>67206.48</v>
      </c>
    </row>
    <row r="511" spans="2:12" x14ac:dyDescent="0.25">
      <c r="B511">
        <v>201302</v>
      </c>
      <c r="C511" t="s">
        <v>78</v>
      </c>
      <c r="D511">
        <v>1258.5</v>
      </c>
      <c r="E511">
        <v>350.22</v>
      </c>
      <c r="F511">
        <v>138</v>
      </c>
      <c r="I511">
        <v>200604</v>
      </c>
      <c r="J511" t="s">
        <v>20</v>
      </c>
      <c r="K511">
        <v>560</v>
      </c>
      <c r="L511">
        <v>904.77</v>
      </c>
    </row>
    <row r="512" spans="2:12" x14ac:dyDescent="0.25">
      <c r="B512">
        <v>201202</v>
      </c>
      <c r="C512" t="s">
        <v>88</v>
      </c>
      <c r="D512">
        <v>18.399999999999999</v>
      </c>
      <c r="E512">
        <v>2.6</v>
      </c>
      <c r="F512">
        <v>60</v>
      </c>
      <c r="I512">
        <v>200701</v>
      </c>
      <c r="J512" t="s">
        <v>7</v>
      </c>
      <c r="K512">
        <v>1213</v>
      </c>
      <c r="L512">
        <v>2014.4</v>
      </c>
    </row>
    <row r="513" spans="2:12" x14ac:dyDescent="0.25">
      <c r="B513">
        <v>201204</v>
      </c>
      <c r="C513" t="s">
        <v>88</v>
      </c>
      <c r="D513">
        <v>47.93</v>
      </c>
      <c r="E513">
        <v>2.6</v>
      </c>
      <c r="F513">
        <v>110</v>
      </c>
      <c r="I513">
        <v>200703</v>
      </c>
      <c r="J513" t="s">
        <v>30</v>
      </c>
      <c r="K513">
        <v>10741</v>
      </c>
      <c r="L513">
        <v>75826.240000000005</v>
      </c>
    </row>
    <row r="514" spans="2:12" x14ac:dyDescent="0.25">
      <c r="B514">
        <v>201212</v>
      </c>
      <c r="C514" t="s">
        <v>88</v>
      </c>
      <c r="D514">
        <v>2.6</v>
      </c>
      <c r="E514">
        <v>2.6</v>
      </c>
      <c r="F514">
        <v>20</v>
      </c>
      <c r="I514">
        <v>200511</v>
      </c>
      <c r="J514" t="s">
        <v>137</v>
      </c>
      <c r="K514">
        <v>120</v>
      </c>
      <c r="L514">
        <v>165.6</v>
      </c>
    </row>
    <row r="515" spans="2:12" x14ac:dyDescent="0.25">
      <c r="B515">
        <v>201304</v>
      </c>
      <c r="C515" t="s">
        <v>88</v>
      </c>
      <c r="D515">
        <v>2.6</v>
      </c>
      <c r="E515">
        <v>2.6</v>
      </c>
      <c r="F515">
        <v>20</v>
      </c>
      <c r="I515">
        <v>200605</v>
      </c>
      <c r="J515" t="s">
        <v>115</v>
      </c>
      <c r="K515">
        <v>96976</v>
      </c>
      <c r="L515">
        <v>28220.84</v>
      </c>
    </row>
    <row r="516" spans="2:12" x14ac:dyDescent="0.25">
      <c r="B516">
        <v>201110</v>
      </c>
      <c r="C516" t="s">
        <v>40</v>
      </c>
      <c r="D516">
        <v>1473.84</v>
      </c>
      <c r="E516">
        <v>175.56</v>
      </c>
      <c r="F516">
        <v>245</v>
      </c>
      <c r="I516">
        <v>200706</v>
      </c>
      <c r="J516" t="s">
        <v>78</v>
      </c>
      <c r="K516">
        <v>33</v>
      </c>
      <c r="L516">
        <v>134.29</v>
      </c>
    </row>
    <row r="517" spans="2:12" x14ac:dyDescent="0.25">
      <c r="B517">
        <v>201205</v>
      </c>
      <c r="C517" t="s">
        <v>40</v>
      </c>
      <c r="D517">
        <v>1214.22</v>
      </c>
      <c r="E517">
        <v>225.86</v>
      </c>
      <c r="F517">
        <v>249</v>
      </c>
      <c r="I517">
        <v>200603</v>
      </c>
      <c r="J517" t="s">
        <v>84</v>
      </c>
      <c r="K517">
        <v>90</v>
      </c>
      <c r="L517">
        <v>30.99</v>
      </c>
    </row>
    <row r="518" spans="2:12" x14ac:dyDescent="0.25">
      <c r="B518">
        <v>201211</v>
      </c>
      <c r="C518" t="s">
        <v>40</v>
      </c>
      <c r="D518">
        <v>1274.9100000000001</v>
      </c>
      <c r="E518">
        <v>265.27999999999997</v>
      </c>
      <c r="F518">
        <v>291.5</v>
      </c>
      <c r="I518">
        <v>200704</v>
      </c>
      <c r="J518" t="s">
        <v>111</v>
      </c>
      <c r="K518">
        <v>1447</v>
      </c>
      <c r="L518">
        <v>1884.3</v>
      </c>
    </row>
    <row r="519" spans="2:12" x14ac:dyDescent="0.25">
      <c r="B519">
        <v>201204</v>
      </c>
      <c r="C519" t="s">
        <v>91</v>
      </c>
      <c r="D519">
        <v>12317.85</v>
      </c>
      <c r="E519">
        <v>8316.77</v>
      </c>
      <c r="F519">
        <v>4453</v>
      </c>
      <c r="I519">
        <v>200509</v>
      </c>
      <c r="J519" t="s">
        <v>71</v>
      </c>
      <c r="K519">
        <v>53201</v>
      </c>
      <c r="L519">
        <v>61646.03</v>
      </c>
    </row>
    <row r="520" spans="2:12" x14ac:dyDescent="0.25">
      <c r="B520">
        <v>201212</v>
      </c>
      <c r="C520" t="s">
        <v>91</v>
      </c>
      <c r="D520">
        <v>10220.549999999999</v>
      </c>
      <c r="E520">
        <v>7109.37</v>
      </c>
      <c r="F520">
        <v>3810</v>
      </c>
      <c r="I520">
        <v>200703</v>
      </c>
      <c r="J520" t="s">
        <v>37</v>
      </c>
      <c r="K520">
        <v>130</v>
      </c>
      <c r="L520">
        <v>129.51</v>
      </c>
    </row>
    <row r="521" spans="2:12" x14ac:dyDescent="0.25">
      <c r="B521">
        <v>201108</v>
      </c>
      <c r="C521" t="s">
        <v>77</v>
      </c>
      <c r="D521">
        <v>416.8</v>
      </c>
      <c r="E521">
        <v>15.04</v>
      </c>
      <c r="F521">
        <v>17</v>
      </c>
      <c r="I521">
        <v>200705</v>
      </c>
      <c r="J521" t="s">
        <v>13</v>
      </c>
      <c r="K521">
        <v>4883</v>
      </c>
      <c r="L521">
        <v>328.98</v>
      </c>
    </row>
    <row r="522" spans="2:12" x14ac:dyDescent="0.25">
      <c r="B522">
        <v>201109</v>
      </c>
      <c r="C522" t="s">
        <v>77</v>
      </c>
      <c r="D522">
        <v>769.39</v>
      </c>
      <c r="E522">
        <v>13.9</v>
      </c>
      <c r="F522">
        <v>34</v>
      </c>
      <c r="I522">
        <v>200602</v>
      </c>
      <c r="J522" t="s">
        <v>53</v>
      </c>
      <c r="K522">
        <v>40</v>
      </c>
      <c r="L522">
        <v>164.05</v>
      </c>
    </row>
    <row r="523" spans="2:12" x14ac:dyDescent="0.25">
      <c r="B523">
        <v>201110</v>
      </c>
      <c r="C523" t="s">
        <v>77</v>
      </c>
      <c r="D523">
        <v>712.13</v>
      </c>
      <c r="E523">
        <v>14.05</v>
      </c>
      <c r="F523">
        <v>28</v>
      </c>
      <c r="I523">
        <v>200701</v>
      </c>
      <c r="J523" t="s">
        <v>65</v>
      </c>
      <c r="K523">
        <v>8497</v>
      </c>
      <c r="L523">
        <v>2997.07</v>
      </c>
    </row>
    <row r="524" spans="2:12" x14ac:dyDescent="0.25">
      <c r="B524">
        <v>201110</v>
      </c>
      <c r="C524" t="s">
        <v>16</v>
      </c>
      <c r="D524">
        <v>1386.88</v>
      </c>
      <c r="E524">
        <v>5.75</v>
      </c>
      <c r="F524">
        <v>43</v>
      </c>
      <c r="I524">
        <v>200703</v>
      </c>
      <c r="J524" t="s">
        <v>26</v>
      </c>
      <c r="K524">
        <v>102</v>
      </c>
      <c r="L524">
        <v>49.75</v>
      </c>
    </row>
    <row r="525" spans="2:12" x14ac:dyDescent="0.25">
      <c r="B525">
        <v>201204</v>
      </c>
      <c r="C525" t="s">
        <v>16</v>
      </c>
      <c r="D525">
        <v>127.97</v>
      </c>
      <c r="E525">
        <v>0</v>
      </c>
      <c r="F525">
        <v>4</v>
      </c>
      <c r="I525">
        <v>200703</v>
      </c>
      <c r="J525" t="s">
        <v>112</v>
      </c>
      <c r="K525">
        <v>2196</v>
      </c>
      <c r="L525">
        <v>1362.82</v>
      </c>
    </row>
    <row r="526" spans="2:12" x14ac:dyDescent="0.25">
      <c r="B526">
        <v>201207</v>
      </c>
      <c r="C526" t="s">
        <v>128</v>
      </c>
      <c r="D526">
        <v>30</v>
      </c>
      <c r="E526">
        <v>0</v>
      </c>
      <c r="F526">
        <v>1</v>
      </c>
      <c r="I526">
        <v>200507</v>
      </c>
      <c r="J526" t="s">
        <v>45</v>
      </c>
      <c r="K526">
        <v>21418</v>
      </c>
      <c r="L526">
        <v>14216.15</v>
      </c>
    </row>
    <row r="527" spans="2:12" x14ac:dyDescent="0.25">
      <c r="B527">
        <v>201202</v>
      </c>
      <c r="C527" t="s">
        <v>15</v>
      </c>
      <c r="D527">
        <v>6896.27</v>
      </c>
      <c r="E527">
        <v>717.31</v>
      </c>
      <c r="F527">
        <v>200</v>
      </c>
      <c r="I527">
        <v>200611</v>
      </c>
      <c r="J527" t="s">
        <v>121</v>
      </c>
      <c r="K527">
        <v>40</v>
      </c>
      <c r="L527">
        <v>48.14</v>
      </c>
    </row>
    <row r="528" spans="2:12" x14ac:dyDescent="0.25">
      <c r="B528">
        <v>201204</v>
      </c>
      <c r="C528" t="s">
        <v>15</v>
      </c>
      <c r="D528">
        <v>8372.0300000000007</v>
      </c>
      <c r="E528">
        <v>122.06</v>
      </c>
      <c r="F528">
        <v>237</v>
      </c>
      <c r="I528">
        <v>200507</v>
      </c>
      <c r="J528" t="s">
        <v>52</v>
      </c>
      <c r="K528">
        <v>400</v>
      </c>
      <c r="L528">
        <v>848.88</v>
      </c>
    </row>
    <row r="529" spans="2:12" x14ac:dyDescent="0.25">
      <c r="B529">
        <v>201212</v>
      </c>
      <c r="C529" t="s">
        <v>15</v>
      </c>
      <c r="D529">
        <v>5871.49</v>
      </c>
      <c r="E529">
        <v>12.02</v>
      </c>
      <c r="F529">
        <v>153</v>
      </c>
      <c r="I529">
        <v>200612</v>
      </c>
      <c r="J529" t="s">
        <v>68</v>
      </c>
      <c r="K529">
        <v>36634</v>
      </c>
      <c r="L529">
        <v>38478.160000000003</v>
      </c>
    </row>
    <row r="530" spans="2:12" x14ac:dyDescent="0.25">
      <c r="B530">
        <v>201204</v>
      </c>
      <c r="C530" t="s">
        <v>8</v>
      </c>
      <c r="D530">
        <v>1479.38</v>
      </c>
      <c r="E530">
        <v>1.62</v>
      </c>
      <c r="F530">
        <v>44</v>
      </c>
      <c r="I530">
        <v>200612</v>
      </c>
      <c r="J530" t="s">
        <v>25</v>
      </c>
      <c r="K530">
        <v>4644</v>
      </c>
      <c r="L530">
        <v>5515.12</v>
      </c>
    </row>
    <row r="531" spans="2:12" x14ac:dyDescent="0.25">
      <c r="B531">
        <v>201212</v>
      </c>
      <c r="C531" t="s">
        <v>8</v>
      </c>
      <c r="D531">
        <v>1029.81</v>
      </c>
      <c r="E531">
        <v>0</v>
      </c>
      <c r="F531">
        <v>24</v>
      </c>
      <c r="I531">
        <v>200702</v>
      </c>
      <c r="J531" t="s">
        <v>111</v>
      </c>
      <c r="K531">
        <v>2090</v>
      </c>
      <c r="L531">
        <v>2525.9</v>
      </c>
    </row>
    <row r="532" spans="2:12" x14ac:dyDescent="0.25">
      <c r="B532">
        <v>201212</v>
      </c>
      <c r="C532" t="s">
        <v>123</v>
      </c>
      <c r="D532">
        <v>28</v>
      </c>
      <c r="E532">
        <v>3.91</v>
      </c>
      <c r="F532">
        <v>2</v>
      </c>
      <c r="I532">
        <v>200604</v>
      </c>
      <c r="J532" t="s">
        <v>113</v>
      </c>
      <c r="K532">
        <v>20</v>
      </c>
      <c r="L532">
        <v>55.6</v>
      </c>
    </row>
    <row r="533" spans="2:12" x14ac:dyDescent="0.25">
      <c r="B533">
        <v>201205</v>
      </c>
      <c r="C533" t="s">
        <v>80</v>
      </c>
      <c r="D533">
        <v>1262.51</v>
      </c>
      <c r="E533">
        <v>612.13</v>
      </c>
      <c r="F533">
        <v>722</v>
      </c>
      <c r="I533">
        <v>200611</v>
      </c>
      <c r="J533" t="s">
        <v>16</v>
      </c>
      <c r="K533">
        <v>8</v>
      </c>
      <c r="L533">
        <v>42.81</v>
      </c>
    </row>
    <row r="534" spans="2:12" x14ac:dyDescent="0.25">
      <c r="B534">
        <v>201211</v>
      </c>
      <c r="C534" t="s">
        <v>80</v>
      </c>
      <c r="D534">
        <v>1980.69</v>
      </c>
      <c r="E534">
        <v>848.15</v>
      </c>
      <c r="F534">
        <v>1018</v>
      </c>
      <c r="I534">
        <v>200609</v>
      </c>
      <c r="J534" t="s">
        <v>106</v>
      </c>
      <c r="K534">
        <v>876</v>
      </c>
      <c r="L534">
        <v>433.67</v>
      </c>
    </row>
    <row r="535" spans="2:12" x14ac:dyDescent="0.25">
      <c r="B535">
        <v>201111</v>
      </c>
      <c r="C535" t="s">
        <v>111</v>
      </c>
      <c r="D535">
        <v>1180.1500000000001</v>
      </c>
      <c r="E535">
        <v>792.94</v>
      </c>
      <c r="F535">
        <v>1802</v>
      </c>
      <c r="I535">
        <v>200507</v>
      </c>
      <c r="J535" t="s">
        <v>127</v>
      </c>
      <c r="K535">
        <v>12</v>
      </c>
      <c r="L535">
        <v>137.38</v>
      </c>
    </row>
    <row r="536" spans="2:12" x14ac:dyDescent="0.25">
      <c r="B536">
        <v>201112</v>
      </c>
      <c r="C536" t="s">
        <v>111</v>
      </c>
      <c r="D536">
        <v>1426.7</v>
      </c>
      <c r="E536">
        <v>880.86</v>
      </c>
      <c r="F536">
        <v>2013</v>
      </c>
      <c r="I536">
        <v>200604</v>
      </c>
      <c r="J536" t="s">
        <v>116</v>
      </c>
      <c r="K536">
        <v>9</v>
      </c>
      <c r="L536">
        <v>11.26</v>
      </c>
    </row>
    <row r="537" spans="2:12" x14ac:dyDescent="0.25">
      <c r="B537">
        <v>201301</v>
      </c>
      <c r="C537" t="s">
        <v>111</v>
      </c>
      <c r="D537">
        <v>1676.25</v>
      </c>
      <c r="E537">
        <v>1071.71</v>
      </c>
      <c r="F537">
        <v>1981</v>
      </c>
      <c r="I537">
        <v>200511</v>
      </c>
      <c r="J537" t="s">
        <v>26</v>
      </c>
      <c r="K537">
        <v>190</v>
      </c>
      <c r="L537">
        <v>257.13</v>
      </c>
    </row>
    <row r="538" spans="2:12" x14ac:dyDescent="0.25">
      <c r="B538">
        <v>201201</v>
      </c>
      <c r="C538" t="s">
        <v>119</v>
      </c>
      <c r="D538">
        <v>23.18</v>
      </c>
      <c r="E538">
        <v>0</v>
      </c>
      <c r="F538">
        <v>2</v>
      </c>
      <c r="I538">
        <v>200610</v>
      </c>
      <c r="J538" t="s">
        <v>31</v>
      </c>
      <c r="K538">
        <v>542</v>
      </c>
      <c r="L538">
        <v>1559.68</v>
      </c>
    </row>
    <row r="539" spans="2:12" x14ac:dyDescent="0.25">
      <c r="B539">
        <v>201203</v>
      </c>
      <c r="C539" t="s">
        <v>119</v>
      </c>
      <c r="D539">
        <v>23.18</v>
      </c>
      <c r="E539">
        <v>0</v>
      </c>
      <c r="F539">
        <v>2</v>
      </c>
      <c r="I539">
        <v>200702</v>
      </c>
      <c r="J539" t="s">
        <v>101</v>
      </c>
      <c r="K539">
        <v>19</v>
      </c>
      <c r="L539">
        <v>43.59</v>
      </c>
    </row>
    <row r="540" spans="2:12" x14ac:dyDescent="0.25">
      <c r="B540">
        <v>201206</v>
      </c>
      <c r="C540" t="s">
        <v>119</v>
      </c>
      <c r="D540">
        <v>23.18</v>
      </c>
      <c r="E540">
        <v>0</v>
      </c>
      <c r="F540">
        <v>2</v>
      </c>
      <c r="I540">
        <v>200605</v>
      </c>
      <c r="J540" t="s">
        <v>69</v>
      </c>
      <c r="K540">
        <v>7</v>
      </c>
      <c r="L540">
        <v>48.69</v>
      </c>
    </row>
    <row r="541" spans="2:12" x14ac:dyDescent="0.25">
      <c r="B541">
        <v>201212</v>
      </c>
      <c r="C541" t="s">
        <v>119</v>
      </c>
      <c r="D541">
        <v>1175.18</v>
      </c>
      <c r="E541">
        <v>0</v>
      </c>
      <c r="F541">
        <v>92</v>
      </c>
      <c r="I541">
        <v>200601</v>
      </c>
      <c r="J541" t="s">
        <v>91</v>
      </c>
      <c r="K541">
        <v>928</v>
      </c>
      <c r="L541">
        <v>4153.54</v>
      </c>
    </row>
    <row r="542" spans="2:12" x14ac:dyDescent="0.25">
      <c r="B542">
        <v>201107</v>
      </c>
      <c r="C542" t="s">
        <v>73</v>
      </c>
      <c r="D542">
        <v>480.51</v>
      </c>
      <c r="E542">
        <v>332.28</v>
      </c>
      <c r="F542">
        <v>218</v>
      </c>
      <c r="I542">
        <v>200701</v>
      </c>
      <c r="J542" t="s">
        <v>66</v>
      </c>
      <c r="K542">
        <v>5</v>
      </c>
      <c r="L542">
        <v>11.8</v>
      </c>
    </row>
    <row r="543" spans="2:12" x14ac:dyDescent="0.25">
      <c r="B543">
        <v>201111</v>
      </c>
      <c r="C543" t="s">
        <v>73</v>
      </c>
      <c r="D543">
        <v>432.1</v>
      </c>
      <c r="E543">
        <v>320.11</v>
      </c>
      <c r="F543">
        <v>203</v>
      </c>
      <c r="I543">
        <v>200512</v>
      </c>
      <c r="J543" t="s">
        <v>53</v>
      </c>
      <c r="K543">
        <v>32</v>
      </c>
      <c r="L543">
        <v>87.74</v>
      </c>
    </row>
    <row r="544" spans="2:12" x14ac:dyDescent="0.25">
      <c r="B544">
        <v>201112</v>
      </c>
      <c r="C544" t="s">
        <v>73</v>
      </c>
      <c r="D544">
        <v>572.44000000000005</v>
      </c>
      <c r="E544">
        <v>354.2</v>
      </c>
      <c r="F544">
        <v>245</v>
      </c>
      <c r="I544">
        <v>200602</v>
      </c>
      <c r="J544" t="s">
        <v>120</v>
      </c>
      <c r="K544">
        <v>9</v>
      </c>
      <c r="L544">
        <v>13.09</v>
      </c>
    </row>
    <row r="545" spans="2:12" x14ac:dyDescent="0.25">
      <c r="B545">
        <v>201301</v>
      </c>
      <c r="C545" t="s">
        <v>73</v>
      </c>
      <c r="D545">
        <v>660.14</v>
      </c>
      <c r="E545">
        <v>458.54</v>
      </c>
      <c r="F545">
        <v>272</v>
      </c>
      <c r="I545">
        <v>200603</v>
      </c>
      <c r="J545" t="s">
        <v>106</v>
      </c>
      <c r="K545">
        <v>1872</v>
      </c>
      <c r="L545">
        <v>956.18</v>
      </c>
    </row>
    <row r="546" spans="2:12" x14ac:dyDescent="0.25">
      <c r="B546">
        <v>201304</v>
      </c>
      <c r="C546" t="s">
        <v>73</v>
      </c>
      <c r="D546">
        <v>518.62</v>
      </c>
      <c r="E546">
        <v>424.76</v>
      </c>
      <c r="F546">
        <v>248</v>
      </c>
      <c r="I546">
        <v>200607</v>
      </c>
      <c r="J546" t="s">
        <v>86</v>
      </c>
      <c r="K546">
        <v>102</v>
      </c>
      <c r="L546">
        <v>85.2</v>
      </c>
    </row>
    <row r="547" spans="2:12" x14ac:dyDescent="0.25">
      <c r="B547">
        <v>201203</v>
      </c>
      <c r="C547" t="s">
        <v>13</v>
      </c>
      <c r="D547">
        <v>3256.75</v>
      </c>
      <c r="E547">
        <v>851.52</v>
      </c>
      <c r="F547">
        <v>27874</v>
      </c>
      <c r="I547">
        <v>200606</v>
      </c>
      <c r="J547" t="s">
        <v>31</v>
      </c>
      <c r="K547">
        <v>486</v>
      </c>
      <c r="L547">
        <v>1262.45</v>
      </c>
    </row>
    <row r="548" spans="2:12" x14ac:dyDescent="0.25">
      <c r="B548">
        <v>201303</v>
      </c>
      <c r="C548" t="s">
        <v>13</v>
      </c>
      <c r="D548">
        <v>3616.83</v>
      </c>
      <c r="E548">
        <v>997.74</v>
      </c>
      <c r="F548">
        <v>31122</v>
      </c>
      <c r="I548">
        <v>200509</v>
      </c>
      <c r="J548" t="s">
        <v>45</v>
      </c>
      <c r="K548">
        <v>24483</v>
      </c>
      <c r="L548">
        <v>17249.18</v>
      </c>
    </row>
    <row r="549" spans="2:12" x14ac:dyDescent="0.25">
      <c r="B549">
        <v>201201</v>
      </c>
      <c r="C549" t="s">
        <v>100</v>
      </c>
      <c r="D549">
        <v>618.76</v>
      </c>
      <c r="E549">
        <v>320.04000000000002</v>
      </c>
      <c r="F549">
        <v>273</v>
      </c>
      <c r="I549">
        <v>200511</v>
      </c>
      <c r="J549" t="s">
        <v>115</v>
      </c>
      <c r="K549">
        <v>102690</v>
      </c>
      <c r="L549">
        <v>32648.639999999999</v>
      </c>
    </row>
    <row r="550" spans="2:12" x14ac:dyDescent="0.25">
      <c r="B550">
        <v>201206</v>
      </c>
      <c r="C550" t="s">
        <v>100</v>
      </c>
      <c r="D550">
        <v>503.02</v>
      </c>
      <c r="E550">
        <v>110.08</v>
      </c>
      <c r="F550">
        <v>256</v>
      </c>
      <c r="I550">
        <v>200608</v>
      </c>
      <c r="J550" t="s">
        <v>8</v>
      </c>
      <c r="K550">
        <v>13</v>
      </c>
      <c r="L550">
        <v>22.08</v>
      </c>
    </row>
    <row r="551" spans="2:12" x14ac:dyDescent="0.25">
      <c r="B551">
        <v>201207</v>
      </c>
      <c r="C551" t="s">
        <v>100</v>
      </c>
      <c r="D551">
        <v>639</v>
      </c>
      <c r="E551">
        <v>129.65</v>
      </c>
      <c r="F551">
        <v>315</v>
      </c>
      <c r="I551">
        <v>200610</v>
      </c>
      <c r="J551" t="s">
        <v>109</v>
      </c>
      <c r="K551">
        <v>110</v>
      </c>
      <c r="L551">
        <v>276.72000000000003</v>
      </c>
    </row>
    <row r="552" spans="2:12" x14ac:dyDescent="0.25">
      <c r="B552">
        <v>201210</v>
      </c>
      <c r="C552" t="s">
        <v>100</v>
      </c>
      <c r="D552">
        <v>557.41999999999996</v>
      </c>
      <c r="E552">
        <v>101.09</v>
      </c>
      <c r="F552">
        <v>256</v>
      </c>
      <c r="I552">
        <v>200510</v>
      </c>
      <c r="J552" t="s">
        <v>20</v>
      </c>
      <c r="K552">
        <v>631</v>
      </c>
      <c r="L552">
        <v>1262.78</v>
      </c>
    </row>
    <row r="553" spans="2:12" x14ac:dyDescent="0.25">
      <c r="B553">
        <v>201107</v>
      </c>
      <c r="C553" t="s">
        <v>101</v>
      </c>
      <c r="D553">
        <v>215.24</v>
      </c>
      <c r="E553">
        <v>85.18</v>
      </c>
      <c r="F553">
        <v>47</v>
      </c>
      <c r="I553">
        <v>200610</v>
      </c>
      <c r="J553" t="s">
        <v>11</v>
      </c>
      <c r="K553">
        <v>620</v>
      </c>
      <c r="L553">
        <v>1135.2</v>
      </c>
    </row>
    <row r="554" spans="2:12" x14ac:dyDescent="0.25">
      <c r="B554">
        <v>201111</v>
      </c>
      <c r="C554" t="s">
        <v>101</v>
      </c>
      <c r="D554">
        <v>172.67</v>
      </c>
      <c r="E554">
        <v>45.6</v>
      </c>
      <c r="F554">
        <v>42</v>
      </c>
      <c r="I554">
        <v>200705</v>
      </c>
      <c r="J554" t="s">
        <v>37</v>
      </c>
      <c r="K554">
        <v>210</v>
      </c>
      <c r="L554">
        <v>172.11</v>
      </c>
    </row>
    <row r="555" spans="2:12" x14ac:dyDescent="0.25">
      <c r="B555">
        <v>201112</v>
      </c>
      <c r="C555" t="s">
        <v>101</v>
      </c>
      <c r="D555">
        <v>109.96</v>
      </c>
      <c r="E555">
        <v>22.26</v>
      </c>
      <c r="F555">
        <v>30</v>
      </c>
      <c r="I555">
        <v>200511</v>
      </c>
      <c r="J555" t="s">
        <v>121</v>
      </c>
      <c r="K555">
        <v>40</v>
      </c>
      <c r="L555">
        <v>66</v>
      </c>
    </row>
    <row r="556" spans="2:12" x14ac:dyDescent="0.25">
      <c r="B556">
        <v>201302</v>
      </c>
      <c r="C556" t="s">
        <v>101</v>
      </c>
      <c r="D556">
        <v>130.15</v>
      </c>
      <c r="E556">
        <v>26.63</v>
      </c>
      <c r="F556">
        <v>54</v>
      </c>
      <c r="I556">
        <v>200512</v>
      </c>
      <c r="J556" t="s">
        <v>32</v>
      </c>
      <c r="K556">
        <v>90</v>
      </c>
      <c r="L556">
        <v>203.49</v>
      </c>
    </row>
    <row r="557" spans="2:12" x14ac:dyDescent="0.25">
      <c r="B557">
        <v>201305</v>
      </c>
      <c r="C557" t="s">
        <v>101</v>
      </c>
      <c r="D557">
        <v>87.97</v>
      </c>
      <c r="E557">
        <v>30.38</v>
      </c>
      <c r="F557">
        <v>54</v>
      </c>
      <c r="I557">
        <v>200511</v>
      </c>
      <c r="J557" t="s">
        <v>86</v>
      </c>
      <c r="K557">
        <v>27</v>
      </c>
      <c r="L557">
        <v>87.95</v>
      </c>
    </row>
    <row r="558" spans="2:12" x14ac:dyDescent="0.25">
      <c r="B558">
        <v>201209</v>
      </c>
      <c r="C558" t="s">
        <v>38</v>
      </c>
      <c r="D558">
        <v>3618.11</v>
      </c>
      <c r="E558">
        <v>383.93</v>
      </c>
      <c r="F558">
        <v>409</v>
      </c>
      <c r="I558">
        <v>200702</v>
      </c>
      <c r="J558" t="s">
        <v>38</v>
      </c>
      <c r="K558">
        <v>523</v>
      </c>
      <c r="L558">
        <v>2410.0300000000002</v>
      </c>
    </row>
    <row r="559" spans="2:12" x14ac:dyDescent="0.25">
      <c r="B559">
        <v>201107</v>
      </c>
      <c r="C559" t="s">
        <v>39</v>
      </c>
      <c r="D559">
        <v>844.84</v>
      </c>
      <c r="E559">
        <v>92.77</v>
      </c>
      <c r="F559">
        <v>33</v>
      </c>
      <c r="I559">
        <v>200706</v>
      </c>
      <c r="J559" t="s">
        <v>87</v>
      </c>
      <c r="K559">
        <v>1033</v>
      </c>
      <c r="L559">
        <v>2490.48</v>
      </c>
    </row>
    <row r="560" spans="2:12" x14ac:dyDescent="0.25">
      <c r="B560">
        <v>201202</v>
      </c>
      <c r="C560" t="s">
        <v>39</v>
      </c>
      <c r="D560">
        <v>604.02</v>
      </c>
      <c r="E560">
        <v>27.42</v>
      </c>
      <c r="F560">
        <v>22</v>
      </c>
      <c r="I560">
        <v>200510</v>
      </c>
      <c r="J560" t="s">
        <v>5</v>
      </c>
      <c r="K560">
        <v>301</v>
      </c>
      <c r="L560">
        <v>685.93</v>
      </c>
    </row>
    <row r="561" spans="2:12" x14ac:dyDescent="0.25">
      <c r="B561">
        <v>201208</v>
      </c>
      <c r="C561" t="s">
        <v>39</v>
      </c>
      <c r="D561">
        <v>557.30999999999995</v>
      </c>
      <c r="E561">
        <v>5.54</v>
      </c>
      <c r="F561">
        <v>18</v>
      </c>
      <c r="I561">
        <v>200510</v>
      </c>
      <c r="J561" t="s">
        <v>10</v>
      </c>
      <c r="K561">
        <v>80522</v>
      </c>
      <c r="L561">
        <v>68281.22</v>
      </c>
    </row>
    <row r="562" spans="2:12" x14ac:dyDescent="0.25">
      <c r="B562">
        <v>201109</v>
      </c>
      <c r="C562" t="s">
        <v>57</v>
      </c>
      <c r="D562">
        <v>2734.23</v>
      </c>
      <c r="E562">
        <v>1024.6600000000001</v>
      </c>
      <c r="F562">
        <v>287</v>
      </c>
      <c r="I562">
        <v>200601</v>
      </c>
      <c r="J562" t="s">
        <v>52</v>
      </c>
      <c r="K562">
        <v>420</v>
      </c>
      <c r="L562">
        <v>767.73</v>
      </c>
    </row>
    <row r="563" spans="2:12" x14ac:dyDescent="0.25">
      <c r="B563">
        <v>201110</v>
      </c>
      <c r="C563" t="s">
        <v>57</v>
      </c>
      <c r="D563">
        <v>2811.66</v>
      </c>
      <c r="E563">
        <v>1292.6400000000001</v>
      </c>
      <c r="F563">
        <v>333</v>
      </c>
      <c r="I563">
        <v>200607</v>
      </c>
      <c r="J563" t="s">
        <v>121</v>
      </c>
      <c r="K563">
        <v>25</v>
      </c>
      <c r="L563">
        <v>33</v>
      </c>
    </row>
    <row r="564" spans="2:12" x14ac:dyDescent="0.25">
      <c r="B564">
        <v>201302</v>
      </c>
      <c r="C564" t="s">
        <v>57</v>
      </c>
      <c r="D564">
        <v>3290.56</v>
      </c>
      <c r="E564">
        <v>2268.42</v>
      </c>
      <c r="F564">
        <v>506</v>
      </c>
      <c r="I564">
        <v>200603</v>
      </c>
      <c r="J564" t="s">
        <v>104</v>
      </c>
      <c r="K564">
        <v>1190</v>
      </c>
      <c r="L564">
        <v>556.27</v>
      </c>
    </row>
    <row r="565" spans="2:12" x14ac:dyDescent="0.25">
      <c r="B565">
        <v>201110</v>
      </c>
      <c r="C565" t="s">
        <v>118</v>
      </c>
      <c r="D565">
        <v>104.7</v>
      </c>
      <c r="E565">
        <v>0</v>
      </c>
      <c r="F565">
        <v>1</v>
      </c>
      <c r="I565">
        <v>200611</v>
      </c>
      <c r="J565" t="s">
        <v>137</v>
      </c>
      <c r="K565">
        <v>67</v>
      </c>
      <c r="L565">
        <v>82.8</v>
      </c>
    </row>
    <row r="566" spans="2:12" x14ac:dyDescent="0.25">
      <c r="B566">
        <v>201303</v>
      </c>
      <c r="C566" t="s">
        <v>118</v>
      </c>
      <c r="D566">
        <v>54</v>
      </c>
      <c r="E566">
        <v>0</v>
      </c>
      <c r="F566">
        <v>1</v>
      </c>
      <c r="I566">
        <v>200703</v>
      </c>
      <c r="J566" t="s">
        <v>13</v>
      </c>
      <c r="K566">
        <v>6720</v>
      </c>
      <c r="L566">
        <v>408.68</v>
      </c>
    </row>
    <row r="567" spans="2:12" x14ac:dyDescent="0.25">
      <c r="B567">
        <v>201108</v>
      </c>
      <c r="C567" t="s">
        <v>24</v>
      </c>
      <c r="D567">
        <v>10564.58</v>
      </c>
      <c r="E567">
        <v>1182.93</v>
      </c>
      <c r="F567">
        <v>4699</v>
      </c>
      <c r="I567">
        <v>200605</v>
      </c>
      <c r="J567" t="s">
        <v>29</v>
      </c>
      <c r="K567">
        <v>461</v>
      </c>
      <c r="L567">
        <v>517.65</v>
      </c>
    </row>
    <row r="568" spans="2:12" x14ac:dyDescent="0.25">
      <c r="B568">
        <v>201207</v>
      </c>
      <c r="C568" t="s">
        <v>24</v>
      </c>
      <c r="D568">
        <v>10925.44</v>
      </c>
      <c r="E568">
        <v>1279.42</v>
      </c>
      <c r="F568">
        <v>4968</v>
      </c>
      <c r="I568">
        <v>200507</v>
      </c>
      <c r="J568" t="s">
        <v>29</v>
      </c>
      <c r="K568">
        <v>465</v>
      </c>
      <c r="L568">
        <v>797.28</v>
      </c>
    </row>
    <row r="569" spans="2:12" x14ac:dyDescent="0.25">
      <c r="B569">
        <v>201305</v>
      </c>
      <c r="C569" t="s">
        <v>24</v>
      </c>
      <c r="D569">
        <v>8008.97</v>
      </c>
      <c r="E569">
        <v>1264.3</v>
      </c>
      <c r="F569">
        <v>3881</v>
      </c>
      <c r="I569">
        <v>200512</v>
      </c>
      <c r="J569" t="s">
        <v>37</v>
      </c>
      <c r="K569">
        <v>115</v>
      </c>
      <c r="L569">
        <v>25.56</v>
      </c>
    </row>
    <row r="570" spans="2:12" x14ac:dyDescent="0.25">
      <c r="B570">
        <v>201107</v>
      </c>
      <c r="C570" t="s">
        <v>46</v>
      </c>
      <c r="D570">
        <v>111330.83</v>
      </c>
      <c r="E570">
        <v>26662.560000000001</v>
      </c>
      <c r="F570">
        <v>79164</v>
      </c>
      <c r="I570">
        <v>200610</v>
      </c>
      <c r="J570" t="s">
        <v>47</v>
      </c>
      <c r="K570">
        <v>938</v>
      </c>
      <c r="L570">
        <v>1040.47</v>
      </c>
    </row>
    <row r="571" spans="2:12" x14ac:dyDescent="0.25">
      <c r="B571">
        <v>201108</v>
      </c>
      <c r="C571" t="s">
        <v>91</v>
      </c>
      <c r="D571">
        <v>29058.66</v>
      </c>
      <c r="E571">
        <v>20449.34</v>
      </c>
      <c r="F571">
        <v>13852</v>
      </c>
      <c r="I571">
        <v>200602</v>
      </c>
      <c r="J571" t="s">
        <v>5</v>
      </c>
      <c r="K571">
        <v>299</v>
      </c>
      <c r="L571">
        <v>521.29999999999995</v>
      </c>
    </row>
    <row r="572" spans="2:12" x14ac:dyDescent="0.25">
      <c r="B572">
        <v>201109</v>
      </c>
      <c r="C572" t="s">
        <v>91</v>
      </c>
      <c r="D572">
        <v>27314.36</v>
      </c>
      <c r="E572">
        <v>18969.78</v>
      </c>
      <c r="F572">
        <v>12715</v>
      </c>
      <c r="I572">
        <v>200507</v>
      </c>
      <c r="J572" t="s">
        <v>141</v>
      </c>
      <c r="K572">
        <v>70</v>
      </c>
      <c r="L572">
        <v>191.5</v>
      </c>
    </row>
    <row r="573" spans="2:12" x14ac:dyDescent="0.25">
      <c r="B573">
        <v>201111</v>
      </c>
      <c r="C573" t="s">
        <v>91</v>
      </c>
      <c r="D573">
        <v>31556.31</v>
      </c>
      <c r="E573">
        <v>19390.060000000001</v>
      </c>
      <c r="F573">
        <v>13269</v>
      </c>
      <c r="I573">
        <v>200611</v>
      </c>
      <c r="J573" t="s">
        <v>42</v>
      </c>
      <c r="K573">
        <v>190</v>
      </c>
      <c r="L573">
        <v>606.65</v>
      </c>
    </row>
    <row r="574" spans="2:12" x14ac:dyDescent="0.25">
      <c r="B574">
        <v>201112</v>
      </c>
      <c r="C574" t="s">
        <v>91</v>
      </c>
      <c r="D574">
        <v>30604.92</v>
      </c>
      <c r="E574">
        <v>22300.240000000002</v>
      </c>
      <c r="F574">
        <v>14747</v>
      </c>
      <c r="I574">
        <v>200703</v>
      </c>
      <c r="J574" t="s">
        <v>123</v>
      </c>
      <c r="K574">
        <v>2</v>
      </c>
      <c r="L574">
        <v>0</v>
      </c>
    </row>
    <row r="575" spans="2:12" x14ac:dyDescent="0.25">
      <c r="B575">
        <v>201201</v>
      </c>
      <c r="C575" t="s">
        <v>91</v>
      </c>
      <c r="D575">
        <v>40979.120000000003</v>
      </c>
      <c r="E575">
        <v>20404.34</v>
      </c>
      <c r="F575">
        <v>14280</v>
      </c>
      <c r="I575">
        <v>200605</v>
      </c>
      <c r="J575" t="s">
        <v>84</v>
      </c>
      <c r="K575">
        <v>70</v>
      </c>
      <c r="L575">
        <v>20.34</v>
      </c>
    </row>
    <row r="576" spans="2:12" x14ac:dyDescent="0.25">
      <c r="B576">
        <v>201206</v>
      </c>
      <c r="C576" t="s">
        <v>91</v>
      </c>
      <c r="D576">
        <v>15069.3</v>
      </c>
      <c r="E576">
        <v>9661.44</v>
      </c>
      <c r="F576">
        <v>5083</v>
      </c>
      <c r="I576">
        <v>200703</v>
      </c>
      <c r="J576" t="s">
        <v>85</v>
      </c>
      <c r="K576">
        <v>1297</v>
      </c>
      <c r="L576">
        <v>3866.04</v>
      </c>
    </row>
    <row r="577" spans="2:12" x14ac:dyDescent="0.25">
      <c r="B577">
        <v>201207</v>
      </c>
      <c r="C577" t="s">
        <v>91</v>
      </c>
      <c r="D577">
        <v>17229.75</v>
      </c>
      <c r="E577">
        <v>8088.14</v>
      </c>
      <c r="F577">
        <v>4455</v>
      </c>
      <c r="I577">
        <v>200509</v>
      </c>
      <c r="J577" t="s">
        <v>110</v>
      </c>
      <c r="K577">
        <v>256</v>
      </c>
      <c r="L577">
        <v>241.92</v>
      </c>
    </row>
    <row r="578" spans="2:12" x14ac:dyDescent="0.25">
      <c r="B578">
        <v>201210</v>
      </c>
      <c r="C578" t="s">
        <v>91</v>
      </c>
      <c r="D578">
        <v>10781.99</v>
      </c>
      <c r="E578">
        <v>7466.4</v>
      </c>
      <c r="F578">
        <v>4088</v>
      </c>
      <c r="I578">
        <v>200602</v>
      </c>
      <c r="J578" t="s">
        <v>131</v>
      </c>
      <c r="K578">
        <v>2</v>
      </c>
      <c r="L578">
        <v>0</v>
      </c>
    </row>
    <row r="579" spans="2:12" x14ac:dyDescent="0.25">
      <c r="B579">
        <v>201302</v>
      </c>
      <c r="C579" t="s">
        <v>91</v>
      </c>
      <c r="D579">
        <v>15384.07</v>
      </c>
      <c r="E579">
        <v>7560.21</v>
      </c>
      <c r="F579">
        <v>4204</v>
      </c>
      <c r="I579">
        <v>200511</v>
      </c>
      <c r="J579" t="s">
        <v>126</v>
      </c>
      <c r="K579">
        <v>8</v>
      </c>
      <c r="L579">
        <v>0</v>
      </c>
    </row>
    <row r="580" spans="2:12" x14ac:dyDescent="0.25">
      <c r="B580">
        <v>201305</v>
      </c>
      <c r="C580" t="s">
        <v>91</v>
      </c>
      <c r="D580">
        <v>8141.87</v>
      </c>
      <c r="E580">
        <v>6359.21</v>
      </c>
      <c r="F580">
        <v>3262</v>
      </c>
      <c r="I580">
        <v>200608</v>
      </c>
      <c r="J580" t="s">
        <v>130</v>
      </c>
      <c r="K580">
        <v>1</v>
      </c>
      <c r="L580">
        <v>2.06</v>
      </c>
    </row>
    <row r="581" spans="2:12" x14ac:dyDescent="0.25">
      <c r="B581">
        <v>201202</v>
      </c>
      <c r="C581" t="s">
        <v>77</v>
      </c>
      <c r="D581">
        <v>319.45999999999998</v>
      </c>
      <c r="E581">
        <v>10.83</v>
      </c>
      <c r="F581">
        <v>14</v>
      </c>
      <c r="I581">
        <v>200703</v>
      </c>
      <c r="J581" t="s">
        <v>56</v>
      </c>
      <c r="K581">
        <v>33</v>
      </c>
      <c r="L581">
        <v>248</v>
      </c>
    </row>
    <row r="582" spans="2:12" x14ac:dyDescent="0.25">
      <c r="B582">
        <v>201208</v>
      </c>
      <c r="C582" t="s">
        <v>77</v>
      </c>
      <c r="D582">
        <v>378.57</v>
      </c>
      <c r="E582">
        <v>0</v>
      </c>
      <c r="F582">
        <v>18</v>
      </c>
      <c r="I582">
        <v>200509</v>
      </c>
      <c r="J582" t="s">
        <v>102</v>
      </c>
      <c r="K582">
        <v>280</v>
      </c>
      <c r="L582">
        <v>377.9</v>
      </c>
    </row>
    <row r="583" spans="2:12" x14ac:dyDescent="0.25">
      <c r="B583">
        <v>201301</v>
      </c>
      <c r="C583" t="s">
        <v>77</v>
      </c>
      <c r="D583">
        <v>558.29999999999995</v>
      </c>
      <c r="E583">
        <v>58.2</v>
      </c>
      <c r="F583">
        <v>24</v>
      </c>
      <c r="I583">
        <v>200510</v>
      </c>
      <c r="J583" t="s">
        <v>8</v>
      </c>
      <c r="K583">
        <v>11</v>
      </c>
      <c r="L583">
        <v>30.22</v>
      </c>
    </row>
    <row r="584" spans="2:12" x14ac:dyDescent="0.25">
      <c r="B584">
        <v>201304</v>
      </c>
      <c r="C584" t="s">
        <v>77</v>
      </c>
      <c r="D584">
        <v>504.89</v>
      </c>
      <c r="E584">
        <v>5.87</v>
      </c>
      <c r="F584">
        <v>19</v>
      </c>
      <c r="I584">
        <v>200612</v>
      </c>
      <c r="J584" t="s">
        <v>21</v>
      </c>
      <c r="K584">
        <v>80</v>
      </c>
      <c r="L584">
        <v>244.2</v>
      </c>
    </row>
    <row r="585" spans="2:12" x14ac:dyDescent="0.25">
      <c r="B585">
        <v>201107</v>
      </c>
      <c r="C585" t="s">
        <v>16</v>
      </c>
      <c r="D585">
        <v>1715.05</v>
      </c>
      <c r="E585">
        <v>63.75</v>
      </c>
      <c r="F585">
        <v>68</v>
      </c>
      <c r="I585">
        <v>200606</v>
      </c>
      <c r="J585" t="s">
        <v>41</v>
      </c>
      <c r="K585">
        <v>10131</v>
      </c>
      <c r="L585">
        <v>9195.2099999999991</v>
      </c>
    </row>
    <row r="586" spans="2:12" x14ac:dyDescent="0.25">
      <c r="B586">
        <v>201111</v>
      </c>
      <c r="C586" t="s">
        <v>16</v>
      </c>
      <c r="D586">
        <v>353.73</v>
      </c>
      <c r="E586">
        <v>0.51</v>
      </c>
      <c r="F586">
        <v>11</v>
      </c>
      <c r="I586">
        <v>200610</v>
      </c>
      <c r="J586" t="s">
        <v>27</v>
      </c>
      <c r="K586">
        <v>1502</v>
      </c>
      <c r="L586">
        <v>369</v>
      </c>
    </row>
    <row r="587" spans="2:12" x14ac:dyDescent="0.25">
      <c r="B587">
        <v>201112</v>
      </c>
      <c r="C587" t="s">
        <v>16</v>
      </c>
      <c r="D587">
        <v>1126.3699999999999</v>
      </c>
      <c r="E587">
        <v>0.51</v>
      </c>
      <c r="F587">
        <v>33</v>
      </c>
      <c r="I587">
        <v>200607</v>
      </c>
      <c r="J587" t="s">
        <v>94</v>
      </c>
      <c r="K587">
        <v>35590</v>
      </c>
      <c r="L587">
        <v>43088.99</v>
      </c>
    </row>
    <row r="588" spans="2:12" x14ac:dyDescent="0.25">
      <c r="B588">
        <v>201201</v>
      </c>
      <c r="C588" t="s">
        <v>16</v>
      </c>
      <c r="D588">
        <v>37.65</v>
      </c>
      <c r="E588">
        <v>2.5299999999999998</v>
      </c>
      <c r="F588">
        <v>2</v>
      </c>
      <c r="I588">
        <v>200606</v>
      </c>
      <c r="J588" t="s">
        <v>39</v>
      </c>
      <c r="K588">
        <v>16</v>
      </c>
      <c r="L588">
        <v>20.12</v>
      </c>
    </row>
    <row r="589" spans="2:12" x14ac:dyDescent="0.25">
      <c r="B589">
        <v>201203</v>
      </c>
      <c r="C589" t="s">
        <v>16</v>
      </c>
      <c r="D589">
        <v>163.26</v>
      </c>
      <c r="E589">
        <v>0</v>
      </c>
      <c r="F589">
        <v>5</v>
      </c>
      <c r="I589">
        <v>200603</v>
      </c>
      <c r="J589" t="s">
        <v>32</v>
      </c>
      <c r="K589">
        <v>405</v>
      </c>
      <c r="L589">
        <v>923.94</v>
      </c>
    </row>
    <row r="590" spans="2:12" x14ac:dyDescent="0.25">
      <c r="B590">
        <v>201206</v>
      </c>
      <c r="C590" t="s">
        <v>16</v>
      </c>
      <c r="D590">
        <v>55.7</v>
      </c>
      <c r="E590">
        <v>0</v>
      </c>
      <c r="F590">
        <v>2</v>
      </c>
      <c r="I590">
        <v>200604</v>
      </c>
      <c r="J590" t="s">
        <v>86</v>
      </c>
      <c r="K590">
        <v>192</v>
      </c>
      <c r="L590">
        <v>134.13999999999999</v>
      </c>
    </row>
    <row r="591" spans="2:12" x14ac:dyDescent="0.25">
      <c r="B591">
        <v>201207</v>
      </c>
      <c r="C591" t="s">
        <v>16</v>
      </c>
      <c r="D591">
        <v>60.52</v>
      </c>
      <c r="E591">
        <v>0</v>
      </c>
      <c r="F591">
        <v>2</v>
      </c>
      <c r="I591">
        <v>200601</v>
      </c>
      <c r="J591" t="s">
        <v>31</v>
      </c>
      <c r="K591">
        <v>543</v>
      </c>
      <c r="L591">
        <v>1866.46</v>
      </c>
    </row>
    <row r="592" spans="2:12" x14ac:dyDescent="0.25">
      <c r="B592">
        <v>201210</v>
      </c>
      <c r="C592" t="s">
        <v>16</v>
      </c>
      <c r="D592">
        <v>386.34</v>
      </c>
      <c r="E592">
        <v>0</v>
      </c>
      <c r="F592">
        <v>17</v>
      </c>
      <c r="I592">
        <v>200612</v>
      </c>
      <c r="J592" t="s">
        <v>137</v>
      </c>
      <c r="K592">
        <v>130</v>
      </c>
      <c r="L592">
        <v>165.6</v>
      </c>
    </row>
    <row r="593" spans="2:12" x14ac:dyDescent="0.25">
      <c r="B593">
        <v>201301</v>
      </c>
      <c r="C593" t="s">
        <v>16</v>
      </c>
      <c r="D593">
        <v>205.17</v>
      </c>
      <c r="E593">
        <v>5.24</v>
      </c>
      <c r="F593">
        <v>7</v>
      </c>
      <c r="I593">
        <v>200602</v>
      </c>
      <c r="J593" t="s">
        <v>17</v>
      </c>
      <c r="K593">
        <v>17348</v>
      </c>
      <c r="L593">
        <v>15578.62</v>
      </c>
    </row>
    <row r="594" spans="2:12" x14ac:dyDescent="0.25">
      <c r="B594">
        <v>201304</v>
      </c>
      <c r="C594" t="s">
        <v>16</v>
      </c>
      <c r="D594">
        <v>70.34</v>
      </c>
      <c r="E594">
        <v>0</v>
      </c>
      <c r="F594">
        <v>2</v>
      </c>
      <c r="I594">
        <v>200601</v>
      </c>
      <c r="J594" t="s">
        <v>45</v>
      </c>
      <c r="K594">
        <v>22373</v>
      </c>
      <c r="L594">
        <v>16504.990000000002</v>
      </c>
    </row>
    <row r="595" spans="2:12" x14ac:dyDescent="0.25">
      <c r="B595">
        <v>201111</v>
      </c>
      <c r="C595" t="s">
        <v>15</v>
      </c>
      <c r="D595">
        <v>8121.4</v>
      </c>
      <c r="E595">
        <v>33.380000000000003</v>
      </c>
      <c r="F595">
        <v>242</v>
      </c>
      <c r="I595">
        <v>200603</v>
      </c>
      <c r="J595" t="s">
        <v>50</v>
      </c>
      <c r="K595">
        <v>20</v>
      </c>
      <c r="L595">
        <v>3.95</v>
      </c>
    </row>
    <row r="596" spans="2:12" x14ac:dyDescent="0.25">
      <c r="B596">
        <v>201207</v>
      </c>
      <c r="C596" t="s">
        <v>15</v>
      </c>
      <c r="D596">
        <v>7813.43</v>
      </c>
      <c r="E596">
        <v>25.8</v>
      </c>
      <c r="F596">
        <v>221</v>
      </c>
      <c r="I596">
        <v>200703</v>
      </c>
      <c r="J596" t="s">
        <v>93</v>
      </c>
      <c r="K596">
        <v>60</v>
      </c>
      <c r="L596">
        <v>0</v>
      </c>
    </row>
    <row r="597" spans="2:12" x14ac:dyDescent="0.25">
      <c r="B597">
        <v>201302</v>
      </c>
      <c r="C597" t="s">
        <v>15</v>
      </c>
      <c r="D597">
        <v>6008.24</v>
      </c>
      <c r="E597">
        <v>277.14999999999998</v>
      </c>
      <c r="F597">
        <v>159</v>
      </c>
      <c r="I597">
        <v>200612</v>
      </c>
      <c r="J597" t="s">
        <v>12</v>
      </c>
      <c r="K597">
        <v>3</v>
      </c>
      <c r="L597">
        <v>8.57</v>
      </c>
    </row>
    <row r="598" spans="2:12" x14ac:dyDescent="0.25">
      <c r="B598">
        <v>201202</v>
      </c>
      <c r="C598" t="s">
        <v>80</v>
      </c>
      <c r="D598">
        <v>630.13</v>
      </c>
      <c r="E598">
        <v>304.27999999999997</v>
      </c>
      <c r="F598">
        <v>365</v>
      </c>
      <c r="I598">
        <v>200703</v>
      </c>
      <c r="J598" t="s">
        <v>107</v>
      </c>
      <c r="K598">
        <v>35</v>
      </c>
      <c r="L598">
        <v>110.23</v>
      </c>
    </row>
    <row r="599" spans="2:12" x14ac:dyDescent="0.25">
      <c r="B599">
        <v>201208</v>
      </c>
      <c r="C599" t="s">
        <v>80</v>
      </c>
      <c r="D599">
        <v>1870.63</v>
      </c>
      <c r="E599">
        <v>619.6</v>
      </c>
      <c r="F599">
        <v>821</v>
      </c>
      <c r="I599">
        <v>200610</v>
      </c>
      <c r="J599" t="s">
        <v>4</v>
      </c>
      <c r="K599">
        <v>164</v>
      </c>
      <c r="L599">
        <v>146.25</v>
      </c>
    </row>
    <row r="600" spans="2:12" x14ac:dyDescent="0.25">
      <c r="B600">
        <v>201212</v>
      </c>
      <c r="C600" t="s">
        <v>80</v>
      </c>
      <c r="D600">
        <v>1843.4</v>
      </c>
      <c r="E600">
        <v>886.56</v>
      </c>
      <c r="F600">
        <v>1077</v>
      </c>
      <c r="I600">
        <v>200612</v>
      </c>
      <c r="J600" t="s">
        <v>108</v>
      </c>
      <c r="K600">
        <v>40</v>
      </c>
      <c r="L600">
        <v>8.6199999999999992</v>
      </c>
    </row>
    <row r="601" spans="2:12" x14ac:dyDescent="0.25">
      <c r="B601">
        <v>201301</v>
      </c>
      <c r="C601" t="s">
        <v>80</v>
      </c>
      <c r="D601">
        <v>1903.46</v>
      </c>
      <c r="E601">
        <v>746.59</v>
      </c>
      <c r="F601">
        <v>897</v>
      </c>
      <c r="I601">
        <v>200607</v>
      </c>
      <c r="J601" t="s">
        <v>92</v>
      </c>
      <c r="K601">
        <v>100</v>
      </c>
      <c r="L601">
        <v>0.77</v>
      </c>
    </row>
    <row r="602" spans="2:12" x14ac:dyDescent="0.25">
      <c r="B602">
        <v>201304</v>
      </c>
      <c r="C602" t="s">
        <v>80</v>
      </c>
      <c r="D602">
        <v>1293.07</v>
      </c>
      <c r="E602">
        <v>552.13</v>
      </c>
      <c r="F602">
        <v>683</v>
      </c>
      <c r="I602">
        <v>200610</v>
      </c>
      <c r="J602" t="s">
        <v>34</v>
      </c>
      <c r="K602">
        <v>115</v>
      </c>
      <c r="L602">
        <v>368.2</v>
      </c>
    </row>
    <row r="603" spans="2:12" x14ac:dyDescent="0.25">
      <c r="B603">
        <v>201204</v>
      </c>
      <c r="C603" t="s">
        <v>73</v>
      </c>
      <c r="D603">
        <v>1377.57</v>
      </c>
      <c r="E603">
        <v>476.53</v>
      </c>
      <c r="F603">
        <v>307</v>
      </c>
      <c r="I603">
        <v>200603</v>
      </c>
      <c r="J603" t="s">
        <v>23</v>
      </c>
      <c r="K603">
        <v>1</v>
      </c>
      <c r="L603">
        <v>0</v>
      </c>
    </row>
    <row r="604" spans="2:12" x14ac:dyDescent="0.25">
      <c r="B604">
        <v>201211</v>
      </c>
      <c r="C604" t="s">
        <v>73</v>
      </c>
      <c r="D604">
        <v>583.59</v>
      </c>
      <c r="E604">
        <v>474.01</v>
      </c>
      <c r="F604">
        <v>277</v>
      </c>
      <c r="I604">
        <v>200609</v>
      </c>
      <c r="J604" t="s">
        <v>32</v>
      </c>
      <c r="K604">
        <v>325</v>
      </c>
      <c r="L604">
        <v>730.06</v>
      </c>
    </row>
    <row r="605" spans="2:12" x14ac:dyDescent="0.25">
      <c r="B605">
        <v>201306</v>
      </c>
      <c r="C605" t="s">
        <v>73</v>
      </c>
      <c r="D605">
        <v>275.58</v>
      </c>
      <c r="E605">
        <v>271.62</v>
      </c>
      <c r="F605">
        <v>143</v>
      </c>
      <c r="I605">
        <v>200611</v>
      </c>
      <c r="J605" t="s">
        <v>108</v>
      </c>
      <c r="K605">
        <v>70</v>
      </c>
      <c r="L605">
        <v>69.06</v>
      </c>
    </row>
    <row r="606" spans="2:12" x14ac:dyDescent="0.25">
      <c r="B606">
        <v>201108</v>
      </c>
      <c r="C606" t="s">
        <v>13</v>
      </c>
      <c r="D606">
        <v>3815.02</v>
      </c>
      <c r="E606">
        <v>264.74</v>
      </c>
      <c r="F606">
        <v>19282</v>
      </c>
      <c r="I606">
        <v>200609</v>
      </c>
      <c r="J606" t="s">
        <v>26</v>
      </c>
      <c r="K606">
        <v>301</v>
      </c>
      <c r="L606">
        <v>346.55</v>
      </c>
    </row>
    <row r="607" spans="2:12" x14ac:dyDescent="0.25">
      <c r="B607">
        <v>201109</v>
      </c>
      <c r="C607" t="s">
        <v>13</v>
      </c>
      <c r="D607">
        <v>4224.45</v>
      </c>
      <c r="E607">
        <v>319.66000000000003</v>
      </c>
      <c r="F607">
        <v>22299</v>
      </c>
      <c r="I607">
        <v>200509</v>
      </c>
      <c r="J607" t="s">
        <v>75</v>
      </c>
      <c r="K607">
        <v>2970</v>
      </c>
      <c r="L607">
        <v>6496.62</v>
      </c>
    </row>
    <row r="608" spans="2:12" x14ac:dyDescent="0.25">
      <c r="B608">
        <v>201110</v>
      </c>
      <c r="C608" t="s">
        <v>13</v>
      </c>
      <c r="D608">
        <v>2356.34</v>
      </c>
      <c r="E608">
        <v>337.24</v>
      </c>
      <c r="F608">
        <v>15465</v>
      </c>
      <c r="I608">
        <v>200512</v>
      </c>
      <c r="J608" t="s">
        <v>38</v>
      </c>
      <c r="K608">
        <v>343</v>
      </c>
      <c r="L608">
        <v>1099.3599999999999</v>
      </c>
    </row>
    <row r="609" spans="2:12" x14ac:dyDescent="0.25">
      <c r="B609">
        <v>201205</v>
      </c>
      <c r="C609" t="s">
        <v>13</v>
      </c>
      <c r="D609">
        <v>3868.92</v>
      </c>
      <c r="E609">
        <v>944.54</v>
      </c>
      <c r="F609">
        <v>32705</v>
      </c>
      <c r="I609">
        <v>200704</v>
      </c>
      <c r="J609" t="s">
        <v>13</v>
      </c>
      <c r="K609">
        <v>6954</v>
      </c>
      <c r="L609">
        <v>413.97</v>
      </c>
    </row>
    <row r="610" spans="2:12" x14ac:dyDescent="0.25">
      <c r="B610">
        <v>201211</v>
      </c>
      <c r="C610" t="s">
        <v>13</v>
      </c>
      <c r="D610">
        <v>3795.96</v>
      </c>
      <c r="E610">
        <v>1077.9100000000001</v>
      </c>
      <c r="F610">
        <v>32055</v>
      </c>
      <c r="I610">
        <v>200604</v>
      </c>
      <c r="J610" t="s">
        <v>115</v>
      </c>
      <c r="K610">
        <v>85508</v>
      </c>
      <c r="L610">
        <v>23231.86</v>
      </c>
    </row>
    <row r="611" spans="2:12" x14ac:dyDescent="0.25">
      <c r="B611">
        <v>201302</v>
      </c>
      <c r="C611" t="s">
        <v>13</v>
      </c>
      <c r="D611">
        <v>3896.78</v>
      </c>
      <c r="E611">
        <v>1044.27</v>
      </c>
      <c r="F611">
        <v>32114</v>
      </c>
      <c r="I611">
        <v>200703</v>
      </c>
      <c r="J611" t="s">
        <v>7</v>
      </c>
      <c r="K611">
        <v>890</v>
      </c>
      <c r="L611">
        <v>1370.43</v>
      </c>
    </row>
    <row r="612" spans="2:12" x14ac:dyDescent="0.25">
      <c r="B612">
        <v>201305</v>
      </c>
      <c r="C612" t="s">
        <v>13</v>
      </c>
      <c r="D612">
        <v>3346.59</v>
      </c>
      <c r="E612">
        <v>1034.6400000000001</v>
      </c>
      <c r="F612">
        <v>30165</v>
      </c>
      <c r="I612">
        <v>200604</v>
      </c>
      <c r="J612" t="s">
        <v>24</v>
      </c>
      <c r="K612">
        <v>4137</v>
      </c>
      <c r="L612">
        <v>6116.53</v>
      </c>
    </row>
    <row r="613" spans="2:12" x14ac:dyDescent="0.25">
      <c r="B613">
        <v>201209</v>
      </c>
      <c r="C613" t="s">
        <v>100</v>
      </c>
      <c r="D613">
        <v>392.51</v>
      </c>
      <c r="E613">
        <v>101.52</v>
      </c>
      <c r="F613">
        <v>193</v>
      </c>
      <c r="I613">
        <v>200704</v>
      </c>
      <c r="J613" t="s">
        <v>89</v>
      </c>
      <c r="K613">
        <v>2019</v>
      </c>
      <c r="L613">
        <v>2152.17</v>
      </c>
    </row>
    <row r="614" spans="2:12" x14ac:dyDescent="0.25">
      <c r="B614">
        <v>201204</v>
      </c>
      <c r="C614" t="s">
        <v>101</v>
      </c>
      <c r="D614">
        <v>248.46</v>
      </c>
      <c r="E614">
        <v>21.83</v>
      </c>
      <c r="F614">
        <v>49</v>
      </c>
      <c r="I614">
        <v>200510</v>
      </c>
      <c r="J614" t="s">
        <v>85</v>
      </c>
      <c r="K614">
        <v>1399</v>
      </c>
      <c r="L614">
        <v>2844.5</v>
      </c>
    </row>
    <row r="615" spans="2:12" x14ac:dyDescent="0.25">
      <c r="B615">
        <v>201107</v>
      </c>
      <c r="C615" t="s">
        <v>38</v>
      </c>
      <c r="D615">
        <v>3689.16</v>
      </c>
      <c r="E615">
        <v>290.73</v>
      </c>
      <c r="F615">
        <v>507</v>
      </c>
      <c r="I615">
        <v>200507</v>
      </c>
      <c r="J615" t="s">
        <v>87</v>
      </c>
      <c r="K615">
        <v>1021</v>
      </c>
      <c r="L615">
        <v>2870.38</v>
      </c>
    </row>
    <row r="616" spans="2:12" x14ac:dyDescent="0.25">
      <c r="B616">
        <v>201111</v>
      </c>
      <c r="C616" t="s">
        <v>38</v>
      </c>
      <c r="D616">
        <v>5264.95</v>
      </c>
      <c r="E616">
        <v>303.99</v>
      </c>
      <c r="F616">
        <v>578</v>
      </c>
      <c r="I616">
        <v>200702</v>
      </c>
      <c r="J616" t="s">
        <v>112</v>
      </c>
      <c r="K616">
        <v>1765</v>
      </c>
      <c r="L616">
        <v>1269.42</v>
      </c>
    </row>
    <row r="617" spans="2:12" x14ac:dyDescent="0.25">
      <c r="B617">
        <v>201112</v>
      </c>
      <c r="C617" t="s">
        <v>38</v>
      </c>
      <c r="D617">
        <v>4845.29</v>
      </c>
      <c r="E617">
        <v>252.64</v>
      </c>
      <c r="F617">
        <v>488</v>
      </c>
      <c r="I617">
        <v>200510</v>
      </c>
      <c r="J617" t="s">
        <v>29</v>
      </c>
      <c r="K617">
        <v>382</v>
      </c>
      <c r="L617">
        <v>715.53</v>
      </c>
    </row>
    <row r="618" spans="2:12" x14ac:dyDescent="0.25">
      <c r="B618">
        <v>201201</v>
      </c>
      <c r="C618" t="s">
        <v>38</v>
      </c>
      <c r="D618">
        <v>4668.3599999999997</v>
      </c>
      <c r="E618">
        <v>440.09</v>
      </c>
      <c r="F618">
        <v>511</v>
      </c>
      <c r="I618">
        <v>200609</v>
      </c>
      <c r="J618" t="s">
        <v>66</v>
      </c>
      <c r="K618">
        <v>27</v>
      </c>
      <c r="L618">
        <v>11.53</v>
      </c>
    </row>
    <row r="619" spans="2:12" x14ac:dyDescent="0.25">
      <c r="B619">
        <v>201206</v>
      </c>
      <c r="C619" t="s">
        <v>38</v>
      </c>
      <c r="D619">
        <v>2788.27</v>
      </c>
      <c r="E619">
        <v>258.76</v>
      </c>
      <c r="F619">
        <v>382</v>
      </c>
      <c r="I619">
        <v>200611</v>
      </c>
      <c r="J619" t="s">
        <v>53</v>
      </c>
      <c r="K619">
        <v>41</v>
      </c>
      <c r="L619">
        <v>34.06</v>
      </c>
    </row>
    <row r="620" spans="2:12" x14ac:dyDescent="0.25">
      <c r="B620">
        <v>201207</v>
      </c>
      <c r="C620" t="s">
        <v>38</v>
      </c>
      <c r="D620">
        <v>3613.26</v>
      </c>
      <c r="E620">
        <v>503.02</v>
      </c>
      <c r="F620">
        <v>368</v>
      </c>
      <c r="I620">
        <v>200702</v>
      </c>
      <c r="J620" t="s">
        <v>25</v>
      </c>
      <c r="K620">
        <v>5112</v>
      </c>
      <c r="L620">
        <v>5908.27</v>
      </c>
    </row>
    <row r="621" spans="2:12" x14ac:dyDescent="0.25">
      <c r="B621">
        <v>201210</v>
      </c>
      <c r="C621" t="s">
        <v>38</v>
      </c>
      <c r="D621">
        <v>2932.75</v>
      </c>
      <c r="E621">
        <v>644.23</v>
      </c>
      <c r="F621">
        <v>381</v>
      </c>
      <c r="I621">
        <v>200602</v>
      </c>
      <c r="J621" t="s">
        <v>51</v>
      </c>
      <c r="K621">
        <v>165</v>
      </c>
      <c r="L621">
        <v>98.17</v>
      </c>
    </row>
    <row r="622" spans="2:12" x14ac:dyDescent="0.25">
      <c r="B622">
        <v>201302</v>
      </c>
      <c r="C622" t="s">
        <v>38</v>
      </c>
      <c r="D622">
        <v>3004.1</v>
      </c>
      <c r="E622">
        <v>710.83</v>
      </c>
      <c r="F622">
        <v>421</v>
      </c>
      <c r="I622">
        <v>200604</v>
      </c>
      <c r="J622" t="s">
        <v>46</v>
      </c>
      <c r="K622">
        <v>19163</v>
      </c>
      <c r="L622">
        <v>14470.58</v>
      </c>
    </row>
    <row r="623" spans="2:12" x14ac:dyDescent="0.25">
      <c r="B623">
        <v>201205</v>
      </c>
      <c r="C623" t="s">
        <v>91</v>
      </c>
      <c r="D623">
        <v>12854.02</v>
      </c>
      <c r="E623">
        <v>8999.0400000000009</v>
      </c>
      <c r="F623">
        <v>4690</v>
      </c>
      <c r="I623">
        <v>200612</v>
      </c>
      <c r="J623" t="s">
        <v>72</v>
      </c>
      <c r="K623">
        <v>1</v>
      </c>
      <c r="L623">
        <v>0</v>
      </c>
    </row>
    <row r="624" spans="2:12" x14ac:dyDescent="0.25">
      <c r="B624">
        <v>201211</v>
      </c>
      <c r="C624" t="s">
        <v>91</v>
      </c>
      <c r="D624">
        <v>10992.42</v>
      </c>
      <c r="E624">
        <v>7694.17</v>
      </c>
      <c r="F624">
        <v>4103</v>
      </c>
      <c r="I624">
        <v>200704</v>
      </c>
      <c r="J624" t="s">
        <v>45</v>
      </c>
      <c r="K624">
        <v>18505</v>
      </c>
      <c r="L624">
        <v>13368.43</v>
      </c>
    </row>
    <row r="625" spans="2:12" x14ac:dyDescent="0.25">
      <c r="B625">
        <v>201107</v>
      </c>
      <c r="C625" t="s">
        <v>77</v>
      </c>
      <c r="D625">
        <v>461.28</v>
      </c>
      <c r="E625">
        <v>16.2</v>
      </c>
      <c r="F625">
        <v>23</v>
      </c>
      <c r="I625">
        <v>200703</v>
      </c>
      <c r="J625" t="s">
        <v>41</v>
      </c>
      <c r="K625">
        <v>9192</v>
      </c>
      <c r="L625">
        <v>8334.5499999999993</v>
      </c>
    </row>
    <row r="626" spans="2:12" x14ac:dyDescent="0.25">
      <c r="B626">
        <v>201111</v>
      </c>
      <c r="C626" t="s">
        <v>77</v>
      </c>
      <c r="D626">
        <v>391.89</v>
      </c>
      <c r="E626">
        <v>12.88</v>
      </c>
      <c r="F626">
        <v>17</v>
      </c>
      <c r="I626">
        <v>200703</v>
      </c>
      <c r="J626" t="s">
        <v>17</v>
      </c>
      <c r="K626">
        <v>22991</v>
      </c>
      <c r="L626">
        <v>21755.82</v>
      </c>
    </row>
    <row r="627" spans="2:12" x14ac:dyDescent="0.25">
      <c r="B627">
        <v>201112</v>
      </c>
      <c r="C627" t="s">
        <v>77</v>
      </c>
      <c r="D627">
        <v>557.6</v>
      </c>
      <c r="E627">
        <v>12.88</v>
      </c>
      <c r="F627">
        <v>24</v>
      </c>
      <c r="I627">
        <v>200508</v>
      </c>
      <c r="J627" t="s">
        <v>142</v>
      </c>
      <c r="K627">
        <v>20</v>
      </c>
      <c r="L627">
        <v>28.8</v>
      </c>
    </row>
    <row r="628" spans="2:12" x14ac:dyDescent="0.25">
      <c r="B628">
        <v>201302</v>
      </c>
      <c r="C628" t="s">
        <v>77</v>
      </c>
      <c r="D628">
        <v>464.63</v>
      </c>
      <c r="E628">
        <v>22.58</v>
      </c>
      <c r="F628">
        <v>18</v>
      </c>
      <c r="I628">
        <v>200705</v>
      </c>
      <c r="J628" t="s">
        <v>101</v>
      </c>
      <c r="K628">
        <v>14</v>
      </c>
      <c r="L628">
        <v>0</v>
      </c>
    </row>
    <row r="629" spans="2:12" x14ac:dyDescent="0.25">
      <c r="B629">
        <v>201305</v>
      </c>
      <c r="C629" t="s">
        <v>77</v>
      </c>
      <c r="D629">
        <v>291.95</v>
      </c>
      <c r="E629">
        <v>0</v>
      </c>
      <c r="F629">
        <v>11</v>
      </c>
      <c r="I629">
        <v>200512</v>
      </c>
      <c r="J629" t="s">
        <v>9</v>
      </c>
      <c r="K629">
        <v>3</v>
      </c>
      <c r="L629">
        <v>13.08</v>
      </c>
    </row>
    <row r="630" spans="2:12" x14ac:dyDescent="0.25">
      <c r="B630">
        <v>201303</v>
      </c>
      <c r="C630" t="s">
        <v>16</v>
      </c>
      <c r="D630">
        <v>96.36</v>
      </c>
      <c r="E630">
        <v>0</v>
      </c>
      <c r="F630">
        <v>3</v>
      </c>
      <c r="I630">
        <v>200607</v>
      </c>
      <c r="J630" t="s">
        <v>47</v>
      </c>
      <c r="K630">
        <v>750</v>
      </c>
      <c r="L630">
        <v>472.68</v>
      </c>
    </row>
    <row r="631" spans="2:12" x14ac:dyDescent="0.25">
      <c r="B631">
        <v>201201</v>
      </c>
      <c r="C631" t="s">
        <v>15</v>
      </c>
      <c r="D631">
        <v>7657.49</v>
      </c>
      <c r="E631">
        <v>2043.74</v>
      </c>
      <c r="F631">
        <v>223</v>
      </c>
      <c r="I631">
        <v>200602</v>
      </c>
      <c r="J631" t="s">
        <v>115</v>
      </c>
      <c r="K631">
        <v>87347</v>
      </c>
      <c r="L631">
        <v>24596.9</v>
      </c>
    </row>
    <row r="632" spans="2:12" x14ac:dyDescent="0.25">
      <c r="B632">
        <v>201203</v>
      </c>
      <c r="C632" t="s">
        <v>15</v>
      </c>
      <c r="D632">
        <v>7552.94</v>
      </c>
      <c r="E632">
        <v>173.67</v>
      </c>
      <c r="F632">
        <v>221</v>
      </c>
      <c r="I632">
        <v>200705</v>
      </c>
      <c r="J632" t="s">
        <v>111</v>
      </c>
      <c r="K632">
        <v>1265</v>
      </c>
      <c r="L632">
        <v>1819.82</v>
      </c>
    </row>
    <row r="633" spans="2:12" x14ac:dyDescent="0.25">
      <c r="B633">
        <v>201206</v>
      </c>
      <c r="C633" t="s">
        <v>15</v>
      </c>
      <c r="D633">
        <v>7582.25</v>
      </c>
      <c r="E633">
        <v>96.85</v>
      </c>
      <c r="F633">
        <v>231</v>
      </c>
      <c r="I633">
        <v>200601</v>
      </c>
      <c r="J633" t="s">
        <v>73</v>
      </c>
      <c r="K633">
        <v>126</v>
      </c>
      <c r="L633">
        <v>207.93</v>
      </c>
    </row>
    <row r="634" spans="2:12" x14ac:dyDescent="0.25">
      <c r="B634">
        <v>201210</v>
      </c>
      <c r="C634" t="s">
        <v>15</v>
      </c>
      <c r="D634">
        <v>8446.6</v>
      </c>
      <c r="E634">
        <v>14.01</v>
      </c>
      <c r="F634">
        <v>237</v>
      </c>
      <c r="I634">
        <v>200706</v>
      </c>
      <c r="J634" t="s">
        <v>83</v>
      </c>
      <c r="K634">
        <v>3757</v>
      </c>
      <c r="L634">
        <v>4822.22</v>
      </c>
    </row>
    <row r="635" spans="2:12" x14ac:dyDescent="0.25">
      <c r="B635">
        <v>201205</v>
      </c>
      <c r="C635" t="s">
        <v>8</v>
      </c>
      <c r="D635">
        <v>1219.8900000000001</v>
      </c>
      <c r="E635">
        <v>0</v>
      </c>
      <c r="F635">
        <v>38</v>
      </c>
      <c r="I635">
        <v>200609</v>
      </c>
      <c r="J635" t="s">
        <v>6</v>
      </c>
      <c r="K635">
        <v>70</v>
      </c>
      <c r="L635">
        <v>24.2</v>
      </c>
    </row>
    <row r="636" spans="2:12" x14ac:dyDescent="0.25">
      <c r="B636">
        <v>201211</v>
      </c>
      <c r="C636" t="s">
        <v>8</v>
      </c>
      <c r="D636">
        <v>1426.33</v>
      </c>
      <c r="E636">
        <v>0</v>
      </c>
      <c r="F636">
        <v>36</v>
      </c>
      <c r="I636">
        <v>200510</v>
      </c>
      <c r="J636" t="s">
        <v>137</v>
      </c>
      <c r="K636">
        <v>120</v>
      </c>
      <c r="L636">
        <v>165.6</v>
      </c>
    </row>
    <row r="637" spans="2:12" x14ac:dyDescent="0.25">
      <c r="B637">
        <v>201110</v>
      </c>
      <c r="C637" t="s">
        <v>80</v>
      </c>
      <c r="D637">
        <v>1564.1</v>
      </c>
      <c r="E637">
        <v>282.07</v>
      </c>
      <c r="F637">
        <v>526</v>
      </c>
      <c r="I637">
        <v>200603</v>
      </c>
      <c r="J637" t="s">
        <v>53</v>
      </c>
      <c r="K637">
        <v>21</v>
      </c>
      <c r="L637">
        <v>79.53</v>
      </c>
    </row>
    <row r="638" spans="2:12" x14ac:dyDescent="0.25">
      <c r="B638">
        <v>201204</v>
      </c>
      <c r="C638" t="s">
        <v>80</v>
      </c>
      <c r="D638">
        <v>990.9</v>
      </c>
      <c r="E638">
        <v>592.23</v>
      </c>
      <c r="F638">
        <v>669</v>
      </c>
      <c r="I638">
        <v>200705</v>
      </c>
      <c r="J638" t="s">
        <v>14</v>
      </c>
      <c r="K638">
        <v>11149</v>
      </c>
      <c r="L638">
        <v>13111.77</v>
      </c>
    </row>
    <row r="639" spans="2:12" x14ac:dyDescent="0.25">
      <c r="B639">
        <v>201303</v>
      </c>
      <c r="C639" t="s">
        <v>80</v>
      </c>
      <c r="D639">
        <v>2305.17</v>
      </c>
      <c r="E639">
        <v>588.77</v>
      </c>
      <c r="F639">
        <v>781</v>
      </c>
      <c r="I639">
        <v>200702</v>
      </c>
      <c r="J639" t="s">
        <v>108</v>
      </c>
      <c r="K639">
        <v>120</v>
      </c>
      <c r="L639">
        <v>101.02</v>
      </c>
    </row>
    <row r="640" spans="2:12" x14ac:dyDescent="0.25">
      <c r="B640">
        <v>201109</v>
      </c>
      <c r="C640" t="s">
        <v>111</v>
      </c>
      <c r="D640">
        <v>1615.61</v>
      </c>
      <c r="E640">
        <v>761.8</v>
      </c>
      <c r="F640">
        <v>1728</v>
      </c>
      <c r="I640">
        <v>200601</v>
      </c>
      <c r="J640" t="s">
        <v>72</v>
      </c>
      <c r="K640">
        <v>4</v>
      </c>
      <c r="L640">
        <v>35.799999999999997</v>
      </c>
    </row>
    <row r="641" spans="2:12" x14ac:dyDescent="0.25">
      <c r="B641">
        <v>201110</v>
      </c>
      <c r="C641" t="s">
        <v>111</v>
      </c>
      <c r="D641">
        <v>1397.02</v>
      </c>
      <c r="E641">
        <v>710.56</v>
      </c>
      <c r="F641">
        <v>1698</v>
      </c>
      <c r="I641">
        <v>200703</v>
      </c>
      <c r="J641" t="s">
        <v>6</v>
      </c>
      <c r="K641">
        <v>130</v>
      </c>
      <c r="L641">
        <v>15.66</v>
      </c>
    </row>
    <row r="642" spans="2:12" x14ac:dyDescent="0.25">
      <c r="B642">
        <v>201302</v>
      </c>
      <c r="C642" t="s">
        <v>111</v>
      </c>
      <c r="D642">
        <v>1840.76</v>
      </c>
      <c r="E642">
        <v>1017.27</v>
      </c>
      <c r="F642">
        <v>2040</v>
      </c>
      <c r="I642">
        <v>200602</v>
      </c>
      <c r="J642" t="s">
        <v>42</v>
      </c>
      <c r="K642">
        <v>124</v>
      </c>
      <c r="L642">
        <v>527.55999999999995</v>
      </c>
    </row>
    <row r="643" spans="2:12" x14ac:dyDescent="0.25">
      <c r="B643">
        <v>201305</v>
      </c>
      <c r="C643" t="s">
        <v>111</v>
      </c>
      <c r="D643">
        <v>1443.38</v>
      </c>
      <c r="E643">
        <v>978.86</v>
      </c>
      <c r="F643">
        <v>1804</v>
      </c>
      <c r="I643">
        <v>200605</v>
      </c>
      <c r="J643" t="s">
        <v>22</v>
      </c>
      <c r="K643">
        <v>6</v>
      </c>
      <c r="L643">
        <v>48.5</v>
      </c>
    </row>
    <row r="644" spans="2:12" x14ac:dyDescent="0.25">
      <c r="B644">
        <v>201111</v>
      </c>
      <c r="C644" t="s">
        <v>119</v>
      </c>
      <c r="D644">
        <v>1179.74</v>
      </c>
      <c r="E644">
        <v>5.0999999999999996</v>
      </c>
      <c r="F644">
        <v>97</v>
      </c>
      <c r="I644">
        <v>200703</v>
      </c>
      <c r="J644" t="s">
        <v>4</v>
      </c>
      <c r="K644">
        <v>103</v>
      </c>
      <c r="L644">
        <v>159.11000000000001</v>
      </c>
    </row>
    <row r="645" spans="2:12" x14ac:dyDescent="0.25">
      <c r="B645">
        <v>201205</v>
      </c>
      <c r="C645" t="s">
        <v>119</v>
      </c>
      <c r="D645">
        <v>1559.18</v>
      </c>
      <c r="E645">
        <v>0</v>
      </c>
      <c r="F645">
        <v>122</v>
      </c>
      <c r="I645">
        <v>200704</v>
      </c>
      <c r="J645" t="s">
        <v>96</v>
      </c>
      <c r="K645">
        <v>766</v>
      </c>
      <c r="L645">
        <v>570.64</v>
      </c>
    </row>
    <row r="646" spans="2:12" x14ac:dyDescent="0.25">
      <c r="B646">
        <v>201210</v>
      </c>
      <c r="C646" t="s">
        <v>119</v>
      </c>
      <c r="D646">
        <v>23.18</v>
      </c>
      <c r="E646">
        <v>0</v>
      </c>
      <c r="F646">
        <v>2</v>
      </c>
      <c r="I646">
        <v>200601</v>
      </c>
      <c r="J646" t="s">
        <v>78</v>
      </c>
      <c r="K646">
        <v>49</v>
      </c>
      <c r="L646">
        <v>207.21</v>
      </c>
    </row>
    <row r="647" spans="2:12" x14ac:dyDescent="0.25">
      <c r="B647">
        <v>201203</v>
      </c>
      <c r="C647" t="s">
        <v>69</v>
      </c>
      <c r="D647">
        <v>21.45</v>
      </c>
      <c r="E647">
        <v>21.45</v>
      </c>
      <c r="F647">
        <v>1</v>
      </c>
      <c r="I647">
        <v>200701</v>
      </c>
      <c r="J647" t="s">
        <v>127</v>
      </c>
      <c r="K647">
        <v>30</v>
      </c>
      <c r="L647">
        <v>0</v>
      </c>
    </row>
    <row r="648" spans="2:12" x14ac:dyDescent="0.25">
      <c r="B648">
        <v>201206</v>
      </c>
      <c r="C648" t="s">
        <v>69</v>
      </c>
      <c r="D648">
        <v>21.45</v>
      </c>
      <c r="E648">
        <v>21.45</v>
      </c>
      <c r="F648">
        <v>1</v>
      </c>
      <c r="I648">
        <v>200510</v>
      </c>
      <c r="J648" t="s">
        <v>140</v>
      </c>
      <c r="K648">
        <v>90</v>
      </c>
      <c r="L648">
        <v>93.84</v>
      </c>
    </row>
    <row r="649" spans="2:12" x14ac:dyDescent="0.25">
      <c r="B649">
        <v>201205</v>
      </c>
      <c r="C649" t="s">
        <v>131</v>
      </c>
      <c r="D649">
        <v>20</v>
      </c>
      <c r="E649">
        <v>0</v>
      </c>
      <c r="F649">
        <v>2</v>
      </c>
      <c r="I649">
        <v>200509</v>
      </c>
      <c r="J649" t="s">
        <v>6</v>
      </c>
      <c r="K649">
        <v>40</v>
      </c>
      <c r="L649">
        <v>27.6</v>
      </c>
    </row>
    <row r="650" spans="2:12" x14ac:dyDescent="0.25">
      <c r="B650">
        <v>201108</v>
      </c>
      <c r="C650" t="s">
        <v>73</v>
      </c>
      <c r="D650">
        <v>462.89</v>
      </c>
      <c r="E650">
        <v>354.05</v>
      </c>
      <c r="F650">
        <v>223</v>
      </c>
      <c r="I650">
        <v>200705</v>
      </c>
      <c r="J650" t="s">
        <v>129</v>
      </c>
      <c r="K650">
        <v>20</v>
      </c>
      <c r="L650">
        <v>0</v>
      </c>
    </row>
    <row r="651" spans="2:12" x14ac:dyDescent="0.25">
      <c r="B651">
        <v>201109</v>
      </c>
      <c r="C651" t="s">
        <v>73</v>
      </c>
      <c r="D651">
        <v>478.59</v>
      </c>
      <c r="E651">
        <v>369.25</v>
      </c>
      <c r="F651">
        <v>221</v>
      </c>
      <c r="I651">
        <v>200509</v>
      </c>
      <c r="J651" t="s">
        <v>35</v>
      </c>
      <c r="K651">
        <v>2895</v>
      </c>
      <c r="L651">
        <v>9910.33</v>
      </c>
    </row>
    <row r="652" spans="2:12" x14ac:dyDescent="0.25">
      <c r="B652">
        <v>201302</v>
      </c>
      <c r="C652" t="s">
        <v>73</v>
      </c>
      <c r="D652">
        <v>528.67999999999995</v>
      </c>
      <c r="E652">
        <v>425.4</v>
      </c>
      <c r="F652">
        <v>244</v>
      </c>
      <c r="I652">
        <v>200612</v>
      </c>
      <c r="J652" t="s">
        <v>60</v>
      </c>
      <c r="K652">
        <v>50</v>
      </c>
      <c r="L652">
        <v>162.54</v>
      </c>
    </row>
    <row r="653" spans="2:12" x14ac:dyDescent="0.25">
      <c r="B653">
        <v>201305</v>
      </c>
      <c r="C653" t="s">
        <v>73</v>
      </c>
      <c r="D653">
        <v>378.61</v>
      </c>
      <c r="E653">
        <v>364.86</v>
      </c>
      <c r="F653">
        <v>195</v>
      </c>
      <c r="I653">
        <v>200611</v>
      </c>
      <c r="J653" t="s">
        <v>77</v>
      </c>
      <c r="K653">
        <v>76</v>
      </c>
      <c r="L653">
        <v>84.21</v>
      </c>
    </row>
    <row r="654" spans="2:12" x14ac:dyDescent="0.25">
      <c r="B654">
        <v>201107</v>
      </c>
      <c r="C654" t="s">
        <v>13</v>
      </c>
      <c r="D654">
        <v>2111.86</v>
      </c>
      <c r="E654">
        <v>240.27</v>
      </c>
      <c r="F654">
        <v>12625</v>
      </c>
      <c r="I654">
        <v>200606</v>
      </c>
      <c r="J654" t="s">
        <v>26</v>
      </c>
      <c r="K654">
        <v>270</v>
      </c>
      <c r="L654">
        <v>357.61</v>
      </c>
    </row>
    <row r="655" spans="2:12" x14ac:dyDescent="0.25">
      <c r="B655">
        <v>201111</v>
      </c>
      <c r="C655" t="s">
        <v>13</v>
      </c>
      <c r="D655">
        <v>2966.63</v>
      </c>
      <c r="E655">
        <v>337.43</v>
      </c>
      <c r="F655">
        <v>18050</v>
      </c>
      <c r="I655">
        <v>200611</v>
      </c>
      <c r="J655" t="s">
        <v>100</v>
      </c>
      <c r="K655">
        <v>65</v>
      </c>
      <c r="L655">
        <v>92.1</v>
      </c>
    </row>
    <row r="656" spans="2:12" x14ac:dyDescent="0.25">
      <c r="B656">
        <v>201112</v>
      </c>
      <c r="C656" t="s">
        <v>13</v>
      </c>
      <c r="D656">
        <v>3787.41</v>
      </c>
      <c r="E656">
        <v>401.67</v>
      </c>
      <c r="F656">
        <v>21398</v>
      </c>
      <c r="I656">
        <v>200702</v>
      </c>
      <c r="J656" t="s">
        <v>50</v>
      </c>
      <c r="K656">
        <v>160</v>
      </c>
      <c r="L656">
        <v>145.02000000000001</v>
      </c>
    </row>
    <row r="657" spans="2:12" x14ac:dyDescent="0.25">
      <c r="B657">
        <v>201301</v>
      </c>
      <c r="C657" t="s">
        <v>13</v>
      </c>
      <c r="D657">
        <v>4106.59</v>
      </c>
      <c r="E657">
        <v>1278.8800000000001</v>
      </c>
      <c r="F657">
        <v>34069</v>
      </c>
      <c r="I657">
        <v>200511</v>
      </c>
      <c r="J657" t="s">
        <v>67</v>
      </c>
      <c r="K657">
        <v>1107</v>
      </c>
      <c r="L657">
        <v>1517.9</v>
      </c>
    </row>
    <row r="658" spans="2:12" x14ac:dyDescent="0.25">
      <c r="B658">
        <v>201304</v>
      </c>
      <c r="C658" t="s">
        <v>13</v>
      </c>
      <c r="D658">
        <v>3948.82</v>
      </c>
      <c r="E658">
        <v>1078.24</v>
      </c>
      <c r="F658">
        <v>34586</v>
      </c>
      <c r="I658">
        <v>200612</v>
      </c>
      <c r="J658" t="s">
        <v>58</v>
      </c>
      <c r="K658">
        <v>68687</v>
      </c>
      <c r="L658">
        <v>61839.73</v>
      </c>
    </row>
    <row r="659" spans="2:12" x14ac:dyDescent="0.25">
      <c r="B659">
        <v>201202</v>
      </c>
      <c r="C659" t="s">
        <v>100</v>
      </c>
      <c r="D659">
        <v>558.35</v>
      </c>
      <c r="E659">
        <v>91.52</v>
      </c>
      <c r="F659">
        <v>254</v>
      </c>
      <c r="I659">
        <v>200705</v>
      </c>
      <c r="J659" t="s">
        <v>88</v>
      </c>
      <c r="K659">
        <v>100</v>
      </c>
      <c r="L659">
        <v>3.58</v>
      </c>
    </row>
    <row r="660" spans="2:12" x14ac:dyDescent="0.25">
      <c r="B660">
        <v>201208</v>
      </c>
      <c r="C660" t="s">
        <v>100</v>
      </c>
      <c r="D660">
        <v>688.27</v>
      </c>
      <c r="E660">
        <v>131.6</v>
      </c>
      <c r="F660">
        <v>266</v>
      </c>
      <c r="I660">
        <v>200612</v>
      </c>
      <c r="J660" t="s">
        <v>57</v>
      </c>
      <c r="K660">
        <v>254</v>
      </c>
      <c r="L660">
        <v>1890.39</v>
      </c>
    </row>
    <row r="661" spans="2:12" x14ac:dyDescent="0.25">
      <c r="B661">
        <v>201203</v>
      </c>
      <c r="C661" t="s">
        <v>101</v>
      </c>
      <c r="D661">
        <v>73.31</v>
      </c>
      <c r="E661">
        <v>20.53</v>
      </c>
      <c r="F661">
        <v>40</v>
      </c>
      <c r="I661">
        <v>200507</v>
      </c>
      <c r="J661" t="s">
        <v>41</v>
      </c>
      <c r="K661">
        <v>13173</v>
      </c>
      <c r="L661">
        <v>12123.94</v>
      </c>
    </row>
    <row r="662" spans="2:12" x14ac:dyDescent="0.25">
      <c r="B662">
        <v>201301</v>
      </c>
      <c r="C662" t="s">
        <v>101</v>
      </c>
      <c r="D662">
        <v>103.5</v>
      </c>
      <c r="E662">
        <v>41.17</v>
      </c>
      <c r="F662">
        <v>57</v>
      </c>
      <c r="I662">
        <v>200703</v>
      </c>
      <c r="J662" t="s">
        <v>65</v>
      </c>
      <c r="K662">
        <v>8679</v>
      </c>
      <c r="L662">
        <v>3267.45</v>
      </c>
    </row>
    <row r="663" spans="2:12" x14ac:dyDescent="0.25">
      <c r="B663">
        <v>201304</v>
      </c>
      <c r="C663" t="s">
        <v>101</v>
      </c>
      <c r="D663">
        <v>191.36</v>
      </c>
      <c r="E663">
        <v>35.32</v>
      </c>
      <c r="F663">
        <v>73</v>
      </c>
      <c r="I663">
        <v>200706</v>
      </c>
      <c r="J663" t="s">
        <v>79</v>
      </c>
      <c r="K663">
        <v>296</v>
      </c>
      <c r="L663">
        <v>1217.78</v>
      </c>
    </row>
    <row r="664" spans="2:12" x14ac:dyDescent="0.25">
      <c r="B664">
        <v>201202</v>
      </c>
      <c r="C664" t="s">
        <v>38</v>
      </c>
      <c r="D664">
        <v>3114.06</v>
      </c>
      <c r="E664">
        <v>337.11</v>
      </c>
      <c r="F664">
        <v>316</v>
      </c>
      <c r="I664">
        <v>200607</v>
      </c>
      <c r="J664" t="s">
        <v>35</v>
      </c>
      <c r="K664">
        <v>2636</v>
      </c>
      <c r="L664">
        <v>8739.3799999999992</v>
      </c>
    </row>
    <row r="665" spans="2:12" x14ac:dyDescent="0.25">
      <c r="B665">
        <v>201208</v>
      </c>
      <c r="C665" t="s">
        <v>38</v>
      </c>
      <c r="D665">
        <v>3844.6</v>
      </c>
      <c r="E665">
        <v>609.71</v>
      </c>
      <c r="F665">
        <v>437</v>
      </c>
      <c r="I665">
        <v>200605</v>
      </c>
      <c r="J665" t="s">
        <v>10</v>
      </c>
      <c r="K665">
        <v>87974</v>
      </c>
      <c r="L665">
        <v>69555.08</v>
      </c>
    </row>
    <row r="666" spans="2:12" x14ac:dyDescent="0.25">
      <c r="B666">
        <v>201201</v>
      </c>
      <c r="C666" t="s">
        <v>39</v>
      </c>
      <c r="D666">
        <v>857.24</v>
      </c>
      <c r="E666">
        <v>247.16</v>
      </c>
      <c r="F666">
        <v>35</v>
      </c>
      <c r="I666">
        <v>200604</v>
      </c>
      <c r="J666" t="s">
        <v>75</v>
      </c>
      <c r="K666">
        <v>2257</v>
      </c>
      <c r="L666">
        <v>3795.89</v>
      </c>
    </row>
    <row r="667" spans="2:12" x14ac:dyDescent="0.25">
      <c r="B667">
        <v>201207</v>
      </c>
      <c r="C667" t="s">
        <v>39</v>
      </c>
      <c r="D667">
        <v>756.48</v>
      </c>
      <c r="E667">
        <v>43.15</v>
      </c>
      <c r="F667">
        <v>31</v>
      </c>
      <c r="I667">
        <v>200702</v>
      </c>
      <c r="J667" t="s">
        <v>13</v>
      </c>
      <c r="K667">
        <v>15054</v>
      </c>
      <c r="L667">
        <v>525.66</v>
      </c>
    </row>
    <row r="668" spans="2:12" x14ac:dyDescent="0.25">
      <c r="B668">
        <v>201210</v>
      </c>
      <c r="C668" t="s">
        <v>39</v>
      </c>
      <c r="D668">
        <v>601.87</v>
      </c>
      <c r="E668">
        <v>24.93</v>
      </c>
      <c r="F668">
        <v>19</v>
      </c>
      <c r="I668">
        <v>200702</v>
      </c>
      <c r="J668" t="s">
        <v>89</v>
      </c>
      <c r="K668">
        <v>1625</v>
      </c>
      <c r="L668">
        <v>1729.62</v>
      </c>
    </row>
    <row r="669" spans="2:12" x14ac:dyDescent="0.25">
      <c r="B669">
        <v>201303</v>
      </c>
      <c r="C669" t="s">
        <v>57</v>
      </c>
      <c r="D669">
        <v>3384.72</v>
      </c>
      <c r="E669">
        <v>2235.69</v>
      </c>
      <c r="F669">
        <v>499</v>
      </c>
      <c r="I669">
        <v>200702</v>
      </c>
      <c r="J669" t="s">
        <v>127</v>
      </c>
      <c r="K669">
        <v>10</v>
      </c>
      <c r="L669">
        <v>5.82</v>
      </c>
    </row>
    <row r="670" spans="2:12" x14ac:dyDescent="0.25">
      <c r="B670">
        <v>201306</v>
      </c>
      <c r="C670" t="s">
        <v>57</v>
      </c>
      <c r="D670">
        <v>1213.04</v>
      </c>
      <c r="E670">
        <v>1204.96</v>
      </c>
      <c r="F670">
        <v>272</v>
      </c>
      <c r="I670">
        <v>200607</v>
      </c>
      <c r="J670" t="s">
        <v>65</v>
      </c>
      <c r="K670">
        <v>8197</v>
      </c>
      <c r="L670">
        <v>2762.92</v>
      </c>
    </row>
    <row r="671" spans="2:12" x14ac:dyDescent="0.25">
      <c r="B671">
        <v>201211</v>
      </c>
      <c r="C671" t="s">
        <v>118</v>
      </c>
      <c r="D671">
        <v>124</v>
      </c>
      <c r="E671">
        <v>0</v>
      </c>
      <c r="F671">
        <v>2</v>
      </c>
      <c r="I671">
        <v>200702</v>
      </c>
      <c r="J671" t="s">
        <v>30</v>
      </c>
      <c r="K671">
        <v>11063</v>
      </c>
      <c r="L671">
        <v>81299.78</v>
      </c>
    </row>
    <row r="672" spans="2:12" x14ac:dyDescent="0.25">
      <c r="B672">
        <v>201107</v>
      </c>
      <c r="C672" t="s">
        <v>24</v>
      </c>
      <c r="D672">
        <v>10541.85</v>
      </c>
      <c r="E672">
        <v>1002.89</v>
      </c>
      <c r="F672">
        <v>4274</v>
      </c>
      <c r="I672">
        <v>200601</v>
      </c>
      <c r="J672" t="s">
        <v>57</v>
      </c>
      <c r="K672">
        <v>232.3</v>
      </c>
      <c r="L672">
        <v>1206.69</v>
      </c>
    </row>
    <row r="673" spans="2:12" x14ac:dyDescent="0.25">
      <c r="B673">
        <v>201112</v>
      </c>
      <c r="C673" t="s">
        <v>24</v>
      </c>
      <c r="D673">
        <v>12884.83</v>
      </c>
      <c r="E673">
        <v>1374.76</v>
      </c>
      <c r="F673">
        <v>5470</v>
      </c>
      <c r="I673">
        <v>200508</v>
      </c>
      <c r="J673" t="s">
        <v>45</v>
      </c>
      <c r="K673">
        <v>28636</v>
      </c>
      <c r="L673">
        <v>20869.54</v>
      </c>
    </row>
    <row r="674" spans="2:12" x14ac:dyDescent="0.25">
      <c r="B674">
        <v>201301</v>
      </c>
      <c r="C674" t="s">
        <v>24</v>
      </c>
      <c r="D674">
        <v>9551.2099999999991</v>
      </c>
      <c r="E674">
        <v>2608.12</v>
      </c>
      <c r="F674">
        <v>4684</v>
      </c>
      <c r="I674">
        <v>200511</v>
      </c>
      <c r="J674" t="s">
        <v>17</v>
      </c>
      <c r="K674">
        <v>22100</v>
      </c>
      <c r="L674">
        <v>20063.240000000002</v>
      </c>
    </row>
    <row r="675" spans="2:12" x14ac:dyDescent="0.25">
      <c r="B675">
        <v>201107</v>
      </c>
      <c r="C675" t="s">
        <v>42</v>
      </c>
      <c r="D675">
        <v>2867.31</v>
      </c>
      <c r="E675">
        <v>321.02999999999997</v>
      </c>
      <c r="F675">
        <v>201</v>
      </c>
      <c r="I675">
        <v>200609</v>
      </c>
      <c r="J675" t="s">
        <v>113</v>
      </c>
      <c r="K675">
        <v>170</v>
      </c>
      <c r="L675">
        <v>194.6</v>
      </c>
    </row>
    <row r="676" spans="2:12" x14ac:dyDescent="0.25">
      <c r="B676">
        <v>201111</v>
      </c>
      <c r="C676" t="s">
        <v>42</v>
      </c>
      <c r="D676">
        <v>1329.73</v>
      </c>
      <c r="E676">
        <v>490.35</v>
      </c>
      <c r="F676">
        <v>179</v>
      </c>
      <c r="I676">
        <v>200603</v>
      </c>
      <c r="J676" t="s">
        <v>68</v>
      </c>
      <c r="K676">
        <v>44043</v>
      </c>
      <c r="L676">
        <v>39692.720000000001</v>
      </c>
    </row>
    <row r="677" spans="2:12" x14ac:dyDescent="0.25">
      <c r="B677">
        <v>201112</v>
      </c>
      <c r="C677" t="s">
        <v>42</v>
      </c>
      <c r="D677">
        <v>1985.11</v>
      </c>
      <c r="E677">
        <v>503.02</v>
      </c>
      <c r="F677">
        <v>219</v>
      </c>
      <c r="I677">
        <v>200612</v>
      </c>
      <c r="J677" t="s">
        <v>98</v>
      </c>
      <c r="K677">
        <v>30</v>
      </c>
      <c r="L677">
        <v>39.6</v>
      </c>
    </row>
    <row r="678" spans="2:12" x14ac:dyDescent="0.25">
      <c r="B678">
        <v>201302</v>
      </c>
      <c r="C678" t="s">
        <v>42</v>
      </c>
      <c r="D678">
        <v>776.85</v>
      </c>
      <c r="E678">
        <v>256.85000000000002</v>
      </c>
      <c r="F678">
        <v>85</v>
      </c>
      <c r="I678">
        <v>200507</v>
      </c>
      <c r="J678" t="s">
        <v>27</v>
      </c>
      <c r="K678">
        <v>73</v>
      </c>
      <c r="L678">
        <v>45.82</v>
      </c>
    </row>
    <row r="679" spans="2:12" x14ac:dyDescent="0.25">
      <c r="B679">
        <v>201305</v>
      </c>
      <c r="C679" t="s">
        <v>42</v>
      </c>
      <c r="D679">
        <v>541.86</v>
      </c>
      <c r="E679">
        <v>327.55</v>
      </c>
      <c r="F679">
        <v>90</v>
      </c>
      <c r="I679">
        <v>200702</v>
      </c>
      <c r="J679" t="s">
        <v>105</v>
      </c>
      <c r="K679">
        <v>13282</v>
      </c>
      <c r="L679">
        <v>15704.98</v>
      </c>
    </row>
    <row r="680" spans="2:12" x14ac:dyDescent="0.25">
      <c r="B680">
        <v>201107</v>
      </c>
      <c r="C680" t="s">
        <v>81</v>
      </c>
      <c r="D680">
        <v>2360.75</v>
      </c>
      <c r="E680">
        <v>1816.14</v>
      </c>
      <c r="F680">
        <v>455</v>
      </c>
      <c r="I680">
        <v>200605</v>
      </c>
      <c r="J680" t="s">
        <v>101</v>
      </c>
      <c r="K680">
        <v>9</v>
      </c>
      <c r="L680">
        <v>3.9</v>
      </c>
    </row>
    <row r="681" spans="2:12" x14ac:dyDescent="0.25">
      <c r="B681">
        <v>201202</v>
      </c>
      <c r="C681" t="s">
        <v>81</v>
      </c>
      <c r="D681">
        <v>2562.42</v>
      </c>
      <c r="E681">
        <v>1199.97</v>
      </c>
      <c r="F681">
        <v>505</v>
      </c>
      <c r="I681">
        <v>200601</v>
      </c>
      <c r="J681" t="s">
        <v>29</v>
      </c>
      <c r="K681">
        <v>462</v>
      </c>
      <c r="L681">
        <v>1062.05</v>
      </c>
    </row>
    <row r="682" spans="2:12" x14ac:dyDescent="0.25">
      <c r="B682">
        <v>201208</v>
      </c>
      <c r="C682" t="s">
        <v>81</v>
      </c>
      <c r="D682">
        <v>2835.28</v>
      </c>
      <c r="E682">
        <v>1696.95</v>
      </c>
      <c r="F682">
        <v>600</v>
      </c>
      <c r="I682">
        <v>200602</v>
      </c>
      <c r="J682" t="s">
        <v>87</v>
      </c>
      <c r="K682">
        <v>1110</v>
      </c>
      <c r="L682">
        <v>4165.6000000000004</v>
      </c>
    </row>
    <row r="683" spans="2:12" x14ac:dyDescent="0.25">
      <c r="B683">
        <v>201205</v>
      </c>
      <c r="C683" t="s">
        <v>62</v>
      </c>
      <c r="D683">
        <v>546.79999999999995</v>
      </c>
      <c r="E683">
        <v>385.4</v>
      </c>
      <c r="F683">
        <v>255</v>
      </c>
      <c r="I683">
        <v>200510</v>
      </c>
      <c r="J683" t="s">
        <v>79</v>
      </c>
      <c r="K683">
        <v>304</v>
      </c>
      <c r="L683">
        <v>575.64</v>
      </c>
    </row>
    <row r="684" spans="2:12" x14ac:dyDescent="0.25">
      <c r="B684">
        <v>201211</v>
      </c>
      <c r="C684" t="s">
        <v>62</v>
      </c>
      <c r="D684">
        <v>950.98</v>
      </c>
      <c r="E684">
        <v>164</v>
      </c>
      <c r="F684">
        <v>210</v>
      </c>
      <c r="I684">
        <v>200605</v>
      </c>
      <c r="J684" t="s">
        <v>50</v>
      </c>
      <c r="K684">
        <v>80</v>
      </c>
      <c r="L684">
        <v>116.04</v>
      </c>
    </row>
    <row r="685" spans="2:12" x14ac:dyDescent="0.25">
      <c r="B685">
        <v>201303</v>
      </c>
      <c r="C685" t="s">
        <v>32</v>
      </c>
      <c r="D685">
        <v>288.58</v>
      </c>
      <c r="E685">
        <v>211.5</v>
      </c>
      <c r="F685">
        <v>95</v>
      </c>
      <c r="I685">
        <v>200602</v>
      </c>
      <c r="J685" t="s">
        <v>96</v>
      </c>
      <c r="K685">
        <v>399</v>
      </c>
      <c r="L685">
        <v>788.89</v>
      </c>
    </row>
    <row r="686" spans="2:12" x14ac:dyDescent="0.25">
      <c r="B686">
        <v>201306</v>
      </c>
      <c r="C686" t="s">
        <v>32</v>
      </c>
      <c r="D686">
        <v>41.1</v>
      </c>
      <c r="E686">
        <v>41.1</v>
      </c>
      <c r="F686">
        <v>15</v>
      </c>
      <c r="I686">
        <v>200601</v>
      </c>
      <c r="J686" t="s">
        <v>97</v>
      </c>
      <c r="K686">
        <v>32713</v>
      </c>
      <c r="L686">
        <v>26499.49</v>
      </c>
    </row>
    <row r="687" spans="2:12" x14ac:dyDescent="0.25">
      <c r="B687">
        <v>201205</v>
      </c>
      <c r="C687" t="s">
        <v>83</v>
      </c>
      <c r="D687">
        <v>33837.18</v>
      </c>
      <c r="E687">
        <v>7014.48</v>
      </c>
      <c r="F687">
        <v>5414</v>
      </c>
      <c r="I687">
        <v>200702</v>
      </c>
      <c r="J687" t="s">
        <v>70</v>
      </c>
      <c r="K687">
        <v>1</v>
      </c>
      <c r="L687">
        <v>2.87</v>
      </c>
    </row>
    <row r="688" spans="2:12" x14ac:dyDescent="0.25">
      <c r="B688">
        <v>201211</v>
      </c>
      <c r="C688" t="s">
        <v>83</v>
      </c>
      <c r="D688">
        <v>34593.97</v>
      </c>
      <c r="E688">
        <v>8431.7999999999993</v>
      </c>
      <c r="F688">
        <v>5829</v>
      </c>
      <c r="I688">
        <v>200601</v>
      </c>
      <c r="J688" t="s">
        <v>71</v>
      </c>
      <c r="K688">
        <v>49905</v>
      </c>
      <c r="L688">
        <v>56526.06</v>
      </c>
    </row>
    <row r="689" spans="2:12" x14ac:dyDescent="0.25">
      <c r="B689">
        <v>201111</v>
      </c>
      <c r="C689" t="s">
        <v>5</v>
      </c>
      <c r="D689">
        <v>1837.98</v>
      </c>
      <c r="E689">
        <v>192.79</v>
      </c>
      <c r="F689">
        <v>236</v>
      </c>
      <c r="I689">
        <v>200511</v>
      </c>
      <c r="J689" t="s">
        <v>78</v>
      </c>
      <c r="K689">
        <v>45</v>
      </c>
      <c r="L689">
        <v>164.77</v>
      </c>
    </row>
    <row r="690" spans="2:12" x14ac:dyDescent="0.25">
      <c r="B690">
        <v>201112</v>
      </c>
      <c r="C690" t="s">
        <v>5</v>
      </c>
      <c r="D690">
        <v>1316.94</v>
      </c>
      <c r="E690">
        <v>194.04</v>
      </c>
      <c r="F690">
        <v>178</v>
      </c>
      <c r="I690">
        <v>200706</v>
      </c>
      <c r="J690" t="s">
        <v>35</v>
      </c>
      <c r="K690">
        <v>2975</v>
      </c>
      <c r="L690">
        <v>10308.06</v>
      </c>
    </row>
    <row r="691" spans="2:12" x14ac:dyDescent="0.25">
      <c r="B691">
        <v>201301</v>
      </c>
      <c r="C691" t="s">
        <v>5</v>
      </c>
      <c r="D691">
        <v>774.71</v>
      </c>
      <c r="E691">
        <v>355.67</v>
      </c>
      <c r="F691">
        <v>131</v>
      </c>
      <c r="I691">
        <v>200605</v>
      </c>
      <c r="J691" t="s">
        <v>129</v>
      </c>
      <c r="K691">
        <v>50</v>
      </c>
      <c r="L691">
        <v>22.67</v>
      </c>
    </row>
    <row r="692" spans="2:12" x14ac:dyDescent="0.25">
      <c r="B692">
        <v>201304</v>
      </c>
      <c r="C692" t="s">
        <v>5</v>
      </c>
      <c r="D692">
        <v>860.93</v>
      </c>
      <c r="E692">
        <v>208.34</v>
      </c>
      <c r="F692">
        <v>147</v>
      </c>
      <c r="I692">
        <v>200705</v>
      </c>
      <c r="J692" t="s">
        <v>34</v>
      </c>
      <c r="K692">
        <v>30</v>
      </c>
      <c r="L692">
        <v>157.80000000000001</v>
      </c>
    </row>
    <row r="693" spans="2:12" x14ac:dyDescent="0.25">
      <c r="B693">
        <v>201107</v>
      </c>
      <c r="C693" t="s">
        <v>47</v>
      </c>
      <c r="D693">
        <v>1933.47</v>
      </c>
      <c r="E693">
        <v>629.12</v>
      </c>
      <c r="F693">
        <v>641</v>
      </c>
      <c r="I693">
        <v>200607</v>
      </c>
      <c r="J693" t="s">
        <v>20</v>
      </c>
      <c r="K693">
        <v>675</v>
      </c>
      <c r="L693">
        <v>904.27</v>
      </c>
    </row>
    <row r="694" spans="2:12" x14ac:dyDescent="0.25">
      <c r="B694">
        <v>201111</v>
      </c>
      <c r="C694" t="s">
        <v>47</v>
      </c>
      <c r="D694">
        <v>2775.59</v>
      </c>
      <c r="E694">
        <v>1203.01</v>
      </c>
      <c r="F694">
        <v>940</v>
      </c>
      <c r="I694">
        <v>200603</v>
      </c>
      <c r="J694" t="s">
        <v>4</v>
      </c>
      <c r="K694">
        <v>220.7</v>
      </c>
      <c r="L694">
        <v>676.23</v>
      </c>
    </row>
    <row r="695" spans="2:12" x14ac:dyDescent="0.25">
      <c r="B695">
        <v>201112</v>
      </c>
      <c r="C695" t="s">
        <v>47</v>
      </c>
      <c r="D695">
        <v>4099.59</v>
      </c>
      <c r="E695">
        <v>1837.7</v>
      </c>
      <c r="F695">
        <v>1295</v>
      </c>
      <c r="I695">
        <v>200507</v>
      </c>
      <c r="J695" t="s">
        <v>105</v>
      </c>
      <c r="K695">
        <v>14689</v>
      </c>
      <c r="L695">
        <v>16620.2</v>
      </c>
    </row>
    <row r="696" spans="2:12" x14ac:dyDescent="0.25">
      <c r="B696">
        <v>201301</v>
      </c>
      <c r="C696" t="s">
        <v>47</v>
      </c>
      <c r="D696">
        <v>1901.31</v>
      </c>
      <c r="E696">
        <v>780.94</v>
      </c>
      <c r="F696">
        <v>621</v>
      </c>
      <c r="I696">
        <v>200608</v>
      </c>
      <c r="J696" t="s">
        <v>60</v>
      </c>
      <c r="K696">
        <v>5</v>
      </c>
      <c r="L696">
        <v>0</v>
      </c>
    </row>
    <row r="697" spans="2:12" x14ac:dyDescent="0.25">
      <c r="B697">
        <v>201304</v>
      </c>
      <c r="C697" t="s">
        <v>47</v>
      </c>
      <c r="D697">
        <v>1964.79</v>
      </c>
      <c r="E697">
        <v>667.53</v>
      </c>
      <c r="F697">
        <v>720</v>
      </c>
      <c r="I697">
        <v>200704</v>
      </c>
      <c r="J697" t="s">
        <v>29</v>
      </c>
      <c r="K697">
        <v>280</v>
      </c>
      <c r="L697">
        <v>411.4</v>
      </c>
    </row>
    <row r="698" spans="2:12" x14ac:dyDescent="0.25">
      <c r="B698">
        <v>201207</v>
      </c>
      <c r="C698" t="s">
        <v>48</v>
      </c>
      <c r="D698">
        <v>735</v>
      </c>
      <c r="E698">
        <v>59.4</v>
      </c>
      <c r="F698">
        <v>180</v>
      </c>
      <c r="I698">
        <v>200608</v>
      </c>
      <c r="J698" t="s">
        <v>39</v>
      </c>
      <c r="K698">
        <v>21</v>
      </c>
      <c r="L698">
        <v>102.38</v>
      </c>
    </row>
    <row r="699" spans="2:12" x14ac:dyDescent="0.25">
      <c r="B699">
        <v>201305</v>
      </c>
      <c r="C699" t="s">
        <v>48</v>
      </c>
      <c r="D699">
        <v>1216.8</v>
      </c>
      <c r="E699">
        <v>192.77</v>
      </c>
      <c r="F699">
        <v>240</v>
      </c>
      <c r="I699">
        <v>200508</v>
      </c>
      <c r="J699" t="s">
        <v>98</v>
      </c>
      <c r="K699">
        <v>41</v>
      </c>
      <c r="L699">
        <v>39.9</v>
      </c>
    </row>
    <row r="700" spans="2:12" x14ac:dyDescent="0.25">
      <c r="B700">
        <v>201111</v>
      </c>
      <c r="C700" t="s">
        <v>103</v>
      </c>
      <c r="D700">
        <v>250.8</v>
      </c>
      <c r="E700">
        <v>12</v>
      </c>
      <c r="F700">
        <v>120</v>
      </c>
      <c r="I700">
        <v>200508</v>
      </c>
      <c r="J700" t="s">
        <v>115</v>
      </c>
      <c r="K700">
        <v>118633</v>
      </c>
      <c r="L700">
        <v>31030.07</v>
      </c>
    </row>
    <row r="701" spans="2:12" x14ac:dyDescent="0.25">
      <c r="B701">
        <v>201205</v>
      </c>
      <c r="C701" t="s">
        <v>103</v>
      </c>
      <c r="D701">
        <v>292.2</v>
      </c>
      <c r="E701">
        <v>9.6</v>
      </c>
      <c r="F701">
        <v>120</v>
      </c>
      <c r="I701">
        <v>200704</v>
      </c>
      <c r="J701" t="s">
        <v>63</v>
      </c>
      <c r="K701">
        <v>30</v>
      </c>
      <c r="L701">
        <v>73.8</v>
      </c>
    </row>
    <row r="702" spans="2:12" x14ac:dyDescent="0.25">
      <c r="B702">
        <v>201107</v>
      </c>
      <c r="C702" t="s">
        <v>89</v>
      </c>
      <c r="D702">
        <v>11271.9</v>
      </c>
      <c r="E702">
        <v>2990.37</v>
      </c>
      <c r="F702">
        <v>5165</v>
      </c>
      <c r="I702">
        <v>200603</v>
      </c>
      <c r="J702" t="s">
        <v>56</v>
      </c>
      <c r="K702">
        <v>30</v>
      </c>
      <c r="L702">
        <v>231</v>
      </c>
    </row>
    <row r="703" spans="2:12" x14ac:dyDescent="0.25">
      <c r="B703">
        <v>201208</v>
      </c>
      <c r="C703" t="s">
        <v>89</v>
      </c>
      <c r="D703">
        <v>7585.06</v>
      </c>
      <c r="E703">
        <v>965.72</v>
      </c>
      <c r="F703">
        <v>3432</v>
      </c>
      <c r="I703">
        <v>200507</v>
      </c>
      <c r="J703" t="s">
        <v>102</v>
      </c>
      <c r="K703">
        <v>147</v>
      </c>
      <c r="L703">
        <v>485.66</v>
      </c>
    </row>
    <row r="704" spans="2:12" x14ac:dyDescent="0.25">
      <c r="B704">
        <v>201304</v>
      </c>
      <c r="C704" t="s">
        <v>89</v>
      </c>
      <c r="D704">
        <v>8093.63</v>
      </c>
      <c r="E704">
        <v>1589.68</v>
      </c>
      <c r="F704">
        <v>3960</v>
      </c>
      <c r="I704">
        <v>200703</v>
      </c>
      <c r="J704" t="s">
        <v>20</v>
      </c>
      <c r="K704">
        <v>780</v>
      </c>
      <c r="L704">
        <v>1190.1500000000001</v>
      </c>
    </row>
    <row r="705" spans="2:12" x14ac:dyDescent="0.25">
      <c r="B705">
        <v>201202</v>
      </c>
      <c r="C705" t="s">
        <v>74</v>
      </c>
      <c r="D705">
        <v>100.46</v>
      </c>
      <c r="E705">
        <v>12</v>
      </c>
      <c r="F705">
        <v>400</v>
      </c>
      <c r="I705">
        <v>200610</v>
      </c>
      <c r="J705" t="s">
        <v>38</v>
      </c>
      <c r="K705">
        <v>499</v>
      </c>
      <c r="L705">
        <v>1700.52</v>
      </c>
    </row>
    <row r="706" spans="2:12" x14ac:dyDescent="0.25">
      <c r="B706">
        <v>201208</v>
      </c>
      <c r="C706" t="s">
        <v>74</v>
      </c>
      <c r="D706">
        <v>50.02</v>
      </c>
      <c r="E706">
        <v>12</v>
      </c>
      <c r="F706">
        <v>392</v>
      </c>
      <c r="I706">
        <v>200612</v>
      </c>
      <c r="J706" t="s">
        <v>82</v>
      </c>
      <c r="K706">
        <v>13328</v>
      </c>
      <c r="L706">
        <v>13648.05</v>
      </c>
    </row>
    <row r="707" spans="2:12" x14ac:dyDescent="0.25">
      <c r="B707">
        <v>201212</v>
      </c>
      <c r="C707" t="s">
        <v>74</v>
      </c>
      <c r="D707">
        <v>6</v>
      </c>
      <c r="E707">
        <v>6</v>
      </c>
      <c r="F707">
        <v>100</v>
      </c>
      <c r="I707">
        <v>200509</v>
      </c>
      <c r="J707" t="s">
        <v>5</v>
      </c>
      <c r="K707">
        <v>362</v>
      </c>
      <c r="L707">
        <v>674.32</v>
      </c>
    </row>
    <row r="708" spans="2:12" x14ac:dyDescent="0.25">
      <c r="B708">
        <v>201209</v>
      </c>
      <c r="C708" t="s">
        <v>50</v>
      </c>
      <c r="D708">
        <v>739.5</v>
      </c>
      <c r="E708">
        <v>237.3</v>
      </c>
      <c r="F708">
        <v>390</v>
      </c>
      <c r="I708">
        <v>200703</v>
      </c>
      <c r="J708" t="s">
        <v>42</v>
      </c>
      <c r="K708">
        <v>205</v>
      </c>
      <c r="L708">
        <v>455.89</v>
      </c>
    </row>
    <row r="709" spans="2:12" x14ac:dyDescent="0.25">
      <c r="B709">
        <v>201203</v>
      </c>
      <c r="C709" t="s">
        <v>109</v>
      </c>
      <c r="D709">
        <v>3682.49</v>
      </c>
      <c r="E709">
        <v>1294.18</v>
      </c>
      <c r="F709">
        <v>750</v>
      </c>
      <c r="I709">
        <v>200610</v>
      </c>
      <c r="J709" t="s">
        <v>39</v>
      </c>
      <c r="K709">
        <v>20</v>
      </c>
      <c r="L709">
        <v>181.08</v>
      </c>
    </row>
    <row r="710" spans="2:12" x14ac:dyDescent="0.25">
      <c r="B710">
        <v>201206</v>
      </c>
      <c r="C710" t="s">
        <v>109</v>
      </c>
      <c r="D710">
        <v>3933.77</v>
      </c>
      <c r="E710">
        <v>1917.98</v>
      </c>
      <c r="F710">
        <v>935</v>
      </c>
      <c r="I710">
        <v>200603</v>
      </c>
      <c r="J710" t="s">
        <v>64</v>
      </c>
      <c r="K710">
        <v>12848</v>
      </c>
      <c r="L710">
        <v>10992.14</v>
      </c>
    </row>
    <row r="711" spans="2:12" x14ac:dyDescent="0.25">
      <c r="B711">
        <v>201301</v>
      </c>
      <c r="C711" t="s">
        <v>52</v>
      </c>
      <c r="D711">
        <v>12355.23</v>
      </c>
      <c r="E711">
        <v>6700.8</v>
      </c>
      <c r="F711">
        <v>3360</v>
      </c>
      <c r="I711">
        <v>200702</v>
      </c>
      <c r="J711" t="s">
        <v>109</v>
      </c>
      <c r="K711">
        <v>258</v>
      </c>
      <c r="L711">
        <v>523.86</v>
      </c>
    </row>
    <row r="712" spans="2:12" x14ac:dyDescent="0.25">
      <c r="B712">
        <v>201304</v>
      </c>
      <c r="C712" t="s">
        <v>52</v>
      </c>
      <c r="D712">
        <v>12847.12</v>
      </c>
      <c r="E712">
        <v>5746.21</v>
      </c>
      <c r="F712">
        <v>3353</v>
      </c>
      <c r="I712">
        <v>200509</v>
      </c>
      <c r="J712" t="s">
        <v>22</v>
      </c>
      <c r="K712">
        <v>7</v>
      </c>
      <c r="L712">
        <v>67.900000000000006</v>
      </c>
    </row>
    <row r="713" spans="2:12" x14ac:dyDescent="0.25">
      <c r="B713">
        <v>201108</v>
      </c>
      <c r="C713" t="s">
        <v>33</v>
      </c>
      <c r="D713">
        <v>176.69</v>
      </c>
      <c r="E713">
        <v>0</v>
      </c>
      <c r="F713">
        <v>45</v>
      </c>
      <c r="I713">
        <v>200608</v>
      </c>
      <c r="J713" t="s">
        <v>9</v>
      </c>
      <c r="K713">
        <v>6</v>
      </c>
      <c r="L713">
        <v>30</v>
      </c>
    </row>
    <row r="714" spans="2:12" x14ac:dyDescent="0.25">
      <c r="B714">
        <v>201207</v>
      </c>
      <c r="C714" t="s">
        <v>33</v>
      </c>
      <c r="D714">
        <v>263.10000000000002</v>
      </c>
      <c r="E714">
        <v>33.200000000000003</v>
      </c>
      <c r="F714">
        <v>75</v>
      </c>
      <c r="I714">
        <v>200608</v>
      </c>
      <c r="J714" t="s">
        <v>89</v>
      </c>
      <c r="K714">
        <v>1174</v>
      </c>
      <c r="L714">
        <v>860.03</v>
      </c>
    </row>
    <row r="715" spans="2:12" x14ac:dyDescent="0.25">
      <c r="B715">
        <v>201210</v>
      </c>
      <c r="C715" t="s">
        <v>33</v>
      </c>
      <c r="D715">
        <v>328.7</v>
      </c>
      <c r="E715">
        <v>132.80000000000001</v>
      </c>
      <c r="F715">
        <v>130</v>
      </c>
      <c r="I715">
        <v>200612</v>
      </c>
      <c r="J715" t="s">
        <v>115</v>
      </c>
      <c r="K715">
        <v>84262</v>
      </c>
      <c r="L715">
        <v>25605.05</v>
      </c>
    </row>
    <row r="716" spans="2:12" x14ac:dyDescent="0.25">
      <c r="B716">
        <v>201205</v>
      </c>
      <c r="C716" t="s">
        <v>113</v>
      </c>
      <c r="D716">
        <v>512.71</v>
      </c>
      <c r="E716">
        <v>340.26</v>
      </c>
      <c r="F716">
        <v>249</v>
      </c>
      <c r="I716">
        <v>200510</v>
      </c>
      <c r="J716" t="s">
        <v>60</v>
      </c>
      <c r="K716">
        <v>22</v>
      </c>
      <c r="L716">
        <v>196.97</v>
      </c>
    </row>
    <row r="717" spans="2:12" x14ac:dyDescent="0.25">
      <c r="B717">
        <v>201211</v>
      </c>
      <c r="C717" t="s">
        <v>113</v>
      </c>
      <c r="D717">
        <v>764.52</v>
      </c>
      <c r="E717">
        <v>470.23</v>
      </c>
      <c r="F717">
        <v>345</v>
      </c>
      <c r="I717">
        <v>200702</v>
      </c>
      <c r="J717" t="s">
        <v>98</v>
      </c>
      <c r="K717">
        <v>5</v>
      </c>
      <c r="L717">
        <v>6.6</v>
      </c>
    </row>
    <row r="718" spans="2:12" x14ac:dyDescent="0.25">
      <c r="B718">
        <v>201209</v>
      </c>
      <c r="C718" t="s">
        <v>79</v>
      </c>
      <c r="D718">
        <v>6556.86</v>
      </c>
      <c r="E718">
        <v>2370.8000000000002</v>
      </c>
      <c r="F718">
        <v>701</v>
      </c>
      <c r="I718">
        <v>200611</v>
      </c>
      <c r="J718" t="s">
        <v>86</v>
      </c>
      <c r="K718">
        <v>200</v>
      </c>
      <c r="L718">
        <v>158.69999999999999</v>
      </c>
    </row>
    <row r="719" spans="2:12" x14ac:dyDescent="0.25">
      <c r="B719">
        <v>201306</v>
      </c>
      <c r="C719" t="s">
        <v>79</v>
      </c>
      <c r="D719">
        <v>915.6</v>
      </c>
      <c r="E719">
        <v>809.4</v>
      </c>
      <c r="F719">
        <v>160</v>
      </c>
      <c r="I719">
        <v>200601</v>
      </c>
      <c r="J719" t="s">
        <v>135</v>
      </c>
      <c r="K719">
        <v>195</v>
      </c>
      <c r="L719">
        <v>113.19</v>
      </c>
    </row>
    <row r="720" spans="2:12" x14ac:dyDescent="0.25">
      <c r="B720">
        <v>201108</v>
      </c>
      <c r="C720" t="s">
        <v>121</v>
      </c>
      <c r="D720">
        <v>96.8</v>
      </c>
      <c r="E720">
        <v>0</v>
      </c>
      <c r="F720">
        <v>10</v>
      </c>
      <c r="I720">
        <v>200602</v>
      </c>
      <c r="J720" t="s">
        <v>93</v>
      </c>
      <c r="K720">
        <v>10</v>
      </c>
      <c r="L720">
        <v>0</v>
      </c>
    </row>
    <row r="721" spans="2:12" x14ac:dyDescent="0.25">
      <c r="B721">
        <v>201304</v>
      </c>
      <c r="C721" t="s">
        <v>37</v>
      </c>
      <c r="D721">
        <v>6829.64</v>
      </c>
      <c r="E721">
        <v>1603.66</v>
      </c>
      <c r="F721">
        <v>620</v>
      </c>
      <c r="I721">
        <v>200512</v>
      </c>
      <c r="J721" t="s">
        <v>100</v>
      </c>
      <c r="K721">
        <v>50</v>
      </c>
      <c r="L721">
        <v>39.49</v>
      </c>
    </row>
    <row r="722" spans="2:12" x14ac:dyDescent="0.25">
      <c r="B722">
        <v>201202</v>
      </c>
      <c r="C722" t="s">
        <v>59</v>
      </c>
      <c r="D722">
        <v>552.05999999999995</v>
      </c>
      <c r="E722">
        <v>80.930000000000007</v>
      </c>
      <c r="F722">
        <v>75</v>
      </c>
      <c r="I722">
        <v>200608</v>
      </c>
      <c r="J722" t="s">
        <v>118</v>
      </c>
      <c r="K722">
        <v>180</v>
      </c>
      <c r="L722">
        <v>2775.99</v>
      </c>
    </row>
    <row r="723" spans="2:12" x14ac:dyDescent="0.25">
      <c r="B723">
        <v>201208</v>
      </c>
      <c r="C723" t="s">
        <v>59</v>
      </c>
      <c r="D723">
        <v>170.1</v>
      </c>
      <c r="E723">
        <v>170.1</v>
      </c>
      <c r="F723">
        <v>45</v>
      </c>
      <c r="I723">
        <v>200604</v>
      </c>
      <c r="J723" t="s">
        <v>26</v>
      </c>
      <c r="K723">
        <v>217</v>
      </c>
      <c r="L723">
        <v>264.7</v>
      </c>
    </row>
    <row r="724" spans="2:12" x14ac:dyDescent="0.25">
      <c r="B724">
        <v>201212</v>
      </c>
      <c r="C724" t="s">
        <v>59</v>
      </c>
      <c r="D724">
        <v>362.92</v>
      </c>
      <c r="E724">
        <v>170.1</v>
      </c>
      <c r="F724">
        <v>76</v>
      </c>
      <c r="I724">
        <v>200605</v>
      </c>
      <c r="J724" t="s">
        <v>79</v>
      </c>
      <c r="K724">
        <v>106</v>
      </c>
      <c r="L724">
        <v>235.79</v>
      </c>
    </row>
    <row r="725" spans="2:12" x14ac:dyDescent="0.25">
      <c r="B725">
        <v>201108</v>
      </c>
      <c r="C725" t="s">
        <v>7</v>
      </c>
      <c r="D725">
        <v>10479.459999999999</v>
      </c>
      <c r="E725">
        <v>3180.94</v>
      </c>
      <c r="F725">
        <v>2359</v>
      </c>
      <c r="I725">
        <v>200701</v>
      </c>
      <c r="J725" t="s">
        <v>38</v>
      </c>
      <c r="K725">
        <v>372</v>
      </c>
      <c r="L725">
        <v>1633.56</v>
      </c>
    </row>
    <row r="726" spans="2:12" x14ac:dyDescent="0.25">
      <c r="B726">
        <v>201209</v>
      </c>
      <c r="C726" t="s">
        <v>91</v>
      </c>
      <c r="D726">
        <v>11389.26</v>
      </c>
      <c r="E726">
        <v>7917.55</v>
      </c>
      <c r="F726">
        <v>4328</v>
      </c>
      <c r="I726">
        <v>200702</v>
      </c>
      <c r="J726" t="s">
        <v>115</v>
      </c>
      <c r="K726">
        <v>86125</v>
      </c>
      <c r="L726">
        <v>26562.73</v>
      </c>
    </row>
    <row r="727" spans="2:12" x14ac:dyDescent="0.25">
      <c r="B727">
        <v>201205</v>
      </c>
      <c r="C727" t="s">
        <v>77</v>
      </c>
      <c r="D727">
        <v>711.81</v>
      </c>
      <c r="E727">
        <v>0</v>
      </c>
      <c r="F727">
        <v>30</v>
      </c>
      <c r="I727">
        <v>200610</v>
      </c>
      <c r="J727" t="s">
        <v>119</v>
      </c>
      <c r="K727">
        <v>290</v>
      </c>
      <c r="L727">
        <v>1847.72</v>
      </c>
    </row>
    <row r="728" spans="2:12" x14ac:dyDescent="0.25">
      <c r="B728">
        <v>201211</v>
      </c>
      <c r="C728" t="s">
        <v>77</v>
      </c>
      <c r="D728">
        <v>648.37</v>
      </c>
      <c r="E728">
        <v>0</v>
      </c>
      <c r="F728">
        <v>31</v>
      </c>
      <c r="I728">
        <v>200703</v>
      </c>
      <c r="J728" t="s">
        <v>51</v>
      </c>
      <c r="K728">
        <v>61</v>
      </c>
      <c r="L728">
        <v>1.43</v>
      </c>
    </row>
    <row r="729" spans="2:12" x14ac:dyDescent="0.25">
      <c r="B729">
        <v>201209</v>
      </c>
      <c r="C729" t="s">
        <v>16</v>
      </c>
      <c r="D729">
        <v>463.26</v>
      </c>
      <c r="E729">
        <v>0</v>
      </c>
      <c r="F729">
        <v>20</v>
      </c>
      <c r="I729">
        <v>200602</v>
      </c>
      <c r="J729" t="s">
        <v>13</v>
      </c>
      <c r="K729">
        <v>4014</v>
      </c>
      <c r="L729">
        <v>303.67</v>
      </c>
    </row>
    <row r="730" spans="2:12" x14ac:dyDescent="0.25">
      <c r="B730">
        <v>201301</v>
      </c>
      <c r="C730" t="s">
        <v>15</v>
      </c>
      <c r="D730">
        <v>6297.77</v>
      </c>
      <c r="E730">
        <v>1092.05</v>
      </c>
      <c r="F730">
        <v>157</v>
      </c>
      <c r="I730">
        <v>200609</v>
      </c>
      <c r="J730" t="s">
        <v>123</v>
      </c>
      <c r="K730">
        <v>3</v>
      </c>
      <c r="L730">
        <v>47.27</v>
      </c>
    </row>
    <row r="731" spans="2:12" x14ac:dyDescent="0.25">
      <c r="B731">
        <v>201304</v>
      </c>
      <c r="C731" t="s">
        <v>15</v>
      </c>
      <c r="D731">
        <v>4695.41</v>
      </c>
      <c r="E731">
        <v>24.54</v>
      </c>
      <c r="F731">
        <v>118</v>
      </c>
      <c r="I731">
        <v>200704</v>
      </c>
      <c r="J731" t="s">
        <v>59</v>
      </c>
      <c r="K731">
        <v>50</v>
      </c>
      <c r="L731">
        <v>110.2</v>
      </c>
    </row>
    <row r="732" spans="2:12" x14ac:dyDescent="0.25">
      <c r="B732">
        <v>201209</v>
      </c>
      <c r="C732" t="s">
        <v>8</v>
      </c>
      <c r="D732">
        <v>1593.34</v>
      </c>
      <c r="E732">
        <v>0</v>
      </c>
      <c r="F732">
        <v>39</v>
      </c>
      <c r="I732">
        <v>200611</v>
      </c>
      <c r="J732" t="s">
        <v>64</v>
      </c>
      <c r="K732">
        <v>12944</v>
      </c>
      <c r="L732">
        <v>11048.09</v>
      </c>
    </row>
    <row r="733" spans="2:12" x14ac:dyDescent="0.25">
      <c r="B733">
        <v>201303</v>
      </c>
      <c r="C733" t="s">
        <v>8</v>
      </c>
      <c r="D733">
        <v>1456.92</v>
      </c>
      <c r="E733">
        <v>103.46</v>
      </c>
      <c r="F733">
        <v>34</v>
      </c>
      <c r="I733">
        <v>200706</v>
      </c>
      <c r="J733" t="s">
        <v>85</v>
      </c>
      <c r="K733">
        <v>1359</v>
      </c>
      <c r="L733">
        <v>3348.01</v>
      </c>
    </row>
    <row r="734" spans="2:12" x14ac:dyDescent="0.25">
      <c r="B734">
        <v>201303</v>
      </c>
      <c r="C734" t="s">
        <v>123</v>
      </c>
      <c r="D734">
        <v>14</v>
      </c>
      <c r="E734">
        <v>0.57999999999999996</v>
      </c>
      <c r="F734">
        <v>1</v>
      </c>
      <c r="I734">
        <v>200507</v>
      </c>
      <c r="J734" t="s">
        <v>109</v>
      </c>
      <c r="K734">
        <v>71</v>
      </c>
      <c r="L734">
        <v>103.89</v>
      </c>
    </row>
    <row r="735" spans="2:12" x14ac:dyDescent="0.25">
      <c r="B735">
        <v>201108</v>
      </c>
      <c r="C735" t="s">
        <v>80</v>
      </c>
      <c r="D735">
        <v>1361.53</v>
      </c>
      <c r="E735">
        <v>311.99</v>
      </c>
      <c r="F735">
        <v>518</v>
      </c>
      <c r="I735">
        <v>200703</v>
      </c>
      <c r="J735" t="s">
        <v>10</v>
      </c>
      <c r="K735">
        <v>88476</v>
      </c>
      <c r="L735">
        <v>71681.37</v>
      </c>
    </row>
    <row r="736" spans="2:12" x14ac:dyDescent="0.25">
      <c r="B736">
        <v>201109</v>
      </c>
      <c r="C736" t="s">
        <v>80</v>
      </c>
      <c r="D736">
        <v>1397.92</v>
      </c>
      <c r="E736">
        <v>277.70999999999998</v>
      </c>
      <c r="F736">
        <v>491</v>
      </c>
      <c r="I736">
        <v>200602</v>
      </c>
      <c r="J736" t="s">
        <v>58</v>
      </c>
      <c r="K736">
        <v>64191</v>
      </c>
      <c r="L736">
        <v>57324.11</v>
      </c>
    </row>
    <row r="737" spans="2:12" x14ac:dyDescent="0.25">
      <c r="B737">
        <v>201207</v>
      </c>
      <c r="C737" t="s">
        <v>80</v>
      </c>
      <c r="D737">
        <v>2965.12</v>
      </c>
      <c r="E737">
        <v>546.13</v>
      </c>
      <c r="F737">
        <v>773</v>
      </c>
      <c r="I737">
        <v>200606</v>
      </c>
      <c r="J737" t="s">
        <v>91</v>
      </c>
      <c r="K737">
        <v>554</v>
      </c>
      <c r="L737">
        <v>1888.34</v>
      </c>
    </row>
    <row r="738" spans="2:12" x14ac:dyDescent="0.25">
      <c r="B738">
        <v>201306</v>
      </c>
      <c r="C738" t="s">
        <v>80</v>
      </c>
      <c r="D738">
        <v>305.72000000000003</v>
      </c>
      <c r="E738">
        <v>305.72000000000003</v>
      </c>
      <c r="F738">
        <v>311</v>
      </c>
      <c r="I738">
        <v>200509</v>
      </c>
      <c r="J738" t="s">
        <v>78</v>
      </c>
      <c r="K738">
        <v>42</v>
      </c>
      <c r="L738">
        <v>155.58000000000001</v>
      </c>
    </row>
    <row r="739" spans="2:12" x14ac:dyDescent="0.25">
      <c r="B739">
        <v>201108</v>
      </c>
      <c r="C739" t="s">
        <v>111</v>
      </c>
      <c r="D739">
        <v>1218.9000000000001</v>
      </c>
      <c r="E739">
        <v>734.85</v>
      </c>
      <c r="F739">
        <v>1730</v>
      </c>
      <c r="I739">
        <v>200601</v>
      </c>
      <c r="J739" t="s">
        <v>15</v>
      </c>
      <c r="K739">
        <v>230</v>
      </c>
      <c r="L739">
        <v>1775.53</v>
      </c>
    </row>
    <row r="740" spans="2:12" x14ac:dyDescent="0.25">
      <c r="B740">
        <v>201201</v>
      </c>
      <c r="C740" t="s">
        <v>111</v>
      </c>
      <c r="D740">
        <v>2002.98</v>
      </c>
      <c r="E740">
        <v>892.99</v>
      </c>
      <c r="F740">
        <v>2040</v>
      </c>
      <c r="I740">
        <v>200612</v>
      </c>
      <c r="J740" t="s">
        <v>84</v>
      </c>
      <c r="K740">
        <v>110</v>
      </c>
      <c r="L740">
        <v>58.59</v>
      </c>
    </row>
    <row r="741" spans="2:12" x14ac:dyDescent="0.25">
      <c r="B741">
        <v>201207</v>
      </c>
      <c r="C741" t="s">
        <v>111</v>
      </c>
      <c r="D741">
        <v>1896.11</v>
      </c>
      <c r="E741">
        <v>1085.1600000000001</v>
      </c>
      <c r="F741">
        <v>2073</v>
      </c>
      <c r="I741">
        <v>200508</v>
      </c>
      <c r="J741" t="s">
        <v>42</v>
      </c>
      <c r="K741">
        <v>269</v>
      </c>
      <c r="L741">
        <v>828.94</v>
      </c>
    </row>
    <row r="742" spans="2:12" x14ac:dyDescent="0.25">
      <c r="B742">
        <v>201210</v>
      </c>
      <c r="C742" t="s">
        <v>111</v>
      </c>
      <c r="D742">
        <v>1365.2</v>
      </c>
      <c r="E742">
        <v>828.84</v>
      </c>
      <c r="F742">
        <v>1617</v>
      </c>
      <c r="I742">
        <v>200705</v>
      </c>
      <c r="J742" t="s">
        <v>76</v>
      </c>
      <c r="K742">
        <v>59</v>
      </c>
      <c r="L742">
        <v>73.56</v>
      </c>
    </row>
    <row r="743" spans="2:12" x14ac:dyDescent="0.25">
      <c r="B743">
        <v>201112</v>
      </c>
      <c r="C743" t="s">
        <v>119</v>
      </c>
      <c r="D743">
        <v>27.74</v>
      </c>
      <c r="E743">
        <v>5.0999999999999996</v>
      </c>
      <c r="F743">
        <v>7</v>
      </c>
      <c r="I743">
        <v>200701</v>
      </c>
      <c r="J743" t="s">
        <v>112</v>
      </c>
      <c r="K743">
        <v>1994.9</v>
      </c>
      <c r="L743">
        <v>1897.61</v>
      </c>
    </row>
    <row r="744" spans="2:12" x14ac:dyDescent="0.25">
      <c r="B744">
        <v>201208</v>
      </c>
      <c r="C744" t="s">
        <v>119</v>
      </c>
      <c r="D744">
        <v>1607.28</v>
      </c>
      <c r="E744">
        <v>0</v>
      </c>
      <c r="F744">
        <v>107</v>
      </c>
      <c r="I744">
        <v>200509</v>
      </c>
      <c r="J744" t="s">
        <v>49</v>
      </c>
      <c r="K744">
        <v>102065</v>
      </c>
      <c r="L744">
        <v>40268.99</v>
      </c>
    </row>
    <row r="745" spans="2:12" x14ac:dyDescent="0.25">
      <c r="B745">
        <v>201301</v>
      </c>
      <c r="C745" t="s">
        <v>119</v>
      </c>
      <c r="D745">
        <v>37.520000000000003</v>
      </c>
      <c r="E745">
        <v>0</v>
      </c>
      <c r="F745">
        <v>3</v>
      </c>
      <c r="I745">
        <v>200601</v>
      </c>
      <c r="J745" t="s">
        <v>90</v>
      </c>
      <c r="K745">
        <v>320</v>
      </c>
      <c r="L745">
        <v>1020.95</v>
      </c>
    </row>
    <row r="746" spans="2:12" x14ac:dyDescent="0.25">
      <c r="B746">
        <v>201304</v>
      </c>
      <c r="C746" t="s">
        <v>119</v>
      </c>
      <c r="D746">
        <v>23.36</v>
      </c>
      <c r="E746">
        <v>0</v>
      </c>
      <c r="F746">
        <v>2</v>
      </c>
      <c r="I746">
        <v>200512</v>
      </c>
      <c r="J746" t="s">
        <v>60</v>
      </c>
      <c r="K746">
        <v>97</v>
      </c>
      <c r="L746">
        <v>81.12</v>
      </c>
    </row>
    <row r="747" spans="2:12" x14ac:dyDescent="0.25">
      <c r="B747">
        <v>201306</v>
      </c>
      <c r="C747" t="s">
        <v>69</v>
      </c>
      <c r="D747">
        <v>128.69999999999999</v>
      </c>
      <c r="E747">
        <v>128.69999999999999</v>
      </c>
      <c r="F747">
        <v>6</v>
      </c>
      <c r="I747">
        <v>200507</v>
      </c>
      <c r="J747" t="s">
        <v>88</v>
      </c>
      <c r="K747">
        <v>81</v>
      </c>
      <c r="L747">
        <v>7.65</v>
      </c>
    </row>
    <row r="748" spans="2:12" x14ac:dyDescent="0.25">
      <c r="B748">
        <v>201201</v>
      </c>
      <c r="C748" t="s">
        <v>73</v>
      </c>
      <c r="D748">
        <v>558.34</v>
      </c>
      <c r="E748">
        <v>357.19</v>
      </c>
      <c r="F748">
        <v>226</v>
      </c>
      <c r="I748">
        <v>200701</v>
      </c>
      <c r="J748" t="s">
        <v>32</v>
      </c>
      <c r="K748">
        <v>150</v>
      </c>
      <c r="L748">
        <v>440.41</v>
      </c>
    </row>
    <row r="749" spans="2:12" x14ac:dyDescent="0.25">
      <c r="B749">
        <v>201206</v>
      </c>
      <c r="C749" t="s">
        <v>73</v>
      </c>
      <c r="D749">
        <v>613.30999999999995</v>
      </c>
      <c r="E749">
        <v>434.54</v>
      </c>
      <c r="F749">
        <v>265</v>
      </c>
      <c r="I749">
        <v>200507</v>
      </c>
      <c r="J749" t="s">
        <v>101</v>
      </c>
      <c r="K749">
        <v>25</v>
      </c>
      <c r="L749">
        <v>43.91</v>
      </c>
    </row>
    <row r="750" spans="2:12" x14ac:dyDescent="0.25">
      <c r="B750">
        <v>201207</v>
      </c>
      <c r="C750" t="s">
        <v>73</v>
      </c>
      <c r="D750">
        <v>661.41</v>
      </c>
      <c r="E750">
        <v>487.5</v>
      </c>
      <c r="F750">
        <v>294</v>
      </c>
      <c r="I750">
        <v>200607</v>
      </c>
      <c r="J750" t="s">
        <v>7</v>
      </c>
      <c r="K750">
        <v>1120</v>
      </c>
      <c r="L750">
        <v>1236.8900000000001</v>
      </c>
    </row>
    <row r="751" spans="2:12" x14ac:dyDescent="0.25">
      <c r="B751">
        <v>201212</v>
      </c>
      <c r="C751" t="s">
        <v>73</v>
      </c>
      <c r="D751">
        <v>529.65</v>
      </c>
      <c r="E751">
        <v>434.4</v>
      </c>
      <c r="F751">
        <v>250</v>
      </c>
      <c r="I751">
        <v>200706</v>
      </c>
      <c r="J751" t="s">
        <v>99</v>
      </c>
      <c r="K751">
        <v>25358</v>
      </c>
      <c r="L751">
        <v>19626.48</v>
      </c>
    </row>
    <row r="752" spans="2:12" x14ac:dyDescent="0.25">
      <c r="B752">
        <v>201202</v>
      </c>
      <c r="C752" t="s">
        <v>13</v>
      </c>
      <c r="D752">
        <v>3467.76</v>
      </c>
      <c r="E752">
        <v>748.63</v>
      </c>
      <c r="F752">
        <v>25290</v>
      </c>
      <c r="I752">
        <v>200701</v>
      </c>
      <c r="J752" t="s">
        <v>137</v>
      </c>
      <c r="K752">
        <v>133</v>
      </c>
      <c r="L752">
        <v>165.6</v>
      </c>
    </row>
    <row r="753" spans="2:12" x14ac:dyDescent="0.25">
      <c r="B753">
        <v>201208</v>
      </c>
      <c r="C753" t="s">
        <v>13</v>
      </c>
      <c r="D753">
        <v>4398.72</v>
      </c>
      <c r="E753">
        <v>1031.0899999999999</v>
      </c>
      <c r="F753">
        <v>34974</v>
      </c>
      <c r="I753">
        <v>200610</v>
      </c>
      <c r="J753" t="s">
        <v>85</v>
      </c>
      <c r="K753">
        <v>1560</v>
      </c>
      <c r="L753">
        <v>3504.32</v>
      </c>
    </row>
    <row r="754" spans="2:12" x14ac:dyDescent="0.25">
      <c r="B754">
        <v>201107</v>
      </c>
      <c r="C754" t="s">
        <v>100</v>
      </c>
      <c r="D754">
        <v>1118.1600000000001</v>
      </c>
      <c r="E754">
        <v>249.75</v>
      </c>
      <c r="F754">
        <v>465</v>
      </c>
      <c r="I754">
        <v>200508</v>
      </c>
      <c r="J754" t="s">
        <v>30</v>
      </c>
      <c r="K754">
        <v>7023</v>
      </c>
      <c r="L754">
        <v>40558.07</v>
      </c>
    </row>
    <row r="755" spans="2:12" x14ac:dyDescent="0.25">
      <c r="B755">
        <v>201111</v>
      </c>
      <c r="C755" t="s">
        <v>100</v>
      </c>
      <c r="D755">
        <v>934.54</v>
      </c>
      <c r="E755">
        <v>315.74</v>
      </c>
      <c r="F755">
        <v>420</v>
      </c>
      <c r="I755">
        <v>200507</v>
      </c>
      <c r="J755" t="s">
        <v>76</v>
      </c>
      <c r="K755">
        <v>79</v>
      </c>
      <c r="L755">
        <v>122.26</v>
      </c>
    </row>
    <row r="756" spans="2:12" x14ac:dyDescent="0.25">
      <c r="B756">
        <v>201112</v>
      </c>
      <c r="C756" t="s">
        <v>100</v>
      </c>
      <c r="D756">
        <v>1019.52</v>
      </c>
      <c r="E756">
        <v>250.39</v>
      </c>
      <c r="F756">
        <v>423</v>
      </c>
      <c r="I756">
        <v>200607</v>
      </c>
      <c r="J756" t="s">
        <v>11</v>
      </c>
      <c r="K756">
        <v>695</v>
      </c>
      <c r="L756">
        <v>1503.63</v>
      </c>
    </row>
    <row r="757" spans="2:12" x14ac:dyDescent="0.25">
      <c r="B757">
        <v>201301</v>
      </c>
      <c r="C757" t="s">
        <v>100</v>
      </c>
      <c r="D757">
        <v>526.78</v>
      </c>
      <c r="E757">
        <v>164.62</v>
      </c>
      <c r="F757">
        <v>258</v>
      </c>
      <c r="I757">
        <v>200610</v>
      </c>
      <c r="J757" t="s">
        <v>12</v>
      </c>
      <c r="K757">
        <v>3</v>
      </c>
      <c r="L757">
        <v>12.96</v>
      </c>
    </row>
    <row r="758" spans="2:12" x14ac:dyDescent="0.25">
      <c r="B758">
        <v>201304</v>
      </c>
      <c r="C758" t="s">
        <v>100</v>
      </c>
      <c r="D758">
        <v>564.28</v>
      </c>
      <c r="E758">
        <v>134.88</v>
      </c>
      <c r="F758">
        <v>284</v>
      </c>
      <c r="I758">
        <v>200508</v>
      </c>
      <c r="J758" t="s">
        <v>37</v>
      </c>
      <c r="K758">
        <v>80</v>
      </c>
      <c r="L758">
        <v>25.56</v>
      </c>
    </row>
    <row r="759" spans="2:12" x14ac:dyDescent="0.25">
      <c r="B759">
        <v>201201</v>
      </c>
      <c r="C759" t="s">
        <v>101</v>
      </c>
      <c r="D759">
        <v>120.22</v>
      </c>
      <c r="E759">
        <v>50.49</v>
      </c>
      <c r="F759">
        <v>33</v>
      </c>
      <c r="I759">
        <v>200602</v>
      </c>
      <c r="J759" t="s">
        <v>69</v>
      </c>
      <c r="K759">
        <v>1</v>
      </c>
      <c r="L759">
        <v>0</v>
      </c>
    </row>
    <row r="760" spans="2:12" x14ac:dyDescent="0.25">
      <c r="B760">
        <v>201206</v>
      </c>
      <c r="C760" t="s">
        <v>101</v>
      </c>
      <c r="D760">
        <v>93.67</v>
      </c>
      <c r="E760">
        <v>24.73</v>
      </c>
      <c r="F760">
        <v>50</v>
      </c>
      <c r="I760">
        <v>200605</v>
      </c>
      <c r="J760" t="s">
        <v>53</v>
      </c>
      <c r="K760">
        <v>27</v>
      </c>
      <c r="L760">
        <v>67.510000000000005</v>
      </c>
    </row>
    <row r="761" spans="2:12" x14ac:dyDescent="0.25">
      <c r="B761">
        <v>201207</v>
      </c>
      <c r="C761" t="s">
        <v>101</v>
      </c>
      <c r="D761">
        <v>152.26</v>
      </c>
      <c r="E761">
        <v>24.67</v>
      </c>
      <c r="F761">
        <v>57</v>
      </c>
      <c r="I761">
        <v>200705</v>
      </c>
      <c r="J761" t="s">
        <v>4</v>
      </c>
      <c r="K761">
        <v>268</v>
      </c>
      <c r="L761">
        <v>178.73</v>
      </c>
    </row>
    <row r="762" spans="2:12" x14ac:dyDescent="0.25">
      <c r="B762">
        <v>201210</v>
      </c>
      <c r="C762" t="s">
        <v>101</v>
      </c>
      <c r="D762">
        <v>137.62</v>
      </c>
      <c r="E762">
        <v>34.49</v>
      </c>
      <c r="F762">
        <v>67</v>
      </c>
      <c r="I762">
        <v>200507</v>
      </c>
      <c r="J762" t="s">
        <v>14</v>
      </c>
      <c r="K762">
        <v>14698</v>
      </c>
      <c r="L762">
        <v>15821.53</v>
      </c>
    </row>
    <row r="763" spans="2:12" x14ac:dyDescent="0.25">
      <c r="B763">
        <v>201204</v>
      </c>
      <c r="C763" t="s">
        <v>38</v>
      </c>
      <c r="D763">
        <v>2132.92</v>
      </c>
      <c r="E763">
        <v>215.58</v>
      </c>
      <c r="F763">
        <v>279</v>
      </c>
      <c r="I763">
        <v>200704</v>
      </c>
      <c r="J763" t="s">
        <v>83</v>
      </c>
      <c r="K763">
        <v>3691</v>
      </c>
      <c r="L763">
        <v>4601.1099999999997</v>
      </c>
    </row>
    <row r="764" spans="2:12" x14ac:dyDescent="0.25">
      <c r="B764">
        <v>201212</v>
      </c>
      <c r="C764" t="s">
        <v>38</v>
      </c>
      <c r="D764">
        <v>3704.21</v>
      </c>
      <c r="E764">
        <v>907.39</v>
      </c>
      <c r="F764">
        <v>449</v>
      </c>
      <c r="I764">
        <v>200608</v>
      </c>
      <c r="J764" t="s">
        <v>29</v>
      </c>
      <c r="K764">
        <v>460</v>
      </c>
      <c r="L764">
        <v>351</v>
      </c>
    </row>
    <row r="765" spans="2:12" x14ac:dyDescent="0.25">
      <c r="B765">
        <v>201203</v>
      </c>
      <c r="C765" t="s">
        <v>39</v>
      </c>
      <c r="D765">
        <v>575.16999999999996</v>
      </c>
      <c r="E765">
        <v>8.31</v>
      </c>
      <c r="F765">
        <v>20</v>
      </c>
      <c r="I765">
        <v>200702</v>
      </c>
      <c r="J765" t="s">
        <v>92</v>
      </c>
      <c r="K765">
        <v>100</v>
      </c>
      <c r="L765">
        <v>0.78</v>
      </c>
    </row>
    <row r="766" spans="2:12" x14ac:dyDescent="0.25">
      <c r="B766">
        <v>201206</v>
      </c>
      <c r="C766" t="s">
        <v>39</v>
      </c>
      <c r="D766">
        <v>405.52</v>
      </c>
      <c r="E766">
        <v>16.62</v>
      </c>
      <c r="F766">
        <v>16</v>
      </c>
      <c r="I766">
        <v>200610</v>
      </c>
      <c r="J766" t="s">
        <v>84</v>
      </c>
      <c r="K766">
        <v>70</v>
      </c>
      <c r="L766">
        <v>20.54</v>
      </c>
    </row>
    <row r="767" spans="2:12" x14ac:dyDescent="0.25">
      <c r="B767">
        <v>201209</v>
      </c>
      <c r="C767" t="s">
        <v>57</v>
      </c>
      <c r="D767">
        <v>3471.13</v>
      </c>
      <c r="E767">
        <v>1896.02</v>
      </c>
      <c r="F767">
        <v>460</v>
      </c>
      <c r="I767">
        <v>200512</v>
      </c>
      <c r="J767" t="s">
        <v>118</v>
      </c>
      <c r="K767">
        <v>152</v>
      </c>
      <c r="L767">
        <v>2328.4899999999998</v>
      </c>
    </row>
    <row r="768" spans="2:12" x14ac:dyDescent="0.25">
      <c r="B768">
        <v>201211</v>
      </c>
      <c r="C768" t="s">
        <v>57</v>
      </c>
      <c r="D768">
        <v>3027.9</v>
      </c>
      <c r="E768">
        <v>2044.72</v>
      </c>
      <c r="F768">
        <v>468</v>
      </c>
      <c r="I768">
        <v>200608</v>
      </c>
      <c r="J768" t="s">
        <v>85</v>
      </c>
      <c r="K768">
        <v>1453</v>
      </c>
      <c r="L768">
        <v>3722.44</v>
      </c>
    </row>
    <row r="769" spans="2:12" x14ac:dyDescent="0.25">
      <c r="B769">
        <v>201111</v>
      </c>
      <c r="C769" t="s">
        <v>24</v>
      </c>
      <c r="D769">
        <v>10984.31</v>
      </c>
      <c r="E769">
        <v>1384.11</v>
      </c>
      <c r="F769">
        <v>5035</v>
      </c>
      <c r="I769">
        <v>200606</v>
      </c>
      <c r="J769" t="s">
        <v>37</v>
      </c>
      <c r="K769">
        <v>170</v>
      </c>
      <c r="L769">
        <v>234.72</v>
      </c>
    </row>
    <row r="770" spans="2:12" x14ac:dyDescent="0.25">
      <c r="B770">
        <v>201205</v>
      </c>
      <c r="C770" t="s">
        <v>24</v>
      </c>
      <c r="D770">
        <v>12242.85</v>
      </c>
      <c r="E770">
        <v>1144.67</v>
      </c>
      <c r="F770">
        <v>5396</v>
      </c>
      <c r="I770">
        <v>200703</v>
      </c>
      <c r="J770" t="s">
        <v>47</v>
      </c>
      <c r="K770">
        <v>1102</v>
      </c>
      <c r="L770">
        <v>1016.9</v>
      </c>
    </row>
    <row r="771" spans="2:12" x14ac:dyDescent="0.25">
      <c r="B771">
        <v>201210</v>
      </c>
      <c r="C771" t="s">
        <v>24</v>
      </c>
      <c r="D771">
        <v>9845.01</v>
      </c>
      <c r="E771">
        <v>1280.8800000000001</v>
      </c>
      <c r="F771">
        <v>4699</v>
      </c>
      <c r="I771">
        <v>200606</v>
      </c>
      <c r="J771" t="s">
        <v>12</v>
      </c>
      <c r="K771">
        <v>7</v>
      </c>
      <c r="L771">
        <v>80.63</v>
      </c>
    </row>
    <row r="772" spans="2:12" x14ac:dyDescent="0.25">
      <c r="B772">
        <v>201201</v>
      </c>
      <c r="C772" t="s">
        <v>46</v>
      </c>
      <c r="D772">
        <v>150834.57</v>
      </c>
      <c r="E772">
        <v>34091.08</v>
      </c>
      <c r="F772">
        <v>95252</v>
      </c>
      <c r="I772">
        <v>200511</v>
      </c>
      <c r="J772" t="s">
        <v>18</v>
      </c>
      <c r="K772">
        <v>60</v>
      </c>
      <c r="L772">
        <v>90</v>
      </c>
    </row>
    <row r="773" spans="2:12" x14ac:dyDescent="0.25">
      <c r="B773">
        <v>201203</v>
      </c>
      <c r="C773" t="s">
        <v>46</v>
      </c>
      <c r="D773">
        <v>117643.45</v>
      </c>
      <c r="E773">
        <v>25538.12</v>
      </c>
      <c r="F773">
        <v>76993</v>
      </c>
      <c r="I773">
        <v>200512</v>
      </c>
      <c r="J773" t="s">
        <v>57</v>
      </c>
      <c r="K773">
        <v>487</v>
      </c>
      <c r="L773">
        <v>1735.15</v>
      </c>
    </row>
    <row r="774" spans="2:12" x14ac:dyDescent="0.25">
      <c r="B774">
        <v>201206</v>
      </c>
      <c r="C774" t="s">
        <v>46</v>
      </c>
      <c r="D774">
        <v>139182.75</v>
      </c>
      <c r="E774">
        <v>28736.62</v>
      </c>
      <c r="F774">
        <v>87266</v>
      </c>
      <c r="I774">
        <v>200612</v>
      </c>
      <c r="J774" t="s">
        <v>55</v>
      </c>
      <c r="K774">
        <v>30</v>
      </c>
      <c r="L774">
        <v>24.25</v>
      </c>
    </row>
    <row r="775" spans="2:12" x14ac:dyDescent="0.25">
      <c r="B775">
        <v>201212</v>
      </c>
      <c r="C775" t="s">
        <v>46</v>
      </c>
      <c r="D775">
        <v>135516.22</v>
      </c>
      <c r="E775">
        <v>31305.040000000001</v>
      </c>
      <c r="F775">
        <v>82962</v>
      </c>
      <c r="I775">
        <v>200604</v>
      </c>
      <c r="J775" t="s">
        <v>102</v>
      </c>
      <c r="K775">
        <v>310</v>
      </c>
      <c r="L775">
        <v>407.9</v>
      </c>
    </row>
    <row r="776" spans="2:12" x14ac:dyDescent="0.25">
      <c r="B776">
        <v>201203</v>
      </c>
      <c r="C776" t="s">
        <v>35</v>
      </c>
      <c r="D776">
        <v>46238.73</v>
      </c>
      <c r="E776">
        <v>8963.94</v>
      </c>
      <c r="F776">
        <v>8266</v>
      </c>
      <c r="I776">
        <v>200605</v>
      </c>
      <c r="J776" t="s">
        <v>34</v>
      </c>
      <c r="K776">
        <v>145</v>
      </c>
      <c r="L776">
        <v>473.4</v>
      </c>
    </row>
    <row r="777" spans="2:12" x14ac:dyDescent="0.25">
      <c r="B777">
        <v>201301</v>
      </c>
      <c r="C777" t="s">
        <v>104</v>
      </c>
      <c r="D777">
        <v>8946</v>
      </c>
      <c r="E777">
        <v>3830.79</v>
      </c>
      <c r="F777">
        <v>4469</v>
      </c>
      <c r="I777">
        <v>200705</v>
      </c>
      <c r="J777" t="s">
        <v>11</v>
      </c>
      <c r="K777">
        <v>555</v>
      </c>
      <c r="L777">
        <v>1659.14</v>
      </c>
    </row>
    <row r="778" spans="2:12" x14ac:dyDescent="0.25">
      <c r="B778">
        <v>201304</v>
      </c>
      <c r="C778" t="s">
        <v>104</v>
      </c>
      <c r="D778">
        <v>9532.2099999999991</v>
      </c>
      <c r="E778">
        <v>3450.03</v>
      </c>
      <c r="F778">
        <v>4535</v>
      </c>
      <c r="I778">
        <v>200604</v>
      </c>
      <c r="J778" t="s">
        <v>110</v>
      </c>
      <c r="K778">
        <v>258</v>
      </c>
      <c r="L778">
        <v>22.58</v>
      </c>
    </row>
    <row r="779" spans="2:12" x14ac:dyDescent="0.25">
      <c r="B779">
        <v>201108</v>
      </c>
      <c r="C779" t="s">
        <v>70</v>
      </c>
      <c r="D779">
        <v>49.99</v>
      </c>
      <c r="E779">
        <v>0</v>
      </c>
      <c r="F779">
        <v>1</v>
      </c>
      <c r="I779">
        <v>200610</v>
      </c>
      <c r="J779" t="s">
        <v>107</v>
      </c>
      <c r="K779">
        <v>17</v>
      </c>
      <c r="L779">
        <v>49.79</v>
      </c>
    </row>
    <row r="780" spans="2:12" x14ac:dyDescent="0.25">
      <c r="B780">
        <v>201211</v>
      </c>
      <c r="C780" t="s">
        <v>70</v>
      </c>
      <c r="D780">
        <v>191.84</v>
      </c>
      <c r="E780">
        <v>28.41</v>
      </c>
      <c r="F780">
        <v>2</v>
      </c>
      <c r="I780">
        <v>200705</v>
      </c>
      <c r="J780" t="s">
        <v>39</v>
      </c>
      <c r="K780">
        <v>12</v>
      </c>
      <c r="L780">
        <v>106.09</v>
      </c>
    </row>
    <row r="781" spans="2:12" x14ac:dyDescent="0.25">
      <c r="B781">
        <v>201302</v>
      </c>
      <c r="C781" t="s">
        <v>70</v>
      </c>
      <c r="D781">
        <v>276.66000000000003</v>
      </c>
      <c r="E781">
        <v>56.82</v>
      </c>
      <c r="F781">
        <v>5</v>
      </c>
      <c r="I781">
        <v>200605</v>
      </c>
      <c r="J781" t="s">
        <v>116</v>
      </c>
      <c r="K781">
        <v>10</v>
      </c>
      <c r="L781">
        <v>76.2</v>
      </c>
    </row>
    <row r="782" spans="2:12" x14ac:dyDescent="0.25">
      <c r="B782">
        <v>201305</v>
      </c>
      <c r="C782" t="s">
        <v>70</v>
      </c>
      <c r="D782">
        <v>441.14</v>
      </c>
      <c r="E782">
        <v>0</v>
      </c>
      <c r="F782">
        <v>5</v>
      </c>
      <c r="I782">
        <v>200512</v>
      </c>
      <c r="J782" t="s">
        <v>55</v>
      </c>
      <c r="K782">
        <v>100</v>
      </c>
      <c r="L782">
        <v>92.23</v>
      </c>
    </row>
    <row r="783" spans="2:12" x14ac:dyDescent="0.25">
      <c r="B783">
        <v>201108</v>
      </c>
      <c r="C783" t="s">
        <v>22</v>
      </c>
      <c r="D783">
        <v>49.29</v>
      </c>
      <c r="E783">
        <v>1.04</v>
      </c>
      <c r="F783">
        <v>3</v>
      </c>
      <c r="I783">
        <v>200606</v>
      </c>
      <c r="J783" t="s">
        <v>32</v>
      </c>
      <c r="K783">
        <v>250</v>
      </c>
      <c r="L783">
        <v>385.11</v>
      </c>
    </row>
    <row r="784" spans="2:12" x14ac:dyDescent="0.25">
      <c r="B784">
        <v>201109</v>
      </c>
      <c r="C784" t="s">
        <v>22</v>
      </c>
      <c r="D784">
        <v>40.619999999999997</v>
      </c>
      <c r="E784">
        <v>0</v>
      </c>
      <c r="F784">
        <v>2</v>
      </c>
      <c r="I784">
        <v>200701</v>
      </c>
      <c r="J784" t="s">
        <v>26</v>
      </c>
      <c r="K784">
        <v>155</v>
      </c>
      <c r="L784">
        <v>222.09</v>
      </c>
    </row>
    <row r="785" spans="2:12" x14ac:dyDescent="0.25">
      <c r="B785">
        <v>201110</v>
      </c>
      <c r="C785" t="s">
        <v>22</v>
      </c>
      <c r="D785">
        <v>17.829999999999998</v>
      </c>
      <c r="E785">
        <v>0</v>
      </c>
      <c r="F785">
        <v>1</v>
      </c>
      <c r="I785">
        <v>200611</v>
      </c>
      <c r="J785" t="s">
        <v>10</v>
      </c>
      <c r="K785">
        <v>89888</v>
      </c>
      <c r="L785">
        <v>71061.210000000006</v>
      </c>
    </row>
    <row r="786" spans="2:12" x14ac:dyDescent="0.25">
      <c r="B786">
        <v>201205</v>
      </c>
      <c r="C786" t="s">
        <v>22</v>
      </c>
      <c r="D786">
        <v>19.760000000000002</v>
      </c>
      <c r="E786">
        <v>0.71</v>
      </c>
      <c r="F786">
        <v>1</v>
      </c>
      <c r="I786">
        <v>200510</v>
      </c>
      <c r="J786" t="s">
        <v>15</v>
      </c>
      <c r="K786">
        <v>219</v>
      </c>
      <c r="L786">
        <v>483.79</v>
      </c>
    </row>
    <row r="787" spans="2:12" x14ac:dyDescent="0.25">
      <c r="B787">
        <v>201211</v>
      </c>
      <c r="C787" t="s">
        <v>22</v>
      </c>
      <c r="D787">
        <v>19.760000000000002</v>
      </c>
      <c r="E787">
        <v>0</v>
      </c>
      <c r="F787">
        <v>1</v>
      </c>
      <c r="I787">
        <v>200608</v>
      </c>
      <c r="J787" t="s">
        <v>84</v>
      </c>
      <c r="K787">
        <v>80</v>
      </c>
      <c r="L787">
        <v>19.010000000000002</v>
      </c>
    </row>
    <row r="788" spans="2:12" x14ac:dyDescent="0.25">
      <c r="B788">
        <v>201302</v>
      </c>
      <c r="C788" t="s">
        <v>22</v>
      </c>
      <c r="D788">
        <v>81.680000000000007</v>
      </c>
      <c r="E788">
        <v>11.78</v>
      </c>
      <c r="F788">
        <v>5</v>
      </c>
      <c r="I788">
        <v>200705</v>
      </c>
      <c r="J788" t="s">
        <v>8</v>
      </c>
      <c r="K788">
        <v>15</v>
      </c>
      <c r="L788">
        <v>32.57</v>
      </c>
    </row>
    <row r="789" spans="2:12" x14ac:dyDescent="0.25">
      <c r="B789">
        <v>201305</v>
      </c>
      <c r="C789" t="s">
        <v>22</v>
      </c>
      <c r="D789">
        <v>218.02</v>
      </c>
      <c r="E789">
        <v>12.59</v>
      </c>
      <c r="F789">
        <v>9</v>
      </c>
      <c r="I789">
        <v>200704</v>
      </c>
      <c r="J789" t="s">
        <v>33</v>
      </c>
      <c r="K789">
        <v>50</v>
      </c>
      <c r="L789">
        <v>85.27</v>
      </c>
    </row>
    <row r="790" spans="2:12" x14ac:dyDescent="0.25">
      <c r="B790">
        <v>201209</v>
      </c>
      <c r="C790" t="s">
        <v>54</v>
      </c>
      <c r="D790">
        <v>62.25</v>
      </c>
      <c r="E790">
        <v>62.25</v>
      </c>
      <c r="F790">
        <v>3</v>
      </c>
      <c r="I790">
        <v>200704</v>
      </c>
      <c r="J790" t="s">
        <v>86</v>
      </c>
      <c r="K790">
        <v>100</v>
      </c>
      <c r="L790">
        <v>79.349999999999994</v>
      </c>
    </row>
    <row r="791" spans="2:12" x14ac:dyDescent="0.25">
      <c r="B791">
        <v>201204</v>
      </c>
      <c r="C791" t="s">
        <v>98</v>
      </c>
      <c r="D791">
        <v>13.35</v>
      </c>
      <c r="E791">
        <v>13.35</v>
      </c>
      <c r="F791">
        <v>15</v>
      </c>
      <c r="I791">
        <v>200604</v>
      </c>
      <c r="J791" t="s">
        <v>95</v>
      </c>
      <c r="K791">
        <v>33</v>
      </c>
      <c r="L791">
        <v>244</v>
      </c>
    </row>
    <row r="792" spans="2:12" x14ac:dyDescent="0.25">
      <c r="B792">
        <v>201108</v>
      </c>
      <c r="C792" t="s">
        <v>112</v>
      </c>
      <c r="D792">
        <v>6487.79</v>
      </c>
      <c r="E792">
        <v>2018.59</v>
      </c>
      <c r="F792">
        <v>1082</v>
      </c>
      <c r="I792">
        <v>200507</v>
      </c>
      <c r="J792" t="s">
        <v>64</v>
      </c>
      <c r="K792">
        <v>15194</v>
      </c>
      <c r="L792">
        <v>12122.86</v>
      </c>
    </row>
    <row r="793" spans="2:12" x14ac:dyDescent="0.25">
      <c r="B793">
        <v>201109</v>
      </c>
      <c r="C793" t="s">
        <v>112</v>
      </c>
      <c r="D793">
        <v>7012.33</v>
      </c>
      <c r="E793">
        <v>1638.31</v>
      </c>
      <c r="F793">
        <v>1094</v>
      </c>
      <c r="I793">
        <v>200704</v>
      </c>
      <c r="J793" t="s">
        <v>30</v>
      </c>
      <c r="K793">
        <v>11754</v>
      </c>
      <c r="L793">
        <v>81978.09</v>
      </c>
    </row>
    <row r="794" spans="2:12" x14ac:dyDescent="0.25">
      <c r="B794">
        <v>201205</v>
      </c>
      <c r="C794" t="s">
        <v>112</v>
      </c>
      <c r="D794">
        <v>5210.53</v>
      </c>
      <c r="E794">
        <v>960.92</v>
      </c>
      <c r="F794">
        <v>882</v>
      </c>
      <c r="I794">
        <v>200512</v>
      </c>
      <c r="J794" t="s">
        <v>39</v>
      </c>
      <c r="K794">
        <v>46</v>
      </c>
      <c r="L794">
        <v>355.32</v>
      </c>
    </row>
    <row r="795" spans="2:12" x14ac:dyDescent="0.25">
      <c r="B795">
        <v>201211</v>
      </c>
      <c r="C795" t="s">
        <v>112</v>
      </c>
      <c r="D795">
        <v>6327.12</v>
      </c>
      <c r="E795">
        <v>1008.24</v>
      </c>
      <c r="F795">
        <v>998</v>
      </c>
      <c r="I795">
        <v>200703</v>
      </c>
      <c r="J795" t="s">
        <v>8</v>
      </c>
      <c r="K795">
        <v>16</v>
      </c>
      <c r="L795">
        <v>56.43</v>
      </c>
    </row>
    <row r="796" spans="2:12" x14ac:dyDescent="0.25">
      <c r="B796">
        <v>201306</v>
      </c>
      <c r="C796" t="s">
        <v>112</v>
      </c>
      <c r="D796">
        <v>758.39</v>
      </c>
      <c r="E796">
        <v>753.01</v>
      </c>
      <c r="F796">
        <v>281</v>
      </c>
      <c r="I796">
        <v>200510</v>
      </c>
      <c r="J796" t="s">
        <v>12</v>
      </c>
      <c r="K796">
        <v>2</v>
      </c>
      <c r="L796">
        <v>7.65</v>
      </c>
    </row>
    <row r="797" spans="2:12" x14ac:dyDescent="0.25">
      <c r="B797">
        <v>201204</v>
      </c>
      <c r="C797" t="s">
        <v>42</v>
      </c>
      <c r="D797">
        <v>510.15</v>
      </c>
      <c r="E797">
        <v>350.25</v>
      </c>
      <c r="F797">
        <v>85</v>
      </c>
      <c r="I797">
        <v>200703</v>
      </c>
      <c r="J797" t="s">
        <v>11</v>
      </c>
      <c r="K797">
        <v>538</v>
      </c>
      <c r="L797">
        <v>1589.85</v>
      </c>
    </row>
    <row r="798" spans="2:12" x14ac:dyDescent="0.25">
      <c r="B798">
        <v>201108</v>
      </c>
      <c r="C798" t="s">
        <v>81</v>
      </c>
      <c r="D798">
        <v>1783.83</v>
      </c>
      <c r="E798">
        <v>1154.3399999999999</v>
      </c>
      <c r="F798">
        <v>325</v>
      </c>
      <c r="I798">
        <v>200706</v>
      </c>
      <c r="J798" t="s">
        <v>13</v>
      </c>
      <c r="K798">
        <v>10274</v>
      </c>
      <c r="L798">
        <v>550.21</v>
      </c>
    </row>
    <row r="799" spans="2:12" x14ac:dyDescent="0.25">
      <c r="B799">
        <v>201109</v>
      </c>
      <c r="C799" t="s">
        <v>81</v>
      </c>
      <c r="D799">
        <v>3172.41</v>
      </c>
      <c r="E799">
        <v>1434.33</v>
      </c>
      <c r="F799">
        <v>525</v>
      </c>
      <c r="I799">
        <v>200607</v>
      </c>
      <c r="J799" t="s">
        <v>122</v>
      </c>
      <c r="K799">
        <v>150</v>
      </c>
      <c r="L799">
        <v>0</v>
      </c>
    </row>
    <row r="800" spans="2:12" x14ac:dyDescent="0.25">
      <c r="B800">
        <v>201110</v>
      </c>
      <c r="C800" t="s">
        <v>81</v>
      </c>
      <c r="D800">
        <v>2219.36</v>
      </c>
      <c r="E800">
        <v>1155.04</v>
      </c>
      <c r="F800">
        <v>375</v>
      </c>
      <c r="I800">
        <v>200705</v>
      </c>
      <c r="J800" t="s">
        <v>47</v>
      </c>
      <c r="K800">
        <v>582</v>
      </c>
      <c r="L800">
        <v>574.91</v>
      </c>
    </row>
    <row r="801" spans="2:12" x14ac:dyDescent="0.25">
      <c r="B801">
        <v>201205</v>
      </c>
      <c r="C801" t="s">
        <v>81</v>
      </c>
      <c r="D801">
        <v>3433.65</v>
      </c>
      <c r="E801">
        <v>1722.56</v>
      </c>
      <c r="F801">
        <v>680</v>
      </c>
      <c r="I801">
        <v>200507</v>
      </c>
      <c r="J801" t="s">
        <v>111</v>
      </c>
      <c r="K801">
        <v>1283</v>
      </c>
      <c r="L801">
        <v>1596.56</v>
      </c>
    </row>
    <row r="802" spans="2:12" x14ac:dyDescent="0.25">
      <c r="B802">
        <v>201210</v>
      </c>
      <c r="C802" t="s">
        <v>81</v>
      </c>
      <c r="D802">
        <v>2885.94</v>
      </c>
      <c r="E802">
        <v>1499.39</v>
      </c>
      <c r="F802">
        <v>590</v>
      </c>
      <c r="I802">
        <v>200606</v>
      </c>
      <c r="J802" t="s">
        <v>84</v>
      </c>
      <c r="K802">
        <v>70</v>
      </c>
      <c r="L802">
        <v>19.010000000000002</v>
      </c>
    </row>
    <row r="803" spans="2:12" x14ac:dyDescent="0.25">
      <c r="B803">
        <v>201302</v>
      </c>
      <c r="C803" t="s">
        <v>81</v>
      </c>
      <c r="D803">
        <v>4857.3</v>
      </c>
      <c r="E803">
        <v>2489.83</v>
      </c>
      <c r="F803">
        <v>945</v>
      </c>
      <c r="I803">
        <v>200603</v>
      </c>
      <c r="J803" t="s">
        <v>10</v>
      </c>
      <c r="K803">
        <v>85060</v>
      </c>
      <c r="L803">
        <v>72724.160000000003</v>
      </c>
    </row>
    <row r="804" spans="2:12" x14ac:dyDescent="0.25">
      <c r="B804">
        <v>201305</v>
      </c>
      <c r="C804" t="s">
        <v>81</v>
      </c>
      <c r="D804">
        <v>3177.28</v>
      </c>
      <c r="E804">
        <v>2043.59</v>
      </c>
      <c r="F804">
        <v>680</v>
      </c>
      <c r="I804">
        <v>200511</v>
      </c>
      <c r="J804" t="s">
        <v>6</v>
      </c>
      <c r="K804">
        <v>40</v>
      </c>
      <c r="L804">
        <v>27.6</v>
      </c>
    </row>
    <row r="805" spans="2:12" x14ac:dyDescent="0.25">
      <c r="B805">
        <v>201202</v>
      </c>
      <c r="C805" t="s">
        <v>62</v>
      </c>
      <c r="D805">
        <v>709.25</v>
      </c>
      <c r="E805">
        <v>49.2</v>
      </c>
      <c r="F805">
        <v>120</v>
      </c>
      <c r="I805">
        <v>200609</v>
      </c>
      <c r="J805" t="s">
        <v>17</v>
      </c>
      <c r="K805">
        <v>20577</v>
      </c>
      <c r="L805">
        <v>18116.54</v>
      </c>
    </row>
    <row r="806" spans="2:12" x14ac:dyDescent="0.25">
      <c r="B806">
        <v>201208</v>
      </c>
      <c r="C806" t="s">
        <v>62</v>
      </c>
      <c r="D806">
        <v>800.76</v>
      </c>
      <c r="E806">
        <v>180.4</v>
      </c>
      <c r="F806">
        <v>185</v>
      </c>
      <c r="I806">
        <v>200702</v>
      </c>
      <c r="J806" t="s">
        <v>32</v>
      </c>
      <c r="K806">
        <v>140</v>
      </c>
      <c r="L806">
        <v>227.68</v>
      </c>
    </row>
    <row r="807" spans="2:12" x14ac:dyDescent="0.25">
      <c r="B807">
        <v>201111</v>
      </c>
      <c r="C807" t="s">
        <v>32</v>
      </c>
      <c r="D807">
        <v>436.14</v>
      </c>
      <c r="E807">
        <v>0</v>
      </c>
      <c r="F807">
        <v>55</v>
      </c>
      <c r="I807">
        <v>200706</v>
      </c>
      <c r="J807" t="s">
        <v>33</v>
      </c>
      <c r="K807">
        <v>40</v>
      </c>
      <c r="L807">
        <v>109.2</v>
      </c>
    </row>
    <row r="808" spans="2:12" x14ac:dyDescent="0.25">
      <c r="B808">
        <v>201207</v>
      </c>
      <c r="C808" t="s">
        <v>32</v>
      </c>
      <c r="D808">
        <v>477</v>
      </c>
      <c r="E808">
        <v>71</v>
      </c>
      <c r="F808">
        <v>75</v>
      </c>
      <c r="I808">
        <v>200508</v>
      </c>
      <c r="J808" t="s">
        <v>28</v>
      </c>
      <c r="K808">
        <v>1345</v>
      </c>
      <c r="L808">
        <v>2281.4</v>
      </c>
    </row>
    <row r="809" spans="2:12" x14ac:dyDescent="0.25">
      <c r="B809">
        <v>201107</v>
      </c>
      <c r="C809" t="s">
        <v>83</v>
      </c>
      <c r="D809">
        <v>35772.080000000002</v>
      </c>
      <c r="E809">
        <v>8292.7900000000009</v>
      </c>
      <c r="F809">
        <v>6027</v>
      </c>
      <c r="I809">
        <v>200704</v>
      </c>
      <c r="J809" t="s">
        <v>65</v>
      </c>
      <c r="K809">
        <v>6784</v>
      </c>
      <c r="L809">
        <v>2452.4</v>
      </c>
    </row>
    <row r="810" spans="2:12" x14ac:dyDescent="0.25">
      <c r="B810">
        <v>201203</v>
      </c>
      <c r="C810" t="s">
        <v>83</v>
      </c>
      <c r="D810">
        <v>26816.65</v>
      </c>
      <c r="E810">
        <v>4271.51</v>
      </c>
      <c r="F810">
        <v>4539</v>
      </c>
      <c r="I810">
        <v>200603</v>
      </c>
      <c r="J810" t="s">
        <v>108</v>
      </c>
      <c r="K810">
        <v>10</v>
      </c>
      <c r="L810">
        <v>3.07</v>
      </c>
    </row>
    <row r="811" spans="2:12" x14ac:dyDescent="0.25">
      <c r="B811">
        <v>201206</v>
      </c>
      <c r="C811" t="s">
        <v>83</v>
      </c>
      <c r="D811">
        <v>33919.42</v>
      </c>
      <c r="E811">
        <v>7282.5</v>
      </c>
      <c r="F811">
        <v>5377</v>
      </c>
      <c r="I811">
        <v>200512</v>
      </c>
      <c r="J811" t="s">
        <v>113</v>
      </c>
      <c r="K811">
        <v>20</v>
      </c>
      <c r="L811">
        <v>55.6</v>
      </c>
    </row>
    <row r="812" spans="2:12" x14ac:dyDescent="0.25">
      <c r="B812">
        <v>201209</v>
      </c>
      <c r="C812" t="s">
        <v>5</v>
      </c>
      <c r="D812">
        <v>1479.66</v>
      </c>
      <c r="E812">
        <v>239.52</v>
      </c>
      <c r="F812">
        <v>233</v>
      </c>
      <c r="I812">
        <v>200608</v>
      </c>
      <c r="J812" t="s">
        <v>7</v>
      </c>
      <c r="K812">
        <v>1260</v>
      </c>
      <c r="L812">
        <v>1550.48</v>
      </c>
    </row>
    <row r="813" spans="2:12" x14ac:dyDescent="0.25">
      <c r="B813">
        <v>201209</v>
      </c>
      <c r="C813" t="s">
        <v>47</v>
      </c>
      <c r="D813">
        <v>2959.51</v>
      </c>
      <c r="E813">
        <v>603.86</v>
      </c>
      <c r="F813">
        <v>805</v>
      </c>
      <c r="I813">
        <v>200601</v>
      </c>
      <c r="J813" t="s">
        <v>65</v>
      </c>
      <c r="K813">
        <v>10239</v>
      </c>
      <c r="L813">
        <v>3456.15</v>
      </c>
    </row>
    <row r="814" spans="2:12" x14ac:dyDescent="0.25">
      <c r="B814">
        <v>201202</v>
      </c>
      <c r="C814" t="s">
        <v>48</v>
      </c>
      <c r="D814">
        <v>1320</v>
      </c>
      <c r="E814">
        <v>49.95</v>
      </c>
      <c r="F814">
        <v>240</v>
      </c>
      <c r="I814">
        <v>200702</v>
      </c>
      <c r="J814" t="s">
        <v>66</v>
      </c>
      <c r="K814">
        <v>24</v>
      </c>
      <c r="L814">
        <v>11.8</v>
      </c>
    </row>
    <row r="815" spans="2:12" x14ac:dyDescent="0.25">
      <c r="B815">
        <v>201208</v>
      </c>
      <c r="C815" t="s">
        <v>48</v>
      </c>
      <c r="D815">
        <v>1398.02</v>
      </c>
      <c r="E815">
        <v>48.61</v>
      </c>
      <c r="F815">
        <v>240</v>
      </c>
      <c r="I815">
        <v>200702</v>
      </c>
      <c r="J815" t="s">
        <v>84</v>
      </c>
      <c r="K815">
        <v>100</v>
      </c>
      <c r="L815">
        <v>31.86</v>
      </c>
    </row>
    <row r="816" spans="2:12" x14ac:dyDescent="0.25">
      <c r="B816">
        <v>201212</v>
      </c>
      <c r="C816" t="s">
        <v>48</v>
      </c>
      <c r="D816">
        <v>1090.8599999999999</v>
      </c>
      <c r="E816">
        <v>196.2</v>
      </c>
      <c r="F816">
        <v>240</v>
      </c>
      <c r="I816">
        <v>200605</v>
      </c>
      <c r="J816" t="s">
        <v>55</v>
      </c>
      <c r="K816">
        <v>10</v>
      </c>
      <c r="L816">
        <v>10.77</v>
      </c>
    </row>
    <row r="817" spans="2:12" x14ac:dyDescent="0.25">
      <c r="B817">
        <v>201303</v>
      </c>
      <c r="C817" t="s">
        <v>48</v>
      </c>
      <c r="D817">
        <v>136.80000000000001</v>
      </c>
      <c r="E817">
        <v>136.80000000000001</v>
      </c>
      <c r="F817">
        <v>60</v>
      </c>
      <c r="I817">
        <v>200611</v>
      </c>
      <c r="J817" t="s">
        <v>40</v>
      </c>
      <c r="K817">
        <v>668</v>
      </c>
      <c r="L817">
        <v>459.72</v>
      </c>
    </row>
    <row r="818" spans="2:12" x14ac:dyDescent="0.25">
      <c r="B818">
        <v>201306</v>
      </c>
      <c r="C818" t="s">
        <v>48</v>
      </c>
      <c r="D818">
        <v>136.80000000000001</v>
      </c>
      <c r="E818">
        <v>136.80000000000001</v>
      </c>
      <c r="F818">
        <v>60</v>
      </c>
      <c r="I818">
        <v>200507</v>
      </c>
      <c r="J818" t="s">
        <v>60</v>
      </c>
      <c r="K818">
        <v>105</v>
      </c>
      <c r="L818">
        <v>1072.06</v>
      </c>
    </row>
    <row r="819" spans="2:12" x14ac:dyDescent="0.25">
      <c r="B819">
        <v>201107</v>
      </c>
      <c r="C819" t="s">
        <v>50</v>
      </c>
      <c r="D819">
        <v>356.3</v>
      </c>
      <c r="E819">
        <v>0</v>
      </c>
      <c r="F819">
        <v>130</v>
      </c>
      <c r="I819">
        <v>200705</v>
      </c>
      <c r="J819" t="s">
        <v>112</v>
      </c>
      <c r="K819">
        <v>2451</v>
      </c>
      <c r="L819">
        <v>1540.7</v>
      </c>
    </row>
    <row r="820" spans="2:12" x14ac:dyDescent="0.25">
      <c r="B820">
        <v>201111</v>
      </c>
      <c r="C820" t="s">
        <v>50</v>
      </c>
      <c r="D820">
        <v>555.6</v>
      </c>
      <c r="E820">
        <v>114.94</v>
      </c>
      <c r="F820">
        <v>240</v>
      </c>
      <c r="I820">
        <v>200509</v>
      </c>
      <c r="J820" t="s">
        <v>142</v>
      </c>
      <c r="K820">
        <v>16</v>
      </c>
      <c r="L820">
        <v>0</v>
      </c>
    </row>
    <row r="821" spans="2:12" x14ac:dyDescent="0.25">
      <c r="B821">
        <v>201112</v>
      </c>
      <c r="C821" t="s">
        <v>50</v>
      </c>
      <c r="D821">
        <v>654.26</v>
      </c>
      <c r="E821">
        <v>67.8</v>
      </c>
      <c r="F821">
        <v>280</v>
      </c>
      <c r="I821">
        <v>200609</v>
      </c>
      <c r="J821" t="s">
        <v>16</v>
      </c>
      <c r="K821">
        <v>3</v>
      </c>
      <c r="L821">
        <v>28.54</v>
      </c>
    </row>
    <row r="822" spans="2:12" x14ac:dyDescent="0.25">
      <c r="B822">
        <v>201201</v>
      </c>
      <c r="C822" t="s">
        <v>50</v>
      </c>
      <c r="D822">
        <v>868.1</v>
      </c>
      <c r="E822">
        <v>145.46</v>
      </c>
      <c r="F822">
        <v>370</v>
      </c>
      <c r="I822">
        <v>200608</v>
      </c>
      <c r="J822" t="s">
        <v>46</v>
      </c>
      <c r="K822">
        <v>21164</v>
      </c>
      <c r="L822">
        <v>15306.23</v>
      </c>
    </row>
    <row r="823" spans="2:12" x14ac:dyDescent="0.25">
      <c r="B823">
        <v>201206</v>
      </c>
      <c r="C823" t="s">
        <v>50</v>
      </c>
      <c r="D823">
        <v>1359.9</v>
      </c>
      <c r="E823">
        <v>369.3</v>
      </c>
      <c r="F823">
        <v>670</v>
      </c>
      <c r="I823">
        <v>200509</v>
      </c>
      <c r="J823" t="s">
        <v>53</v>
      </c>
      <c r="K823">
        <v>91</v>
      </c>
      <c r="L823">
        <v>153.29</v>
      </c>
    </row>
    <row r="824" spans="2:12" x14ac:dyDescent="0.25">
      <c r="B824">
        <v>201207</v>
      </c>
      <c r="C824" t="s">
        <v>50</v>
      </c>
      <c r="D824">
        <v>1195.2</v>
      </c>
      <c r="E824">
        <v>271.2</v>
      </c>
      <c r="F824">
        <v>600</v>
      </c>
      <c r="I824">
        <v>200510</v>
      </c>
      <c r="J824" t="s">
        <v>11</v>
      </c>
      <c r="K824">
        <v>845</v>
      </c>
      <c r="L824">
        <v>3053.09</v>
      </c>
    </row>
    <row r="825" spans="2:12" x14ac:dyDescent="0.25">
      <c r="B825">
        <v>201210</v>
      </c>
      <c r="C825" t="s">
        <v>50</v>
      </c>
      <c r="D825">
        <v>1006.5</v>
      </c>
      <c r="E825">
        <v>163.72</v>
      </c>
      <c r="F825">
        <v>450</v>
      </c>
      <c r="I825">
        <v>200705</v>
      </c>
      <c r="J825" t="s">
        <v>17</v>
      </c>
      <c r="K825">
        <v>23691</v>
      </c>
      <c r="L825">
        <v>22399.62</v>
      </c>
    </row>
    <row r="826" spans="2:12" x14ac:dyDescent="0.25">
      <c r="B826">
        <v>201302</v>
      </c>
      <c r="C826" t="s">
        <v>50</v>
      </c>
      <c r="D826">
        <v>620.1</v>
      </c>
      <c r="E826">
        <v>165.9</v>
      </c>
      <c r="F826">
        <v>330</v>
      </c>
      <c r="I826">
        <v>200508</v>
      </c>
      <c r="J826" t="s">
        <v>31</v>
      </c>
      <c r="K826">
        <v>536</v>
      </c>
      <c r="L826">
        <v>1300.01</v>
      </c>
    </row>
    <row r="827" spans="2:12" x14ac:dyDescent="0.25">
      <c r="B827">
        <v>201305</v>
      </c>
      <c r="C827" t="s">
        <v>50</v>
      </c>
      <c r="D827">
        <v>888</v>
      </c>
      <c r="E827">
        <v>167.61</v>
      </c>
      <c r="F827">
        <v>390</v>
      </c>
      <c r="I827">
        <v>200607</v>
      </c>
      <c r="J827" t="s">
        <v>107</v>
      </c>
      <c r="K827">
        <v>25</v>
      </c>
      <c r="L827">
        <v>79.34</v>
      </c>
    </row>
    <row r="828" spans="2:12" x14ac:dyDescent="0.25">
      <c r="B828">
        <v>201302</v>
      </c>
      <c r="C828" t="s">
        <v>103</v>
      </c>
      <c r="D828">
        <v>405.4</v>
      </c>
      <c r="E828">
        <v>8.64</v>
      </c>
      <c r="F828">
        <v>180</v>
      </c>
      <c r="I828">
        <v>200612</v>
      </c>
      <c r="J828" t="s">
        <v>46</v>
      </c>
      <c r="K828">
        <v>17422</v>
      </c>
      <c r="L828">
        <v>12212.52</v>
      </c>
    </row>
    <row r="829" spans="2:12" x14ac:dyDescent="0.25">
      <c r="B829">
        <v>201202</v>
      </c>
      <c r="C829" t="s">
        <v>89</v>
      </c>
      <c r="D829">
        <v>5391.01</v>
      </c>
      <c r="E829">
        <v>977.76</v>
      </c>
      <c r="F829">
        <v>2772</v>
      </c>
      <c r="I829">
        <v>200511</v>
      </c>
      <c r="J829" t="s">
        <v>63</v>
      </c>
      <c r="K829">
        <v>295</v>
      </c>
      <c r="L829">
        <v>402.74</v>
      </c>
    </row>
    <row r="830" spans="2:12" x14ac:dyDescent="0.25">
      <c r="B830">
        <v>201204</v>
      </c>
      <c r="C830" t="s">
        <v>89</v>
      </c>
      <c r="D830">
        <v>7637.69</v>
      </c>
      <c r="E830">
        <v>710.64</v>
      </c>
      <c r="F830">
        <v>3456</v>
      </c>
      <c r="I830">
        <v>200508</v>
      </c>
      <c r="J830" t="s">
        <v>19</v>
      </c>
      <c r="K830">
        <v>8</v>
      </c>
      <c r="L830">
        <v>16.239999999999998</v>
      </c>
    </row>
    <row r="831" spans="2:12" x14ac:dyDescent="0.25">
      <c r="B831">
        <v>201212</v>
      </c>
      <c r="C831" t="s">
        <v>89</v>
      </c>
      <c r="D831">
        <v>8263.11</v>
      </c>
      <c r="E831">
        <v>1582.34</v>
      </c>
      <c r="F831">
        <v>4035</v>
      </c>
      <c r="I831">
        <v>200609</v>
      </c>
      <c r="J831" t="s">
        <v>87</v>
      </c>
      <c r="K831">
        <v>824</v>
      </c>
      <c r="L831">
        <v>2391.25</v>
      </c>
    </row>
    <row r="832" spans="2:12" x14ac:dyDescent="0.25">
      <c r="B832">
        <v>201303</v>
      </c>
      <c r="C832" t="s">
        <v>89</v>
      </c>
      <c r="D832">
        <v>7661.39</v>
      </c>
      <c r="E832">
        <v>1707.37</v>
      </c>
      <c r="F832">
        <v>3916</v>
      </c>
      <c r="I832">
        <v>200608</v>
      </c>
      <c r="J832" t="s">
        <v>121</v>
      </c>
      <c r="K832">
        <v>50</v>
      </c>
      <c r="L832">
        <v>74.930000000000007</v>
      </c>
    </row>
    <row r="833" spans="2:12" x14ac:dyDescent="0.25">
      <c r="B833">
        <v>201306</v>
      </c>
      <c r="C833" t="s">
        <v>89</v>
      </c>
      <c r="D833">
        <v>715.5</v>
      </c>
      <c r="E833">
        <v>651.9</v>
      </c>
      <c r="F833">
        <v>615</v>
      </c>
      <c r="I833">
        <v>200507</v>
      </c>
      <c r="J833" t="s">
        <v>55</v>
      </c>
      <c r="K833">
        <v>22</v>
      </c>
      <c r="L833">
        <v>70.27</v>
      </c>
    </row>
    <row r="834" spans="2:12" x14ac:dyDescent="0.25">
      <c r="B834">
        <v>201209</v>
      </c>
      <c r="C834" t="s">
        <v>126</v>
      </c>
      <c r="D834">
        <v>85.92</v>
      </c>
      <c r="E834">
        <v>0</v>
      </c>
      <c r="F834">
        <v>48</v>
      </c>
      <c r="I834">
        <v>200510</v>
      </c>
      <c r="J834" t="s">
        <v>7</v>
      </c>
      <c r="K834">
        <v>821</v>
      </c>
      <c r="L834">
        <v>658.66</v>
      </c>
    </row>
    <row r="835" spans="2:12" x14ac:dyDescent="0.25">
      <c r="B835">
        <v>201107</v>
      </c>
      <c r="C835" t="s">
        <v>74</v>
      </c>
      <c r="D835">
        <v>235</v>
      </c>
      <c r="E835">
        <v>12</v>
      </c>
      <c r="F835">
        <v>900</v>
      </c>
      <c r="I835">
        <v>200507</v>
      </c>
      <c r="J835" t="s">
        <v>83</v>
      </c>
      <c r="K835">
        <v>3922</v>
      </c>
      <c r="L835">
        <v>5153.46</v>
      </c>
    </row>
    <row r="836" spans="2:12" x14ac:dyDescent="0.25">
      <c r="B836">
        <v>201111</v>
      </c>
      <c r="C836" t="s">
        <v>74</v>
      </c>
      <c r="D836">
        <v>181</v>
      </c>
      <c r="E836">
        <v>6</v>
      </c>
      <c r="F836">
        <v>600</v>
      </c>
      <c r="I836">
        <v>200605</v>
      </c>
      <c r="J836" t="s">
        <v>60</v>
      </c>
      <c r="K836">
        <v>75</v>
      </c>
      <c r="L836">
        <v>184.29</v>
      </c>
    </row>
    <row r="837" spans="2:12" x14ac:dyDescent="0.25">
      <c r="B837">
        <v>201112</v>
      </c>
      <c r="C837" t="s">
        <v>74</v>
      </c>
      <c r="D837">
        <v>213.64</v>
      </c>
      <c r="E837">
        <v>6.81</v>
      </c>
      <c r="F837">
        <v>792</v>
      </c>
      <c r="I837">
        <v>200610</v>
      </c>
      <c r="J837" t="s">
        <v>68</v>
      </c>
      <c r="K837">
        <v>37561</v>
      </c>
      <c r="L837">
        <v>41497.949999999997</v>
      </c>
    </row>
    <row r="838" spans="2:12" x14ac:dyDescent="0.25">
      <c r="B838">
        <v>201201</v>
      </c>
      <c r="C838" t="s">
        <v>74</v>
      </c>
      <c r="D838">
        <v>94.46</v>
      </c>
      <c r="E838">
        <v>6</v>
      </c>
      <c r="F838">
        <v>300</v>
      </c>
      <c r="I838">
        <v>200701</v>
      </c>
      <c r="J838" t="s">
        <v>4</v>
      </c>
      <c r="K838">
        <v>270</v>
      </c>
      <c r="L838">
        <v>180.48</v>
      </c>
    </row>
    <row r="839" spans="2:12" x14ac:dyDescent="0.25">
      <c r="B839">
        <v>201206</v>
      </c>
      <c r="C839" t="s">
        <v>74</v>
      </c>
      <c r="D839">
        <v>70.14</v>
      </c>
      <c r="E839">
        <v>18</v>
      </c>
      <c r="F839">
        <v>592</v>
      </c>
      <c r="I839">
        <v>200509</v>
      </c>
      <c r="J839" t="s">
        <v>86</v>
      </c>
      <c r="K839">
        <v>4</v>
      </c>
      <c r="L839">
        <v>14</v>
      </c>
    </row>
    <row r="840" spans="2:12" x14ac:dyDescent="0.25">
      <c r="B840">
        <v>201207</v>
      </c>
      <c r="C840" t="s">
        <v>74</v>
      </c>
      <c r="D840">
        <v>85.6</v>
      </c>
      <c r="E840">
        <v>12</v>
      </c>
      <c r="F840">
        <v>400</v>
      </c>
      <c r="I840">
        <v>200601</v>
      </c>
      <c r="J840" t="s">
        <v>6</v>
      </c>
      <c r="K840">
        <v>15</v>
      </c>
      <c r="L840">
        <v>13.8</v>
      </c>
    </row>
    <row r="841" spans="2:12" x14ac:dyDescent="0.25">
      <c r="B841">
        <v>201210</v>
      </c>
      <c r="C841" t="s">
        <v>74</v>
      </c>
      <c r="D841">
        <v>50.02</v>
      </c>
      <c r="E841">
        <v>12</v>
      </c>
      <c r="F841">
        <v>392</v>
      </c>
      <c r="I841">
        <v>200603</v>
      </c>
      <c r="J841" t="s">
        <v>15</v>
      </c>
      <c r="K841">
        <v>228</v>
      </c>
      <c r="L841">
        <v>558.28</v>
      </c>
    </row>
    <row r="842" spans="2:12" x14ac:dyDescent="0.25">
      <c r="B842">
        <v>201301</v>
      </c>
      <c r="C842" t="s">
        <v>74</v>
      </c>
      <c r="D842">
        <v>69.52</v>
      </c>
      <c r="E842">
        <v>12.97</v>
      </c>
      <c r="F842">
        <v>492</v>
      </c>
      <c r="I842">
        <v>200611</v>
      </c>
      <c r="J842" t="s">
        <v>65</v>
      </c>
      <c r="K842">
        <v>9006</v>
      </c>
      <c r="L842">
        <v>3104.77</v>
      </c>
    </row>
    <row r="843" spans="2:12" x14ac:dyDescent="0.25">
      <c r="B843">
        <v>201304</v>
      </c>
      <c r="C843" t="s">
        <v>74</v>
      </c>
      <c r="D843">
        <v>75.52</v>
      </c>
      <c r="E843">
        <v>18</v>
      </c>
      <c r="F843">
        <v>592</v>
      </c>
      <c r="I843">
        <v>200510</v>
      </c>
      <c r="J843" t="s">
        <v>90</v>
      </c>
      <c r="K843">
        <v>260</v>
      </c>
      <c r="L843">
        <v>814.44</v>
      </c>
    </row>
    <row r="844" spans="2:12" x14ac:dyDescent="0.25">
      <c r="B844">
        <v>201202</v>
      </c>
      <c r="C844" t="s">
        <v>109</v>
      </c>
      <c r="D844">
        <v>2775.86</v>
      </c>
      <c r="E844">
        <v>1085.6400000000001</v>
      </c>
      <c r="F844">
        <v>590</v>
      </c>
      <c r="I844">
        <v>200509</v>
      </c>
      <c r="J844" t="s">
        <v>92</v>
      </c>
      <c r="K844">
        <v>200</v>
      </c>
      <c r="L844">
        <v>4</v>
      </c>
    </row>
    <row r="845" spans="2:12" x14ac:dyDescent="0.25">
      <c r="B845">
        <v>201204</v>
      </c>
      <c r="C845" t="s">
        <v>109</v>
      </c>
      <c r="D845">
        <v>3149.44</v>
      </c>
      <c r="E845">
        <v>1388.44</v>
      </c>
      <c r="F845">
        <v>750</v>
      </c>
      <c r="I845">
        <v>200507</v>
      </c>
      <c r="J845" t="s">
        <v>17</v>
      </c>
      <c r="K845">
        <v>20281</v>
      </c>
      <c r="L845">
        <v>19404.22</v>
      </c>
    </row>
    <row r="846" spans="2:12" x14ac:dyDescent="0.25">
      <c r="B846">
        <v>201212</v>
      </c>
      <c r="C846" t="s">
        <v>109</v>
      </c>
      <c r="D846">
        <v>3975.6</v>
      </c>
      <c r="E846">
        <v>1481.91</v>
      </c>
      <c r="F846">
        <v>885</v>
      </c>
      <c r="I846">
        <v>200509</v>
      </c>
      <c r="J846" t="s">
        <v>36</v>
      </c>
      <c r="K846">
        <v>1242</v>
      </c>
      <c r="L846">
        <v>4210.09</v>
      </c>
    </row>
    <row r="847" spans="2:12" x14ac:dyDescent="0.25">
      <c r="B847">
        <v>201303</v>
      </c>
      <c r="C847" t="s">
        <v>109</v>
      </c>
      <c r="D847">
        <v>3776.16</v>
      </c>
      <c r="E847">
        <v>1648.09</v>
      </c>
      <c r="F847">
        <v>845</v>
      </c>
      <c r="I847">
        <v>200606</v>
      </c>
      <c r="J847" t="s">
        <v>4</v>
      </c>
      <c r="K847">
        <v>470.5</v>
      </c>
      <c r="L847">
        <v>498.73</v>
      </c>
    </row>
    <row r="848" spans="2:12" x14ac:dyDescent="0.25">
      <c r="B848">
        <v>201306</v>
      </c>
      <c r="C848" t="s">
        <v>109</v>
      </c>
      <c r="D848">
        <v>910.35</v>
      </c>
      <c r="E848">
        <v>910.35</v>
      </c>
      <c r="F848">
        <v>315</v>
      </c>
      <c r="I848">
        <v>200706</v>
      </c>
      <c r="J848" t="s">
        <v>101</v>
      </c>
      <c r="K848">
        <v>14</v>
      </c>
      <c r="L848">
        <v>23.75</v>
      </c>
    </row>
    <row r="849" spans="2:12" x14ac:dyDescent="0.25">
      <c r="B849">
        <v>201110</v>
      </c>
      <c r="C849" t="s">
        <v>52</v>
      </c>
      <c r="D849">
        <v>10485.17</v>
      </c>
      <c r="E849">
        <v>4157.42</v>
      </c>
      <c r="F849">
        <v>2853</v>
      </c>
      <c r="I849">
        <v>200606</v>
      </c>
      <c r="J849" t="s">
        <v>104</v>
      </c>
      <c r="K849">
        <v>1526</v>
      </c>
      <c r="L849">
        <v>727.6</v>
      </c>
    </row>
    <row r="850" spans="2:12" x14ac:dyDescent="0.25">
      <c r="B850">
        <v>201209</v>
      </c>
      <c r="C850" t="s">
        <v>52</v>
      </c>
      <c r="D850">
        <v>11039.77</v>
      </c>
      <c r="E850">
        <v>5172.09</v>
      </c>
      <c r="F850">
        <v>2921</v>
      </c>
      <c r="I850">
        <v>200604</v>
      </c>
      <c r="J850" t="s">
        <v>56</v>
      </c>
      <c r="K850">
        <v>61</v>
      </c>
      <c r="L850">
        <v>462</v>
      </c>
    </row>
    <row r="851" spans="2:12" x14ac:dyDescent="0.25">
      <c r="B851">
        <v>201303</v>
      </c>
      <c r="C851" t="s">
        <v>52</v>
      </c>
      <c r="D851">
        <v>13881.87</v>
      </c>
      <c r="E851">
        <v>6163.58</v>
      </c>
      <c r="F851">
        <v>3608</v>
      </c>
      <c r="I851">
        <v>200705</v>
      </c>
      <c r="J851" t="s">
        <v>113</v>
      </c>
      <c r="K851">
        <v>50</v>
      </c>
      <c r="L851">
        <v>0</v>
      </c>
    </row>
    <row r="852" spans="2:12" x14ac:dyDescent="0.25">
      <c r="B852">
        <v>201208</v>
      </c>
      <c r="C852" t="s">
        <v>33</v>
      </c>
      <c r="D852">
        <v>377</v>
      </c>
      <c r="E852">
        <v>132.80000000000001</v>
      </c>
      <c r="F852">
        <v>145</v>
      </c>
      <c r="I852">
        <v>200705</v>
      </c>
      <c r="J852" t="s">
        <v>120</v>
      </c>
      <c r="K852">
        <v>30</v>
      </c>
      <c r="L852">
        <v>227.05</v>
      </c>
    </row>
    <row r="853" spans="2:12" x14ac:dyDescent="0.25">
      <c r="B853">
        <v>201301</v>
      </c>
      <c r="C853" t="s">
        <v>33</v>
      </c>
      <c r="D853">
        <v>464.2</v>
      </c>
      <c r="E853">
        <v>116.2</v>
      </c>
      <c r="F853">
        <v>160</v>
      </c>
      <c r="I853">
        <v>200604</v>
      </c>
      <c r="J853" t="s">
        <v>19</v>
      </c>
      <c r="K853">
        <v>25</v>
      </c>
      <c r="L853">
        <v>42.42</v>
      </c>
    </row>
    <row r="854" spans="2:12" x14ac:dyDescent="0.25">
      <c r="B854">
        <v>201111</v>
      </c>
      <c r="C854" t="s">
        <v>121</v>
      </c>
      <c r="D854">
        <v>96.8</v>
      </c>
      <c r="E854">
        <v>9.1999999999999993</v>
      </c>
      <c r="F854">
        <v>10</v>
      </c>
      <c r="I854">
        <v>200702</v>
      </c>
      <c r="J854" t="s">
        <v>44</v>
      </c>
      <c r="K854">
        <v>75</v>
      </c>
      <c r="L854">
        <v>25.57</v>
      </c>
    </row>
    <row r="855" spans="2:12" x14ac:dyDescent="0.25">
      <c r="B855">
        <v>201207</v>
      </c>
      <c r="C855" t="s">
        <v>121</v>
      </c>
      <c r="D855">
        <v>96.8</v>
      </c>
      <c r="E855">
        <v>7.52</v>
      </c>
      <c r="F855">
        <v>10</v>
      </c>
      <c r="I855">
        <v>200510</v>
      </c>
      <c r="J855" t="s">
        <v>34</v>
      </c>
      <c r="K855">
        <v>55</v>
      </c>
      <c r="L855">
        <v>77.25</v>
      </c>
    </row>
    <row r="856" spans="2:12" x14ac:dyDescent="0.25">
      <c r="B856">
        <v>201210</v>
      </c>
      <c r="C856" t="s">
        <v>121</v>
      </c>
      <c r="D856">
        <v>96.8</v>
      </c>
      <c r="E856">
        <v>7.52</v>
      </c>
      <c r="F856">
        <v>10</v>
      </c>
      <c r="I856">
        <v>200609</v>
      </c>
      <c r="J856" t="s">
        <v>112</v>
      </c>
      <c r="K856">
        <v>1329</v>
      </c>
      <c r="L856">
        <v>1290.3599999999999</v>
      </c>
    </row>
    <row r="857" spans="2:12" x14ac:dyDescent="0.25">
      <c r="B857">
        <v>201301</v>
      </c>
      <c r="C857" t="s">
        <v>121</v>
      </c>
      <c r="D857">
        <v>96.8</v>
      </c>
      <c r="E857">
        <v>43.38</v>
      </c>
      <c r="F857">
        <v>10</v>
      </c>
      <c r="I857">
        <v>200607</v>
      </c>
      <c r="J857" t="s">
        <v>25</v>
      </c>
      <c r="K857">
        <v>5364</v>
      </c>
      <c r="L857">
        <v>5497.25</v>
      </c>
    </row>
    <row r="858" spans="2:12" x14ac:dyDescent="0.25">
      <c r="B858">
        <v>201109</v>
      </c>
      <c r="C858" t="s">
        <v>37</v>
      </c>
      <c r="D858">
        <v>7660.67</v>
      </c>
      <c r="E858">
        <v>595.79</v>
      </c>
      <c r="F858">
        <v>615</v>
      </c>
      <c r="I858">
        <v>200608</v>
      </c>
      <c r="J858" t="s">
        <v>27</v>
      </c>
      <c r="K858">
        <v>1071</v>
      </c>
      <c r="L858">
        <v>291.89999999999998</v>
      </c>
    </row>
    <row r="859" spans="2:12" x14ac:dyDescent="0.25">
      <c r="B859">
        <v>201110</v>
      </c>
      <c r="C859" t="s">
        <v>37</v>
      </c>
      <c r="D859">
        <v>3998.76</v>
      </c>
      <c r="E859">
        <v>730.05</v>
      </c>
      <c r="F859">
        <v>364</v>
      </c>
      <c r="I859">
        <v>200701</v>
      </c>
      <c r="J859" t="s">
        <v>51</v>
      </c>
      <c r="K859">
        <v>145</v>
      </c>
      <c r="L859">
        <v>212.69</v>
      </c>
    </row>
    <row r="860" spans="2:12" x14ac:dyDescent="0.25">
      <c r="B860">
        <v>201205</v>
      </c>
      <c r="C860" t="s">
        <v>37</v>
      </c>
      <c r="D860">
        <v>5468.33</v>
      </c>
      <c r="E860">
        <v>1003.2</v>
      </c>
      <c r="F860">
        <v>513</v>
      </c>
      <c r="I860">
        <v>200607</v>
      </c>
      <c r="J860" t="s">
        <v>30</v>
      </c>
      <c r="K860">
        <v>10454</v>
      </c>
      <c r="L860">
        <v>72561.78</v>
      </c>
    </row>
    <row r="861" spans="2:12" x14ac:dyDescent="0.25">
      <c r="B861">
        <v>201209</v>
      </c>
      <c r="C861" t="s">
        <v>37</v>
      </c>
      <c r="D861">
        <v>4566.17</v>
      </c>
      <c r="E861">
        <v>1003.2</v>
      </c>
      <c r="F861">
        <v>408</v>
      </c>
      <c r="I861">
        <v>200608</v>
      </c>
      <c r="J861" t="s">
        <v>94</v>
      </c>
      <c r="K861">
        <v>38838</v>
      </c>
      <c r="L861">
        <v>48452.01</v>
      </c>
    </row>
    <row r="862" spans="2:12" x14ac:dyDescent="0.25">
      <c r="B862">
        <v>201211</v>
      </c>
      <c r="C862" t="s">
        <v>37</v>
      </c>
      <c r="D862">
        <v>6901.97</v>
      </c>
      <c r="E862">
        <v>1262.47</v>
      </c>
      <c r="F862">
        <v>549</v>
      </c>
      <c r="I862">
        <v>200603</v>
      </c>
      <c r="J862" t="s">
        <v>91</v>
      </c>
      <c r="K862">
        <v>964</v>
      </c>
      <c r="L862">
        <v>4978.99</v>
      </c>
    </row>
    <row r="863" spans="2:12" x14ac:dyDescent="0.25">
      <c r="B863">
        <v>201303</v>
      </c>
      <c r="C863" t="s">
        <v>37</v>
      </c>
      <c r="D863">
        <v>4997.62</v>
      </c>
      <c r="E863">
        <v>1254</v>
      </c>
      <c r="F863">
        <v>460</v>
      </c>
      <c r="I863">
        <v>200512</v>
      </c>
      <c r="J863" t="s">
        <v>16</v>
      </c>
      <c r="K863">
        <v>8</v>
      </c>
      <c r="L863">
        <v>114.16</v>
      </c>
    </row>
    <row r="864" spans="2:12" x14ac:dyDescent="0.25">
      <c r="B864">
        <v>201306</v>
      </c>
      <c r="C864" t="s">
        <v>37</v>
      </c>
      <c r="D864">
        <v>1159.95</v>
      </c>
      <c r="E864">
        <v>1034.55</v>
      </c>
      <c r="F864">
        <v>165</v>
      </c>
      <c r="I864">
        <v>200604</v>
      </c>
      <c r="J864" t="s">
        <v>84</v>
      </c>
      <c r="K864">
        <v>70</v>
      </c>
      <c r="L864">
        <v>21.45</v>
      </c>
    </row>
    <row r="865" spans="2:12" x14ac:dyDescent="0.25">
      <c r="B865">
        <v>201110</v>
      </c>
      <c r="C865" t="s">
        <v>59</v>
      </c>
      <c r="D865">
        <v>132.30000000000001</v>
      </c>
      <c r="E865">
        <v>132.30000000000001</v>
      </c>
      <c r="F865">
        <v>35</v>
      </c>
      <c r="I865">
        <v>200604</v>
      </c>
      <c r="J865" t="s">
        <v>44</v>
      </c>
      <c r="K865">
        <v>153</v>
      </c>
      <c r="L865">
        <v>138.71</v>
      </c>
    </row>
    <row r="866" spans="2:12" x14ac:dyDescent="0.25">
      <c r="B866">
        <v>201209</v>
      </c>
      <c r="C866" t="s">
        <v>59</v>
      </c>
      <c r="D866">
        <v>813.18</v>
      </c>
      <c r="E866">
        <v>194.94</v>
      </c>
      <c r="F866">
        <v>105</v>
      </c>
      <c r="I866">
        <v>200601</v>
      </c>
      <c r="J866" t="s">
        <v>106</v>
      </c>
      <c r="K866">
        <v>1657</v>
      </c>
      <c r="L866">
        <v>1278.1500000000001</v>
      </c>
    </row>
    <row r="867" spans="2:12" x14ac:dyDescent="0.25">
      <c r="B867">
        <v>201107</v>
      </c>
      <c r="C867" t="s">
        <v>7</v>
      </c>
      <c r="D867">
        <v>9616.4599999999991</v>
      </c>
      <c r="E867">
        <v>3250.31</v>
      </c>
      <c r="F867">
        <v>2177</v>
      </c>
      <c r="I867">
        <v>200704</v>
      </c>
      <c r="J867" t="s">
        <v>6</v>
      </c>
      <c r="K867">
        <v>45</v>
      </c>
      <c r="L867">
        <v>55.83</v>
      </c>
    </row>
    <row r="868" spans="2:12" x14ac:dyDescent="0.25">
      <c r="B868">
        <v>201202</v>
      </c>
      <c r="C868" t="s">
        <v>7</v>
      </c>
      <c r="D868">
        <v>8992.5499999999993</v>
      </c>
      <c r="E868">
        <v>1759.8</v>
      </c>
      <c r="F868">
        <v>2060</v>
      </c>
      <c r="I868">
        <v>200511</v>
      </c>
      <c r="J868" t="s">
        <v>16</v>
      </c>
      <c r="K868">
        <v>1</v>
      </c>
      <c r="L868">
        <v>14.27</v>
      </c>
    </row>
    <row r="869" spans="2:12" x14ac:dyDescent="0.25">
      <c r="B869">
        <v>201208</v>
      </c>
      <c r="C869" t="s">
        <v>7</v>
      </c>
      <c r="D869">
        <v>11271.98</v>
      </c>
      <c r="E869">
        <v>2222.75</v>
      </c>
      <c r="F869">
        <v>2682</v>
      </c>
      <c r="I869">
        <v>200704</v>
      </c>
      <c r="J869" t="s">
        <v>104</v>
      </c>
      <c r="K869">
        <v>2236</v>
      </c>
      <c r="L869">
        <v>747.7</v>
      </c>
    </row>
    <row r="870" spans="2:12" x14ac:dyDescent="0.25">
      <c r="B870">
        <v>201301</v>
      </c>
      <c r="C870" t="s">
        <v>7</v>
      </c>
      <c r="D870">
        <v>11537.77</v>
      </c>
      <c r="E870">
        <v>3453.27</v>
      </c>
      <c r="F870">
        <v>2737</v>
      </c>
      <c r="I870">
        <v>200612</v>
      </c>
      <c r="J870" t="s">
        <v>109</v>
      </c>
      <c r="K870">
        <v>210</v>
      </c>
      <c r="L870">
        <v>452.18</v>
      </c>
    </row>
    <row r="871" spans="2:12" x14ac:dyDescent="0.25">
      <c r="B871">
        <v>201304</v>
      </c>
      <c r="C871" t="s">
        <v>7</v>
      </c>
      <c r="D871">
        <v>10423.65</v>
      </c>
      <c r="E871">
        <v>2311.77</v>
      </c>
      <c r="F871">
        <v>2527</v>
      </c>
      <c r="I871">
        <v>200603</v>
      </c>
      <c r="J871" t="s">
        <v>69</v>
      </c>
      <c r="K871">
        <v>5</v>
      </c>
      <c r="L871">
        <v>3.39</v>
      </c>
    </row>
    <row r="872" spans="2:12" x14ac:dyDescent="0.25">
      <c r="B872">
        <v>201203</v>
      </c>
      <c r="C872" t="s">
        <v>108</v>
      </c>
      <c r="D872">
        <v>1084.52</v>
      </c>
      <c r="E872">
        <v>76.650000000000006</v>
      </c>
      <c r="F872">
        <v>210</v>
      </c>
      <c r="I872">
        <v>200702</v>
      </c>
      <c r="J872" t="s">
        <v>35</v>
      </c>
      <c r="K872">
        <v>2772</v>
      </c>
      <c r="L872">
        <v>7031.73</v>
      </c>
    </row>
    <row r="873" spans="2:12" x14ac:dyDescent="0.25">
      <c r="B873">
        <v>201209</v>
      </c>
      <c r="C873" t="s">
        <v>9</v>
      </c>
      <c r="D873">
        <v>1835.95</v>
      </c>
      <c r="E873">
        <v>1814.35</v>
      </c>
      <c r="F873">
        <v>171</v>
      </c>
      <c r="I873">
        <v>200510</v>
      </c>
      <c r="J873" t="s">
        <v>121</v>
      </c>
      <c r="K873">
        <v>35</v>
      </c>
      <c r="L873">
        <v>56.69</v>
      </c>
    </row>
    <row r="874" spans="2:12" x14ac:dyDescent="0.25">
      <c r="B874">
        <v>201107</v>
      </c>
      <c r="C874" t="s">
        <v>63</v>
      </c>
      <c r="D874">
        <v>85.74</v>
      </c>
      <c r="E874">
        <v>13.02</v>
      </c>
      <c r="F874">
        <v>30</v>
      </c>
      <c r="I874">
        <v>200612</v>
      </c>
      <c r="J874" t="s">
        <v>11</v>
      </c>
      <c r="K874">
        <v>630</v>
      </c>
      <c r="L874">
        <v>2016.94</v>
      </c>
    </row>
    <row r="875" spans="2:12" x14ac:dyDescent="0.25">
      <c r="B875">
        <v>201111</v>
      </c>
      <c r="C875" t="s">
        <v>63</v>
      </c>
      <c r="D875">
        <v>99.74</v>
      </c>
      <c r="E875">
        <v>13.02</v>
      </c>
      <c r="F875">
        <v>31</v>
      </c>
      <c r="I875">
        <v>200604</v>
      </c>
      <c r="J875" t="s">
        <v>107</v>
      </c>
      <c r="K875">
        <v>19</v>
      </c>
      <c r="L875">
        <v>81</v>
      </c>
    </row>
    <row r="876" spans="2:12" x14ac:dyDescent="0.25">
      <c r="B876">
        <v>201112</v>
      </c>
      <c r="C876" t="s">
        <v>63</v>
      </c>
      <c r="D876">
        <v>505.75</v>
      </c>
      <c r="E876">
        <v>4.6100000000000003</v>
      </c>
      <c r="F876">
        <v>50</v>
      </c>
      <c r="I876">
        <v>200705</v>
      </c>
      <c r="J876" t="s">
        <v>57</v>
      </c>
      <c r="K876">
        <v>195</v>
      </c>
      <c r="L876">
        <v>1180.5</v>
      </c>
    </row>
    <row r="877" spans="2:12" x14ac:dyDescent="0.25">
      <c r="B877">
        <v>201201</v>
      </c>
      <c r="C877" t="s">
        <v>63</v>
      </c>
      <c r="D877">
        <v>85.75</v>
      </c>
      <c r="E877">
        <v>0</v>
      </c>
      <c r="F877">
        <v>20</v>
      </c>
      <c r="I877">
        <v>200612</v>
      </c>
      <c r="J877" t="s">
        <v>65</v>
      </c>
      <c r="K877">
        <v>9512</v>
      </c>
      <c r="L877">
        <v>3353.1</v>
      </c>
    </row>
    <row r="878" spans="2:12" x14ac:dyDescent="0.25">
      <c r="B878">
        <v>201203</v>
      </c>
      <c r="C878" t="s">
        <v>63</v>
      </c>
      <c r="D878">
        <v>257.23</v>
      </c>
      <c r="E878">
        <v>26.64</v>
      </c>
      <c r="F878">
        <v>80</v>
      </c>
      <c r="I878">
        <v>200608</v>
      </c>
      <c r="J878" t="s">
        <v>53</v>
      </c>
      <c r="K878">
        <v>38</v>
      </c>
      <c r="L878">
        <v>60.21</v>
      </c>
    </row>
    <row r="879" spans="2:12" x14ac:dyDescent="0.25">
      <c r="B879">
        <v>201303</v>
      </c>
      <c r="C879" t="s">
        <v>40</v>
      </c>
      <c r="D879">
        <v>1577.21</v>
      </c>
      <c r="E879">
        <v>245.41</v>
      </c>
      <c r="F879">
        <v>260</v>
      </c>
      <c r="I879">
        <v>200512</v>
      </c>
      <c r="J879" t="s">
        <v>30</v>
      </c>
      <c r="K879">
        <v>7553</v>
      </c>
      <c r="L879">
        <v>53157.51</v>
      </c>
    </row>
    <row r="880" spans="2:12" x14ac:dyDescent="0.25">
      <c r="B880">
        <v>201306</v>
      </c>
      <c r="C880" t="s">
        <v>40</v>
      </c>
      <c r="D880">
        <v>131.58000000000001</v>
      </c>
      <c r="E880">
        <v>131.58000000000001</v>
      </c>
      <c r="F880">
        <v>75</v>
      </c>
      <c r="I880">
        <v>200510</v>
      </c>
      <c r="J880" t="s">
        <v>127</v>
      </c>
      <c r="K880">
        <v>12</v>
      </c>
      <c r="L880">
        <v>26.01</v>
      </c>
    </row>
    <row r="881" spans="2:12" x14ac:dyDescent="0.25">
      <c r="B881">
        <v>201202</v>
      </c>
      <c r="C881" t="s">
        <v>90</v>
      </c>
      <c r="D881">
        <v>5019.82</v>
      </c>
      <c r="E881">
        <v>2877.45</v>
      </c>
      <c r="F881">
        <v>753</v>
      </c>
      <c r="I881">
        <v>200701</v>
      </c>
      <c r="J881" t="s">
        <v>98</v>
      </c>
      <c r="K881">
        <v>30</v>
      </c>
      <c r="L881">
        <v>39.6</v>
      </c>
    </row>
    <row r="882" spans="2:12" x14ac:dyDescent="0.25">
      <c r="B882">
        <v>201204</v>
      </c>
      <c r="C882" t="s">
        <v>90</v>
      </c>
      <c r="D882">
        <v>5905.54</v>
      </c>
      <c r="E882">
        <v>3017.14</v>
      </c>
      <c r="F882">
        <v>878</v>
      </c>
      <c r="I882">
        <v>200601</v>
      </c>
      <c r="J882" t="s">
        <v>109</v>
      </c>
      <c r="K882">
        <v>91</v>
      </c>
      <c r="L882">
        <v>205.73</v>
      </c>
    </row>
    <row r="883" spans="2:12" x14ac:dyDescent="0.25">
      <c r="B883">
        <v>201208</v>
      </c>
      <c r="C883" t="s">
        <v>90</v>
      </c>
      <c r="D883">
        <v>7449.45</v>
      </c>
      <c r="E883">
        <v>3979.03</v>
      </c>
      <c r="F883">
        <v>1125</v>
      </c>
      <c r="I883">
        <v>200511</v>
      </c>
      <c r="J883" t="s">
        <v>130</v>
      </c>
      <c r="K883">
        <v>1</v>
      </c>
      <c r="L883">
        <v>0</v>
      </c>
    </row>
    <row r="884" spans="2:12" x14ac:dyDescent="0.25">
      <c r="B884">
        <v>201212</v>
      </c>
      <c r="C884" t="s">
        <v>90</v>
      </c>
      <c r="D884">
        <v>4424.82</v>
      </c>
      <c r="E884">
        <v>2832.5</v>
      </c>
      <c r="F884">
        <v>680</v>
      </c>
      <c r="I884">
        <v>200607</v>
      </c>
      <c r="J884" t="s">
        <v>110</v>
      </c>
      <c r="K884">
        <v>2</v>
      </c>
      <c r="L884">
        <v>16.73</v>
      </c>
    </row>
    <row r="885" spans="2:12" x14ac:dyDescent="0.25">
      <c r="B885">
        <v>201301</v>
      </c>
      <c r="C885" t="s">
        <v>90</v>
      </c>
      <c r="D885">
        <v>6842.42</v>
      </c>
      <c r="E885">
        <v>3887.93</v>
      </c>
      <c r="F885">
        <v>1050</v>
      </c>
      <c r="I885">
        <v>200602</v>
      </c>
      <c r="J885" t="s">
        <v>122</v>
      </c>
      <c r="K885">
        <v>120</v>
      </c>
      <c r="L885">
        <v>0.28999999999999998</v>
      </c>
    </row>
    <row r="886" spans="2:12" x14ac:dyDescent="0.25">
      <c r="B886">
        <v>201304</v>
      </c>
      <c r="C886" t="s">
        <v>90</v>
      </c>
      <c r="D886">
        <v>6965.4</v>
      </c>
      <c r="E886">
        <v>4261.1499999999996</v>
      </c>
      <c r="F886">
        <v>1095</v>
      </c>
      <c r="I886">
        <v>200606</v>
      </c>
      <c r="J886" t="s">
        <v>115</v>
      </c>
      <c r="K886">
        <v>89152</v>
      </c>
      <c r="L886">
        <v>27632.01</v>
      </c>
    </row>
    <row r="887" spans="2:12" x14ac:dyDescent="0.25">
      <c r="B887">
        <v>201108</v>
      </c>
      <c r="C887" t="s">
        <v>117</v>
      </c>
      <c r="D887">
        <v>784.5</v>
      </c>
      <c r="E887">
        <v>39</v>
      </c>
      <c r="F887">
        <v>50</v>
      </c>
      <c r="I887">
        <v>200610</v>
      </c>
      <c r="J887" t="s">
        <v>77</v>
      </c>
      <c r="K887">
        <v>126</v>
      </c>
      <c r="L887">
        <v>50.21</v>
      </c>
    </row>
    <row r="888" spans="2:12" x14ac:dyDescent="0.25">
      <c r="B888">
        <v>201109</v>
      </c>
      <c r="C888" t="s">
        <v>117</v>
      </c>
      <c r="D888">
        <v>195</v>
      </c>
      <c r="E888">
        <v>39</v>
      </c>
      <c r="F888">
        <v>20</v>
      </c>
      <c r="I888">
        <v>200601</v>
      </c>
      <c r="J888" t="s">
        <v>98</v>
      </c>
      <c r="K888">
        <v>55</v>
      </c>
      <c r="L888">
        <v>72.09</v>
      </c>
    </row>
    <row r="889" spans="2:12" x14ac:dyDescent="0.25">
      <c r="B889">
        <v>201111</v>
      </c>
      <c r="C889" t="s">
        <v>117</v>
      </c>
      <c r="D889">
        <v>195</v>
      </c>
      <c r="E889">
        <v>39</v>
      </c>
      <c r="F889">
        <v>20</v>
      </c>
      <c r="I889">
        <v>200509</v>
      </c>
      <c r="J889" t="s">
        <v>83</v>
      </c>
      <c r="K889">
        <v>3822</v>
      </c>
      <c r="L889">
        <v>6370.23</v>
      </c>
    </row>
    <row r="890" spans="2:12" x14ac:dyDescent="0.25">
      <c r="B890">
        <v>201112</v>
      </c>
      <c r="C890" t="s">
        <v>117</v>
      </c>
      <c r="D890">
        <v>195</v>
      </c>
      <c r="E890">
        <v>39</v>
      </c>
      <c r="F890">
        <v>20</v>
      </c>
      <c r="I890">
        <v>200607</v>
      </c>
      <c r="J890" t="s">
        <v>96</v>
      </c>
      <c r="K890">
        <v>296</v>
      </c>
      <c r="L890">
        <v>373.83</v>
      </c>
    </row>
    <row r="891" spans="2:12" x14ac:dyDescent="0.25">
      <c r="B891">
        <v>201201</v>
      </c>
      <c r="C891" t="s">
        <v>117</v>
      </c>
      <c r="D891">
        <v>195</v>
      </c>
      <c r="E891">
        <v>151</v>
      </c>
      <c r="F891">
        <v>20</v>
      </c>
      <c r="I891">
        <v>200605</v>
      </c>
      <c r="J891" t="s">
        <v>71</v>
      </c>
      <c r="K891">
        <v>52268</v>
      </c>
      <c r="L891">
        <v>61943.3</v>
      </c>
    </row>
    <row r="892" spans="2:12" x14ac:dyDescent="0.25">
      <c r="B892">
        <v>201107</v>
      </c>
      <c r="C892" t="s">
        <v>84</v>
      </c>
      <c r="D892">
        <v>45.87</v>
      </c>
      <c r="E892">
        <v>0</v>
      </c>
      <c r="F892">
        <v>10</v>
      </c>
      <c r="I892">
        <v>200604</v>
      </c>
      <c r="J892" t="s">
        <v>87</v>
      </c>
      <c r="K892">
        <v>869</v>
      </c>
      <c r="L892">
        <v>2068.1</v>
      </c>
    </row>
    <row r="893" spans="2:12" x14ac:dyDescent="0.25">
      <c r="B893">
        <v>201109</v>
      </c>
      <c r="C893" t="s">
        <v>122</v>
      </c>
      <c r="D893">
        <v>136.36000000000001</v>
      </c>
      <c r="E893">
        <v>31.53</v>
      </c>
      <c r="F893">
        <v>2</v>
      </c>
      <c r="I893">
        <v>200704</v>
      </c>
      <c r="J893" t="s">
        <v>32</v>
      </c>
      <c r="K893">
        <v>90</v>
      </c>
      <c r="L893">
        <v>295.87</v>
      </c>
    </row>
    <row r="894" spans="2:12" x14ac:dyDescent="0.25">
      <c r="B894">
        <v>201302</v>
      </c>
      <c r="C894" t="s">
        <v>122</v>
      </c>
      <c r="D894">
        <v>229.56</v>
      </c>
      <c r="E894">
        <v>3.17</v>
      </c>
      <c r="F894">
        <v>4</v>
      </c>
      <c r="I894">
        <v>200610</v>
      </c>
      <c r="J894" t="s">
        <v>41</v>
      </c>
      <c r="K894">
        <v>8794</v>
      </c>
      <c r="L894">
        <v>7541.53</v>
      </c>
    </row>
    <row r="895" spans="2:12" x14ac:dyDescent="0.25">
      <c r="B895">
        <v>201110</v>
      </c>
      <c r="C895" t="s">
        <v>28</v>
      </c>
      <c r="D895">
        <v>19749.689999999999</v>
      </c>
      <c r="E895">
        <v>4990.32</v>
      </c>
      <c r="F895">
        <v>3369</v>
      </c>
      <c r="I895">
        <v>200604</v>
      </c>
      <c r="J895" t="s">
        <v>123</v>
      </c>
      <c r="K895">
        <v>2</v>
      </c>
      <c r="L895">
        <v>22.47</v>
      </c>
    </row>
    <row r="896" spans="2:12" x14ac:dyDescent="0.25">
      <c r="B896">
        <v>201209</v>
      </c>
      <c r="C896" t="s">
        <v>28</v>
      </c>
      <c r="D896">
        <v>22990.95</v>
      </c>
      <c r="E896">
        <v>6558.11</v>
      </c>
      <c r="F896">
        <v>3743</v>
      </c>
      <c r="I896">
        <v>200612</v>
      </c>
      <c r="J896" t="s">
        <v>104</v>
      </c>
      <c r="K896">
        <v>917</v>
      </c>
      <c r="L896">
        <v>661.45</v>
      </c>
    </row>
    <row r="897" spans="2:12" x14ac:dyDescent="0.25">
      <c r="B897">
        <v>201302</v>
      </c>
      <c r="C897" t="s">
        <v>28</v>
      </c>
      <c r="D897">
        <v>25165.06</v>
      </c>
      <c r="E897">
        <v>6496.4</v>
      </c>
      <c r="F897">
        <v>4241</v>
      </c>
      <c r="I897">
        <v>200701</v>
      </c>
      <c r="J897" t="s">
        <v>115</v>
      </c>
      <c r="K897">
        <v>99444</v>
      </c>
      <c r="L897">
        <v>30737.48</v>
      </c>
    </row>
    <row r="898" spans="2:12" x14ac:dyDescent="0.25">
      <c r="B898">
        <v>201108</v>
      </c>
      <c r="C898" t="s">
        <v>29</v>
      </c>
      <c r="D898">
        <v>9188.86</v>
      </c>
      <c r="E898">
        <v>2616.59</v>
      </c>
      <c r="F898">
        <v>1610</v>
      </c>
      <c r="I898">
        <v>200701</v>
      </c>
      <c r="J898" t="s">
        <v>76</v>
      </c>
      <c r="K898">
        <v>72</v>
      </c>
      <c r="L898">
        <v>154.22999999999999</v>
      </c>
    </row>
    <row r="899" spans="2:12" x14ac:dyDescent="0.25">
      <c r="B899">
        <v>201109</v>
      </c>
      <c r="C899" t="s">
        <v>29</v>
      </c>
      <c r="D899">
        <v>10312.5</v>
      </c>
      <c r="E899">
        <v>3931.45</v>
      </c>
      <c r="F899">
        <v>2060</v>
      </c>
      <c r="I899">
        <v>200705</v>
      </c>
      <c r="J899" t="s">
        <v>71</v>
      </c>
      <c r="K899">
        <v>61927</v>
      </c>
      <c r="L899">
        <v>73039.360000000001</v>
      </c>
    </row>
    <row r="900" spans="2:12" x14ac:dyDescent="0.25">
      <c r="B900">
        <v>201111</v>
      </c>
      <c r="C900" t="s">
        <v>29</v>
      </c>
      <c r="D900">
        <v>6980.17</v>
      </c>
      <c r="E900">
        <v>2233</v>
      </c>
      <c r="F900">
        <v>1344</v>
      </c>
      <c r="I900">
        <v>200509</v>
      </c>
      <c r="J900" t="s">
        <v>89</v>
      </c>
      <c r="K900">
        <v>810</v>
      </c>
      <c r="L900">
        <v>509.47</v>
      </c>
    </row>
    <row r="901" spans="2:12" x14ac:dyDescent="0.25">
      <c r="B901">
        <v>201112</v>
      </c>
      <c r="C901" t="s">
        <v>29</v>
      </c>
      <c r="D901">
        <v>8906.76</v>
      </c>
      <c r="E901">
        <v>2316.29</v>
      </c>
      <c r="F901">
        <v>1671</v>
      </c>
      <c r="I901">
        <v>200601</v>
      </c>
      <c r="J901" t="s">
        <v>35</v>
      </c>
      <c r="K901">
        <v>3384</v>
      </c>
      <c r="L901">
        <v>8671.6299999999992</v>
      </c>
    </row>
    <row r="902" spans="2:12" x14ac:dyDescent="0.25">
      <c r="B902">
        <v>201201</v>
      </c>
      <c r="C902" t="s">
        <v>29</v>
      </c>
      <c r="D902">
        <v>6710.88</v>
      </c>
      <c r="E902">
        <v>2909.15</v>
      </c>
      <c r="F902">
        <v>1398</v>
      </c>
      <c r="I902">
        <v>200601</v>
      </c>
      <c r="J902" t="s">
        <v>7</v>
      </c>
      <c r="K902">
        <v>910</v>
      </c>
      <c r="L902">
        <v>1233.76</v>
      </c>
    </row>
    <row r="903" spans="2:12" x14ac:dyDescent="0.25">
      <c r="B903">
        <v>201206</v>
      </c>
      <c r="C903" t="s">
        <v>29</v>
      </c>
      <c r="D903">
        <v>7476.53</v>
      </c>
      <c r="E903">
        <v>2414.81</v>
      </c>
      <c r="F903">
        <v>1461</v>
      </c>
      <c r="I903">
        <v>200704</v>
      </c>
      <c r="J903" t="s">
        <v>50</v>
      </c>
      <c r="K903">
        <v>270</v>
      </c>
      <c r="L903">
        <v>168.32</v>
      </c>
    </row>
    <row r="904" spans="2:12" x14ac:dyDescent="0.25">
      <c r="B904">
        <v>201207</v>
      </c>
      <c r="C904" t="s">
        <v>29</v>
      </c>
      <c r="D904">
        <v>8064.74</v>
      </c>
      <c r="E904">
        <v>2836.42</v>
      </c>
      <c r="F904">
        <v>1623</v>
      </c>
      <c r="I904">
        <v>200510</v>
      </c>
      <c r="J904" t="s">
        <v>36</v>
      </c>
      <c r="K904">
        <v>1623</v>
      </c>
      <c r="L904">
        <v>4194.57</v>
      </c>
    </row>
    <row r="905" spans="2:12" x14ac:dyDescent="0.25">
      <c r="B905">
        <v>201210</v>
      </c>
      <c r="C905" t="s">
        <v>29</v>
      </c>
      <c r="D905">
        <v>7146.67</v>
      </c>
      <c r="E905">
        <v>2565.33</v>
      </c>
      <c r="F905">
        <v>1465</v>
      </c>
      <c r="I905">
        <v>200705</v>
      </c>
      <c r="J905" t="s">
        <v>20</v>
      </c>
      <c r="K905">
        <v>580</v>
      </c>
      <c r="L905">
        <v>644.58000000000004</v>
      </c>
    </row>
    <row r="906" spans="2:12" x14ac:dyDescent="0.25">
      <c r="B906">
        <v>201302</v>
      </c>
      <c r="C906" t="s">
        <v>29</v>
      </c>
      <c r="D906">
        <v>6430.48</v>
      </c>
      <c r="E906">
        <v>2422.4699999999998</v>
      </c>
      <c r="F906">
        <v>1288</v>
      </c>
      <c r="I906">
        <v>200610</v>
      </c>
      <c r="J906" t="s">
        <v>102</v>
      </c>
      <c r="K906">
        <v>75</v>
      </c>
      <c r="L906">
        <v>326.7</v>
      </c>
    </row>
    <row r="907" spans="2:12" x14ac:dyDescent="0.25">
      <c r="B907">
        <v>201305</v>
      </c>
      <c r="C907" t="s">
        <v>29</v>
      </c>
      <c r="D907">
        <v>3699.07</v>
      </c>
      <c r="E907">
        <v>1892.25</v>
      </c>
      <c r="F907">
        <v>844</v>
      </c>
      <c r="I907">
        <v>200510</v>
      </c>
      <c r="J907" t="s">
        <v>6</v>
      </c>
      <c r="K907">
        <v>40</v>
      </c>
      <c r="L907">
        <v>15.17</v>
      </c>
    </row>
    <row r="908" spans="2:12" x14ac:dyDescent="0.25">
      <c r="B908">
        <v>201202</v>
      </c>
      <c r="C908" t="s">
        <v>11</v>
      </c>
      <c r="D908">
        <v>11740.5</v>
      </c>
      <c r="E908">
        <v>2118.84</v>
      </c>
      <c r="F908">
        <v>1010</v>
      </c>
      <c r="I908">
        <v>200608</v>
      </c>
      <c r="J908" t="s">
        <v>36</v>
      </c>
      <c r="K908">
        <v>1615</v>
      </c>
      <c r="L908">
        <v>4902.6000000000004</v>
      </c>
    </row>
    <row r="909" spans="2:12" x14ac:dyDescent="0.25">
      <c r="B909">
        <v>201208</v>
      </c>
      <c r="C909" t="s">
        <v>11</v>
      </c>
      <c r="D909">
        <v>10477.879999999999</v>
      </c>
      <c r="E909">
        <v>2408.36</v>
      </c>
      <c r="F909">
        <v>981</v>
      </c>
      <c r="I909">
        <v>200608</v>
      </c>
      <c r="J909" t="s">
        <v>4</v>
      </c>
      <c r="K909">
        <v>957</v>
      </c>
      <c r="L909">
        <v>559.19000000000005</v>
      </c>
    </row>
    <row r="910" spans="2:12" x14ac:dyDescent="0.25">
      <c r="B910">
        <v>201303</v>
      </c>
      <c r="C910" t="s">
        <v>11</v>
      </c>
      <c r="D910">
        <v>11633.39</v>
      </c>
      <c r="E910">
        <v>1973.56</v>
      </c>
      <c r="F910">
        <v>910</v>
      </c>
      <c r="I910">
        <v>200604</v>
      </c>
      <c r="J910" t="s">
        <v>49</v>
      </c>
      <c r="K910">
        <v>84791</v>
      </c>
      <c r="L910">
        <v>33305.86</v>
      </c>
    </row>
    <row r="911" spans="2:12" x14ac:dyDescent="0.25">
      <c r="B911">
        <v>201207</v>
      </c>
      <c r="C911" t="s">
        <v>34</v>
      </c>
      <c r="D911">
        <v>1092.6199999999999</v>
      </c>
      <c r="E911">
        <v>0</v>
      </c>
      <c r="F911">
        <v>80</v>
      </c>
      <c r="I911">
        <v>200610</v>
      </c>
      <c r="J911" t="s">
        <v>73</v>
      </c>
      <c r="K911">
        <v>95</v>
      </c>
      <c r="L911">
        <v>153.97999999999999</v>
      </c>
    </row>
    <row r="912" spans="2:12" x14ac:dyDescent="0.25">
      <c r="B912">
        <v>201111</v>
      </c>
      <c r="C912" t="s">
        <v>92</v>
      </c>
      <c r="D912">
        <v>75.31</v>
      </c>
      <c r="E912">
        <v>0</v>
      </c>
      <c r="F912">
        <v>700</v>
      </c>
      <c r="I912">
        <v>200705</v>
      </c>
      <c r="J912" t="s">
        <v>137</v>
      </c>
      <c r="K912">
        <v>171</v>
      </c>
      <c r="L912">
        <v>207</v>
      </c>
    </row>
    <row r="913" spans="2:12" x14ac:dyDescent="0.25">
      <c r="B913">
        <v>201207</v>
      </c>
      <c r="C913" t="s">
        <v>92</v>
      </c>
      <c r="D913">
        <v>39.31</v>
      </c>
      <c r="E913">
        <v>0</v>
      </c>
      <c r="F913">
        <v>250</v>
      </c>
      <c r="I913">
        <v>200706</v>
      </c>
      <c r="J913" t="s">
        <v>64</v>
      </c>
      <c r="K913">
        <v>12859</v>
      </c>
      <c r="L913">
        <v>10493.99</v>
      </c>
    </row>
    <row r="914" spans="2:12" x14ac:dyDescent="0.25">
      <c r="B914">
        <v>201210</v>
      </c>
      <c r="C914" t="s">
        <v>92</v>
      </c>
      <c r="D914">
        <v>39.31</v>
      </c>
      <c r="E914">
        <v>0</v>
      </c>
      <c r="F914">
        <v>500</v>
      </c>
      <c r="I914">
        <v>200703</v>
      </c>
      <c r="J914" t="s">
        <v>76</v>
      </c>
      <c r="K914">
        <v>94</v>
      </c>
      <c r="L914">
        <v>104.45</v>
      </c>
    </row>
    <row r="915" spans="2:12" x14ac:dyDescent="0.25">
      <c r="B915">
        <v>201302</v>
      </c>
      <c r="C915" t="s">
        <v>92</v>
      </c>
      <c r="D915">
        <v>78.62</v>
      </c>
      <c r="E915">
        <v>0</v>
      </c>
      <c r="F915">
        <v>1000</v>
      </c>
      <c r="I915">
        <v>200511</v>
      </c>
      <c r="J915" t="s">
        <v>56</v>
      </c>
      <c r="K915">
        <v>31</v>
      </c>
      <c r="L915">
        <v>232.16</v>
      </c>
    </row>
    <row r="916" spans="2:12" x14ac:dyDescent="0.25">
      <c r="B916">
        <v>201305</v>
      </c>
      <c r="C916" t="s">
        <v>92</v>
      </c>
      <c r="D916">
        <v>39.31</v>
      </c>
      <c r="E916">
        <v>0</v>
      </c>
      <c r="F916">
        <v>500</v>
      </c>
      <c r="I916">
        <v>200702</v>
      </c>
      <c r="J916" t="s">
        <v>6</v>
      </c>
      <c r="K916">
        <v>10</v>
      </c>
      <c r="L916">
        <v>7.53</v>
      </c>
    </row>
    <row r="917" spans="2:12" x14ac:dyDescent="0.25">
      <c r="B917">
        <v>201111</v>
      </c>
      <c r="C917" t="s">
        <v>76</v>
      </c>
      <c r="D917">
        <v>590.22</v>
      </c>
      <c r="E917">
        <v>126.3</v>
      </c>
      <c r="F917">
        <v>134</v>
      </c>
      <c r="I917">
        <v>200603</v>
      </c>
      <c r="J917" t="s">
        <v>24</v>
      </c>
      <c r="K917">
        <v>3678</v>
      </c>
      <c r="L917">
        <v>4619.92</v>
      </c>
    </row>
    <row r="918" spans="2:12" x14ac:dyDescent="0.25">
      <c r="B918">
        <v>201112</v>
      </c>
      <c r="C918" t="s">
        <v>76</v>
      </c>
      <c r="D918">
        <v>243.06</v>
      </c>
      <c r="E918">
        <v>109.7</v>
      </c>
      <c r="F918">
        <v>43</v>
      </c>
      <c r="I918">
        <v>200610</v>
      </c>
      <c r="J918" t="s">
        <v>17</v>
      </c>
      <c r="K918">
        <v>21894</v>
      </c>
      <c r="L918">
        <v>20001.2</v>
      </c>
    </row>
    <row r="919" spans="2:12" x14ac:dyDescent="0.25">
      <c r="B919">
        <v>201201</v>
      </c>
      <c r="C919" t="s">
        <v>76</v>
      </c>
      <c r="D919">
        <v>144.62</v>
      </c>
      <c r="E919">
        <v>109.7</v>
      </c>
      <c r="F919">
        <v>43</v>
      </c>
      <c r="I919">
        <v>200702</v>
      </c>
      <c r="J919" t="s">
        <v>29</v>
      </c>
      <c r="K919">
        <v>362</v>
      </c>
      <c r="L919">
        <v>377.11</v>
      </c>
    </row>
    <row r="920" spans="2:12" x14ac:dyDescent="0.25">
      <c r="B920">
        <v>201207</v>
      </c>
      <c r="C920" t="s">
        <v>76</v>
      </c>
      <c r="D920">
        <v>215.74</v>
      </c>
      <c r="E920">
        <v>70.7</v>
      </c>
      <c r="F920">
        <v>45</v>
      </c>
      <c r="I920">
        <v>200704</v>
      </c>
      <c r="J920" t="s">
        <v>46</v>
      </c>
      <c r="K920">
        <v>23274</v>
      </c>
      <c r="L920">
        <v>16376.09</v>
      </c>
    </row>
    <row r="921" spans="2:12" x14ac:dyDescent="0.25">
      <c r="B921">
        <v>201210</v>
      </c>
      <c r="C921" t="s">
        <v>76</v>
      </c>
      <c r="D921">
        <v>638.34</v>
      </c>
      <c r="E921">
        <v>73.599999999999994</v>
      </c>
      <c r="F921">
        <v>90</v>
      </c>
      <c r="I921">
        <v>200607</v>
      </c>
      <c r="J921" t="s">
        <v>100</v>
      </c>
      <c r="K921">
        <v>25</v>
      </c>
      <c r="L921">
        <v>0</v>
      </c>
    </row>
    <row r="922" spans="2:12" x14ac:dyDescent="0.25">
      <c r="B922">
        <v>201301</v>
      </c>
      <c r="C922" t="s">
        <v>76</v>
      </c>
      <c r="D922">
        <v>192.62</v>
      </c>
      <c r="E922">
        <v>4.6500000000000004</v>
      </c>
      <c r="F922">
        <v>38</v>
      </c>
      <c r="I922">
        <v>200507</v>
      </c>
      <c r="J922" t="s">
        <v>5</v>
      </c>
      <c r="K922">
        <v>347</v>
      </c>
      <c r="L922">
        <v>699.8</v>
      </c>
    </row>
    <row r="923" spans="2:12" x14ac:dyDescent="0.25">
      <c r="B923">
        <v>201202</v>
      </c>
      <c r="C923" t="s">
        <v>56</v>
      </c>
      <c r="D923">
        <v>22.26</v>
      </c>
      <c r="E923">
        <v>0.82</v>
      </c>
      <c r="F923">
        <v>1</v>
      </c>
      <c r="I923">
        <v>200510</v>
      </c>
      <c r="J923" t="s">
        <v>22</v>
      </c>
      <c r="K923">
        <v>7</v>
      </c>
      <c r="L923">
        <v>49.48</v>
      </c>
    </row>
    <row r="924" spans="2:12" x14ac:dyDescent="0.25">
      <c r="B924">
        <v>201204</v>
      </c>
      <c r="C924" t="s">
        <v>56</v>
      </c>
      <c r="D924">
        <v>40.44</v>
      </c>
      <c r="E924">
        <v>0</v>
      </c>
      <c r="F924">
        <v>2</v>
      </c>
      <c r="I924">
        <v>200606</v>
      </c>
      <c r="J924" t="s">
        <v>14</v>
      </c>
      <c r="K924">
        <v>15328</v>
      </c>
      <c r="L924">
        <v>15018.9</v>
      </c>
    </row>
    <row r="925" spans="2:12" x14ac:dyDescent="0.25">
      <c r="B925">
        <v>201208</v>
      </c>
      <c r="C925" t="s">
        <v>56</v>
      </c>
      <c r="D925">
        <v>62.7</v>
      </c>
      <c r="E925">
        <v>0.79</v>
      </c>
      <c r="F925">
        <v>3</v>
      </c>
      <c r="I925">
        <v>200604</v>
      </c>
      <c r="J925" t="s">
        <v>93</v>
      </c>
      <c r="K925">
        <v>13</v>
      </c>
      <c r="L925">
        <v>1.72</v>
      </c>
    </row>
    <row r="926" spans="2:12" x14ac:dyDescent="0.25">
      <c r="B926">
        <v>201212</v>
      </c>
      <c r="C926" t="s">
        <v>56</v>
      </c>
      <c r="D926">
        <v>109.7</v>
      </c>
      <c r="E926">
        <v>13.28</v>
      </c>
      <c r="F926">
        <v>3</v>
      </c>
      <c r="I926">
        <v>200602</v>
      </c>
      <c r="J926" t="s">
        <v>19</v>
      </c>
      <c r="K926">
        <v>11</v>
      </c>
      <c r="L926">
        <v>37.549999999999997</v>
      </c>
    </row>
    <row r="927" spans="2:12" x14ac:dyDescent="0.25">
      <c r="B927">
        <v>201301</v>
      </c>
      <c r="C927" t="s">
        <v>56</v>
      </c>
      <c r="D927">
        <v>101.51</v>
      </c>
      <c r="E927">
        <v>20.64</v>
      </c>
      <c r="F927">
        <v>5</v>
      </c>
      <c r="I927">
        <v>200706</v>
      </c>
      <c r="J927" t="s">
        <v>104</v>
      </c>
      <c r="K927">
        <v>2658</v>
      </c>
      <c r="L927">
        <v>1074.67</v>
      </c>
    </row>
    <row r="928" spans="2:12" x14ac:dyDescent="0.25">
      <c r="B928">
        <v>201304</v>
      </c>
      <c r="C928" t="s">
        <v>56</v>
      </c>
      <c r="D928">
        <v>113.2</v>
      </c>
      <c r="E928">
        <v>39.840000000000003</v>
      </c>
      <c r="F928">
        <v>9</v>
      </c>
      <c r="I928">
        <v>200512</v>
      </c>
      <c r="J928" t="s">
        <v>25</v>
      </c>
      <c r="K928">
        <v>4797</v>
      </c>
      <c r="L928">
        <v>5912.94</v>
      </c>
    </row>
    <row r="929" spans="2:12" x14ac:dyDescent="0.25">
      <c r="B929">
        <v>201204</v>
      </c>
      <c r="C929" t="s">
        <v>54</v>
      </c>
      <c r="D929">
        <v>73.97</v>
      </c>
      <c r="E929">
        <v>20.75</v>
      </c>
      <c r="F929">
        <v>2</v>
      </c>
      <c r="I929">
        <v>200606</v>
      </c>
      <c r="J929" t="s">
        <v>11</v>
      </c>
      <c r="K929">
        <v>455</v>
      </c>
      <c r="L929">
        <v>1182.45</v>
      </c>
    </row>
    <row r="930" spans="2:12" x14ac:dyDescent="0.25">
      <c r="B930">
        <v>201111</v>
      </c>
      <c r="C930" t="s">
        <v>46</v>
      </c>
      <c r="D930">
        <v>121423.99</v>
      </c>
      <c r="E930">
        <v>26303.02</v>
      </c>
      <c r="F930">
        <v>84577</v>
      </c>
      <c r="I930">
        <v>200704</v>
      </c>
      <c r="J930" t="s">
        <v>105</v>
      </c>
      <c r="K930">
        <v>14841</v>
      </c>
      <c r="L930">
        <v>17571.61</v>
      </c>
    </row>
    <row r="931" spans="2:12" x14ac:dyDescent="0.25">
      <c r="B931">
        <v>201112</v>
      </c>
      <c r="C931" t="s">
        <v>46</v>
      </c>
      <c r="D931">
        <v>137053.95000000001</v>
      </c>
      <c r="E931">
        <v>27140.75</v>
      </c>
      <c r="F931">
        <v>91138</v>
      </c>
      <c r="I931">
        <v>200609</v>
      </c>
      <c r="J931" t="s">
        <v>31</v>
      </c>
      <c r="K931">
        <v>512</v>
      </c>
      <c r="L931">
        <v>1216.78</v>
      </c>
    </row>
    <row r="932" spans="2:12" x14ac:dyDescent="0.25">
      <c r="B932">
        <v>201301</v>
      </c>
      <c r="C932" t="s">
        <v>46</v>
      </c>
      <c r="D932">
        <v>150680.39000000001</v>
      </c>
      <c r="E932">
        <v>36321.279999999999</v>
      </c>
      <c r="F932">
        <v>88328</v>
      </c>
      <c r="I932">
        <v>200508</v>
      </c>
      <c r="J932" t="s">
        <v>59</v>
      </c>
      <c r="K932">
        <v>26</v>
      </c>
      <c r="L932">
        <v>26.53</v>
      </c>
    </row>
    <row r="933" spans="2:12" x14ac:dyDescent="0.25">
      <c r="B933">
        <v>201304</v>
      </c>
      <c r="C933" t="s">
        <v>46</v>
      </c>
      <c r="D933">
        <v>136285.34</v>
      </c>
      <c r="E933">
        <v>30818.58</v>
      </c>
      <c r="F933">
        <v>82602</v>
      </c>
      <c r="I933">
        <v>200706</v>
      </c>
      <c r="J933" t="s">
        <v>111</v>
      </c>
      <c r="K933">
        <v>1128</v>
      </c>
      <c r="L933">
        <v>1713.18</v>
      </c>
    </row>
    <row r="934" spans="2:12" x14ac:dyDescent="0.25">
      <c r="B934">
        <v>201202</v>
      </c>
      <c r="C934" t="s">
        <v>35</v>
      </c>
      <c r="D934">
        <v>21786.62</v>
      </c>
      <c r="E934">
        <v>6363.76</v>
      </c>
      <c r="F934">
        <v>5240</v>
      </c>
      <c r="I934">
        <v>200604</v>
      </c>
      <c r="J934" t="s">
        <v>59</v>
      </c>
      <c r="K934">
        <v>121</v>
      </c>
      <c r="L934">
        <v>323.83</v>
      </c>
    </row>
    <row r="935" spans="2:12" x14ac:dyDescent="0.25">
      <c r="B935">
        <v>201208</v>
      </c>
      <c r="C935" t="s">
        <v>35</v>
      </c>
      <c r="D935">
        <v>58377.5</v>
      </c>
      <c r="E935">
        <v>11029.55</v>
      </c>
      <c r="F935">
        <v>8932</v>
      </c>
      <c r="I935">
        <v>200702</v>
      </c>
      <c r="J935" t="s">
        <v>97</v>
      </c>
      <c r="K935">
        <v>35254</v>
      </c>
      <c r="L935">
        <v>28803.360000000001</v>
      </c>
    </row>
    <row r="936" spans="2:12" x14ac:dyDescent="0.25">
      <c r="B936">
        <v>201111</v>
      </c>
      <c r="C936" t="s">
        <v>30</v>
      </c>
      <c r="D936">
        <v>90957.78</v>
      </c>
      <c r="E936">
        <v>42953.1</v>
      </c>
      <c r="F936">
        <v>15765</v>
      </c>
      <c r="I936">
        <v>200511</v>
      </c>
      <c r="J936" t="s">
        <v>88</v>
      </c>
      <c r="K936">
        <v>20</v>
      </c>
      <c r="L936">
        <v>0.46</v>
      </c>
    </row>
    <row r="937" spans="2:12" x14ac:dyDescent="0.25">
      <c r="B937">
        <v>201112</v>
      </c>
      <c r="C937" t="s">
        <v>30</v>
      </c>
      <c r="D937">
        <v>89761.919999999998</v>
      </c>
      <c r="E937">
        <v>39197.129999999997</v>
      </c>
      <c r="F937">
        <v>15415</v>
      </c>
      <c r="I937">
        <v>200511</v>
      </c>
      <c r="J937" t="s">
        <v>68</v>
      </c>
      <c r="K937">
        <v>40579.599999999999</v>
      </c>
      <c r="L937">
        <v>44327.14</v>
      </c>
    </row>
    <row r="938" spans="2:12" x14ac:dyDescent="0.25">
      <c r="B938">
        <v>201301</v>
      </c>
      <c r="C938" t="s">
        <v>30</v>
      </c>
      <c r="D938">
        <v>90892.97</v>
      </c>
      <c r="E938">
        <v>69968.36</v>
      </c>
      <c r="F938">
        <v>16902</v>
      </c>
      <c r="I938">
        <v>200704</v>
      </c>
      <c r="J938" t="s">
        <v>35</v>
      </c>
      <c r="K938">
        <v>2798</v>
      </c>
      <c r="L938">
        <v>7189.94</v>
      </c>
    </row>
    <row r="939" spans="2:12" x14ac:dyDescent="0.25">
      <c r="B939">
        <v>201304</v>
      </c>
      <c r="C939" t="s">
        <v>30</v>
      </c>
      <c r="D939">
        <v>75174.62</v>
      </c>
      <c r="E939">
        <v>59745.03</v>
      </c>
      <c r="F939">
        <v>14617</v>
      </c>
      <c r="I939">
        <v>200701</v>
      </c>
      <c r="J939" t="s">
        <v>82</v>
      </c>
      <c r="K939">
        <v>12100</v>
      </c>
      <c r="L939">
        <v>14142.09</v>
      </c>
    </row>
    <row r="940" spans="2:12" x14ac:dyDescent="0.25">
      <c r="B940">
        <v>201209</v>
      </c>
      <c r="C940" t="s">
        <v>107</v>
      </c>
      <c r="D940">
        <v>247.4</v>
      </c>
      <c r="E940">
        <v>0</v>
      </c>
      <c r="F940">
        <v>17</v>
      </c>
      <c r="I940">
        <v>200612</v>
      </c>
      <c r="J940" t="s">
        <v>6</v>
      </c>
      <c r="K940">
        <v>5</v>
      </c>
      <c r="L940">
        <v>0.63</v>
      </c>
    </row>
    <row r="941" spans="2:12" x14ac:dyDescent="0.25">
      <c r="B941">
        <v>201211</v>
      </c>
      <c r="C941" t="s">
        <v>107</v>
      </c>
      <c r="D941">
        <v>192.96</v>
      </c>
      <c r="E941">
        <v>0</v>
      </c>
      <c r="F941">
        <v>13</v>
      </c>
      <c r="I941">
        <v>200612</v>
      </c>
      <c r="J941" t="s">
        <v>97</v>
      </c>
      <c r="K941">
        <v>37906</v>
      </c>
      <c r="L941">
        <v>28611.85</v>
      </c>
    </row>
    <row r="942" spans="2:12" x14ac:dyDescent="0.25">
      <c r="B942">
        <v>201109</v>
      </c>
      <c r="C942" t="s">
        <v>86</v>
      </c>
      <c r="D942">
        <v>80.52</v>
      </c>
      <c r="E942">
        <v>38.520000000000003</v>
      </c>
      <c r="F942">
        <v>10</v>
      </c>
      <c r="I942">
        <v>200511</v>
      </c>
      <c r="J942" t="s">
        <v>25</v>
      </c>
      <c r="K942">
        <v>5124</v>
      </c>
      <c r="L942">
        <v>5709.25</v>
      </c>
    </row>
    <row r="943" spans="2:12" x14ac:dyDescent="0.25">
      <c r="B943">
        <v>201110</v>
      </c>
      <c r="C943" t="s">
        <v>86</v>
      </c>
      <c r="D943">
        <v>80.52</v>
      </c>
      <c r="E943">
        <v>38.520000000000003</v>
      </c>
      <c r="F943">
        <v>10</v>
      </c>
      <c r="I943">
        <v>200512</v>
      </c>
      <c r="J943" t="s">
        <v>107</v>
      </c>
      <c r="K943">
        <v>17</v>
      </c>
      <c r="L943">
        <v>53.37</v>
      </c>
    </row>
    <row r="944" spans="2:12" x14ac:dyDescent="0.25">
      <c r="B944">
        <v>201302</v>
      </c>
      <c r="C944" t="s">
        <v>86</v>
      </c>
      <c r="D944">
        <v>289.48</v>
      </c>
      <c r="E944">
        <v>256.8</v>
      </c>
      <c r="F944">
        <v>60</v>
      </c>
      <c r="I944">
        <v>200705</v>
      </c>
      <c r="J944" t="s">
        <v>116</v>
      </c>
      <c r="K944">
        <v>1</v>
      </c>
      <c r="L944">
        <v>0.42</v>
      </c>
    </row>
    <row r="945" spans="2:12" x14ac:dyDescent="0.25">
      <c r="B945">
        <v>201201</v>
      </c>
      <c r="C945" t="s">
        <v>61</v>
      </c>
      <c r="D945">
        <v>21.93</v>
      </c>
      <c r="E945">
        <v>21.93</v>
      </c>
      <c r="F945">
        <v>1</v>
      </c>
      <c r="I945">
        <v>200702</v>
      </c>
      <c r="J945" t="s">
        <v>95</v>
      </c>
      <c r="K945">
        <v>31</v>
      </c>
      <c r="L945">
        <v>313.31</v>
      </c>
    </row>
    <row r="946" spans="2:12" x14ac:dyDescent="0.25">
      <c r="B946">
        <v>201207</v>
      </c>
      <c r="C946" t="s">
        <v>61</v>
      </c>
      <c r="D946">
        <v>21.93</v>
      </c>
      <c r="E946">
        <v>21.93</v>
      </c>
      <c r="F946">
        <v>1</v>
      </c>
      <c r="I946">
        <v>200610</v>
      </c>
      <c r="J946" t="s">
        <v>55</v>
      </c>
      <c r="K946">
        <v>0</v>
      </c>
      <c r="L946">
        <v>0</v>
      </c>
    </row>
    <row r="947" spans="2:12" x14ac:dyDescent="0.25">
      <c r="B947">
        <v>201201</v>
      </c>
      <c r="C947" t="s">
        <v>87</v>
      </c>
      <c r="D947">
        <v>12864.35</v>
      </c>
      <c r="E947">
        <v>2933.29</v>
      </c>
      <c r="F947">
        <v>1501</v>
      </c>
      <c r="I947">
        <v>200605</v>
      </c>
      <c r="J947" t="s">
        <v>65</v>
      </c>
      <c r="K947">
        <v>9464</v>
      </c>
      <c r="L947">
        <v>3206.97</v>
      </c>
    </row>
    <row r="948" spans="2:12" x14ac:dyDescent="0.25">
      <c r="B948">
        <v>201207</v>
      </c>
      <c r="C948" t="s">
        <v>87</v>
      </c>
      <c r="D948">
        <v>11960.88</v>
      </c>
      <c r="E948">
        <v>1385.67</v>
      </c>
      <c r="F948">
        <v>1490</v>
      </c>
      <c r="I948">
        <v>200601</v>
      </c>
      <c r="J948" t="s">
        <v>12</v>
      </c>
      <c r="K948">
        <v>4</v>
      </c>
      <c r="L948">
        <v>40.14</v>
      </c>
    </row>
    <row r="949" spans="2:12" x14ac:dyDescent="0.25">
      <c r="B949">
        <v>201210</v>
      </c>
      <c r="C949" t="s">
        <v>87</v>
      </c>
      <c r="D949">
        <v>11350.82</v>
      </c>
      <c r="E949">
        <v>1436.38</v>
      </c>
      <c r="F949">
        <v>1416</v>
      </c>
      <c r="I949">
        <v>200605</v>
      </c>
      <c r="J949" t="s">
        <v>45</v>
      </c>
      <c r="K949">
        <v>19667</v>
      </c>
      <c r="L949">
        <v>13673.35</v>
      </c>
    </row>
    <row r="950" spans="2:12" x14ac:dyDescent="0.25">
      <c r="B950">
        <v>201108</v>
      </c>
      <c r="C950" t="s">
        <v>31</v>
      </c>
      <c r="D950">
        <v>4995.1499999999996</v>
      </c>
      <c r="E950">
        <v>833.61</v>
      </c>
      <c r="F950">
        <v>863</v>
      </c>
      <c r="I950">
        <v>200602</v>
      </c>
      <c r="J950" t="s">
        <v>8</v>
      </c>
      <c r="K950">
        <v>11</v>
      </c>
      <c r="L950">
        <v>44.16</v>
      </c>
    </row>
    <row r="951" spans="2:12" x14ac:dyDescent="0.25">
      <c r="B951">
        <v>201207</v>
      </c>
      <c r="C951" t="s">
        <v>31</v>
      </c>
      <c r="D951">
        <v>4807.37</v>
      </c>
      <c r="E951">
        <v>757.83</v>
      </c>
      <c r="F951">
        <v>773</v>
      </c>
      <c r="I951">
        <v>200706</v>
      </c>
      <c r="J951" t="s">
        <v>59</v>
      </c>
      <c r="K951">
        <v>20</v>
      </c>
      <c r="L951">
        <v>24.88</v>
      </c>
    </row>
    <row r="952" spans="2:12" x14ac:dyDescent="0.25">
      <c r="B952">
        <v>201108</v>
      </c>
      <c r="C952" t="s">
        <v>26</v>
      </c>
      <c r="D952">
        <v>1466.57</v>
      </c>
      <c r="E952">
        <v>346.34</v>
      </c>
      <c r="F952">
        <v>358</v>
      </c>
      <c r="I952">
        <v>200705</v>
      </c>
      <c r="J952" t="s">
        <v>67</v>
      </c>
      <c r="K952">
        <v>3314</v>
      </c>
      <c r="L952">
        <v>3105.78</v>
      </c>
    </row>
    <row r="953" spans="2:12" x14ac:dyDescent="0.25">
      <c r="B953">
        <v>201109</v>
      </c>
      <c r="C953" t="s">
        <v>26</v>
      </c>
      <c r="D953">
        <v>1453.41</v>
      </c>
      <c r="E953">
        <v>639</v>
      </c>
      <c r="F953">
        <v>408</v>
      </c>
      <c r="I953">
        <v>200508</v>
      </c>
      <c r="J953" t="s">
        <v>24</v>
      </c>
      <c r="K953">
        <v>3541</v>
      </c>
      <c r="L953">
        <v>3442.39</v>
      </c>
    </row>
    <row r="954" spans="2:12" x14ac:dyDescent="0.25">
      <c r="B954">
        <v>201110</v>
      </c>
      <c r="C954" t="s">
        <v>26</v>
      </c>
      <c r="D954">
        <v>718.41</v>
      </c>
      <c r="E954">
        <v>429.58</v>
      </c>
      <c r="F954">
        <v>214</v>
      </c>
      <c r="I954">
        <v>200509</v>
      </c>
      <c r="J954" t="s">
        <v>27</v>
      </c>
      <c r="K954">
        <v>822</v>
      </c>
      <c r="L954">
        <v>241</v>
      </c>
    </row>
    <row r="955" spans="2:12" x14ac:dyDescent="0.25">
      <c r="B955">
        <v>201302</v>
      </c>
      <c r="C955" t="s">
        <v>26</v>
      </c>
      <c r="D955">
        <v>6903.9</v>
      </c>
      <c r="E955">
        <v>891.72</v>
      </c>
      <c r="F955">
        <v>1642</v>
      </c>
      <c r="I955">
        <v>200604</v>
      </c>
      <c r="J955" t="s">
        <v>36</v>
      </c>
      <c r="K955">
        <v>1513</v>
      </c>
      <c r="L955">
        <v>3935.39</v>
      </c>
    </row>
    <row r="956" spans="2:12" x14ac:dyDescent="0.25">
      <c r="B956">
        <v>201305</v>
      </c>
      <c r="C956" t="s">
        <v>26</v>
      </c>
      <c r="D956">
        <v>9435.52</v>
      </c>
      <c r="E956">
        <v>2133.79</v>
      </c>
      <c r="F956">
        <v>2474</v>
      </c>
      <c r="I956">
        <v>200606</v>
      </c>
      <c r="J956" t="s">
        <v>105</v>
      </c>
      <c r="K956">
        <v>16183</v>
      </c>
      <c r="L956">
        <v>17608.310000000001</v>
      </c>
    </row>
    <row r="957" spans="2:12" x14ac:dyDescent="0.25">
      <c r="B957">
        <v>201202</v>
      </c>
      <c r="C957" t="s">
        <v>66</v>
      </c>
      <c r="D957">
        <v>117.75</v>
      </c>
      <c r="E957">
        <v>40.85</v>
      </c>
      <c r="F957">
        <v>59</v>
      </c>
      <c r="I957">
        <v>200605</v>
      </c>
      <c r="J957" t="s">
        <v>28</v>
      </c>
      <c r="K957">
        <v>1018</v>
      </c>
      <c r="L957">
        <v>1608.59</v>
      </c>
    </row>
    <row r="958" spans="2:12" x14ac:dyDescent="0.25">
      <c r="B958">
        <v>201208</v>
      </c>
      <c r="C958" t="s">
        <v>66</v>
      </c>
      <c r="D958">
        <v>238.52</v>
      </c>
      <c r="E958">
        <v>67.83</v>
      </c>
      <c r="F958">
        <v>103</v>
      </c>
      <c r="I958">
        <v>200511</v>
      </c>
      <c r="J958" t="s">
        <v>114</v>
      </c>
      <c r="K958">
        <v>90</v>
      </c>
      <c r="L958">
        <v>0</v>
      </c>
    </row>
    <row r="959" spans="2:12" x14ac:dyDescent="0.25">
      <c r="B959">
        <v>201203</v>
      </c>
      <c r="C959" t="s">
        <v>93</v>
      </c>
      <c r="D959">
        <v>340.71</v>
      </c>
      <c r="E959">
        <v>28.44</v>
      </c>
      <c r="F959">
        <v>95</v>
      </c>
      <c r="I959">
        <v>200507</v>
      </c>
      <c r="J959" t="s">
        <v>75</v>
      </c>
      <c r="K959">
        <v>3036</v>
      </c>
      <c r="L959">
        <v>6294.32</v>
      </c>
    </row>
    <row r="960" spans="2:12" x14ac:dyDescent="0.25">
      <c r="B960">
        <v>201303</v>
      </c>
      <c r="C960" t="s">
        <v>93</v>
      </c>
      <c r="D960">
        <v>787.38</v>
      </c>
      <c r="E960">
        <v>18.600000000000001</v>
      </c>
      <c r="F960">
        <v>115</v>
      </c>
      <c r="I960">
        <v>200608</v>
      </c>
      <c r="J960" t="s">
        <v>86</v>
      </c>
      <c r="K960">
        <v>202</v>
      </c>
      <c r="L960">
        <v>99.6</v>
      </c>
    </row>
    <row r="961" spans="2:12" x14ac:dyDescent="0.25">
      <c r="B961">
        <v>201111</v>
      </c>
      <c r="C961" t="s">
        <v>78</v>
      </c>
      <c r="D961">
        <v>1458.27</v>
      </c>
      <c r="E961">
        <v>283.45999999999998</v>
      </c>
      <c r="F961">
        <v>139</v>
      </c>
      <c r="I961">
        <v>200705</v>
      </c>
      <c r="J961" t="s">
        <v>10</v>
      </c>
      <c r="K961">
        <v>87039</v>
      </c>
      <c r="L961">
        <v>75290.64</v>
      </c>
    </row>
    <row r="962" spans="2:12" x14ac:dyDescent="0.25">
      <c r="B962">
        <v>201205</v>
      </c>
      <c r="C962" t="s">
        <v>78</v>
      </c>
      <c r="D962">
        <v>1129.6199999999999</v>
      </c>
      <c r="E962">
        <v>313.08</v>
      </c>
      <c r="F962">
        <v>126</v>
      </c>
      <c r="I962">
        <v>200602</v>
      </c>
      <c r="J962" t="s">
        <v>89</v>
      </c>
      <c r="K962">
        <v>1080</v>
      </c>
      <c r="L962">
        <v>722.86</v>
      </c>
    </row>
    <row r="963" spans="2:12" x14ac:dyDescent="0.25">
      <c r="B963">
        <v>201203</v>
      </c>
      <c r="C963" t="s">
        <v>88</v>
      </c>
      <c r="D963">
        <v>17.600000000000001</v>
      </c>
      <c r="E963">
        <v>2.6</v>
      </c>
      <c r="F963">
        <v>50</v>
      </c>
      <c r="I963">
        <v>200609</v>
      </c>
      <c r="J963" t="s">
        <v>114</v>
      </c>
      <c r="K963">
        <v>33</v>
      </c>
      <c r="L963">
        <v>17.600000000000001</v>
      </c>
    </row>
    <row r="964" spans="2:12" x14ac:dyDescent="0.25">
      <c r="B964">
        <v>201206</v>
      </c>
      <c r="C964" t="s">
        <v>88</v>
      </c>
      <c r="D964">
        <v>17.600000000000001</v>
      </c>
      <c r="E964">
        <v>2.6</v>
      </c>
      <c r="F964">
        <v>50</v>
      </c>
      <c r="I964">
        <v>200706</v>
      </c>
      <c r="J964" t="s">
        <v>49</v>
      </c>
      <c r="K964">
        <v>100440</v>
      </c>
      <c r="L964">
        <v>41101.800000000003</v>
      </c>
    </row>
    <row r="965" spans="2:12" x14ac:dyDescent="0.25">
      <c r="B965">
        <v>201301</v>
      </c>
      <c r="C965" t="s">
        <v>88</v>
      </c>
      <c r="D965">
        <v>6.2</v>
      </c>
      <c r="E965">
        <v>5.67</v>
      </c>
      <c r="F965">
        <v>50</v>
      </c>
      <c r="I965">
        <v>200509</v>
      </c>
      <c r="J965" t="s">
        <v>80</v>
      </c>
      <c r="K965">
        <v>483</v>
      </c>
      <c r="L965">
        <v>517.9</v>
      </c>
    </row>
    <row r="966" spans="2:12" x14ac:dyDescent="0.25">
      <c r="B966">
        <v>201205</v>
      </c>
      <c r="C966" t="s">
        <v>44</v>
      </c>
      <c r="D966">
        <v>194.79</v>
      </c>
      <c r="E966">
        <v>4.6900000000000004</v>
      </c>
      <c r="F966">
        <v>39</v>
      </c>
      <c r="I966">
        <v>200704</v>
      </c>
      <c r="J966" t="s">
        <v>115</v>
      </c>
      <c r="K966">
        <v>97681</v>
      </c>
      <c r="L966">
        <v>30314.25</v>
      </c>
    </row>
    <row r="967" spans="2:12" x14ac:dyDescent="0.25">
      <c r="B967">
        <v>201209</v>
      </c>
      <c r="C967" t="s">
        <v>44</v>
      </c>
      <c r="D967">
        <v>306.01</v>
      </c>
      <c r="E967">
        <v>7.01</v>
      </c>
      <c r="F967">
        <v>73</v>
      </c>
      <c r="I967">
        <v>200606</v>
      </c>
      <c r="J967" t="s">
        <v>99</v>
      </c>
      <c r="K967">
        <v>30781</v>
      </c>
      <c r="L967">
        <v>24495.5</v>
      </c>
    </row>
    <row r="968" spans="2:12" x14ac:dyDescent="0.25">
      <c r="B968">
        <v>201211</v>
      </c>
      <c r="C968" t="s">
        <v>44</v>
      </c>
      <c r="D968">
        <v>418.27</v>
      </c>
      <c r="E968">
        <v>13.98</v>
      </c>
      <c r="F968">
        <v>124</v>
      </c>
      <c r="I968">
        <v>200605</v>
      </c>
      <c r="J968" t="s">
        <v>104</v>
      </c>
      <c r="K968">
        <v>722</v>
      </c>
      <c r="L968">
        <v>581.67999999999995</v>
      </c>
    </row>
    <row r="969" spans="2:12" x14ac:dyDescent="0.25">
      <c r="B969">
        <v>201201</v>
      </c>
      <c r="C969" t="s">
        <v>40</v>
      </c>
      <c r="D969">
        <v>1284.3599999999999</v>
      </c>
      <c r="E969">
        <v>256.16000000000003</v>
      </c>
      <c r="F969">
        <v>246</v>
      </c>
      <c r="I969">
        <v>200604</v>
      </c>
      <c r="J969" t="s">
        <v>136</v>
      </c>
      <c r="K969">
        <v>5</v>
      </c>
      <c r="L969">
        <v>1.29</v>
      </c>
    </row>
    <row r="970" spans="2:12" x14ac:dyDescent="0.25">
      <c r="B970">
        <v>201207</v>
      </c>
      <c r="C970" t="s">
        <v>40</v>
      </c>
      <c r="D970">
        <v>1641.49</v>
      </c>
      <c r="E970">
        <v>244.1</v>
      </c>
      <c r="F970">
        <v>316</v>
      </c>
      <c r="I970">
        <v>200605</v>
      </c>
      <c r="J970" t="s">
        <v>8</v>
      </c>
      <c r="K970">
        <v>11</v>
      </c>
      <c r="L970">
        <v>42.96</v>
      </c>
    </row>
    <row r="971" spans="2:12" x14ac:dyDescent="0.25">
      <c r="B971">
        <v>201210</v>
      </c>
      <c r="C971" t="s">
        <v>40</v>
      </c>
      <c r="D971">
        <v>1625.52</v>
      </c>
      <c r="E971">
        <v>253.17</v>
      </c>
      <c r="F971">
        <v>304</v>
      </c>
      <c r="I971">
        <v>200610</v>
      </c>
      <c r="J971" t="s">
        <v>118</v>
      </c>
      <c r="K971">
        <v>7</v>
      </c>
      <c r="L971">
        <v>0</v>
      </c>
    </row>
    <row r="972" spans="2:12" x14ac:dyDescent="0.25">
      <c r="B972">
        <v>201201</v>
      </c>
      <c r="C972" t="s">
        <v>90</v>
      </c>
      <c r="D972">
        <v>6844.12</v>
      </c>
      <c r="E972">
        <v>4379.76</v>
      </c>
      <c r="F972">
        <v>1000</v>
      </c>
      <c r="I972">
        <v>200511</v>
      </c>
      <c r="J972" t="s">
        <v>38</v>
      </c>
      <c r="K972">
        <v>403</v>
      </c>
      <c r="L972">
        <v>1139.73</v>
      </c>
    </row>
    <row r="973" spans="2:12" x14ac:dyDescent="0.25">
      <c r="B973">
        <v>201203</v>
      </c>
      <c r="C973" t="s">
        <v>90</v>
      </c>
      <c r="D973">
        <v>5197.6400000000003</v>
      </c>
      <c r="E973">
        <v>3329.51</v>
      </c>
      <c r="F973">
        <v>865</v>
      </c>
      <c r="I973">
        <v>200610</v>
      </c>
      <c r="J973" t="s">
        <v>60</v>
      </c>
      <c r="K973">
        <v>20</v>
      </c>
      <c r="L973">
        <v>80.900000000000006</v>
      </c>
    </row>
    <row r="974" spans="2:12" x14ac:dyDescent="0.25">
      <c r="B974">
        <v>201206</v>
      </c>
      <c r="C974" t="s">
        <v>90</v>
      </c>
      <c r="D974">
        <v>7069.49</v>
      </c>
      <c r="E974">
        <v>3553.05</v>
      </c>
      <c r="F974">
        <v>1025</v>
      </c>
      <c r="I974">
        <v>200512</v>
      </c>
      <c r="J974" t="s">
        <v>54</v>
      </c>
      <c r="K974">
        <v>1</v>
      </c>
      <c r="L974">
        <v>34.15</v>
      </c>
    </row>
    <row r="975" spans="2:12" x14ac:dyDescent="0.25">
      <c r="B975">
        <v>201210</v>
      </c>
      <c r="C975" t="s">
        <v>90</v>
      </c>
      <c r="D975">
        <v>5549.42</v>
      </c>
      <c r="E975">
        <v>3450.26</v>
      </c>
      <c r="F975">
        <v>900</v>
      </c>
      <c r="I975">
        <v>200510</v>
      </c>
      <c r="J975" t="s">
        <v>13</v>
      </c>
      <c r="K975">
        <v>3095</v>
      </c>
      <c r="L975">
        <v>261.08999999999997</v>
      </c>
    </row>
    <row r="976" spans="2:12" x14ac:dyDescent="0.25">
      <c r="B976">
        <v>201208</v>
      </c>
      <c r="C976" t="s">
        <v>60</v>
      </c>
      <c r="D976">
        <v>105.27</v>
      </c>
      <c r="E976">
        <v>21.05</v>
      </c>
      <c r="F976">
        <v>20</v>
      </c>
      <c r="I976">
        <v>200704</v>
      </c>
      <c r="J976" t="s">
        <v>44</v>
      </c>
      <c r="K976">
        <v>170</v>
      </c>
      <c r="L976">
        <v>89.11</v>
      </c>
    </row>
    <row r="977" spans="2:12" x14ac:dyDescent="0.25">
      <c r="B977">
        <v>201108</v>
      </c>
      <c r="C977" t="s">
        <v>84</v>
      </c>
      <c r="D977">
        <v>45.87</v>
      </c>
      <c r="E977">
        <v>0</v>
      </c>
      <c r="F977">
        <v>10</v>
      </c>
      <c r="I977">
        <v>200603</v>
      </c>
      <c r="J977" t="s">
        <v>76</v>
      </c>
      <c r="K977">
        <v>54</v>
      </c>
      <c r="L977">
        <v>80.459999999999994</v>
      </c>
    </row>
    <row r="978" spans="2:12" x14ac:dyDescent="0.25">
      <c r="B978">
        <v>201205</v>
      </c>
      <c r="C978" t="s">
        <v>28</v>
      </c>
      <c r="D978">
        <v>23068</v>
      </c>
      <c r="E978">
        <v>5619.44</v>
      </c>
      <c r="F978">
        <v>3903</v>
      </c>
      <c r="I978">
        <v>200703</v>
      </c>
      <c r="J978" t="s">
        <v>16</v>
      </c>
      <c r="K978">
        <v>30</v>
      </c>
      <c r="L978">
        <v>428.1</v>
      </c>
    </row>
    <row r="979" spans="2:12" x14ac:dyDescent="0.25">
      <c r="B979">
        <v>201210</v>
      </c>
      <c r="C979" t="s">
        <v>28</v>
      </c>
      <c r="D979">
        <v>25875.24</v>
      </c>
      <c r="E979">
        <v>6524.52</v>
      </c>
      <c r="F979">
        <v>4148</v>
      </c>
      <c r="I979">
        <v>200507</v>
      </c>
      <c r="J979" t="s">
        <v>22</v>
      </c>
      <c r="K979">
        <v>5</v>
      </c>
      <c r="L979">
        <v>48.5</v>
      </c>
    </row>
    <row r="980" spans="2:12" x14ac:dyDescent="0.25">
      <c r="B980">
        <v>201107</v>
      </c>
      <c r="C980" t="s">
        <v>29</v>
      </c>
      <c r="D980">
        <v>7643.61</v>
      </c>
      <c r="E980">
        <v>2296.1</v>
      </c>
      <c r="F980">
        <v>1480</v>
      </c>
      <c r="I980">
        <v>200510</v>
      </c>
      <c r="J980" t="s">
        <v>123</v>
      </c>
      <c r="K980">
        <v>1</v>
      </c>
      <c r="L980">
        <v>0</v>
      </c>
    </row>
    <row r="981" spans="2:12" x14ac:dyDescent="0.25">
      <c r="B981">
        <v>201305</v>
      </c>
      <c r="C981" t="s">
        <v>38</v>
      </c>
      <c r="D981">
        <v>1280.83</v>
      </c>
      <c r="E981">
        <v>334.09</v>
      </c>
      <c r="F981">
        <v>268</v>
      </c>
      <c r="I981">
        <v>200611</v>
      </c>
      <c r="J981" t="s">
        <v>129</v>
      </c>
      <c r="K981">
        <v>25</v>
      </c>
      <c r="L981">
        <v>16.5</v>
      </c>
    </row>
    <row r="982" spans="2:12" x14ac:dyDescent="0.25">
      <c r="B982">
        <v>201108</v>
      </c>
      <c r="C982" t="s">
        <v>39</v>
      </c>
      <c r="D982">
        <v>854.36</v>
      </c>
      <c r="E982">
        <v>62.77</v>
      </c>
      <c r="F982">
        <v>29</v>
      </c>
      <c r="I982">
        <v>200512</v>
      </c>
      <c r="J982" t="s">
        <v>19</v>
      </c>
      <c r="K982">
        <v>15</v>
      </c>
      <c r="L982">
        <v>23.68</v>
      </c>
    </row>
    <row r="983" spans="2:12" x14ac:dyDescent="0.25">
      <c r="B983">
        <v>201109</v>
      </c>
      <c r="C983" t="s">
        <v>39</v>
      </c>
      <c r="D983">
        <v>788.82</v>
      </c>
      <c r="E983">
        <v>82.77</v>
      </c>
      <c r="F983">
        <v>27</v>
      </c>
      <c r="I983">
        <v>200702</v>
      </c>
      <c r="J983" t="s">
        <v>67</v>
      </c>
      <c r="K983">
        <v>3419</v>
      </c>
      <c r="L983">
        <v>3578.06</v>
      </c>
    </row>
    <row r="984" spans="2:12" x14ac:dyDescent="0.25">
      <c r="B984">
        <v>201110</v>
      </c>
      <c r="C984" t="s">
        <v>39</v>
      </c>
      <c r="D984">
        <v>636.34</v>
      </c>
      <c r="E984">
        <v>132.77000000000001</v>
      </c>
      <c r="F984">
        <v>28</v>
      </c>
      <c r="I984">
        <v>200702</v>
      </c>
      <c r="J984" t="s">
        <v>77</v>
      </c>
      <c r="K984">
        <v>121</v>
      </c>
      <c r="L984">
        <v>87.87</v>
      </c>
    </row>
    <row r="985" spans="2:12" x14ac:dyDescent="0.25">
      <c r="B985">
        <v>201205</v>
      </c>
      <c r="C985" t="s">
        <v>39</v>
      </c>
      <c r="D985">
        <v>670.42</v>
      </c>
      <c r="E985">
        <v>13.85</v>
      </c>
      <c r="F985">
        <v>26</v>
      </c>
      <c r="I985">
        <v>200608</v>
      </c>
      <c r="J985" t="s">
        <v>103</v>
      </c>
      <c r="K985">
        <v>30</v>
      </c>
      <c r="L985">
        <v>0</v>
      </c>
    </row>
    <row r="986" spans="2:12" x14ac:dyDescent="0.25">
      <c r="B986">
        <v>201211</v>
      </c>
      <c r="C986" t="s">
        <v>39</v>
      </c>
      <c r="D986">
        <v>328.57</v>
      </c>
      <c r="E986">
        <v>24.93</v>
      </c>
      <c r="F986">
        <v>17</v>
      </c>
      <c r="I986">
        <v>200605</v>
      </c>
      <c r="J986" t="s">
        <v>39</v>
      </c>
      <c r="K986">
        <v>16</v>
      </c>
      <c r="L986">
        <v>40.24</v>
      </c>
    </row>
    <row r="987" spans="2:12" x14ac:dyDescent="0.25">
      <c r="B987">
        <v>201302</v>
      </c>
      <c r="C987" t="s">
        <v>39</v>
      </c>
      <c r="D987">
        <v>247.15</v>
      </c>
      <c r="E987">
        <v>24.93</v>
      </c>
      <c r="F987">
        <v>16</v>
      </c>
      <c r="I987">
        <v>200604</v>
      </c>
      <c r="J987" t="s">
        <v>64</v>
      </c>
      <c r="K987">
        <v>12445</v>
      </c>
      <c r="L987">
        <v>9813.5400000000009</v>
      </c>
    </row>
    <row r="988" spans="2:12" x14ac:dyDescent="0.25">
      <c r="B988">
        <v>201305</v>
      </c>
      <c r="C988" t="s">
        <v>39</v>
      </c>
      <c r="D988">
        <v>244.41</v>
      </c>
      <c r="E988">
        <v>27.47</v>
      </c>
      <c r="F988">
        <v>15</v>
      </c>
      <c r="I988">
        <v>200703</v>
      </c>
      <c r="J988" t="s">
        <v>80</v>
      </c>
      <c r="K988">
        <v>574</v>
      </c>
      <c r="L988">
        <v>656.16</v>
      </c>
    </row>
    <row r="989" spans="2:12" x14ac:dyDescent="0.25">
      <c r="B989">
        <v>201206</v>
      </c>
      <c r="C989" t="s">
        <v>118</v>
      </c>
      <c r="D989">
        <v>104</v>
      </c>
      <c r="E989">
        <v>0</v>
      </c>
      <c r="F989">
        <v>1</v>
      </c>
      <c r="I989">
        <v>200612</v>
      </c>
      <c r="J989" t="s">
        <v>77</v>
      </c>
      <c r="K989">
        <v>20</v>
      </c>
      <c r="L989">
        <v>85.29</v>
      </c>
    </row>
    <row r="990" spans="2:12" x14ac:dyDescent="0.25">
      <c r="B990">
        <v>201302</v>
      </c>
      <c r="C990" t="s">
        <v>118</v>
      </c>
      <c r="D990">
        <v>332</v>
      </c>
      <c r="E990">
        <v>0</v>
      </c>
      <c r="F990">
        <v>3</v>
      </c>
      <c r="I990">
        <v>200602</v>
      </c>
      <c r="J990" t="s">
        <v>55</v>
      </c>
      <c r="K990">
        <v>34</v>
      </c>
      <c r="L990">
        <v>60.99</v>
      </c>
    </row>
    <row r="991" spans="2:12" x14ac:dyDescent="0.25">
      <c r="B991">
        <v>201202</v>
      </c>
      <c r="C991" t="s">
        <v>24</v>
      </c>
      <c r="D991">
        <v>12847.78</v>
      </c>
      <c r="E991">
        <v>1514.37</v>
      </c>
      <c r="F991">
        <v>5562</v>
      </c>
      <c r="I991">
        <v>200607</v>
      </c>
      <c r="J991" t="s">
        <v>23</v>
      </c>
      <c r="K991">
        <v>2</v>
      </c>
      <c r="L991">
        <v>6.32</v>
      </c>
    </row>
    <row r="992" spans="2:12" x14ac:dyDescent="0.25">
      <c r="B992">
        <v>201204</v>
      </c>
      <c r="C992" t="s">
        <v>24</v>
      </c>
      <c r="D992">
        <v>10040.51</v>
      </c>
      <c r="E992">
        <v>1199.46</v>
      </c>
      <c r="F992">
        <v>4660.8999999999996</v>
      </c>
      <c r="I992">
        <v>200610</v>
      </c>
      <c r="J992" t="s">
        <v>13</v>
      </c>
      <c r="K992">
        <v>4536</v>
      </c>
      <c r="L992">
        <v>376.02</v>
      </c>
    </row>
    <row r="993" spans="2:12" x14ac:dyDescent="0.25">
      <c r="B993">
        <v>201208</v>
      </c>
      <c r="C993" t="s">
        <v>24</v>
      </c>
      <c r="D993">
        <v>10923.33</v>
      </c>
      <c r="E993">
        <v>1211.1600000000001</v>
      </c>
      <c r="F993">
        <v>4883</v>
      </c>
      <c r="I993">
        <v>200701</v>
      </c>
      <c r="J993" t="s">
        <v>27</v>
      </c>
      <c r="K993">
        <v>1350</v>
      </c>
      <c r="L993">
        <v>369</v>
      </c>
    </row>
    <row r="994" spans="2:12" x14ac:dyDescent="0.25">
      <c r="B994">
        <v>201211</v>
      </c>
      <c r="C994" t="s">
        <v>24</v>
      </c>
      <c r="D994">
        <v>7615.32</v>
      </c>
      <c r="E994">
        <v>1138.08</v>
      </c>
      <c r="F994">
        <v>3797</v>
      </c>
      <c r="I994">
        <v>200608</v>
      </c>
      <c r="J994" t="s">
        <v>13</v>
      </c>
      <c r="K994">
        <v>3790</v>
      </c>
      <c r="L994">
        <v>290.83999999999997</v>
      </c>
    </row>
    <row r="995" spans="2:12" x14ac:dyDescent="0.25">
      <c r="B995">
        <v>201303</v>
      </c>
      <c r="C995" t="s">
        <v>24</v>
      </c>
      <c r="D995">
        <v>7654.62</v>
      </c>
      <c r="E995">
        <v>1326.06</v>
      </c>
      <c r="F995">
        <v>3709</v>
      </c>
      <c r="I995">
        <v>200508</v>
      </c>
      <c r="J995" t="s">
        <v>16</v>
      </c>
      <c r="K995">
        <v>1</v>
      </c>
      <c r="L995">
        <v>14.27</v>
      </c>
    </row>
    <row r="996" spans="2:12" x14ac:dyDescent="0.25">
      <c r="B996">
        <v>201306</v>
      </c>
      <c r="C996" t="s">
        <v>24</v>
      </c>
      <c r="D996">
        <v>837.12</v>
      </c>
      <c r="E996">
        <v>798.72</v>
      </c>
      <c r="F996">
        <v>1248</v>
      </c>
      <c r="I996">
        <v>200612</v>
      </c>
      <c r="J996" t="s">
        <v>63</v>
      </c>
      <c r="K996">
        <v>182</v>
      </c>
      <c r="L996">
        <v>239.7</v>
      </c>
    </row>
    <row r="997" spans="2:12" x14ac:dyDescent="0.25">
      <c r="B997">
        <v>201204</v>
      </c>
      <c r="C997" t="s">
        <v>46</v>
      </c>
      <c r="D997">
        <v>122362.65</v>
      </c>
      <c r="E997">
        <v>27253.79</v>
      </c>
      <c r="F997">
        <v>78224</v>
      </c>
      <c r="I997">
        <v>200604</v>
      </c>
      <c r="J997" t="s">
        <v>37</v>
      </c>
      <c r="K997">
        <v>90</v>
      </c>
      <c r="L997">
        <v>282.33999999999997</v>
      </c>
    </row>
    <row r="998" spans="2:12" x14ac:dyDescent="0.25">
      <c r="B998">
        <v>201211</v>
      </c>
      <c r="C998" t="s">
        <v>46</v>
      </c>
      <c r="D998">
        <v>145664.28</v>
      </c>
      <c r="E998">
        <v>32372.3</v>
      </c>
      <c r="F998">
        <v>86960</v>
      </c>
      <c r="I998">
        <v>200603</v>
      </c>
      <c r="J998" t="s">
        <v>129</v>
      </c>
      <c r="K998">
        <v>55</v>
      </c>
      <c r="L998">
        <v>55.17</v>
      </c>
    </row>
    <row r="999" spans="2:12" x14ac:dyDescent="0.25">
      <c r="B999">
        <v>201306</v>
      </c>
      <c r="C999" t="s">
        <v>46</v>
      </c>
      <c r="D999">
        <v>15566.65</v>
      </c>
      <c r="E999">
        <v>15049.77</v>
      </c>
      <c r="F999">
        <v>21559</v>
      </c>
      <c r="I999">
        <v>200703</v>
      </c>
      <c r="J999" t="s">
        <v>90</v>
      </c>
      <c r="K999">
        <v>475</v>
      </c>
      <c r="L999">
        <v>1480.25</v>
      </c>
    </row>
    <row r="1000" spans="2:12" x14ac:dyDescent="0.25">
      <c r="B1000">
        <v>201110</v>
      </c>
      <c r="C1000" t="s">
        <v>35</v>
      </c>
      <c r="D1000">
        <v>37510.83</v>
      </c>
      <c r="E1000">
        <v>12667.57</v>
      </c>
      <c r="F1000">
        <v>8020</v>
      </c>
      <c r="I1000">
        <v>200608</v>
      </c>
      <c r="J1000" t="s">
        <v>123</v>
      </c>
      <c r="K1000">
        <v>1</v>
      </c>
      <c r="L1000">
        <v>22.47</v>
      </c>
    </row>
    <row r="1001" spans="2:12" x14ac:dyDescent="0.25">
      <c r="B1001">
        <v>201205</v>
      </c>
      <c r="C1001" t="s">
        <v>35</v>
      </c>
      <c r="D1001">
        <v>54663.4</v>
      </c>
      <c r="E1001">
        <v>9581.9</v>
      </c>
      <c r="F1001">
        <v>9299</v>
      </c>
      <c r="I1001">
        <v>200510</v>
      </c>
      <c r="J1001" t="s">
        <v>33</v>
      </c>
      <c r="K1001">
        <v>40</v>
      </c>
      <c r="L1001">
        <v>0</v>
      </c>
    </row>
    <row r="1002" spans="2:12" x14ac:dyDescent="0.25">
      <c r="B1002">
        <v>201211</v>
      </c>
      <c r="C1002" t="s">
        <v>35</v>
      </c>
      <c r="D1002">
        <v>39792.980000000003</v>
      </c>
      <c r="E1002">
        <v>9464.36</v>
      </c>
      <c r="F1002">
        <v>7178</v>
      </c>
      <c r="I1002">
        <v>200608</v>
      </c>
      <c r="J1002" t="s">
        <v>81</v>
      </c>
      <c r="K1002">
        <v>20</v>
      </c>
      <c r="L1002">
        <v>102</v>
      </c>
    </row>
    <row r="1003" spans="2:12" x14ac:dyDescent="0.25">
      <c r="B1003">
        <v>201303</v>
      </c>
      <c r="C1003" t="s">
        <v>35</v>
      </c>
      <c r="D1003">
        <v>61628.57</v>
      </c>
      <c r="E1003">
        <v>9436.18</v>
      </c>
      <c r="F1003">
        <v>8935</v>
      </c>
      <c r="I1003">
        <v>200611</v>
      </c>
      <c r="J1003" t="s">
        <v>119</v>
      </c>
      <c r="K1003">
        <v>320</v>
      </c>
      <c r="L1003">
        <v>1847.36</v>
      </c>
    </row>
    <row r="1004" spans="2:12" x14ac:dyDescent="0.25">
      <c r="B1004">
        <v>201306</v>
      </c>
      <c r="C1004" t="s">
        <v>35</v>
      </c>
      <c r="D1004">
        <v>4780.3999999999996</v>
      </c>
      <c r="E1004">
        <v>4140.87</v>
      </c>
      <c r="F1004">
        <v>2140</v>
      </c>
      <c r="I1004">
        <v>200512</v>
      </c>
      <c r="J1004" t="s">
        <v>137</v>
      </c>
      <c r="K1004">
        <v>90</v>
      </c>
      <c r="L1004">
        <v>124.2</v>
      </c>
    </row>
    <row r="1005" spans="2:12" x14ac:dyDescent="0.25">
      <c r="B1005">
        <v>201202</v>
      </c>
      <c r="C1005" t="s">
        <v>30</v>
      </c>
      <c r="D1005">
        <v>94556.98</v>
      </c>
      <c r="E1005">
        <v>38369.440000000002</v>
      </c>
      <c r="F1005">
        <v>15326</v>
      </c>
      <c r="I1005">
        <v>200507</v>
      </c>
      <c r="J1005" t="s">
        <v>107</v>
      </c>
      <c r="K1005">
        <v>14</v>
      </c>
      <c r="L1005">
        <v>71.790000000000006</v>
      </c>
    </row>
    <row r="1006" spans="2:12" x14ac:dyDescent="0.25">
      <c r="B1006">
        <v>201204</v>
      </c>
      <c r="C1006" t="s">
        <v>30</v>
      </c>
      <c r="D1006">
        <v>95216.84</v>
      </c>
      <c r="E1006">
        <v>50175.61</v>
      </c>
      <c r="F1006">
        <v>16764</v>
      </c>
      <c r="I1006">
        <v>200610</v>
      </c>
      <c r="J1006" t="s">
        <v>79</v>
      </c>
      <c r="K1006">
        <v>336</v>
      </c>
      <c r="L1006">
        <v>925.83</v>
      </c>
    </row>
    <row r="1007" spans="2:12" x14ac:dyDescent="0.25">
      <c r="B1007">
        <v>201212</v>
      </c>
      <c r="C1007" t="s">
        <v>30</v>
      </c>
      <c r="D1007">
        <v>84348.36</v>
      </c>
      <c r="E1007">
        <v>59872.639999999999</v>
      </c>
      <c r="F1007">
        <v>15123</v>
      </c>
      <c r="I1007">
        <v>200611</v>
      </c>
      <c r="J1007" t="s">
        <v>101</v>
      </c>
      <c r="K1007">
        <v>3</v>
      </c>
      <c r="L1007">
        <v>4.5599999999999996</v>
      </c>
    </row>
    <row r="1008" spans="2:12" x14ac:dyDescent="0.25">
      <c r="B1008">
        <v>201303</v>
      </c>
      <c r="C1008" t="s">
        <v>30</v>
      </c>
      <c r="D1008">
        <v>76570.039999999994</v>
      </c>
      <c r="E1008">
        <v>57870.15</v>
      </c>
      <c r="F1008">
        <v>14636</v>
      </c>
      <c r="I1008">
        <v>200611</v>
      </c>
      <c r="J1008" t="s">
        <v>25</v>
      </c>
      <c r="K1008">
        <v>5119</v>
      </c>
      <c r="L1008">
        <v>5166.18</v>
      </c>
    </row>
    <row r="1009" spans="2:12" x14ac:dyDescent="0.25">
      <c r="B1009">
        <v>201306</v>
      </c>
      <c r="C1009" t="s">
        <v>30</v>
      </c>
      <c r="D1009">
        <v>24224.66</v>
      </c>
      <c r="E1009">
        <v>24171.47</v>
      </c>
      <c r="F1009">
        <v>5959</v>
      </c>
      <c r="I1009">
        <v>200704</v>
      </c>
      <c r="J1009" t="s">
        <v>82</v>
      </c>
      <c r="K1009">
        <v>14343</v>
      </c>
      <c r="L1009">
        <v>16346.17</v>
      </c>
    </row>
    <row r="1010" spans="2:12" x14ac:dyDescent="0.25">
      <c r="B1010">
        <v>201107</v>
      </c>
      <c r="C1010" t="s">
        <v>107</v>
      </c>
      <c r="D1010">
        <v>52.77</v>
      </c>
      <c r="E1010">
        <v>0.88</v>
      </c>
      <c r="F1010">
        <v>4</v>
      </c>
      <c r="I1010">
        <v>200609</v>
      </c>
      <c r="J1010" t="s">
        <v>36</v>
      </c>
      <c r="K1010">
        <v>1470</v>
      </c>
      <c r="L1010">
        <v>4976.13</v>
      </c>
    </row>
    <row r="1011" spans="2:12" x14ac:dyDescent="0.25">
      <c r="B1011">
        <v>201112</v>
      </c>
      <c r="C1011" t="s">
        <v>107</v>
      </c>
      <c r="D1011">
        <v>55.56</v>
      </c>
      <c r="E1011">
        <v>0.18</v>
      </c>
      <c r="F1011">
        <v>4</v>
      </c>
      <c r="I1011">
        <v>200605</v>
      </c>
      <c r="J1011" t="s">
        <v>119</v>
      </c>
      <c r="K1011">
        <v>224</v>
      </c>
      <c r="L1011">
        <v>393.48</v>
      </c>
    </row>
    <row r="1012" spans="2:12" x14ac:dyDescent="0.25">
      <c r="B1012">
        <v>201201</v>
      </c>
      <c r="C1012" t="s">
        <v>107</v>
      </c>
      <c r="D1012">
        <v>55.04</v>
      </c>
      <c r="E1012">
        <v>26.25</v>
      </c>
      <c r="F1012">
        <v>4</v>
      </c>
      <c r="I1012">
        <v>200606</v>
      </c>
      <c r="J1012" t="s">
        <v>28</v>
      </c>
      <c r="K1012">
        <v>1243</v>
      </c>
      <c r="L1012">
        <v>2296.42</v>
      </c>
    </row>
    <row r="1013" spans="2:12" x14ac:dyDescent="0.25">
      <c r="B1013">
        <v>201203</v>
      </c>
      <c r="C1013" t="s">
        <v>107</v>
      </c>
      <c r="D1013">
        <v>147.47999999999999</v>
      </c>
      <c r="E1013">
        <v>0</v>
      </c>
      <c r="F1013">
        <v>8</v>
      </c>
      <c r="I1013">
        <v>200609</v>
      </c>
      <c r="J1013" t="s">
        <v>40</v>
      </c>
      <c r="K1013">
        <v>321</v>
      </c>
      <c r="L1013">
        <v>369.87</v>
      </c>
    </row>
    <row r="1014" spans="2:12" x14ac:dyDescent="0.25">
      <c r="B1014">
        <v>201206</v>
      </c>
      <c r="C1014" t="s">
        <v>107</v>
      </c>
      <c r="D1014">
        <v>191.3</v>
      </c>
      <c r="E1014">
        <v>0</v>
      </c>
      <c r="F1014">
        <v>12</v>
      </c>
      <c r="I1014">
        <v>200602</v>
      </c>
      <c r="J1014" t="s">
        <v>57</v>
      </c>
      <c r="K1014">
        <v>291</v>
      </c>
      <c r="L1014">
        <v>1375.04</v>
      </c>
    </row>
    <row r="1015" spans="2:12" x14ac:dyDescent="0.25">
      <c r="B1015">
        <v>201210</v>
      </c>
      <c r="C1015" t="s">
        <v>107</v>
      </c>
      <c r="D1015">
        <v>548.17999999999995</v>
      </c>
      <c r="E1015">
        <v>0</v>
      </c>
      <c r="F1015">
        <v>15</v>
      </c>
      <c r="I1015">
        <v>200509</v>
      </c>
      <c r="J1015" t="s">
        <v>8</v>
      </c>
      <c r="K1015">
        <v>10</v>
      </c>
      <c r="L1015">
        <v>27.99</v>
      </c>
    </row>
    <row r="1016" spans="2:12" x14ac:dyDescent="0.25">
      <c r="B1016">
        <v>201301</v>
      </c>
      <c r="C1016" t="s">
        <v>107</v>
      </c>
      <c r="D1016">
        <v>316.92</v>
      </c>
      <c r="E1016">
        <v>61.09</v>
      </c>
      <c r="F1016">
        <v>12</v>
      </c>
      <c r="I1016">
        <v>200706</v>
      </c>
      <c r="J1016" t="s">
        <v>25</v>
      </c>
      <c r="K1016">
        <v>5544</v>
      </c>
      <c r="L1016">
        <v>6521.01</v>
      </c>
    </row>
    <row r="1017" spans="2:12" x14ac:dyDescent="0.25">
      <c r="B1017">
        <v>201304</v>
      </c>
      <c r="C1017" t="s">
        <v>107</v>
      </c>
      <c r="D1017">
        <v>303.39</v>
      </c>
      <c r="E1017">
        <v>0</v>
      </c>
      <c r="F1017">
        <v>11</v>
      </c>
      <c r="I1017">
        <v>200512</v>
      </c>
      <c r="J1017" t="s">
        <v>121</v>
      </c>
      <c r="K1017">
        <v>30</v>
      </c>
      <c r="L1017">
        <v>49.32</v>
      </c>
    </row>
    <row r="1018" spans="2:12" x14ac:dyDescent="0.25">
      <c r="B1018">
        <v>201107</v>
      </c>
      <c r="C1018" t="s">
        <v>86</v>
      </c>
      <c r="D1018">
        <v>38.520000000000003</v>
      </c>
      <c r="E1018">
        <v>38.520000000000003</v>
      </c>
      <c r="F1018">
        <v>9</v>
      </c>
      <c r="I1018">
        <v>200610</v>
      </c>
      <c r="J1018" t="s">
        <v>106</v>
      </c>
      <c r="K1018">
        <v>1323</v>
      </c>
      <c r="L1018">
        <v>716.65</v>
      </c>
    </row>
    <row r="1019" spans="2:12" x14ac:dyDescent="0.25">
      <c r="B1019">
        <v>201112</v>
      </c>
      <c r="C1019" t="s">
        <v>86</v>
      </c>
      <c r="D1019">
        <v>144.72</v>
      </c>
      <c r="E1019">
        <v>102.72</v>
      </c>
      <c r="F1019">
        <v>25</v>
      </c>
      <c r="I1019">
        <v>200606</v>
      </c>
      <c r="J1019" t="s">
        <v>75</v>
      </c>
      <c r="K1019">
        <v>2309</v>
      </c>
      <c r="L1019">
        <v>3671.61</v>
      </c>
    </row>
    <row r="1020" spans="2:12" x14ac:dyDescent="0.25">
      <c r="B1020">
        <v>201201</v>
      </c>
      <c r="C1020" t="s">
        <v>86</v>
      </c>
      <c r="D1020">
        <v>238.11</v>
      </c>
      <c r="E1020">
        <v>115.56</v>
      </c>
      <c r="F1020">
        <v>27</v>
      </c>
      <c r="I1020">
        <v>200512</v>
      </c>
      <c r="J1020" t="s">
        <v>58</v>
      </c>
      <c r="K1020">
        <v>78354</v>
      </c>
      <c r="L1020">
        <v>72732.86</v>
      </c>
    </row>
    <row r="1021" spans="2:12" x14ac:dyDescent="0.25">
      <c r="B1021">
        <v>201203</v>
      </c>
      <c r="C1021" t="s">
        <v>86</v>
      </c>
      <c r="D1021">
        <v>332.27</v>
      </c>
      <c r="E1021">
        <v>209.72</v>
      </c>
      <c r="F1021">
        <v>49</v>
      </c>
      <c r="I1021">
        <v>200509</v>
      </c>
      <c r="J1021" t="s">
        <v>10</v>
      </c>
      <c r="K1021">
        <v>84310</v>
      </c>
      <c r="L1021">
        <v>67471.55</v>
      </c>
    </row>
    <row r="1022" spans="2:12" x14ac:dyDescent="0.25">
      <c r="B1022">
        <v>201206</v>
      </c>
      <c r="C1022" t="s">
        <v>86</v>
      </c>
      <c r="D1022">
        <v>145.52000000000001</v>
      </c>
      <c r="E1022">
        <v>145.52000000000001</v>
      </c>
      <c r="F1022">
        <v>34</v>
      </c>
      <c r="I1022">
        <v>200703</v>
      </c>
      <c r="J1022" t="s">
        <v>54</v>
      </c>
      <c r="K1022">
        <v>2</v>
      </c>
      <c r="L1022">
        <v>68.3</v>
      </c>
    </row>
    <row r="1023" spans="2:12" x14ac:dyDescent="0.25">
      <c r="B1023">
        <v>201210</v>
      </c>
      <c r="C1023" t="s">
        <v>86</v>
      </c>
      <c r="D1023">
        <v>507.36</v>
      </c>
      <c r="E1023">
        <v>363.8</v>
      </c>
      <c r="F1023">
        <v>88</v>
      </c>
      <c r="I1023">
        <v>200509</v>
      </c>
      <c r="J1023" t="s">
        <v>143</v>
      </c>
      <c r="K1023">
        <v>1</v>
      </c>
      <c r="L1023">
        <v>0</v>
      </c>
    </row>
    <row r="1024" spans="2:12" x14ac:dyDescent="0.25">
      <c r="B1024">
        <v>201301</v>
      </c>
      <c r="C1024" t="s">
        <v>86</v>
      </c>
      <c r="D1024">
        <v>299.20999999999998</v>
      </c>
      <c r="E1024">
        <v>286.76</v>
      </c>
      <c r="F1024">
        <v>68</v>
      </c>
      <c r="I1024">
        <v>200603</v>
      </c>
      <c r="J1024" t="s">
        <v>105</v>
      </c>
      <c r="K1024">
        <v>14831</v>
      </c>
      <c r="L1024">
        <v>15869.63</v>
      </c>
    </row>
    <row r="1025" spans="2:12" x14ac:dyDescent="0.25">
      <c r="B1025">
        <v>201304</v>
      </c>
      <c r="C1025" t="s">
        <v>86</v>
      </c>
      <c r="D1025">
        <v>21.4</v>
      </c>
      <c r="E1025">
        <v>21.4</v>
      </c>
      <c r="F1025">
        <v>5</v>
      </c>
      <c r="I1025">
        <v>200608</v>
      </c>
      <c r="J1025" t="s">
        <v>102</v>
      </c>
      <c r="K1025">
        <v>108</v>
      </c>
      <c r="L1025">
        <v>299.45999999999998</v>
      </c>
    </row>
    <row r="1026" spans="2:12" x14ac:dyDescent="0.25">
      <c r="B1026">
        <v>201204</v>
      </c>
      <c r="C1026" t="s">
        <v>61</v>
      </c>
      <c r="D1026">
        <v>21.93</v>
      </c>
      <c r="E1026">
        <v>21.93</v>
      </c>
      <c r="F1026">
        <v>1</v>
      </c>
      <c r="I1026">
        <v>200601</v>
      </c>
      <c r="J1026" t="s">
        <v>18</v>
      </c>
      <c r="K1026">
        <v>235</v>
      </c>
      <c r="L1026">
        <v>298.5</v>
      </c>
    </row>
    <row r="1027" spans="2:12" x14ac:dyDescent="0.25">
      <c r="B1027">
        <v>201211</v>
      </c>
      <c r="C1027" t="s">
        <v>61</v>
      </c>
      <c r="D1027">
        <v>76.69</v>
      </c>
      <c r="E1027">
        <v>23.34</v>
      </c>
      <c r="F1027">
        <v>2</v>
      </c>
      <c r="I1027">
        <v>200510</v>
      </c>
      <c r="J1027" t="s">
        <v>28</v>
      </c>
      <c r="K1027">
        <v>798</v>
      </c>
      <c r="L1027">
        <v>1054.1199999999999</v>
      </c>
    </row>
    <row r="1028" spans="2:12" x14ac:dyDescent="0.25">
      <c r="B1028">
        <v>201209</v>
      </c>
      <c r="C1028" t="s">
        <v>87</v>
      </c>
      <c r="D1028">
        <v>11468.75</v>
      </c>
      <c r="E1028">
        <v>1432.87</v>
      </c>
      <c r="F1028">
        <v>1455</v>
      </c>
      <c r="I1028">
        <v>200609</v>
      </c>
      <c r="J1028" t="s">
        <v>98</v>
      </c>
      <c r="K1028">
        <v>5</v>
      </c>
      <c r="L1028">
        <v>6.6</v>
      </c>
    </row>
    <row r="1029" spans="2:12" x14ac:dyDescent="0.25">
      <c r="B1029">
        <v>201202</v>
      </c>
      <c r="C1029" t="s">
        <v>31</v>
      </c>
      <c r="D1029">
        <v>4271.96</v>
      </c>
      <c r="E1029">
        <v>798.83</v>
      </c>
      <c r="F1029">
        <v>686.1</v>
      </c>
      <c r="I1029">
        <v>200608</v>
      </c>
      <c r="J1029" t="s">
        <v>73</v>
      </c>
      <c r="K1029">
        <v>97</v>
      </c>
      <c r="L1029">
        <v>142.16</v>
      </c>
    </row>
    <row r="1030" spans="2:12" x14ac:dyDescent="0.25">
      <c r="B1030">
        <v>201204</v>
      </c>
      <c r="C1030" t="s">
        <v>31</v>
      </c>
      <c r="D1030">
        <v>5397.39</v>
      </c>
      <c r="E1030">
        <v>769.69</v>
      </c>
      <c r="F1030">
        <v>717</v>
      </c>
      <c r="I1030">
        <v>200606</v>
      </c>
      <c r="J1030" t="s">
        <v>68</v>
      </c>
      <c r="K1030">
        <v>33612</v>
      </c>
      <c r="L1030">
        <v>36683.69</v>
      </c>
    </row>
    <row r="1031" spans="2:12" x14ac:dyDescent="0.25">
      <c r="B1031">
        <v>201212</v>
      </c>
      <c r="C1031" t="s">
        <v>31</v>
      </c>
      <c r="D1031">
        <v>3223.98</v>
      </c>
      <c r="E1031">
        <v>830.96</v>
      </c>
      <c r="F1031">
        <v>609</v>
      </c>
      <c r="I1031">
        <v>200602</v>
      </c>
      <c r="J1031" t="s">
        <v>71</v>
      </c>
      <c r="K1031">
        <v>42992</v>
      </c>
      <c r="L1031">
        <v>49350.78</v>
      </c>
    </row>
    <row r="1032" spans="2:12" x14ac:dyDescent="0.25">
      <c r="B1032">
        <v>201109</v>
      </c>
      <c r="C1032" t="s">
        <v>7</v>
      </c>
      <c r="D1032">
        <v>10187.299999999999</v>
      </c>
      <c r="E1032">
        <v>3272.39</v>
      </c>
      <c r="F1032">
        <v>2312</v>
      </c>
      <c r="I1032">
        <v>200703</v>
      </c>
      <c r="J1032" t="s">
        <v>19</v>
      </c>
      <c r="K1032">
        <v>19</v>
      </c>
      <c r="L1032">
        <v>64.06</v>
      </c>
    </row>
    <row r="1033" spans="2:12" x14ac:dyDescent="0.25">
      <c r="B1033">
        <v>201111</v>
      </c>
      <c r="C1033" t="s">
        <v>7</v>
      </c>
      <c r="D1033">
        <v>11167.14</v>
      </c>
      <c r="E1033">
        <v>3977.88</v>
      </c>
      <c r="F1033">
        <v>2616</v>
      </c>
      <c r="I1033">
        <v>200507</v>
      </c>
      <c r="J1033" t="s">
        <v>6</v>
      </c>
      <c r="K1033">
        <v>50</v>
      </c>
      <c r="L1033">
        <v>45.21</v>
      </c>
    </row>
    <row r="1034" spans="2:12" x14ac:dyDescent="0.25">
      <c r="B1034">
        <v>201112</v>
      </c>
      <c r="C1034" t="s">
        <v>7</v>
      </c>
      <c r="D1034">
        <v>11131.89</v>
      </c>
      <c r="E1034">
        <v>3653.65</v>
      </c>
      <c r="F1034">
        <v>2528</v>
      </c>
      <c r="I1034">
        <v>200601</v>
      </c>
      <c r="J1034" t="s">
        <v>39</v>
      </c>
      <c r="K1034">
        <v>12</v>
      </c>
      <c r="L1034">
        <v>72.2</v>
      </c>
    </row>
    <row r="1035" spans="2:12" x14ac:dyDescent="0.25">
      <c r="B1035">
        <v>201302</v>
      </c>
      <c r="C1035" t="s">
        <v>7</v>
      </c>
      <c r="D1035">
        <v>7757</v>
      </c>
      <c r="E1035">
        <v>2416.4699999999998</v>
      </c>
      <c r="F1035">
        <v>2072</v>
      </c>
      <c r="I1035">
        <v>200706</v>
      </c>
      <c r="J1035" t="s">
        <v>108</v>
      </c>
      <c r="K1035">
        <v>200</v>
      </c>
      <c r="L1035">
        <v>150.72</v>
      </c>
    </row>
    <row r="1036" spans="2:12" x14ac:dyDescent="0.25">
      <c r="B1036">
        <v>201305</v>
      </c>
      <c r="C1036" t="s">
        <v>7</v>
      </c>
      <c r="D1036">
        <v>7759.49</v>
      </c>
      <c r="E1036">
        <v>2172.36</v>
      </c>
      <c r="F1036">
        <v>1927</v>
      </c>
      <c r="I1036">
        <v>200605</v>
      </c>
      <c r="J1036" t="s">
        <v>6</v>
      </c>
      <c r="K1036">
        <v>35</v>
      </c>
      <c r="L1036">
        <v>29.54</v>
      </c>
    </row>
    <row r="1037" spans="2:12" x14ac:dyDescent="0.25">
      <c r="B1037">
        <v>201201</v>
      </c>
      <c r="C1037" t="s">
        <v>108</v>
      </c>
      <c r="D1037">
        <v>226.2</v>
      </c>
      <c r="E1037">
        <v>104.8</v>
      </c>
      <c r="F1037">
        <v>60</v>
      </c>
      <c r="I1037">
        <v>200511</v>
      </c>
      <c r="J1037" t="s">
        <v>82</v>
      </c>
      <c r="K1037">
        <v>11774</v>
      </c>
      <c r="L1037">
        <v>13027.81</v>
      </c>
    </row>
    <row r="1038" spans="2:12" x14ac:dyDescent="0.25">
      <c r="B1038">
        <v>201206</v>
      </c>
      <c r="C1038" t="s">
        <v>108</v>
      </c>
      <c r="D1038">
        <v>460.4</v>
      </c>
      <c r="E1038">
        <v>55.61</v>
      </c>
      <c r="F1038">
        <v>100</v>
      </c>
      <c r="I1038">
        <v>200601</v>
      </c>
      <c r="J1038" t="s">
        <v>110</v>
      </c>
      <c r="K1038">
        <v>257</v>
      </c>
      <c r="L1038">
        <v>264.38</v>
      </c>
    </row>
    <row r="1039" spans="2:12" x14ac:dyDescent="0.25">
      <c r="B1039">
        <v>201207</v>
      </c>
      <c r="C1039" t="s">
        <v>108</v>
      </c>
      <c r="D1039">
        <v>460.4</v>
      </c>
      <c r="E1039">
        <v>55.61</v>
      </c>
      <c r="F1039">
        <v>100</v>
      </c>
      <c r="I1039">
        <v>200702</v>
      </c>
      <c r="J1039" t="s">
        <v>15</v>
      </c>
      <c r="K1039">
        <v>205</v>
      </c>
      <c r="L1039">
        <v>857.98</v>
      </c>
    </row>
    <row r="1040" spans="2:12" x14ac:dyDescent="0.25">
      <c r="B1040">
        <v>201210</v>
      </c>
      <c r="C1040" t="s">
        <v>108</v>
      </c>
      <c r="D1040">
        <v>483.8</v>
      </c>
      <c r="E1040">
        <v>52.4</v>
      </c>
      <c r="F1040">
        <v>90</v>
      </c>
      <c r="I1040">
        <v>200705</v>
      </c>
      <c r="J1040" t="s">
        <v>90</v>
      </c>
      <c r="K1040">
        <v>275</v>
      </c>
      <c r="L1040">
        <v>977.98</v>
      </c>
    </row>
    <row r="1041" spans="2:12" x14ac:dyDescent="0.25">
      <c r="B1041">
        <v>201205</v>
      </c>
      <c r="C1041" t="s">
        <v>9</v>
      </c>
      <c r="D1041">
        <v>2026.35</v>
      </c>
      <c r="E1041">
        <v>1823.32</v>
      </c>
      <c r="F1041">
        <v>191</v>
      </c>
      <c r="I1041">
        <v>200507</v>
      </c>
      <c r="J1041" t="s">
        <v>122</v>
      </c>
      <c r="K1041">
        <v>230</v>
      </c>
      <c r="L1041">
        <v>2727.2</v>
      </c>
    </row>
    <row r="1042" spans="2:12" x14ac:dyDescent="0.25">
      <c r="B1042">
        <v>201211</v>
      </c>
      <c r="C1042" t="s">
        <v>9</v>
      </c>
      <c r="D1042">
        <v>2685.85</v>
      </c>
      <c r="E1042">
        <v>2685.85</v>
      </c>
      <c r="F1042">
        <v>252</v>
      </c>
      <c r="I1042">
        <v>200508</v>
      </c>
      <c r="J1042" t="s">
        <v>12</v>
      </c>
      <c r="K1042">
        <v>7</v>
      </c>
      <c r="L1042">
        <v>99.28</v>
      </c>
    </row>
    <row r="1043" spans="2:12" x14ac:dyDescent="0.25">
      <c r="B1043">
        <v>201205</v>
      </c>
      <c r="C1043" t="s">
        <v>63</v>
      </c>
      <c r="D1043">
        <v>55</v>
      </c>
      <c r="E1043">
        <v>0</v>
      </c>
      <c r="F1043">
        <v>1</v>
      </c>
      <c r="I1043">
        <v>200606</v>
      </c>
      <c r="J1043" t="s">
        <v>102</v>
      </c>
      <c r="K1043">
        <v>70</v>
      </c>
      <c r="L1043">
        <v>60.79</v>
      </c>
    </row>
    <row r="1044" spans="2:12" x14ac:dyDescent="0.25">
      <c r="B1044">
        <v>201211</v>
      </c>
      <c r="C1044" t="s">
        <v>63</v>
      </c>
      <c r="D1044">
        <v>85.74</v>
      </c>
      <c r="E1044">
        <v>13.32</v>
      </c>
      <c r="F1044">
        <v>30</v>
      </c>
      <c r="I1044">
        <v>200510</v>
      </c>
      <c r="J1044" t="s">
        <v>110</v>
      </c>
      <c r="K1044">
        <v>428</v>
      </c>
      <c r="L1044">
        <v>478.31</v>
      </c>
    </row>
    <row r="1045" spans="2:12" x14ac:dyDescent="0.25">
      <c r="B1045">
        <v>201202</v>
      </c>
      <c r="C1045" t="s">
        <v>106</v>
      </c>
      <c r="D1045">
        <v>6106.66</v>
      </c>
      <c r="E1045">
        <v>97.67</v>
      </c>
      <c r="F1045">
        <v>1480</v>
      </c>
      <c r="I1045">
        <v>200511</v>
      </c>
      <c r="J1045" t="s">
        <v>129</v>
      </c>
      <c r="K1045">
        <v>35</v>
      </c>
      <c r="L1045">
        <v>49.5</v>
      </c>
    </row>
    <row r="1046" spans="2:12" x14ac:dyDescent="0.25">
      <c r="B1046">
        <v>201208</v>
      </c>
      <c r="C1046" t="s">
        <v>106</v>
      </c>
      <c r="D1046">
        <v>7639.23</v>
      </c>
      <c r="E1046">
        <v>158.30000000000001</v>
      </c>
      <c r="F1046">
        <v>2055</v>
      </c>
      <c r="I1046">
        <v>200507</v>
      </c>
      <c r="J1046" t="s">
        <v>117</v>
      </c>
      <c r="K1046">
        <v>25</v>
      </c>
      <c r="L1046">
        <v>174.69</v>
      </c>
    </row>
    <row r="1047" spans="2:12" x14ac:dyDescent="0.25">
      <c r="B1047">
        <v>201212</v>
      </c>
      <c r="C1047" t="s">
        <v>106</v>
      </c>
      <c r="D1047">
        <v>4633.7299999999996</v>
      </c>
      <c r="E1047">
        <v>173.46</v>
      </c>
      <c r="F1047">
        <v>909</v>
      </c>
      <c r="I1047">
        <v>200607</v>
      </c>
      <c r="J1047" t="s">
        <v>101</v>
      </c>
      <c r="K1047">
        <v>7</v>
      </c>
      <c r="L1047">
        <v>4.4800000000000004</v>
      </c>
    </row>
    <row r="1048" spans="2:12" x14ac:dyDescent="0.25">
      <c r="B1048">
        <v>201107</v>
      </c>
      <c r="C1048" t="s">
        <v>18</v>
      </c>
      <c r="D1048">
        <v>695.56</v>
      </c>
      <c r="E1048">
        <v>218.94</v>
      </c>
      <c r="F1048">
        <v>431</v>
      </c>
      <c r="I1048">
        <v>200511</v>
      </c>
      <c r="J1048" t="s">
        <v>111</v>
      </c>
      <c r="K1048">
        <v>1328</v>
      </c>
      <c r="L1048">
        <v>1694.83</v>
      </c>
    </row>
    <row r="1049" spans="2:12" x14ac:dyDescent="0.25">
      <c r="B1049">
        <v>201208</v>
      </c>
      <c r="C1049" t="s">
        <v>18</v>
      </c>
      <c r="D1049">
        <v>352.32</v>
      </c>
      <c r="E1049">
        <v>255.26</v>
      </c>
      <c r="F1049">
        <v>326</v>
      </c>
      <c r="I1049">
        <v>200702</v>
      </c>
      <c r="J1049" t="s">
        <v>114</v>
      </c>
      <c r="K1049">
        <v>70</v>
      </c>
      <c r="L1049">
        <v>52.8</v>
      </c>
    </row>
    <row r="1050" spans="2:12" x14ac:dyDescent="0.25">
      <c r="B1050">
        <v>201107</v>
      </c>
      <c r="C1050" t="s">
        <v>75</v>
      </c>
      <c r="D1050">
        <v>9111.33</v>
      </c>
      <c r="E1050">
        <v>1959.41</v>
      </c>
      <c r="F1050">
        <v>1961</v>
      </c>
      <c r="I1050">
        <v>200605</v>
      </c>
      <c r="J1050" t="s">
        <v>105</v>
      </c>
      <c r="K1050">
        <v>15110</v>
      </c>
      <c r="L1050">
        <v>16538.189999999999</v>
      </c>
    </row>
    <row r="1051" spans="2:12" x14ac:dyDescent="0.25">
      <c r="B1051">
        <v>201111</v>
      </c>
      <c r="C1051" t="s">
        <v>75</v>
      </c>
      <c r="D1051">
        <v>9660.89</v>
      </c>
      <c r="E1051">
        <v>2541.63</v>
      </c>
      <c r="F1051">
        <v>2186</v>
      </c>
      <c r="I1051">
        <v>200507</v>
      </c>
      <c r="J1051" t="s">
        <v>100</v>
      </c>
      <c r="K1051">
        <v>3</v>
      </c>
      <c r="L1051">
        <v>0.32</v>
      </c>
    </row>
    <row r="1052" spans="2:12" x14ac:dyDescent="0.25">
      <c r="B1052">
        <v>201112</v>
      </c>
      <c r="C1052" t="s">
        <v>75</v>
      </c>
      <c r="D1052">
        <v>12353.42</v>
      </c>
      <c r="E1052">
        <v>2570.83</v>
      </c>
      <c r="F1052">
        <v>2652</v>
      </c>
      <c r="I1052">
        <v>200703</v>
      </c>
      <c r="J1052" t="s">
        <v>63</v>
      </c>
      <c r="K1052">
        <v>452</v>
      </c>
      <c r="L1052">
        <v>163.49</v>
      </c>
    </row>
    <row r="1053" spans="2:12" x14ac:dyDescent="0.25">
      <c r="B1053">
        <v>201301</v>
      </c>
      <c r="C1053" t="s">
        <v>75</v>
      </c>
      <c r="D1053">
        <v>6253.44</v>
      </c>
      <c r="E1053">
        <v>2166.66</v>
      </c>
      <c r="F1053">
        <v>1368</v>
      </c>
      <c r="I1053">
        <v>200507</v>
      </c>
      <c r="J1053" t="s">
        <v>90</v>
      </c>
      <c r="K1053">
        <v>315</v>
      </c>
      <c r="L1053">
        <v>1288.5</v>
      </c>
    </row>
    <row r="1054" spans="2:12" x14ac:dyDescent="0.25">
      <c r="B1054">
        <v>201304</v>
      </c>
      <c r="C1054" t="s">
        <v>75</v>
      </c>
      <c r="D1054">
        <v>5399.44</v>
      </c>
      <c r="E1054">
        <v>1097.19</v>
      </c>
      <c r="F1054">
        <v>1145</v>
      </c>
      <c r="I1054">
        <v>200606</v>
      </c>
      <c r="J1054" t="s">
        <v>95</v>
      </c>
      <c r="K1054">
        <v>41</v>
      </c>
      <c r="L1054">
        <v>257.22000000000003</v>
      </c>
    </row>
    <row r="1055" spans="2:12" x14ac:dyDescent="0.25">
      <c r="B1055">
        <v>201107</v>
      </c>
      <c r="C1055" t="s">
        <v>25</v>
      </c>
      <c r="D1055">
        <v>21270.99</v>
      </c>
      <c r="E1055">
        <v>4401.67</v>
      </c>
      <c r="F1055">
        <v>6271</v>
      </c>
      <c r="I1055">
        <v>200603</v>
      </c>
      <c r="J1055" t="s">
        <v>109</v>
      </c>
      <c r="K1055">
        <v>191</v>
      </c>
      <c r="L1055">
        <v>193.62</v>
      </c>
    </row>
    <row r="1056" spans="2:12" x14ac:dyDescent="0.25">
      <c r="B1056">
        <v>201301</v>
      </c>
      <c r="C1056" t="s">
        <v>25</v>
      </c>
      <c r="D1056">
        <v>20103.62</v>
      </c>
      <c r="E1056">
        <v>7284.18</v>
      </c>
      <c r="F1056">
        <v>6227</v>
      </c>
      <c r="I1056">
        <v>200608</v>
      </c>
      <c r="J1056" t="s">
        <v>80</v>
      </c>
      <c r="K1056">
        <v>439</v>
      </c>
      <c r="L1056">
        <v>582</v>
      </c>
    </row>
    <row r="1057" spans="2:12" x14ac:dyDescent="0.25">
      <c r="B1057">
        <v>201304</v>
      </c>
      <c r="C1057" t="s">
        <v>25</v>
      </c>
      <c r="D1057">
        <v>18596.48</v>
      </c>
      <c r="E1057">
        <v>5450.82</v>
      </c>
      <c r="F1057">
        <v>5791</v>
      </c>
      <c r="I1057">
        <v>200511</v>
      </c>
      <c r="J1057" t="s">
        <v>76</v>
      </c>
      <c r="K1057">
        <v>65</v>
      </c>
      <c r="L1057">
        <v>83.15</v>
      </c>
    </row>
    <row r="1058" spans="2:12" x14ac:dyDescent="0.25">
      <c r="B1058">
        <v>201201</v>
      </c>
      <c r="C1058" t="s">
        <v>21</v>
      </c>
      <c r="D1058">
        <v>290</v>
      </c>
      <c r="E1058">
        <v>290</v>
      </c>
      <c r="F1058">
        <v>100</v>
      </c>
      <c r="I1058">
        <v>200511</v>
      </c>
      <c r="J1058" t="s">
        <v>14</v>
      </c>
      <c r="K1058">
        <v>12695</v>
      </c>
      <c r="L1058">
        <v>12768.34</v>
      </c>
    </row>
    <row r="1059" spans="2:12" x14ac:dyDescent="0.25">
      <c r="B1059">
        <v>201206</v>
      </c>
      <c r="C1059" t="s">
        <v>21</v>
      </c>
      <c r="D1059">
        <v>1155.26</v>
      </c>
      <c r="E1059">
        <v>469.4</v>
      </c>
      <c r="F1059">
        <v>220</v>
      </c>
      <c r="I1059">
        <v>200706</v>
      </c>
      <c r="J1059" t="s">
        <v>21</v>
      </c>
      <c r="K1059">
        <v>40</v>
      </c>
      <c r="L1059">
        <v>137.6</v>
      </c>
    </row>
    <row r="1060" spans="2:12" x14ac:dyDescent="0.25">
      <c r="B1060">
        <v>201207</v>
      </c>
      <c r="C1060" t="s">
        <v>21</v>
      </c>
      <c r="D1060">
        <v>527.4</v>
      </c>
      <c r="E1060">
        <v>527.4</v>
      </c>
      <c r="F1060">
        <v>180</v>
      </c>
      <c r="I1060">
        <v>200605</v>
      </c>
      <c r="J1060" t="s">
        <v>99</v>
      </c>
      <c r="K1060">
        <v>31942</v>
      </c>
      <c r="L1060">
        <v>25433.99</v>
      </c>
    </row>
    <row r="1061" spans="2:12" x14ac:dyDescent="0.25">
      <c r="B1061">
        <v>201210</v>
      </c>
      <c r="C1061" t="s">
        <v>21</v>
      </c>
      <c r="D1061">
        <v>469.4</v>
      </c>
      <c r="E1061">
        <v>469.4</v>
      </c>
      <c r="F1061">
        <v>160</v>
      </c>
      <c r="I1061">
        <v>200510</v>
      </c>
      <c r="J1061" t="s">
        <v>80</v>
      </c>
      <c r="K1061">
        <v>427</v>
      </c>
      <c r="L1061">
        <v>515.66999999999996</v>
      </c>
    </row>
    <row r="1062" spans="2:12" x14ac:dyDescent="0.25">
      <c r="B1062">
        <v>201109</v>
      </c>
      <c r="C1062" t="s">
        <v>20</v>
      </c>
      <c r="D1062">
        <v>1788.76</v>
      </c>
      <c r="E1062">
        <v>163.31</v>
      </c>
      <c r="F1062">
        <v>212</v>
      </c>
      <c r="I1062">
        <v>200512</v>
      </c>
      <c r="J1062" t="s">
        <v>76</v>
      </c>
      <c r="K1062">
        <v>85</v>
      </c>
      <c r="L1062">
        <v>97.51</v>
      </c>
    </row>
    <row r="1063" spans="2:12" x14ac:dyDescent="0.25">
      <c r="B1063">
        <v>201111</v>
      </c>
      <c r="C1063" t="s">
        <v>20</v>
      </c>
      <c r="D1063">
        <v>1293.67</v>
      </c>
      <c r="E1063">
        <v>273.10000000000002</v>
      </c>
      <c r="F1063">
        <v>280</v>
      </c>
      <c r="I1063">
        <v>200705</v>
      </c>
      <c r="J1063" t="s">
        <v>78</v>
      </c>
      <c r="K1063">
        <v>45</v>
      </c>
      <c r="L1063">
        <v>100.33</v>
      </c>
    </row>
    <row r="1064" spans="2:12" x14ac:dyDescent="0.25">
      <c r="B1064">
        <v>201112</v>
      </c>
      <c r="C1064" t="s">
        <v>20</v>
      </c>
      <c r="D1064">
        <v>3040.38</v>
      </c>
      <c r="E1064">
        <v>83.86</v>
      </c>
      <c r="F1064">
        <v>373</v>
      </c>
      <c r="I1064">
        <v>200609</v>
      </c>
      <c r="J1064" t="s">
        <v>82</v>
      </c>
      <c r="K1064">
        <v>10951</v>
      </c>
      <c r="L1064">
        <v>11601.3</v>
      </c>
    </row>
    <row r="1065" spans="2:12" x14ac:dyDescent="0.25">
      <c r="B1065">
        <v>201302</v>
      </c>
      <c r="C1065" t="s">
        <v>20</v>
      </c>
      <c r="D1065">
        <v>887.7</v>
      </c>
      <c r="E1065">
        <v>126.31</v>
      </c>
      <c r="F1065">
        <v>81</v>
      </c>
      <c r="I1065">
        <v>200509</v>
      </c>
      <c r="J1065" t="s">
        <v>9</v>
      </c>
      <c r="K1065">
        <v>4</v>
      </c>
      <c r="L1065">
        <v>16.559999999999999</v>
      </c>
    </row>
    <row r="1066" spans="2:12" x14ac:dyDescent="0.25">
      <c r="B1066">
        <v>201305</v>
      </c>
      <c r="C1066" t="s">
        <v>20</v>
      </c>
      <c r="D1066">
        <v>1006.92</v>
      </c>
      <c r="E1066">
        <v>41.25</v>
      </c>
      <c r="F1066">
        <v>86</v>
      </c>
      <c r="I1066">
        <v>200605</v>
      </c>
      <c r="J1066" t="s">
        <v>122</v>
      </c>
      <c r="K1066">
        <v>180</v>
      </c>
      <c r="L1066">
        <v>89.27</v>
      </c>
    </row>
    <row r="1067" spans="2:12" x14ac:dyDescent="0.25">
      <c r="B1067">
        <v>201303</v>
      </c>
      <c r="C1067" t="s">
        <v>6</v>
      </c>
      <c r="D1067">
        <v>38.270000000000003</v>
      </c>
      <c r="E1067">
        <v>5.45</v>
      </c>
      <c r="F1067">
        <v>15</v>
      </c>
      <c r="I1067">
        <v>200702</v>
      </c>
      <c r="J1067" t="s">
        <v>5</v>
      </c>
      <c r="K1067">
        <v>350</v>
      </c>
      <c r="L1067">
        <v>1060.01</v>
      </c>
    </row>
    <row r="1068" spans="2:12" x14ac:dyDescent="0.25">
      <c r="B1068">
        <v>201203</v>
      </c>
      <c r="C1068" t="s">
        <v>12</v>
      </c>
      <c r="D1068">
        <v>79.97</v>
      </c>
      <c r="E1068">
        <v>4.8499999999999996</v>
      </c>
      <c r="F1068">
        <v>2</v>
      </c>
      <c r="I1068">
        <v>200511</v>
      </c>
      <c r="J1068" t="s">
        <v>65</v>
      </c>
      <c r="K1068">
        <v>9737</v>
      </c>
      <c r="L1068">
        <v>3147.21</v>
      </c>
    </row>
    <row r="1069" spans="2:12" x14ac:dyDescent="0.25">
      <c r="B1069">
        <v>201206</v>
      </c>
      <c r="C1069" t="s">
        <v>12</v>
      </c>
      <c r="D1069">
        <v>230.11</v>
      </c>
      <c r="E1069">
        <v>17.16</v>
      </c>
      <c r="F1069">
        <v>6</v>
      </c>
      <c r="I1069">
        <v>200603</v>
      </c>
      <c r="J1069" t="s">
        <v>65</v>
      </c>
      <c r="K1069">
        <v>9140</v>
      </c>
      <c r="L1069">
        <v>3053.06</v>
      </c>
    </row>
    <row r="1070" spans="2:12" x14ac:dyDescent="0.25">
      <c r="B1070">
        <v>201201</v>
      </c>
      <c r="C1070" t="s">
        <v>72</v>
      </c>
      <c r="D1070">
        <v>54</v>
      </c>
      <c r="E1070">
        <v>0</v>
      </c>
      <c r="F1070">
        <v>2</v>
      </c>
      <c r="I1070">
        <v>200702</v>
      </c>
      <c r="J1070" t="s">
        <v>138</v>
      </c>
      <c r="K1070">
        <v>20</v>
      </c>
      <c r="L1070">
        <v>66.98</v>
      </c>
    </row>
    <row r="1071" spans="2:12" x14ac:dyDescent="0.25">
      <c r="B1071">
        <v>201210</v>
      </c>
      <c r="C1071" t="s">
        <v>72</v>
      </c>
      <c r="D1071">
        <v>54</v>
      </c>
      <c r="E1071">
        <v>0</v>
      </c>
      <c r="F1071">
        <v>2</v>
      </c>
      <c r="I1071">
        <v>200511</v>
      </c>
      <c r="J1071" t="s">
        <v>98</v>
      </c>
      <c r="K1071">
        <v>21</v>
      </c>
      <c r="L1071">
        <v>26.64</v>
      </c>
    </row>
    <row r="1072" spans="2:12" x14ac:dyDescent="0.25">
      <c r="B1072">
        <v>201110</v>
      </c>
      <c r="C1072" t="s">
        <v>95</v>
      </c>
      <c r="D1072">
        <v>353.47</v>
      </c>
      <c r="E1072">
        <v>8.83</v>
      </c>
      <c r="F1072">
        <v>6</v>
      </c>
      <c r="I1072">
        <v>200510</v>
      </c>
      <c r="J1072" t="s">
        <v>96</v>
      </c>
      <c r="K1072">
        <v>1022</v>
      </c>
      <c r="L1072">
        <v>1292.56</v>
      </c>
    </row>
    <row r="1073" spans="2:12" x14ac:dyDescent="0.25">
      <c r="B1073">
        <v>201303</v>
      </c>
      <c r="C1073" t="s">
        <v>95</v>
      </c>
      <c r="D1073">
        <v>145.38999999999999</v>
      </c>
      <c r="E1073">
        <v>43.11</v>
      </c>
      <c r="F1073">
        <v>5</v>
      </c>
      <c r="I1073">
        <v>200607</v>
      </c>
      <c r="J1073" t="s">
        <v>58</v>
      </c>
      <c r="K1073">
        <v>63592</v>
      </c>
      <c r="L1073">
        <v>58413.42</v>
      </c>
    </row>
    <row r="1074" spans="2:12" x14ac:dyDescent="0.25">
      <c r="B1074">
        <v>201306</v>
      </c>
      <c r="C1074" t="s">
        <v>95</v>
      </c>
      <c r="D1074">
        <v>39.799999999999997</v>
      </c>
      <c r="E1074">
        <v>39.799999999999997</v>
      </c>
      <c r="F1074">
        <v>2</v>
      </c>
      <c r="I1074">
        <v>200703</v>
      </c>
      <c r="J1074" t="s">
        <v>87</v>
      </c>
      <c r="K1074">
        <v>1049</v>
      </c>
      <c r="L1074">
        <v>2909.68</v>
      </c>
    </row>
    <row r="1075" spans="2:12" x14ac:dyDescent="0.25">
      <c r="B1075">
        <v>201108</v>
      </c>
      <c r="C1075" t="s">
        <v>23</v>
      </c>
      <c r="D1075">
        <v>4.8</v>
      </c>
      <c r="E1075">
        <v>4.8</v>
      </c>
      <c r="F1075">
        <v>8</v>
      </c>
      <c r="I1075">
        <v>200610</v>
      </c>
      <c r="J1075" t="s">
        <v>104</v>
      </c>
      <c r="K1075">
        <v>1232</v>
      </c>
      <c r="L1075">
        <v>733.3</v>
      </c>
    </row>
    <row r="1076" spans="2:12" x14ac:dyDescent="0.25">
      <c r="B1076">
        <v>201205</v>
      </c>
      <c r="C1076" t="s">
        <v>19</v>
      </c>
      <c r="D1076">
        <v>47.3</v>
      </c>
      <c r="E1076">
        <v>47.3</v>
      </c>
      <c r="F1076">
        <v>11</v>
      </c>
      <c r="I1076">
        <v>200609</v>
      </c>
      <c r="J1076" t="s">
        <v>101</v>
      </c>
      <c r="K1076">
        <v>11</v>
      </c>
      <c r="L1076">
        <v>7.8</v>
      </c>
    </row>
    <row r="1077" spans="2:12" x14ac:dyDescent="0.25">
      <c r="B1077">
        <v>201211</v>
      </c>
      <c r="C1077" t="s">
        <v>19</v>
      </c>
      <c r="D1077">
        <v>77.22</v>
      </c>
      <c r="E1077">
        <v>17.2</v>
      </c>
      <c r="F1077">
        <v>9</v>
      </c>
      <c r="I1077">
        <v>200601</v>
      </c>
      <c r="J1077" t="s">
        <v>79</v>
      </c>
      <c r="K1077">
        <v>220</v>
      </c>
      <c r="L1077">
        <v>600.09</v>
      </c>
    </row>
    <row r="1078" spans="2:12" x14ac:dyDescent="0.25">
      <c r="B1078">
        <v>201202</v>
      </c>
      <c r="C1078" t="s">
        <v>53</v>
      </c>
      <c r="D1078">
        <v>219.39</v>
      </c>
      <c r="E1078">
        <v>4.3</v>
      </c>
      <c r="F1078">
        <v>10</v>
      </c>
      <c r="I1078">
        <v>200705</v>
      </c>
      <c r="J1078" t="s">
        <v>56</v>
      </c>
      <c r="K1078">
        <v>7</v>
      </c>
      <c r="L1078">
        <v>33.94</v>
      </c>
    </row>
    <row r="1079" spans="2:12" x14ac:dyDescent="0.25">
      <c r="B1079">
        <v>201208</v>
      </c>
      <c r="C1079" t="s">
        <v>53</v>
      </c>
      <c r="D1079">
        <v>538.25</v>
      </c>
      <c r="E1079">
        <v>114.54</v>
      </c>
      <c r="F1079">
        <v>45</v>
      </c>
      <c r="I1079">
        <v>200601</v>
      </c>
      <c r="J1079" t="s">
        <v>114</v>
      </c>
      <c r="K1079">
        <v>92</v>
      </c>
      <c r="L1079">
        <v>0</v>
      </c>
    </row>
    <row r="1080" spans="2:12" x14ac:dyDescent="0.25">
      <c r="B1080">
        <v>201212</v>
      </c>
      <c r="C1080" t="s">
        <v>53</v>
      </c>
      <c r="D1080">
        <v>578.02</v>
      </c>
      <c r="E1080">
        <v>222.28</v>
      </c>
      <c r="F1080">
        <v>72</v>
      </c>
      <c r="I1080">
        <v>200703</v>
      </c>
      <c r="J1080" t="s">
        <v>108</v>
      </c>
      <c r="K1080">
        <v>10</v>
      </c>
      <c r="L1080">
        <v>33.4</v>
      </c>
    </row>
    <row r="1081" spans="2:12" x14ac:dyDescent="0.25">
      <c r="B1081">
        <v>201108</v>
      </c>
      <c r="C1081" t="s">
        <v>97</v>
      </c>
      <c r="D1081">
        <v>29806.79</v>
      </c>
      <c r="E1081">
        <v>25536.799999999999</v>
      </c>
      <c r="F1081">
        <v>56668</v>
      </c>
      <c r="I1081">
        <v>200702</v>
      </c>
      <c r="J1081" t="s">
        <v>7</v>
      </c>
      <c r="K1081">
        <v>1060</v>
      </c>
      <c r="L1081">
        <v>1302.79</v>
      </c>
    </row>
    <row r="1082" spans="2:12" x14ac:dyDescent="0.25">
      <c r="B1082">
        <v>201109</v>
      </c>
      <c r="C1082" t="s">
        <v>97</v>
      </c>
      <c r="D1082">
        <v>26542.33</v>
      </c>
      <c r="E1082">
        <v>23684.07</v>
      </c>
      <c r="F1082">
        <v>52892</v>
      </c>
      <c r="I1082">
        <v>200512</v>
      </c>
      <c r="J1082" t="s">
        <v>13</v>
      </c>
      <c r="K1082">
        <v>3899</v>
      </c>
      <c r="L1082">
        <v>340.98</v>
      </c>
    </row>
    <row r="1083" spans="2:12" x14ac:dyDescent="0.25">
      <c r="B1083">
        <v>201108</v>
      </c>
      <c r="C1083" t="s">
        <v>52</v>
      </c>
      <c r="D1083">
        <v>12690.91</v>
      </c>
      <c r="E1083">
        <v>4657.03</v>
      </c>
      <c r="F1083">
        <v>3179</v>
      </c>
      <c r="I1083">
        <v>200608</v>
      </c>
      <c r="J1083" t="s">
        <v>66</v>
      </c>
      <c r="K1083">
        <v>23</v>
      </c>
      <c r="L1083">
        <v>50.01</v>
      </c>
    </row>
    <row r="1084" spans="2:12" x14ac:dyDescent="0.25">
      <c r="B1084">
        <v>201109</v>
      </c>
      <c r="C1084" t="s">
        <v>52</v>
      </c>
      <c r="D1084">
        <v>14622.94</v>
      </c>
      <c r="E1084">
        <v>4385.5600000000004</v>
      </c>
      <c r="F1084">
        <v>3428</v>
      </c>
      <c r="I1084">
        <v>200605</v>
      </c>
      <c r="J1084" t="s">
        <v>51</v>
      </c>
      <c r="K1084">
        <v>90</v>
      </c>
      <c r="L1084">
        <v>39.49</v>
      </c>
    </row>
    <row r="1085" spans="2:12" x14ac:dyDescent="0.25">
      <c r="B1085">
        <v>201205</v>
      </c>
      <c r="C1085" t="s">
        <v>52</v>
      </c>
      <c r="D1085">
        <v>14547.46</v>
      </c>
      <c r="E1085">
        <v>5492.95</v>
      </c>
      <c r="F1085">
        <v>3740</v>
      </c>
      <c r="I1085">
        <v>200608</v>
      </c>
      <c r="J1085" t="s">
        <v>117</v>
      </c>
      <c r="K1085">
        <v>20</v>
      </c>
      <c r="L1085">
        <v>143.75</v>
      </c>
    </row>
    <row r="1086" spans="2:12" x14ac:dyDescent="0.25">
      <c r="B1086">
        <v>201211</v>
      </c>
      <c r="C1086" t="s">
        <v>52</v>
      </c>
      <c r="D1086">
        <v>12475.76</v>
      </c>
      <c r="E1086">
        <v>5046.91</v>
      </c>
      <c r="F1086">
        <v>3199</v>
      </c>
      <c r="I1086">
        <v>200512</v>
      </c>
      <c r="J1086" t="s">
        <v>89</v>
      </c>
      <c r="K1086">
        <v>1078</v>
      </c>
      <c r="L1086">
        <v>673.51</v>
      </c>
    </row>
    <row r="1087" spans="2:12" x14ac:dyDescent="0.25">
      <c r="B1087">
        <v>201306</v>
      </c>
      <c r="C1087" t="s">
        <v>52</v>
      </c>
      <c r="D1087">
        <v>4068.38</v>
      </c>
      <c r="E1087">
        <v>4008.9</v>
      </c>
      <c r="F1087">
        <v>1347</v>
      </c>
      <c r="I1087">
        <v>200612</v>
      </c>
      <c r="J1087" t="s">
        <v>50</v>
      </c>
      <c r="K1087">
        <v>120</v>
      </c>
      <c r="L1087">
        <v>126.42</v>
      </c>
    </row>
    <row r="1088" spans="2:12" x14ac:dyDescent="0.25">
      <c r="B1088">
        <v>201202</v>
      </c>
      <c r="C1088" t="s">
        <v>33</v>
      </c>
      <c r="D1088">
        <v>133.30000000000001</v>
      </c>
      <c r="E1088">
        <v>0</v>
      </c>
      <c r="F1088">
        <v>35</v>
      </c>
      <c r="I1088">
        <v>200702</v>
      </c>
      <c r="J1088" t="s">
        <v>61</v>
      </c>
      <c r="K1088">
        <v>50</v>
      </c>
      <c r="L1088">
        <v>2.48</v>
      </c>
    </row>
    <row r="1089" spans="2:12" x14ac:dyDescent="0.25">
      <c r="B1089">
        <v>201204</v>
      </c>
      <c r="C1089" t="s">
        <v>33</v>
      </c>
      <c r="D1089">
        <v>458.9</v>
      </c>
      <c r="E1089">
        <v>116.2</v>
      </c>
      <c r="F1089">
        <v>165</v>
      </c>
      <c r="I1089">
        <v>200612</v>
      </c>
      <c r="J1089" t="s">
        <v>45</v>
      </c>
      <c r="K1089">
        <v>19787</v>
      </c>
      <c r="L1089">
        <v>13812.7</v>
      </c>
    </row>
    <row r="1090" spans="2:12" x14ac:dyDescent="0.25">
      <c r="B1090">
        <v>201212</v>
      </c>
      <c r="C1090" t="s">
        <v>33</v>
      </c>
      <c r="D1090">
        <v>316.2</v>
      </c>
      <c r="E1090">
        <v>83</v>
      </c>
      <c r="F1090">
        <v>110</v>
      </c>
      <c r="I1090">
        <v>200507</v>
      </c>
      <c r="J1090" t="s">
        <v>28</v>
      </c>
      <c r="K1090">
        <v>1245</v>
      </c>
      <c r="L1090">
        <v>1110.9000000000001</v>
      </c>
    </row>
    <row r="1091" spans="2:12" x14ac:dyDescent="0.25">
      <c r="B1091">
        <v>201304</v>
      </c>
      <c r="C1091" t="s">
        <v>33</v>
      </c>
      <c r="D1091">
        <v>266.39999999999998</v>
      </c>
      <c r="E1091">
        <v>33.200000000000003</v>
      </c>
      <c r="F1091">
        <v>80</v>
      </c>
      <c r="I1091">
        <v>200607</v>
      </c>
      <c r="J1091" t="s">
        <v>112</v>
      </c>
      <c r="K1091">
        <v>1268</v>
      </c>
      <c r="L1091">
        <v>1327.67</v>
      </c>
    </row>
    <row r="1092" spans="2:12" x14ac:dyDescent="0.25">
      <c r="B1092">
        <v>201202</v>
      </c>
      <c r="C1092" t="s">
        <v>113</v>
      </c>
      <c r="D1092">
        <v>442.15</v>
      </c>
      <c r="E1092">
        <v>277.26</v>
      </c>
      <c r="F1092">
        <v>206</v>
      </c>
      <c r="I1092">
        <v>200605</v>
      </c>
      <c r="J1092" t="s">
        <v>67</v>
      </c>
      <c r="K1092">
        <v>315</v>
      </c>
      <c r="L1092">
        <v>1508.83</v>
      </c>
    </row>
    <row r="1093" spans="2:12" x14ac:dyDescent="0.25">
      <c r="B1093">
        <v>201208</v>
      </c>
      <c r="C1093" t="s">
        <v>113</v>
      </c>
      <c r="D1093">
        <v>1048.19</v>
      </c>
      <c r="E1093">
        <v>701.05</v>
      </c>
      <c r="F1093">
        <v>510</v>
      </c>
      <c r="I1093">
        <v>200607</v>
      </c>
      <c r="J1093" t="s">
        <v>26</v>
      </c>
      <c r="K1093">
        <v>161</v>
      </c>
      <c r="L1093">
        <v>196.19</v>
      </c>
    </row>
    <row r="1094" spans="2:12" x14ac:dyDescent="0.25">
      <c r="B1094">
        <v>201212</v>
      </c>
      <c r="C1094" t="s">
        <v>113</v>
      </c>
      <c r="D1094">
        <v>1172.8399999999999</v>
      </c>
      <c r="E1094">
        <v>527.76</v>
      </c>
      <c r="F1094">
        <v>455</v>
      </c>
      <c r="I1094">
        <v>200611</v>
      </c>
      <c r="J1094" t="s">
        <v>51</v>
      </c>
      <c r="K1094">
        <v>35</v>
      </c>
      <c r="L1094">
        <v>1.43</v>
      </c>
    </row>
    <row r="1095" spans="2:12" x14ac:dyDescent="0.25">
      <c r="B1095">
        <v>201303</v>
      </c>
      <c r="C1095" t="s">
        <v>113</v>
      </c>
      <c r="D1095">
        <v>1226.8699999999999</v>
      </c>
      <c r="E1095">
        <v>501.96</v>
      </c>
      <c r="F1095">
        <v>445</v>
      </c>
      <c r="I1095">
        <v>200606</v>
      </c>
      <c r="J1095" t="s">
        <v>17</v>
      </c>
      <c r="K1095">
        <v>19531</v>
      </c>
      <c r="L1095">
        <v>17117.61</v>
      </c>
    </row>
    <row r="1096" spans="2:12" x14ac:dyDescent="0.25">
      <c r="B1096">
        <v>201107</v>
      </c>
      <c r="C1096" t="s">
        <v>79</v>
      </c>
      <c r="D1096">
        <v>4564.54</v>
      </c>
      <c r="E1096">
        <v>1742.19</v>
      </c>
      <c r="F1096">
        <v>605</v>
      </c>
      <c r="I1096">
        <v>200611</v>
      </c>
      <c r="J1096" t="s">
        <v>115</v>
      </c>
      <c r="K1096">
        <v>89194</v>
      </c>
      <c r="L1096">
        <v>27563.19</v>
      </c>
    </row>
    <row r="1097" spans="2:12" x14ac:dyDescent="0.25">
      <c r="B1097">
        <v>201111</v>
      </c>
      <c r="C1097" t="s">
        <v>79</v>
      </c>
      <c r="D1097">
        <v>3464.24</v>
      </c>
      <c r="E1097">
        <v>1705.27</v>
      </c>
      <c r="F1097">
        <v>481</v>
      </c>
      <c r="I1097">
        <v>200705</v>
      </c>
      <c r="J1097" t="s">
        <v>86</v>
      </c>
      <c r="K1097">
        <v>101</v>
      </c>
      <c r="L1097">
        <v>79.349999999999994</v>
      </c>
    </row>
    <row r="1098" spans="2:12" x14ac:dyDescent="0.25">
      <c r="B1098">
        <v>201112</v>
      </c>
      <c r="C1098" t="s">
        <v>79</v>
      </c>
      <c r="D1098">
        <v>7110.83</v>
      </c>
      <c r="E1098">
        <v>2160.9699999999998</v>
      </c>
      <c r="F1098">
        <v>802</v>
      </c>
      <c r="I1098">
        <v>200507</v>
      </c>
      <c r="J1098" t="s">
        <v>89</v>
      </c>
      <c r="K1098">
        <v>857</v>
      </c>
      <c r="L1098">
        <v>615.41</v>
      </c>
    </row>
    <row r="1099" spans="2:12" x14ac:dyDescent="0.25">
      <c r="B1099">
        <v>201201</v>
      </c>
      <c r="C1099" t="s">
        <v>79</v>
      </c>
      <c r="D1099">
        <v>3042.78</v>
      </c>
      <c r="E1099">
        <v>1998.44</v>
      </c>
      <c r="F1099">
        <v>456</v>
      </c>
      <c r="I1099">
        <v>200612</v>
      </c>
      <c r="J1099" t="s">
        <v>119</v>
      </c>
      <c r="K1099">
        <v>390</v>
      </c>
      <c r="L1099">
        <v>1905.69</v>
      </c>
    </row>
    <row r="1100" spans="2:12" x14ac:dyDescent="0.25">
      <c r="B1100">
        <v>201203</v>
      </c>
      <c r="C1100" t="s">
        <v>79</v>
      </c>
      <c r="D1100">
        <v>3562.27</v>
      </c>
      <c r="E1100">
        <v>1893.17</v>
      </c>
      <c r="F1100">
        <v>551</v>
      </c>
      <c r="I1100">
        <v>200609</v>
      </c>
      <c r="J1100" t="s">
        <v>137</v>
      </c>
      <c r="K1100">
        <v>136</v>
      </c>
      <c r="L1100">
        <v>165.6</v>
      </c>
    </row>
    <row r="1101" spans="2:12" x14ac:dyDescent="0.25">
      <c r="B1101">
        <v>201206</v>
      </c>
      <c r="C1101" t="s">
        <v>79</v>
      </c>
      <c r="D1101">
        <v>3919.06</v>
      </c>
      <c r="E1101">
        <v>1949.22</v>
      </c>
      <c r="F1101">
        <v>581</v>
      </c>
      <c r="I1101">
        <v>200606</v>
      </c>
      <c r="J1101" t="s">
        <v>122</v>
      </c>
      <c r="K1101">
        <v>90</v>
      </c>
      <c r="L1101">
        <v>0</v>
      </c>
    </row>
    <row r="1102" spans="2:12" x14ac:dyDescent="0.25">
      <c r="B1102">
        <v>201207</v>
      </c>
      <c r="C1102" t="s">
        <v>79</v>
      </c>
      <c r="D1102">
        <v>4539.34</v>
      </c>
      <c r="E1102">
        <v>2273</v>
      </c>
      <c r="F1102">
        <v>659</v>
      </c>
      <c r="I1102">
        <v>200705</v>
      </c>
      <c r="J1102" t="s">
        <v>30</v>
      </c>
      <c r="K1102">
        <v>9265</v>
      </c>
      <c r="L1102">
        <v>63196.45</v>
      </c>
    </row>
    <row r="1103" spans="2:12" x14ac:dyDescent="0.25">
      <c r="B1103">
        <v>201210</v>
      </c>
      <c r="C1103" t="s">
        <v>79</v>
      </c>
      <c r="D1103">
        <v>7112.97</v>
      </c>
      <c r="E1103">
        <v>2727.32</v>
      </c>
      <c r="F1103">
        <v>795</v>
      </c>
      <c r="I1103">
        <v>200602</v>
      </c>
      <c r="J1103" t="s">
        <v>34</v>
      </c>
      <c r="K1103">
        <v>60</v>
      </c>
      <c r="L1103">
        <v>77.25</v>
      </c>
    </row>
    <row r="1104" spans="2:12" x14ac:dyDescent="0.25">
      <c r="B1104">
        <v>201301</v>
      </c>
      <c r="C1104" t="s">
        <v>79</v>
      </c>
      <c r="D1104">
        <v>6802.66</v>
      </c>
      <c r="E1104">
        <v>3214.01</v>
      </c>
      <c r="F1104">
        <v>790</v>
      </c>
      <c r="I1104">
        <v>200602</v>
      </c>
      <c r="J1104" t="s">
        <v>27</v>
      </c>
      <c r="K1104">
        <v>1055</v>
      </c>
      <c r="L1104">
        <v>355.9</v>
      </c>
    </row>
    <row r="1105" spans="2:12" x14ac:dyDescent="0.25">
      <c r="B1105">
        <v>201304</v>
      </c>
      <c r="C1105" t="s">
        <v>79</v>
      </c>
      <c r="D1105">
        <v>6028.84</v>
      </c>
      <c r="E1105">
        <v>1787.42</v>
      </c>
      <c r="F1105">
        <v>580</v>
      </c>
      <c r="I1105">
        <v>200702</v>
      </c>
      <c r="J1105" t="s">
        <v>8</v>
      </c>
      <c r="K1105">
        <v>10</v>
      </c>
      <c r="L1105">
        <v>82.23</v>
      </c>
    </row>
    <row r="1106" spans="2:12" x14ac:dyDescent="0.25">
      <c r="B1106">
        <v>201107</v>
      </c>
      <c r="C1106" t="s">
        <v>121</v>
      </c>
      <c r="D1106">
        <v>96.8</v>
      </c>
      <c r="E1106">
        <v>0</v>
      </c>
      <c r="F1106">
        <v>10</v>
      </c>
      <c r="I1106">
        <v>200701</v>
      </c>
      <c r="J1106" t="s">
        <v>18</v>
      </c>
      <c r="K1106">
        <v>215</v>
      </c>
      <c r="L1106">
        <v>142.06</v>
      </c>
    </row>
    <row r="1107" spans="2:12" x14ac:dyDescent="0.25">
      <c r="B1107">
        <v>201304</v>
      </c>
      <c r="C1107" t="s">
        <v>121</v>
      </c>
      <c r="D1107">
        <v>96.8</v>
      </c>
      <c r="E1107">
        <v>8.39</v>
      </c>
      <c r="F1107">
        <v>10</v>
      </c>
      <c r="I1107">
        <v>200607</v>
      </c>
      <c r="J1107" t="s">
        <v>50</v>
      </c>
      <c r="K1107">
        <v>200</v>
      </c>
      <c r="L1107">
        <v>55.95</v>
      </c>
    </row>
    <row r="1108" spans="2:12" x14ac:dyDescent="0.25">
      <c r="B1108">
        <v>201108</v>
      </c>
      <c r="C1108" t="s">
        <v>37</v>
      </c>
      <c r="D1108">
        <v>4089.06</v>
      </c>
      <c r="E1108">
        <v>408.8</v>
      </c>
      <c r="F1108">
        <v>483</v>
      </c>
      <c r="I1108">
        <v>200702</v>
      </c>
      <c r="J1108" t="s">
        <v>11</v>
      </c>
      <c r="K1108">
        <v>397</v>
      </c>
      <c r="L1108">
        <v>1363.48</v>
      </c>
    </row>
    <row r="1109" spans="2:12" x14ac:dyDescent="0.25">
      <c r="B1109">
        <v>201108</v>
      </c>
      <c r="C1109" t="s">
        <v>59</v>
      </c>
      <c r="D1109">
        <v>627.66</v>
      </c>
      <c r="E1109">
        <v>173.94</v>
      </c>
      <c r="F1109">
        <v>95</v>
      </c>
      <c r="I1109">
        <v>200705</v>
      </c>
      <c r="J1109" t="s">
        <v>96</v>
      </c>
      <c r="K1109">
        <v>332</v>
      </c>
      <c r="L1109">
        <v>325.64</v>
      </c>
    </row>
    <row r="1110" spans="2:12" x14ac:dyDescent="0.25">
      <c r="B1110">
        <v>201109</v>
      </c>
      <c r="C1110" t="s">
        <v>59</v>
      </c>
      <c r="D1110">
        <v>132.30000000000001</v>
      </c>
      <c r="E1110">
        <v>132.30000000000001</v>
      </c>
      <c r="F1110">
        <v>35</v>
      </c>
      <c r="I1110">
        <v>200704</v>
      </c>
      <c r="J1110" t="s">
        <v>14</v>
      </c>
      <c r="K1110">
        <v>11743</v>
      </c>
      <c r="L1110">
        <v>12593.68</v>
      </c>
    </row>
    <row r="1111" spans="2:12" x14ac:dyDescent="0.25">
      <c r="B1111">
        <v>201205</v>
      </c>
      <c r="C1111" t="s">
        <v>59</v>
      </c>
      <c r="D1111">
        <v>608.76</v>
      </c>
      <c r="E1111">
        <v>137.63</v>
      </c>
      <c r="F1111">
        <v>90</v>
      </c>
      <c r="I1111">
        <v>200606</v>
      </c>
      <c r="J1111" t="s">
        <v>66</v>
      </c>
      <c r="K1111">
        <v>47</v>
      </c>
      <c r="L1111">
        <v>31.1</v>
      </c>
    </row>
    <row r="1112" spans="2:12" x14ac:dyDescent="0.25">
      <c r="B1112">
        <v>201211</v>
      </c>
      <c r="C1112" t="s">
        <v>59</v>
      </c>
      <c r="D1112">
        <v>56.7</v>
      </c>
      <c r="E1112">
        <v>56.7</v>
      </c>
      <c r="F1112">
        <v>15</v>
      </c>
      <c r="I1112">
        <v>200511</v>
      </c>
      <c r="J1112" t="s">
        <v>32</v>
      </c>
      <c r="K1112">
        <v>160</v>
      </c>
      <c r="L1112">
        <v>254.4</v>
      </c>
    </row>
    <row r="1113" spans="2:12" x14ac:dyDescent="0.25">
      <c r="B1113">
        <v>201302</v>
      </c>
      <c r="C1113" t="s">
        <v>59</v>
      </c>
      <c r="D1113">
        <v>170.1</v>
      </c>
      <c r="E1113">
        <v>170.1</v>
      </c>
      <c r="F1113">
        <v>45</v>
      </c>
      <c r="I1113">
        <v>200602</v>
      </c>
      <c r="J1113" t="s">
        <v>116</v>
      </c>
      <c r="K1113">
        <v>10</v>
      </c>
      <c r="L1113">
        <v>59.34</v>
      </c>
    </row>
    <row r="1114" spans="2:12" x14ac:dyDescent="0.25">
      <c r="B1114">
        <v>201305</v>
      </c>
      <c r="C1114" t="s">
        <v>59</v>
      </c>
      <c r="D1114">
        <v>170.1</v>
      </c>
      <c r="E1114">
        <v>170.1</v>
      </c>
      <c r="F1114">
        <v>45</v>
      </c>
      <c r="I1114">
        <v>200607</v>
      </c>
      <c r="J1114" t="s">
        <v>32</v>
      </c>
      <c r="K1114">
        <v>275</v>
      </c>
      <c r="L1114">
        <v>458.89</v>
      </c>
    </row>
    <row r="1115" spans="2:12" x14ac:dyDescent="0.25">
      <c r="B1115">
        <v>201204</v>
      </c>
      <c r="C1115" t="s">
        <v>7</v>
      </c>
      <c r="D1115">
        <v>10106.56</v>
      </c>
      <c r="E1115">
        <v>1828.9</v>
      </c>
      <c r="F1115">
        <v>2308</v>
      </c>
      <c r="I1115">
        <v>200509</v>
      </c>
      <c r="J1115" t="s">
        <v>37</v>
      </c>
      <c r="K1115">
        <v>135</v>
      </c>
      <c r="L1115">
        <v>25.52</v>
      </c>
    </row>
    <row r="1116" spans="2:12" x14ac:dyDescent="0.25">
      <c r="B1116">
        <v>201212</v>
      </c>
      <c r="C1116" t="s">
        <v>7</v>
      </c>
      <c r="D1116">
        <v>8863.58</v>
      </c>
      <c r="E1116">
        <v>2517.61</v>
      </c>
      <c r="F1116">
        <v>2308</v>
      </c>
      <c r="I1116">
        <v>200605</v>
      </c>
      <c r="J1116" t="s">
        <v>24</v>
      </c>
      <c r="K1116">
        <v>3756</v>
      </c>
      <c r="L1116">
        <v>4742.1400000000003</v>
      </c>
    </row>
    <row r="1117" spans="2:12" x14ac:dyDescent="0.25">
      <c r="B1117">
        <v>201209</v>
      </c>
      <c r="C1117" t="s">
        <v>108</v>
      </c>
      <c r="D1117">
        <v>534.79999999999995</v>
      </c>
      <c r="E1117">
        <v>52.4</v>
      </c>
      <c r="F1117">
        <v>100</v>
      </c>
      <c r="I1117">
        <v>200509</v>
      </c>
      <c r="J1117" t="s">
        <v>112</v>
      </c>
      <c r="K1117">
        <v>1567</v>
      </c>
      <c r="L1117">
        <v>1577.09</v>
      </c>
    </row>
    <row r="1118" spans="2:12" x14ac:dyDescent="0.25">
      <c r="B1118">
        <v>201112</v>
      </c>
      <c r="C1118" t="s">
        <v>125</v>
      </c>
      <c r="D1118">
        <v>38.549999999999997</v>
      </c>
      <c r="E1118">
        <v>38.549999999999997</v>
      </c>
      <c r="F1118">
        <v>15</v>
      </c>
      <c r="I1118">
        <v>200702</v>
      </c>
      <c r="J1118" t="s">
        <v>18</v>
      </c>
      <c r="K1118">
        <v>210</v>
      </c>
      <c r="L1118">
        <v>8.64</v>
      </c>
    </row>
    <row r="1119" spans="2:12" x14ac:dyDescent="0.25">
      <c r="B1119">
        <v>201201</v>
      </c>
      <c r="C1119" t="s">
        <v>125</v>
      </c>
      <c r="D1119">
        <v>38.549999999999997</v>
      </c>
      <c r="E1119">
        <v>0</v>
      </c>
      <c r="F1119">
        <v>15</v>
      </c>
      <c r="I1119">
        <v>200704</v>
      </c>
      <c r="J1119" t="s">
        <v>41</v>
      </c>
      <c r="K1119">
        <v>9695</v>
      </c>
      <c r="L1119">
        <v>8453.16</v>
      </c>
    </row>
    <row r="1120" spans="2:12" x14ac:dyDescent="0.25">
      <c r="B1120">
        <v>201203</v>
      </c>
      <c r="C1120" t="s">
        <v>9</v>
      </c>
      <c r="D1120">
        <v>1954.95</v>
      </c>
      <c r="E1120">
        <v>1803.88</v>
      </c>
      <c r="F1120">
        <v>155</v>
      </c>
      <c r="I1120">
        <v>200511</v>
      </c>
      <c r="J1120" t="s">
        <v>106</v>
      </c>
      <c r="K1120">
        <v>1300</v>
      </c>
      <c r="L1120">
        <v>476.35</v>
      </c>
    </row>
    <row r="1121" spans="2:12" x14ac:dyDescent="0.25">
      <c r="B1121">
        <v>201206</v>
      </c>
      <c r="C1121" t="s">
        <v>9</v>
      </c>
      <c r="D1121">
        <v>2299.85</v>
      </c>
      <c r="E1121">
        <v>2141.08</v>
      </c>
      <c r="F1121">
        <v>214</v>
      </c>
      <c r="I1121">
        <v>200605</v>
      </c>
      <c r="J1121" t="s">
        <v>16</v>
      </c>
      <c r="K1121">
        <v>15</v>
      </c>
      <c r="L1121">
        <v>169.3</v>
      </c>
    </row>
    <row r="1122" spans="2:12" x14ac:dyDescent="0.25">
      <c r="B1122">
        <v>201108</v>
      </c>
      <c r="C1122" t="s">
        <v>106</v>
      </c>
      <c r="D1122">
        <v>3893.43</v>
      </c>
      <c r="E1122">
        <v>359.1</v>
      </c>
      <c r="F1122">
        <v>1720</v>
      </c>
      <c r="I1122">
        <v>200602</v>
      </c>
      <c r="J1122" t="s">
        <v>10</v>
      </c>
      <c r="K1122">
        <v>85664</v>
      </c>
      <c r="L1122">
        <v>68022.77</v>
      </c>
    </row>
    <row r="1123" spans="2:12" x14ac:dyDescent="0.25">
      <c r="B1123">
        <v>201109</v>
      </c>
      <c r="C1123" t="s">
        <v>106</v>
      </c>
      <c r="D1123">
        <v>2700.93</v>
      </c>
      <c r="E1123">
        <v>598.5</v>
      </c>
      <c r="F1123">
        <v>1320</v>
      </c>
      <c r="I1123">
        <v>200701</v>
      </c>
      <c r="J1123" t="s">
        <v>11</v>
      </c>
      <c r="K1123">
        <v>555</v>
      </c>
      <c r="L1123">
        <v>2065.87</v>
      </c>
    </row>
    <row r="1124" spans="2:12" x14ac:dyDescent="0.25">
      <c r="B1124">
        <v>201205</v>
      </c>
      <c r="C1124" t="s">
        <v>106</v>
      </c>
      <c r="D1124">
        <v>6428.53</v>
      </c>
      <c r="E1124">
        <v>119.47</v>
      </c>
      <c r="F1124">
        <v>1550</v>
      </c>
      <c r="I1124">
        <v>200702</v>
      </c>
      <c r="J1124" t="s">
        <v>4</v>
      </c>
      <c r="K1124">
        <v>214</v>
      </c>
      <c r="L1124">
        <v>158.99</v>
      </c>
    </row>
    <row r="1125" spans="2:12" x14ac:dyDescent="0.25">
      <c r="B1125">
        <v>201211</v>
      </c>
      <c r="C1125" t="s">
        <v>106</v>
      </c>
      <c r="D1125">
        <v>7833.4</v>
      </c>
      <c r="E1125">
        <v>148.80000000000001</v>
      </c>
      <c r="F1125">
        <v>1996</v>
      </c>
      <c r="I1125">
        <v>200604</v>
      </c>
      <c r="J1125" t="s">
        <v>53</v>
      </c>
      <c r="K1125">
        <v>27</v>
      </c>
      <c r="L1125">
        <v>22.48</v>
      </c>
    </row>
    <row r="1126" spans="2:12" x14ac:dyDescent="0.25">
      <c r="B1126">
        <v>201306</v>
      </c>
      <c r="C1126" t="s">
        <v>106</v>
      </c>
      <c r="D1126">
        <v>94.05</v>
      </c>
      <c r="E1126">
        <v>94.05</v>
      </c>
      <c r="F1126">
        <v>99</v>
      </c>
      <c r="I1126">
        <v>200507</v>
      </c>
      <c r="J1126" t="s">
        <v>96</v>
      </c>
      <c r="K1126">
        <v>356</v>
      </c>
      <c r="L1126">
        <v>679.7</v>
      </c>
    </row>
    <row r="1127" spans="2:12" x14ac:dyDescent="0.25">
      <c r="B1127">
        <v>201110</v>
      </c>
      <c r="C1127" t="s">
        <v>75</v>
      </c>
      <c r="D1127">
        <v>8079.89</v>
      </c>
      <c r="E1127">
        <v>1665.6</v>
      </c>
      <c r="F1127">
        <v>1847</v>
      </c>
      <c r="I1127">
        <v>200703</v>
      </c>
      <c r="J1127" t="s">
        <v>137</v>
      </c>
      <c r="K1127">
        <v>137</v>
      </c>
      <c r="L1127">
        <v>165.6</v>
      </c>
    </row>
    <row r="1128" spans="2:12" x14ac:dyDescent="0.25">
      <c r="B1128">
        <v>201209</v>
      </c>
      <c r="C1128" t="s">
        <v>75</v>
      </c>
      <c r="D1128">
        <v>8490.32</v>
      </c>
      <c r="E1128">
        <v>1490.8</v>
      </c>
      <c r="F1128">
        <v>1842</v>
      </c>
      <c r="I1128">
        <v>200704</v>
      </c>
      <c r="J1128" t="s">
        <v>64</v>
      </c>
      <c r="K1128">
        <v>14490</v>
      </c>
      <c r="L1128">
        <v>11978.16</v>
      </c>
    </row>
    <row r="1129" spans="2:12" x14ac:dyDescent="0.25">
      <c r="B1129">
        <v>201110</v>
      </c>
      <c r="C1129" t="s">
        <v>21</v>
      </c>
      <c r="D1129">
        <v>320.8</v>
      </c>
      <c r="E1129">
        <v>320.8</v>
      </c>
      <c r="F1129">
        <v>110</v>
      </c>
      <c r="I1129">
        <v>200705</v>
      </c>
      <c r="J1129" t="s">
        <v>93</v>
      </c>
      <c r="K1129">
        <v>40</v>
      </c>
      <c r="L1129">
        <v>10.4</v>
      </c>
    </row>
    <row r="1130" spans="2:12" x14ac:dyDescent="0.25">
      <c r="B1130">
        <v>201209</v>
      </c>
      <c r="C1130" t="s">
        <v>21</v>
      </c>
      <c r="D1130">
        <v>628.74</v>
      </c>
      <c r="E1130">
        <v>469.4</v>
      </c>
      <c r="F1130">
        <v>170</v>
      </c>
      <c r="I1130">
        <v>200508</v>
      </c>
      <c r="J1130" t="s">
        <v>111</v>
      </c>
      <c r="K1130">
        <v>1037</v>
      </c>
      <c r="L1130">
        <v>1639.26</v>
      </c>
    </row>
    <row r="1131" spans="2:12" x14ac:dyDescent="0.25">
      <c r="B1131">
        <v>201303</v>
      </c>
      <c r="C1131" t="s">
        <v>21</v>
      </c>
      <c r="D1131">
        <v>529.20000000000005</v>
      </c>
      <c r="E1131">
        <v>529.20000000000005</v>
      </c>
      <c r="F1131">
        <v>180</v>
      </c>
      <c r="I1131">
        <v>200607</v>
      </c>
      <c r="J1131" t="s">
        <v>108</v>
      </c>
      <c r="K1131">
        <v>10</v>
      </c>
      <c r="L1131">
        <v>3.07</v>
      </c>
    </row>
    <row r="1132" spans="2:12" x14ac:dyDescent="0.25">
      <c r="B1132">
        <v>201208</v>
      </c>
      <c r="C1132" t="s">
        <v>20</v>
      </c>
      <c r="D1132">
        <v>1003.02</v>
      </c>
      <c r="E1132">
        <v>6.86</v>
      </c>
      <c r="F1132">
        <v>124</v>
      </c>
      <c r="I1132">
        <v>200511</v>
      </c>
      <c r="J1132" t="s">
        <v>12</v>
      </c>
      <c r="K1132">
        <v>3</v>
      </c>
      <c r="L1132">
        <v>12.12</v>
      </c>
    </row>
    <row r="1133" spans="2:12" x14ac:dyDescent="0.25">
      <c r="B1133">
        <v>201108</v>
      </c>
      <c r="C1133" t="s">
        <v>6</v>
      </c>
      <c r="D1133">
        <v>291.48</v>
      </c>
      <c r="E1133">
        <v>160.66</v>
      </c>
      <c r="F1133">
        <v>164</v>
      </c>
      <c r="I1133">
        <v>200703</v>
      </c>
      <c r="J1133" t="s">
        <v>96</v>
      </c>
      <c r="K1133">
        <v>430</v>
      </c>
      <c r="L1133">
        <v>485.43</v>
      </c>
    </row>
    <row r="1134" spans="2:12" x14ac:dyDescent="0.25">
      <c r="B1134">
        <v>201304</v>
      </c>
      <c r="C1134" t="s">
        <v>24</v>
      </c>
      <c r="D1134">
        <v>7634.21</v>
      </c>
      <c r="E1134">
        <v>1282.4000000000001</v>
      </c>
      <c r="F1134">
        <v>3901</v>
      </c>
      <c r="I1134">
        <v>200705</v>
      </c>
      <c r="J1134" t="s">
        <v>83</v>
      </c>
      <c r="K1134">
        <v>3898</v>
      </c>
      <c r="L1134">
        <v>5271.61</v>
      </c>
    </row>
    <row r="1135" spans="2:12" x14ac:dyDescent="0.25">
      <c r="B1135">
        <v>201303</v>
      </c>
      <c r="C1135" t="s">
        <v>46</v>
      </c>
      <c r="D1135">
        <v>140893.47</v>
      </c>
      <c r="E1135">
        <v>29206.79</v>
      </c>
      <c r="F1135">
        <v>81728</v>
      </c>
      <c r="I1135">
        <v>200601</v>
      </c>
      <c r="J1135" t="s">
        <v>99</v>
      </c>
      <c r="K1135">
        <v>31106</v>
      </c>
      <c r="L1135">
        <v>23262.34</v>
      </c>
    </row>
    <row r="1136" spans="2:12" x14ac:dyDescent="0.25">
      <c r="B1136">
        <v>201107</v>
      </c>
      <c r="C1136" t="s">
        <v>35</v>
      </c>
      <c r="D1136">
        <v>46629.27</v>
      </c>
      <c r="E1136">
        <v>13976.46</v>
      </c>
      <c r="F1136">
        <v>9423</v>
      </c>
      <c r="I1136">
        <v>200605</v>
      </c>
      <c r="J1136" t="s">
        <v>95</v>
      </c>
      <c r="K1136">
        <v>41</v>
      </c>
      <c r="L1136">
        <v>195.97</v>
      </c>
    </row>
    <row r="1137" spans="2:12" x14ac:dyDescent="0.25">
      <c r="B1137">
        <v>201209</v>
      </c>
      <c r="C1137" t="s">
        <v>35</v>
      </c>
      <c r="D1137">
        <v>53280.01</v>
      </c>
      <c r="E1137">
        <v>11563.77</v>
      </c>
      <c r="F1137">
        <v>8819</v>
      </c>
      <c r="I1137">
        <v>200702</v>
      </c>
      <c r="J1137" t="s">
        <v>39</v>
      </c>
      <c r="K1137">
        <v>74</v>
      </c>
      <c r="L1137">
        <v>186.28</v>
      </c>
    </row>
    <row r="1138" spans="2:12" x14ac:dyDescent="0.25">
      <c r="B1138">
        <v>201203</v>
      </c>
      <c r="C1138" t="s">
        <v>30</v>
      </c>
      <c r="D1138">
        <v>98273.36</v>
      </c>
      <c r="E1138">
        <v>46954.23</v>
      </c>
      <c r="F1138">
        <v>16885</v>
      </c>
      <c r="I1138">
        <v>200602</v>
      </c>
      <c r="J1138" t="s">
        <v>59</v>
      </c>
      <c r="K1138">
        <v>118</v>
      </c>
      <c r="L1138">
        <v>174.18</v>
      </c>
    </row>
    <row r="1139" spans="2:12" x14ac:dyDescent="0.25">
      <c r="B1139">
        <v>201206</v>
      </c>
      <c r="C1139" t="s">
        <v>30</v>
      </c>
      <c r="D1139">
        <v>94081.53</v>
      </c>
      <c r="E1139">
        <v>55083.14</v>
      </c>
      <c r="F1139">
        <v>18073</v>
      </c>
      <c r="I1139">
        <v>200507</v>
      </c>
      <c r="J1139" t="s">
        <v>92</v>
      </c>
      <c r="K1139">
        <v>161</v>
      </c>
      <c r="L1139">
        <v>2.4</v>
      </c>
    </row>
    <row r="1140" spans="2:12" x14ac:dyDescent="0.25">
      <c r="B1140">
        <v>201202</v>
      </c>
      <c r="C1140" t="s">
        <v>107</v>
      </c>
      <c r="D1140">
        <v>81.52</v>
      </c>
      <c r="E1140">
        <v>0</v>
      </c>
      <c r="F1140">
        <v>6</v>
      </c>
      <c r="I1140">
        <v>200706</v>
      </c>
      <c r="J1140" t="s">
        <v>38</v>
      </c>
      <c r="K1140">
        <v>363</v>
      </c>
      <c r="L1140">
        <v>1107.42</v>
      </c>
    </row>
    <row r="1141" spans="2:12" x14ac:dyDescent="0.25">
      <c r="B1141">
        <v>201204</v>
      </c>
      <c r="C1141" t="s">
        <v>107</v>
      </c>
      <c r="D1141">
        <v>169.84</v>
      </c>
      <c r="E1141">
        <v>0</v>
      </c>
      <c r="F1141">
        <v>10</v>
      </c>
      <c r="I1141">
        <v>200704</v>
      </c>
      <c r="J1141" t="s">
        <v>4</v>
      </c>
      <c r="K1141">
        <v>149</v>
      </c>
      <c r="L1141">
        <v>151.88</v>
      </c>
    </row>
    <row r="1142" spans="2:12" x14ac:dyDescent="0.25">
      <c r="B1142">
        <v>201212</v>
      </c>
      <c r="C1142" t="s">
        <v>107</v>
      </c>
      <c r="D1142">
        <v>446.71</v>
      </c>
      <c r="E1142">
        <v>109.62</v>
      </c>
      <c r="F1142">
        <v>16</v>
      </c>
      <c r="I1142">
        <v>200603</v>
      </c>
      <c r="J1142" t="s">
        <v>140</v>
      </c>
      <c r="K1142">
        <v>30</v>
      </c>
      <c r="L1142">
        <v>7.44</v>
      </c>
    </row>
    <row r="1143" spans="2:12" x14ac:dyDescent="0.25">
      <c r="B1143">
        <v>201303</v>
      </c>
      <c r="C1143" t="s">
        <v>86</v>
      </c>
      <c r="D1143">
        <v>222.56</v>
      </c>
      <c r="E1143">
        <v>222.56</v>
      </c>
      <c r="F1143">
        <v>52</v>
      </c>
      <c r="I1143">
        <v>200603</v>
      </c>
      <c r="J1143" t="s">
        <v>29</v>
      </c>
      <c r="K1143">
        <v>273</v>
      </c>
      <c r="L1143">
        <v>303.17</v>
      </c>
    </row>
    <row r="1144" spans="2:12" x14ac:dyDescent="0.25">
      <c r="B1144">
        <v>201205</v>
      </c>
      <c r="C1144" t="s">
        <v>61</v>
      </c>
      <c r="D1144">
        <v>54.76</v>
      </c>
      <c r="E1144">
        <v>0.51</v>
      </c>
      <c r="F1144">
        <v>1</v>
      </c>
      <c r="I1144">
        <v>200507</v>
      </c>
      <c r="J1144" t="s">
        <v>99</v>
      </c>
      <c r="K1144">
        <v>33560</v>
      </c>
      <c r="L1144">
        <v>25756.639999999999</v>
      </c>
    </row>
    <row r="1145" spans="2:12" x14ac:dyDescent="0.25">
      <c r="B1145">
        <v>201210</v>
      </c>
      <c r="C1145" t="s">
        <v>61</v>
      </c>
      <c r="D1145">
        <v>54.76</v>
      </c>
      <c r="E1145">
        <v>0.51</v>
      </c>
      <c r="F1145">
        <v>1</v>
      </c>
      <c r="I1145">
        <v>200509</v>
      </c>
      <c r="J1145" t="s">
        <v>95</v>
      </c>
      <c r="K1145">
        <v>41</v>
      </c>
      <c r="L1145">
        <v>360.9</v>
      </c>
    </row>
    <row r="1146" spans="2:12" x14ac:dyDescent="0.25">
      <c r="B1146">
        <v>201205</v>
      </c>
      <c r="C1146" t="s">
        <v>87</v>
      </c>
      <c r="D1146">
        <v>11834.94</v>
      </c>
      <c r="E1146">
        <v>1280.08</v>
      </c>
      <c r="F1146">
        <v>1404</v>
      </c>
      <c r="I1146">
        <v>200601</v>
      </c>
      <c r="J1146" t="s">
        <v>77</v>
      </c>
      <c r="K1146">
        <v>100</v>
      </c>
      <c r="L1146">
        <v>586.16</v>
      </c>
    </row>
    <row r="1147" spans="2:12" x14ac:dyDescent="0.25">
      <c r="B1147">
        <v>201211</v>
      </c>
      <c r="C1147" t="s">
        <v>87</v>
      </c>
      <c r="D1147">
        <v>10892.8</v>
      </c>
      <c r="E1147">
        <v>1558.42</v>
      </c>
      <c r="F1147">
        <v>1427</v>
      </c>
      <c r="I1147">
        <v>200607</v>
      </c>
      <c r="J1147" t="s">
        <v>83</v>
      </c>
      <c r="K1147">
        <v>3886</v>
      </c>
      <c r="L1147">
        <v>4659.6899999999996</v>
      </c>
    </row>
    <row r="1148" spans="2:12" x14ac:dyDescent="0.25">
      <c r="B1148">
        <v>201107</v>
      </c>
      <c r="C1148" t="s">
        <v>31</v>
      </c>
      <c r="D1148">
        <v>4591.8100000000004</v>
      </c>
      <c r="E1148">
        <v>731.51</v>
      </c>
      <c r="F1148">
        <v>754</v>
      </c>
      <c r="I1148">
        <v>200701</v>
      </c>
      <c r="J1148" t="s">
        <v>41</v>
      </c>
      <c r="K1148">
        <v>11241</v>
      </c>
      <c r="L1148">
        <v>9429.0400000000009</v>
      </c>
    </row>
    <row r="1149" spans="2:12" x14ac:dyDescent="0.25">
      <c r="B1149">
        <v>201112</v>
      </c>
      <c r="C1149" t="s">
        <v>31</v>
      </c>
      <c r="D1149">
        <v>4574.47</v>
      </c>
      <c r="E1149">
        <v>913.44</v>
      </c>
      <c r="F1149">
        <v>840</v>
      </c>
      <c r="I1149">
        <v>200608</v>
      </c>
      <c r="J1149" t="s">
        <v>5</v>
      </c>
      <c r="K1149">
        <v>356</v>
      </c>
      <c r="L1149">
        <v>899.59</v>
      </c>
    </row>
    <row r="1150" spans="2:12" x14ac:dyDescent="0.25">
      <c r="B1150">
        <v>201208</v>
      </c>
      <c r="C1150" t="s">
        <v>31</v>
      </c>
      <c r="D1150">
        <v>4760.6000000000004</v>
      </c>
      <c r="E1150">
        <v>767.87</v>
      </c>
      <c r="F1150">
        <v>759</v>
      </c>
      <c r="I1150">
        <v>200609</v>
      </c>
      <c r="J1150" t="s">
        <v>121</v>
      </c>
      <c r="K1150">
        <v>55</v>
      </c>
      <c r="L1150">
        <v>50.93</v>
      </c>
    </row>
    <row r="1151" spans="2:12" x14ac:dyDescent="0.25">
      <c r="B1151">
        <v>201305</v>
      </c>
      <c r="C1151" t="s">
        <v>31</v>
      </c>
      <c r="D1151">
        <v>2529.42</v>
      </c>
      <c r="E1151">
        <v>742.62</v>
      </c>
      <c r="F1151">
        <v>516</v>
      </c>
      <c r="I1151">
        <v>200705</v>
      </c>
      <c r="J1151" t="s">
        <v>22</v>
      </c>
      <c r="K1151">
        <v>4</v>
      </c>
      <c r="L1151">
        <v>20.420000000000002</v>
      </c>
    </row>
    <row r="1152" spans="2:12" x14ac:dyDescent="0.25">
      <c r="B1152">
        <v>201209</v>
      </c>
      <c r="C1152" t="s">
        <v>26</v>
      </c>
      <c r="D1152">
        <v>3322.44</v>
      </c>
      <c r="E1152">
        <v>17.93</v>
      </c>
      <c r="F1152">
        <v>678</v>
      </c>
      <c r="I1152">
        <v>200701</v>
      </c>
      <c r="J1152" t="s">
        <v>63</v>
      </c>
      <c r="K1152">
        <v>124</v>
      </c>
      <c r="L1152">
        <v>167.99</v>
      </c>
    </row>
    <row r="1153" spans="2:12" x14ac:dyDescent="0.25">
      <c r="B1153">
        <v>201303</v>
      </c>
      <c r="C1153" t="s">
        <v>26</v>
      </c>
      <c r="D1153">
        <v>8280.48</v>
      </c>
      <c r="E1153">
        <v>1110.7</v>
      </c>
      <c r="F1153">
        <v>1749</v>
      </c>
      <c r="I1153">
        <v>200510</v>
      </c>
      <c r="J1153" t="s">
        <v>77</v>
      </c>
      <c r="K1153">
        <v>179</v>
      </c>
      <c r="L1153">
        <v>121.05</v>
      </c>
    </row>
    <row r="1154" spans="2:12" x14ac:dyDescent="0.25">
      <c r="B1154">
        <v>201306</v>
      </c>
      <c r="C1154" t="s">
        <v>26</v>
      </c>
      <c r="D1154">
        <v>635.45000000000005</v>
      </c>
      <c r="E1154">
        <v>608.6</v>
      </c>
      <c r="F1154">
        <v>340</v>
      </c>
      <c r="I1154">
        <v>200512</v>
      </c>
      <c r="J1154" t="s">
        <v>26</v>
      </c>
      <c r="K1154">
        <v>295</v>
      </c>
      <c r="L1154">
        <v>496.64</v>
      </c>
    </row>
    <row r="1155" spans="2:12" x14ac:dyDescent="0.25">
      <c r="B1155">
        <v>201201</v>
      </c>
      <c r="C1155" t="s">
        <v>66</v>
      </c>
      <c r="D1155">
        <v>147.88999999999999</v>
      </c>
      <c r="E1155">
        <v>35.24</v>
      </c>
      <c r="F1155">
        <v>60</v>
      </c>
      <c r="I1155">
        <v>200510</v>
      </c>
      <c r="J1155" t="s">
        <v>18</v>
      </c>
      <c r="K1155">
        <v>55</v>
      </c>
      <c r="L1155">
        <v>76.239999999999995</v>
      </c>
    </row>
    <row r="1156" spans="2:12" x14ac:dyDescent="0.25">
      <c r="B1156">
        <v>201206</v>
      </c>
      <c r="C1156" t="s">
        <v>66</v>
      </c>
      <c r="D1156">
        <v>200.73</v>
      </c>
      <c r="E1156">
        <v>61.95</v>
      </c>
      <c r="F1156">
        <v>88</v>
      </c>
      <c r="I1156">
        <v>200603</v>
      </c>
      <c r="J1156" t="s">
        <v>135</v>
      </c>
      <c r="K1156">
        <v>160</v>
      </c>
      <c r="L1156">
        <v>113.4</v>
      </c>
    </row>
    <row r="1157" spans="2:12" x14ac:dyDescent="0.25">
      <c r="B1157">
        <v>201207</v>
      </c>
      <c r="C1157" t="s">
        <v>66</v>
      </c>
      <c r="D1157">
        <v>169.52</v>
      </c>
      <c r="E1157">
        <v>77.64</v>
      </c>
      <c r="F1157">
        <v>91</v>
      </c>
      <c r="I1157">
        <v>200608</v>
      </c>
      <c r="J1157" t="s">
        <v>18</v>
      </c>
      <c r="K1157">
        <v>25</v>
      </c>
      <c r="L1157">
        <v>0</v>
      </c>
    </row>
    <row r="1158" spans="2:12" x14ac:dyDescent="0.25">
      <c r="B1158">
        <v>201210</v>
      </c>
      <c r="C1158" t="s">
        <v>66</v>
      </c>
      <c r="D1158">
        <v>117.23</v>
      </c>
      <c r="E1158">
        <v>58.63</v>
      </c>
      <c r="F1158">
        <v>60</v>
      </c>
      <c r="I1158">
        <v>200702</v>
      </c>
      <c r="J1158" t="s">
        <v>60</v>
      </c>
      <c r="K1158">
        <v>50</v>
      </c>
      <c r="L1158">
        <v>211.96</v>
      </c>
    </row>
    <row r="1159" spans="2:12" x14ac:dyDescent="0.25">
      <c r="B1159">
        <v>201204</v>
      </c>
      <c r="C1159" t="s">
        <v>93</v>
      </c>
      <c r="D1159">
        <v>133.94</v>
      </c>
      <c r="E1159">
        <v>35.04</v>
      </c>
      <c r="F1159">
        <v>75</v>
      </c>
      <c r="I1159">
        <v>200701</v>
      </c>
      <c r="J1159" t="s">
        <v>31</v>
      </c>
      <c r="K1159">
        <v>670</v>
      </c>
      <c r="L1159">
        <v>2034.43</v>
      </c>
    </row>
    <row r="1160" spans="2:12" x14ac:dyDescent="0.25">
      <c r="B1160">
        <v>201212</v>
      </c>
      <c r="C1160" t="s">
        <v>93</v>
      </c>
      <c r="D1160">
        <v>172.86</v>
      </c>
      <c r="E1160">
        <v>37.200000000000003</v>
      </c>
      <c r="F1160">
        <v>90</v>
      </c>
      <c r="I1160">
        <v>200602</v>
      </c>
      <c r="J1160" t="s">
        <v>113</v>
      </c>
      <c r="K1160">
        <v>20</v>
      </c>
      <c r="L1160">
        <v>55.6</v>
      </c>
    </row>
    <row r="1161" spans="2:12" x14ac:dyDescent="0.25">
      <c r="B1161">
        <v>201201</v>
      </c>
      <c r="C1161" t="s">
        <v>78</v>
      </c>
      <c r="D1161">
        <v>771.27</v>
      </c>
      <c r="E1161">
        <v>292.89</v>
      </c>
      <c r="F1161">
        <v>87</v>
      </c>
      <c r="I1161">
        <v>200705</v>
      </c>
      <c r="J1161" t="s">
        <v>32</v>
      </c>
      <c r="K1161">
        <v>140</v>
      </c>
      <c r="L1161">
        <v>222.96</v>
      </c>
    </row>
    <row r="1162" spans="2:12" x14ac:dyDescent="0.25">
      <c r="B1162">
        <v>201203</v>
      </c>
      <c r="C1162" t="s">
        <v>78</v>
      </c>
      <c r="D1162">
        <v>883.19</v>
      </c>
      <c r="E1162">
        <v>266.32</v>
      </c>
      <c r="F1162">
        <v>103</v>
      </c>
      <c r="I1162">
        <v>200612</v>
      </c>
      <c r="J1162" t="s">
        <v>15</v>
      </c>
      <c r="K1162">
        <v>133</v>
      </c>
      <c r="L1162">
        <v>354.82</v>
      </c>
    </row>
    <row r="1163" spans="2:12" x14ac:dyDescent="0.25">
      <c r="B1163">
        <v>201206</v>
      </c>
      <c r="C1163" t="s">
        <v>78</v>
      </c>
      <c r="D1163">
        <v>988.77</v>
      </c>
      <c r="E1163">
        <v>357.8</v>
      </c>
      <c r="F1163">
        <v>120</v>
      </c>
      <c r="I1163">
        <v>200706</v>
      </c>
      <c r="J1163" t="s">
        <v>41</v>
      </c>
      <c r="K1163">
        <v>9441</v>
      </c>
      <c r="L1163">
        <v>7175.59</v>
      </c>
    </row>
    <row r="1164" spans="2:12" x14ac:dyDescent="0.25">
      <c r="B1164">
        <v>201210</v>
      </c>
      <c r="C1164" t="s">
        <v>78</v>
      </c>
      <c r="D1164">
        <v>1114.33</v>
      </c>
      <c r="E1164">
        <v>356.28</v>
      </c>
      <c r="F1164">
        <v>131</v>
      </c>
      <c r="I1164">
        <v>200604</v>
      </c>
      <c r="J1164" t="s">
        <v>33</v>
      </c>
      <c r="K1164">
        <v>10</v>
      </c>
      <c r="L1164">
        <v>3.02</v>
      </c>
    </row>
    <row r="1165" spans="2:12" x14ac:dyDescent="0.25">
      <c r="B1165">
        <v>201111</v>
      </c>
      <c r="C1165" t="s">
        <v>88</v>
      </c>
      <c r="D1165">
        <v>10</v>
      </c>
      <c r="E1165">
        <v>0</v>
      </c>
      <c r="F1165">
        <v>20</v>
      </c>
      <c r="I1165">
        <v>200510</v>
      </c>
      <c r="J1165" t="s">
        <v>67</v>
      </c>
      <c r="K1165">
        <v>1113</v>
      </c>
      <c r="L1165">
        <v>1259.78</v>
      </c>
    </row>
    <row r="1166" spans="2:12" x14ac:dyDescent="0.25">
      <c r="B1166">
        <v>201112</v>
      </c>
      <c r="C1166" t="s">
        <v>88</v>
      </c>
      <c r="D1166">
        <v>10</v>
      </c>
      <c r="E1166">
        <v>0</v>
      </c>
      <c r="F1166">
        <v>20</v>
      </c>
      <c r="I1166">
        <v>200509</v>
      </c>
      <c r="J1166" t="s">
        <v>93</v>
      </c>
      <c r="K1166">
        <v>20</v>
      </c>
      <c r="L1166">
        <v>0</v>
      </c>
    </row>
    <row r="1167" spans="2:12" x14ac:dyDescent="0.25">
      <c r="B1167">
        <v>201302</v>
      </c>
      <c r="C1167" t="s">
        <v>88</v>
      </c>
      <c r="D1167">
        <v>17.600000000000001</v>
      </c>
      <c r="E1167">
        <v>2.6</v>
      </c>
      <c r="F1167">
        <v>50</v>
      </c>
      <c r="I1167">
        <v>200610</v>
      </c>
      <c r="J1167" t="s">
        <v>105</v>
      </c>
      <c r="K1167">
        <v>16088</v>
      </c>
      <c r="L1167">
        <v>18038.060000000001</v>
      </c>
    </row>
    <row r="1168" spans="2:12" x14ac:dyDescent="0.25">
      <c r="B1168">
        <v>201305</v>
      </c>
      <c r="C1168" t="s">
        <v>88</v>
      </c>
      <c r="D1168">
        <v>20.29</v>
      </c>
      <c r="E1168">
        <v>3.8</v>
      </c>
      <c r="F1168">
        <v>50</v>
      </c>
      <c r="I1168">
        <v>200511</v>
      </c>
      <c r="J1168" t="s">
        <v>104</v>
      </c>
      <c r="K1168">
        <v>796</v>
      </c>
      <c r="L1168">
        <v>496.42</v>
      </c>
    </row>
    <row r="1169" spans="2:12" x14ac:dyDescent="0.25">
      <c r="B1169">
        <v>201201</v>
      </c>
      <c r="C1169" t="s">
        <v>44</v>
      </c>
      <c r="D1169">
        <v>833.04</v>
      </c>
      <c r="E1169">
        <v>44.56</v>
      </c>
      <c r="F1169">
        <v>173</v>
      </c>
      <c r="I1169">
        <v>200604</v>
      </c>
      <c r="J1169" t="s">
        <v>82</v>
      </c>
      <c r="K1169">
        <v>10471</v>
      </c>
      <c r="L1169">
        <v>11480.43</v>
      </c>
    </row>
    <row r="1170" spans="2:12" x14ac:dyDescent="0.25">
      <c r="B1170">
        <v>201207</v>
      </c>
      <c r="C1170" t="s">
        <v>44</v>
      </c>
      <c r="D1170">
        <v>541.09</v>
      </c>
      <c r="E1170">
        <v>44.65</v>
      </c>
      <c r="F1170">
        <v>117</v>
      </c>
      <c r="I1170">
        <v>200509</v>
      </c>
      <c r="J1170" t="s">
        <v>96</v>
      </c>
      <c r="K1170">
        <v>789</v>
      </c>
      <c r="L1170">
        <v>2337.11</v>
      </c>
    </row>
    <row r="1171" spans="2:12" x14ac:dyDescent="0.25">
      <c r="B1171">
        <v>201210</v>
      </c>
      <c r="C1171" t="s">
        <v>44</v>
      </c>
      <c r="D1171">
        <v>157.24</v>
      </c>
      <c r="E1171">
        <v>11.65</v>
      </c>
      <c r="F1171">
        <v>38</v>
      </c>
      <c r="I1171">
        <v>200706</v>
      </c>
      <c r="J1171" t="s">
        <v>42</v>
      </c>
      <c r="K1171">
        <v>175</v>
      </c>
      <c r="L1171">
        <v>754.45</v>
      </c>
    </row>
    <row r="1172" spans="2:12" x14ac:dyDescent="0.25">
      <c r="B1172">
        <v>201208</v>
      </c>
      <c r="C1172" t="s">
        <v>40</v>
      </c>
      <c r="D1172">
        <v>1967.48</v>
      </c>
      <c r="E1172">
        <v>285.38</v>
      </c>
      <c r="F1172">
        <v>308</v>
      </c>
      <c r="I1172">
        <v>200507</v>
      </c>
      <c r="J1172" t="s">
        <v>13</v>
      </c>
      <c r="K1172">
        <v>3903</v>
      </c>
      <c r="L1172">
        <v>312.45</v>
      </c>
    </row>
    <row r="1173" spans="2:12" x14ac:dyDescent="0.25">
      <c r="B1173">
        <v>201111</v>
      </c>
      <c r="C1173" t="s">
        <v>90</v>
      </c>
      <c r="D1173">
        <v>7833.69</v>
      </c>
      <c r="E1173">
        <v>5642.45</v>
      </c>
      <c r="F1173">
        <v>1175</v>
      </c>
      <c r="I1173">
        <v>200608</v>
      </c>
      <c r="J1173" t="s">
        <v>20</v>
      </c>
      <c r="K1173">
        <v>750</v>
      </c>
      <c r="L1173">
        <v>823.66</v>
      </c>
    </row>
    <row r="1174" spans="2:12" x14ac:dyDescent="0.25">
      <c r="B1174">
        <v>201205</v>
      </c>
      <c r="C1174" t="s">
        <v>90</v>
      </c>
      <c r="D1174">
        <v>4802</v>
      </c>
      <c r="E1174">
        <v>3226.72</v>
      </c>
      <c r="F1174">
        <v>781</v>
      </c>
      <c r="I1174">
        <v>200507</v>
      </c>
      <c r="J1174" t="s">
        <v>97</v>
      </c>
      <c r="K1174">
        <v>34264</v>
      </c>
      <c r="L1174">
        <v>28242.29</v>
      </c>
    </row>
    <row r="1175" spans="2:12" x14ac:dyDescent="0.25">
      <c r="B1175">
        <v>201302</v>
      </c>
      <c r="C1175" t="s">
        <v>90</v>
      </c>
      <c r="D1175">
        <v>6565.55</v>
      </c>
      <c r="E1175">
        <v>3877.64</v>
      </c>
      <c r="F1175">
        <v>1045</v>
      </c>
      <c r="I1175">
        <v>200509</v>
      </c>
      <c r="J1175" t="s">
        <v>85</v>
      </c>
      <c r="K1175">
        <v>1172</v>
      </c>
      <c r="L1175">
        <v>2374.29</v>
      </c>
    </row>
    <row r="1176" spans="2:12" x14ac:dyDescent="0.25">
      <c r="B1176">
        <v>201108</v>
      </c>
      <c r="C1176" t="s">
        <v>60</v>
      </c>
      <c r="D1176">
        <v>195.27</v>
      </c>
      <c r="E1176">
        <v>21.05</v>
      </c>
      <c r="F1176">
        <v>25</v>
      </c>
      <c r="I1176">
        <v>200610</v>
      </c>
      <c r="J1176" t="s">
        <v>99</v>
      </c>
      <c r="K1176">
        <v>28316</v>
      </c>
      <c r="L1176">
        <v>22256.51</v>
      </c>
    </row>
    <row r="1177" spans="2:12" x14ac:dyDescent="0.25">
      <c r="B1177">
        <v>201110</v>
      </c>
      <c r="C1177" t="s">
        <v>117</v>
      </c>
      <c r="D1177">
        <v>195</v>
      </c>
      <c r="E1177">
        <v>39</v>
      </c>
      <c r="F1177">
        <v>20</v>
      </c>
      <c r="I1177">
        <v>200611</v>
      </c>
      <c r="J1177" t="s">
        <v>15</v>
      </c>
      <c r="K1177">
        <v>163</v>
      </c>
      <c r="L1177">
        <v>334.09</v>
      </c>
    </row>
    <row r="1178" spans="2:12" x14ac:dyDescent="0.25">
      <c r="B1178">
        <v>201203</v>
      </c>
      <c r="C1178" t="s">
        <v>122</v>
      </c>
      <c r="D1178">
        <v>126.59</v>
      </c>
      <c r="E1178">
        <v>18.510000000000002</v>
      </c>
      <c r="F1178">
        <v>2</v>
      </c>
      <c r="I1178">
        <v>200606</v>
      </c>
      <c r="J1178" t="s">
        <v>88</v>
      </c>
      <c r="K1178">
        <v>30</v>
      </c>
      <c r="L1178">
        <v>2.1</v>
      </c>
    </row>
    <row r="1179" spans="2:12" x14ac:dyDescent="0.25">
      <c r="B1179">
        <v>201206</v>
      </c>
      <c r="C1179" t="s">
        <v>122</v>
      </c>
      <c r="D1179">
        <v>126.59</v>
      </c>
      <c r="E1179">
        <v>18.510000000000002</v>
      </c>
      <c r="F1179">
        <v>2</v>
      </c>
      <c r="I1179">
        <v>200507</v>
      </c>
      <c r="J1179" t="s">
        <v>123</v>
      </c>
      <c r="K1179">
        <v>1</v>
      </c>
      <c r="L1179">
        <v>22.47</v>
      </c>
    </row>
    <row r="1180" spans="2:12" x14ac:dyDescent="0.25">
      <c r="B1180">
        <v>201210</v>
      </c>
      <c r="C1180" t="s">
        <v>122</v>
      </c>
      <c r="D1180">
        <v>143.18</v>
      </c>
      <c r="E1180">
        <v>5.56</v>
      </c>
      <c r="F1180">
        <v>2</v>
      </c>
      <c r="I1180">
        <v>200512</v>
      </c>
      <c r="J1180" t="s">
        <v>50</v>
      </c>
      <c r="K1180">
        <v>70</v>
      </c>
      <c r="L1180">
        <v>113.23</v>
      </c>
    </row>
    <row r="1181" spans="2:12" x14ac:dyDescent="0.25">
      <c r="B1181">
        <v>201203</v>
      </c>
      <c r="C1181" t="s">
        <v>116</v>
      </c>
      <c r="D1181">
        <v>35.78</v>
      </c>
      <c r="E1181">
        <v>7.24</v>
      </c>
      <c r="F1181">
        <v>2</v>
      </c>
      <c r="I1181">
        <v>200704</v>
      </c>
      <c r="J1181" t="s">
        <v>38</v>
      </c>
      <c r="K1181">
        <v>452</v>
      </c>
      <c r="L1181">
        <v>2221.75</v>
      </c>
    </row>
    <row r="1182" spans="2:12" x14ac:dyDescent="0.25">
      <c r="B1182">
        <v>201304</v>
      </c>
      <c r="C1182" t="s">
        <v>116</v>
      </c>
      <c r="D1182">
        <v>96.87</v>
      </c>
      <c r="E1182">
        <v>0</v>
      </c>
      <c r="F1182">
        <v>3</v>
      </c>
      <c r="I1182">
        <v>200605</v>
      </c>
      <c r="J1182" t="s">
        <v>9</v>
      </c>
      <c r="K1182">
        <v>11</v>
      </c>
      <c r="L1182">
        <v>57.2</v>
      </c>
    </row>
    <row r="1183" spans="2:12" x14ac:dyDescent="0.25">
      <c r="B1183">
        <v>201201</v>
      </c>
      <c r="C1183" t="s">
        <v>28</v>
      </c>
      <c r="D1183">
        <v>20561.36</v>
      </c>
      <c r="E1183">
        <v>5280.61</v>
      </c>
      <c r="F1183">
        <v>3463</v>
      </c>
      <c r="I1183">
        <v>200607</v>
      </c>
      <c r="J1183" t="s">
        <v>89</v>
      </c>
      <c r="K1183">
        <v>1215</v>
      </c>
      <c r="L1183">
        <v>806.22</v>
      </c>
    </row>
    <row r="1184" spans="2:12" x14ac:dyDescent="0.25">
      <c r="B1184">
        <v>201203</v>
      </c>
      <c r="C1184" t="s">
        <v>28</v>
      </c>
      <c r="D1184">
        <v>20590.009999999998</v>
      </c>
      <c r="E1184">
        <v>3773.3</v>
      </c>
      <c r="F1184">
        <v>3492</v>
      </c>
      <c r="I1184">
        <v>200507</v>
      </c>
      <c r="J1184" t="s">
        <v>119</v>
      </c>
      <c r="K1184">
        <v>271</v>
      </c>
      <c r="L1184">
        <v>498.78</v>
      </c>
    </row>
    <row r="1185" spans="2:12" x14ac:dyDescent="0.25">
      <c r="B1185">
        <v>201206</v>
      </c>
      <c r="C1185" t="s">
        <v>28</v>
      </c>
      <c r="D1185">
        <v>24455.64</v>
      </c>
      <c r="E1185">
        <v>6455.01</v>
      </c>
      <c r="F1185">
        <v>4103</v>
      </c>
      <c r="I1185">
        <v>200601</v>
      </c>
      <c r="J1185" t="s">
        <v>28</v>
      </c>
      <c r="K1185">
        <v>1066</v>
      </c>
      <c r="L1185">
        <v>1942.88</v>
      </c>
    </row>
    <row r="1186" spans="2:12" x14ac:dyDescent="0.25">
      <c r="B1186">
        <v>201206</v>
      </c>
      <c r="C1186" t="s">
        <v>63</v>
      </c>
      <c r="D1186">
        <v>85.74</v>
      </c>
      <c r="E1186">
        <v>0</v>
      </c>
      <c r="F1186">
        <v>30</v>
      </c>
      <c r="I1186">
        <v>200512</v>
      </c>
      <c r="J1186" t="s">
        <v>126</v>
      </c>
      <c r="K1186">
        <v>20</v>
      </c>
      <c r="L1186">
        <v>0</v>
      </c>
    </row>
    <row r="1187" spans="2:12" x14ac:dyDescent="0.25">
      <c r="B1187">
        <v>201210</v>
      </c>
      <c r="C1187" t="s">
        <v>63</v>
      </c>
      <c r="D1187">
        <v>116.04</v>
      </c>
      <c r="E1187">
        <v>13.57</v>
      </c>
      <c r="F1187">
        <v>30</v>
      </c>
      <c r="I1187">
        <v>200612</v>
      </c>
      <c r="J1187" t="s">
        <v>91</v>
      </c>
      <c r="K1187">
        <v>1216</v>
      </c>
      <c r="L1187">
        <v>5730.91</v>
      </c>
    </row>
    <row r="1188" spans="2:12" x14ac:dyDescent="0.25">
      <c r="B1188">
        <v>201301</v>
      </c>
      <c r="C1188" t="s">
        <v>63</v>
      </c>
      <c r="D1188">
        <v>203</v>
      </c>
      <c r="E1188">
        <v>80.64</v>
      </c>
      <c r="F1188">
        <v>60</v>
      </c>
      <c r="I1188">
        <v>200602</v>
      </c>
      <c r="J1188" t="s">
        <v>33</v>
      </c>
      <c r="K1188">
        <v>40</v>
      </c>
      <c r="L1188">
        <v>42.06</v>
      </c>
    </row>
    <row r="1189" spans="2:12" x14ac:dyDescent="0.25">
      <c r="B1189">
        <v>201304</v>
      </c>
      <c r="C1189" t="s">
        <v>63</v>
      </c>
      <c r="D1189">
        <v>86.96</v>
      </c>
      <c r="E1189">
        <v>13.44</v>
      </c>
      <c r="F1189">
        <v>30</v>
      </c>
      <c r="I1189">
        <v>200703</v>
      </c>
      <c r="J1189" t="s">
        <v>84</v>
      </c>
      <c r="K1189">
        <v>100</v>
      </c>
      <c r="L1189">
        <v>28.8</v>
      </c>
    </row>
    <row r="1190" spans="2:12" x14ac:dyDescent="0.25">
      <c r="B1190">
        <v>201111</v>
      </c>
      <c r="C1190" t="s">
        <v>18</v>
      </c>
      <c r="D1190">
        <v>326.51</v>
      </c>
      <c r="E1190">
        <v>197.2</v>
      </c>
      <c r="F1190">
        <v>280</v>
      </c>
      <c r="I1190">
        <v>200606</v>
      </c>
      <c r="J1190" t="s">
        <v>8</v>
      </c>
      <c r="K1190">
        <v>15</v>
      </c>
      <c r="L1190">
        <v>45.72</v>
      </c>
    </row>
    <row r="1191" spans="2:12" x14ac:dyDescent="0.25">
      <c r="B1191">
        <v>201112</v>
      </c>
      <c r="C1191" t="s">
        <v>18</v>
      </c>
      <c r="D1191">
        <v>370.92</v>
      </c>
      <c r="E1191">
        <v>207.01</v>
      </c>
      <c r="F1191">
        <v>286</v>
      </c>
      <c r="I1191">
        <v>200702</v>
      </c>
      <c r="J1191" t="s">
        <v>55</v>
      </c>
      <c r="K1191">
        <v>20</v>
      </c>
      <c r="L1191">
        <v>105.95</v>
      </c>
    </row>
    <row r="1192" spans="2:12" x14ac:dyDescent="0.25">
      <c r="B1192">
        <v>201201</v>
      </c>
      <c r="C1192" t="s">
        <v>18</v>
      </c>
      <c r="D1192">
        <v>393.65</v>
      </c>
      <c r="E1192">
        <v>202.66</v>
      </c>
      <c r="F1192">
        <v>286</v>
      </c>
      <c r="I1192">
        <v>200704</v>
      </c>
      <c r="J1192" t="s">
        <v>42</v>
      </c>
      <c r="K1192">
        <v>300</v>
      </c>
      <c r="L1192">
        <v>718.23</v>
      </c>
    </row>
    <row r="1193" spans="2:12" x14ac:dyDescent="0.25">
      <c r="B1193">
        <v>201207</v>
      </c>
      <c r="C1193" t="s">
        <v>18</v>
      </c>
      <c r="D1193">
        <v>433.62</v>
      </c>
      <c r="E1193">
        <v>225.41</v>
      </c>
      <c r="F1193">
        <v>311</v>
      </c>
      <c r="I1193">
        <v>200508</v>
      </c>
      <c r="J1193" t="s">
        <v>129</v>
      </c>
      <c r="K1193">
        <v>85</v>
      </c>
      <c r="L1193">
        <v>122.67</v>
      </c>
    </row>
    <row r="1194" spans="2:12" x14ac:dyDescent="0.25">
      <c r="B1194">
        <v>201210</v>
      </c>
      <c r="C1194" t="s">
        <v>18</v>
      </c>
      <c r="D1194">
        <v>296.81</v>
      </c>
      <c r="E1194">
        <v>117.45</v>
      </c>
      <c r="F1194">
        <v>265</v>
      </c>
      <c r="I1194">
        <v>200705</v>
      </c>
      <c r="J1194" t="s">
        <v>26</v>
      </c>
      <c r="K1194">
        <v>113</v>
      </c>
      <c r="L1194">
        <v>149.38999999999999</v>
      </c>
    </row>
    <row r="1195" spans="2:12" x14ac:dyDescent="0.25">
      <c r="B1195">
        <v>201302</v>
      </c>
      <c r="C1195" t="s">
        <v>18</v>
      </c>
      <c r="D1195">
        <v>376.36</v>
      </c>
      <c r="E1195">
        <v>174.72</v>
      </c>
      <c r="F1195">
        <v>270</v>
      </c>
      <c r="I1195">
        <v>200701</v>
      </c>
      <c r="J1195" t="s">
        <v>39</v>
      </c>
      <c r="K1195">
        <v>47</v>
      </c>
      <c r="L1195">
        <v>426.74</v>
      </c>
    </row>
    <row r="1196" spans="2:12" x14ac:dyDescent="0.25">
      <c r="B1196">
        <v>201305</v>
      </c>
      <c r="C1196" t="s">
        <v>18</v>
      </c>
      <c r="D1196">
        <v>274.94</v>
      </c>
      <c r="E1196">
        <v>192.01</v>
      </c>
      <c r="F1196">
        <v>247</v>
      </c>
      <c r="I1196">
        <v>200706</v>
      </c>
      <c r="J1196" t="s">
        <v>16</v>
      </c>
      <c r="K1196">
        <v>64</v>
      </c>
      <c r="L1196">
        <v>884.74</v>
      </c>
    </row>
    <row r="1197" spans="2:12" x14ac:dyDescent="0.25">
      <c r="B1197">
        <v>201108</v>
      </c>
      <c r="C1197" t="s">
        <v>75</v>
      </c>
      <c r="D1197">
        <v>10318.15</v>
      </c>
      <c r="E1197">
        <v>1978.88</v>
      </c>
      <c r="F1197">
        <v>2303</v>
      </c>
      <c r="I1197">
        <v>200507</v>
      </c>
      <c r="J1197" t="s">
        <v>135</v>
      </c>
      <c r="K1197">
        <v>285</v>
      </c>
      <c r="L1197">
        <v>354.61</v>
      </c>
    </row>
    <row r="1198" spans="2:12" x14ac:dyDescent="0.25">
      <c r="B1198">
        <v>201109</v>
      </c>
      <c r="C1198" t="s">
        <v>75</v>
      </c>
      <c r="D1198">
        <v>10919.76</v>
      </c>
      <c r="E1198">
        <v>2975.48</v>
      </c>
      <c r="F1198">
        <v>2580</v>
      </c>
      <c r="I1198">
        <v>200508</v>
      </c>
      <c r="J1198" t="s">
        <v>82</v>
      </c>
      <c r="K1198">
        <v>12141</v>
      </c>
      <c r="L1198">
        <v>14020.36</v>
      </c>
    </row>
    <row r="1199" spans="2:12" x14ac:dyDescent="0.25">
      <c r="B1199">
        <v>201205</v>
      </c>
      <c r="C1199" t="s">
        <v>75</v>
      </c>
      <c r="D1199">
        <v>9073.17</v>
      </c>
      <c r="E1199">
        <v>1615.19</v>
      </c>
      <c r="F1199">
        <v>1828</v>
      </c>
      <c r="I1199">
        <v>200701</v>
      </c>
      <c r="J1199" t="s">
        <v>8</v>
      </c>
      <c r="K1199">
        <v>18</v>
      </c>
      <c r="L1199">
        <v>143.34</v>
      </c>
    </row>
    <row r="1200" spans="2:12" x14ac:dyDescent="0.25">
      <c r="B1200">
        <v>201211</v>
      </c>
      <c r="C1200" t="s">
        <v>75</v>
      </c>
      <c r="D1200">
        <v>9261.4599999999991</v>
      </c>
      <c r="E1200">
        <v>1407.91</v>
      </c>
      <c r="F1200">
        <v>1831</v>
      </c>
      <c r="I1200">
        <v>200611</v>
      </c>
      <c r="J1200" t="s">
        <v>12</v>
      </c>
      <c r="K1200">
        <v>2</v>
      </c>
      <c r="L1200">
        <v>31.62</v>
      </c>
    </row>
    <row r="1201" spans="2:12" x14ac:dyDescent="0.25">
      <c r="B1201">
        <v>201302</v>
      </c>
      <c r="C1201" t="s">
        <v>75</v>
      </c>
      <c r="D1201">
        <v>5746.93</v>
      </c>
      <c r="E1201">
        <v>1252.48</v>
      </c>
      <c r="F1201">
        <v>1195</v>
      </c>
      <c r="I1201">
        <v>200606</v>
      </c>
      <c r="J1201" t="s">
        <v>77</v>
      </c>
      <c r="K1201">
        <v>154</v>
      </c>
      <c r="L1201">
        <v>295.60000000000002</v>
      </c>
    </row>
    <row r="1202" spans="2:12" x14ac:dyDescent="0.25">
      <c r="B1202">
        <v>201305</v>
      </c>
      <c r="C1202" t="s">
        <v>75</v>
      </c>
      <c r="D1202">
        <v>4222.3</v>
      </c>
      <c r="E1202">
        <v>1438.75</v>
      </c>
      <c r="F1202">
        <v>1163</v>
      </c>
      <c r="I1202">
        <v>200609</v>
      </c>
      <c r="J1202" t="s">
        <v>115</v>
      </c>
      <c r="K1202">
        <v>87938.12</v>
      </c>
      <c r="L1202">
        <v>26861.86</v>
      </c>
    </row>
    <row r="1203" spans="2:12" x14ac:dyDescent="0.25">
      <c r="B1203">
        <v>201107</v>
      </c>
      <c r="C1203" t="s">
        <v>114</v>
      </c>
      <c r="D1203">
        <v>224.1</v>
      </c>
      <c r="E1203">
        <v>213</v>
      </c>
      <c r="F1203">
        <v>152</v>
      </c>
      <c r="I1203">
        <v>200512</v>
      </c>
      <c r="J1203" t="s">
        <v>127</v>
      </c>
      <c r="K1203">
        <v>42</v>
      </c>
      <c r="L1203">
        <v>141.88</v>
      </c>
    </row>
    <row r="1204" spans="2:12" x14ac:dyDescent="0.25">
      <c r="B1204">
        <v>201111</v>
      </c>
      <c r="C1204" t="s">
        <v>114</v>
      </c>
      <c r="D1204">
        <v>174.48</v>
      </c>
      <c r="E1204">
        <v>85.8</v>
      </c>
      <c r="F1204">
        <v>81</v>
      </c>
      <c r="I1204">
        <v>200602</v>
      </c>
      <c r="J1204" t="s">
        <v>20</v>
      </c>
      <c r="K1204">
        <v>690</v>
      </c>
      <c r="L1204">
        <v>823.82</v>
      </c>
    </row>
    <row r="1205" spans="2:12" x14ac:dyDescent="0.25">
      <c r="B1205">
        <v>201112</v>
      </c>
      <c r="C1205" t="s">
        <v>114</v>
      </c>
      <c r="D1205">
        <v>156.58000000000001</v>
      </c>
      <c r="E1205">
        <v>82.8</v>
      </c>
      <c r="F1205">
        <v>82</v>
      </c>
      <c r="I1205">
        <v>200609</v>
      </c>
      <c r="J1205" t="s">
        <v>51</v>
      </c>
      <c r="K1205">
        <v>80</v>
      </c>
      <c r="L1205">
        <v>99.83</v>
      </c>
    </row>
    <row r="1206" spans="2:12" x14ac:dyDescent="0.25">
      <c r="B1206">
        <v>201201</v>
      </c>
      <c r="C1206" t="s">
        <v>114</v>
      </c>
      <c r="D1206">
        <v>120.23</v>
      </c>
      <c r="E1206">
        <v>0</v>
      </c>
      <c r="F1206">
        <v>40</v>
      </c>
      <c r="I1206">
        <v>200601</v>
      </c>
      <c r="J1206" t="s">
        <v>68</v>
      </c>
      <c r="K1206">
        <v>38054</v>
      </c>
      <c r="L1206">
        <v>40337.870000000003</v>
      </c>
    </row>
    <row r="1207" spans="2:12" x14ac:dyDescent="0.25">
      <c r="B1207">
        <v>201203</v>
      </c>
      <c r="C1207" t="s">
        <v>114</v>
      </c>
      <c r="D1207">
        <v>366.83</v>
      </c>
      <c r="E1207">
        <v>0</v>
      </c>
      <c r="F1207">
        <v>100</v>
      </c>
      <c r="I1207">
        <v>200606</v>
      </c>
      <c r="J1207" t="s">
        <v>9</v>
      </c>
      <c r="K1207">
        <v>9</v>
      </c>
      <c r="L1207">
        <v>33.450000000000003</v>
      </c>
    </row>
    <row r="1208" spans="2:12" x14ac:dyDescent="0.25">
      <c r="B1208">
        <v>201207</v>
      </c>
      <c r="C1208" t="s">
        <v>114</v>
      </c>
      <c r="D1208">
        <v>125.78</v>
      </c>
      <c r="E1208">
        <v>0</v>
      </c>
      <c r="F1208">
        <v>41</v>
      </c>
      <c r="I1208">
        <v>200701</v>
      </c>
      <c r="J1208" t="s">
        <v>44</v>
      </c>
      <c r="K1208">
        <v>95</v>
      </c>
      <c r="L1208">
        <v>31.81</v>
      </c>
    </row>
    <row r="1209" spans="2:12" x14ac:dyDescent="0.25">
      <c r="B1209">
        <v>201204</v>
      </c>
      <c r="C1209" t="s">
        <v>25</v>
      </c>
      <c r="D1209">
        <v>20344.32</v>
      </c>
      <c r="E1209">
        <v>3208.85</v>
      </c>
      <c r="F1209">
        <v>6269</v>
      </c>
      <c r="I1209">
        <v>200607</v>
      </c>
      <c r="J1209" t="s">
        <v>51</v>
      </c>
      <c r="K1209">
        <v>160</v>
      </c>
      <c r="L1209">
        <v>83.66</v>
      </c>
    </row>
    <row r="1210" spans="2:12" x14ac:dyDescent="0.25">
      <c r="B1210">
        <v>201203</v>
      </c>
      <c r="C1210" t="s">
        <v>21</v>
      </c>
      <c r="D1210">
        <v>469.4</v>
      </c>
      <c r="E1210">
        <v>469.4</v>
      </c>
      <c r="F1210">
        <v>160</v>
      </c>
      <c r="I1210">
        <v>200608</v>
      </c>
      <c r="J1210" t="s">
        <v>77</v>
      </c>
      <c r="K1210">
        <v>81</v>
      </c>
      <c r="L1210">
        <v>127.53</v>
      </c>
    </row>
    <row r="1211" spans="2:12" x14ac:dyDescent="0.25">
      <c r="B1211">
        <v>201110</v>
      </c>
      <c r="C1211" t="s">
        <v>20</v>
      </c>
      <c r="D1211">
        <v>1309.24</v>
      </c>
      <c r="E1211">
        <v>10.29</v>
      </c>
      <c r="F1211">
        <v>123</v>
      </c>
      <c r="I1211">
        <v>200509</v>
      </c>
      <c r="J1211" t="s">
        <v>72</v>
      </c>
      <c r="K1211">
        <v>1</v>
      </c>
      <c r="L1211">
        <v>28</v>
      </c>
    </row>
    <row r="1212" spans="2:12" x14ac:dyDescent="0.25">
      <c r="B1212">
        <v>201202</v>
      </c>
      <c r="C1212" t="s">
        <v>20</v>
      </c>
      <c r="D1212">
        <v>2142.09</v>
      </c>
      <c r="E1212">
        <v>113.47</v>
      </c>
      <c r="F1212">
        <v>220</v>
      </c>
      <c r="I1212">
        <v>200607</v>
      </c>
      <c r="J1212" t="s">
        <v>56</v>
      </c>
      <c r="K1212">
        <v>68</v>
      </c>
      <c r="L1212">
        <v>483.86</v>
      </c>
    </row>
    <row r="1213" spans="2:12" x14ac:dyDescent="0.25">
      <c r="B1213">
        <v>201204</v>
      </c>
      <c r="C1213" t="s">
        <v>20</v>
      </c>
      <c r="D1213">
        <v>1240.5999999999999</v>
      </c>
      <c r="E1213">
        <v>109.46</v>
      </c>
      <c r="F1213">
        <v>115</v>
      </c>
      <c r="I1213">
        <v>200611</v>
      </c>
      <c r="J1213" t="s">
        <v>106</v>
      </c>
      <c r="K1213">
        <v>975</v>
      </c>
      <c r="L1213">
        <v>474.45</v>
      </c>
    </row>
    <row r="1214" spans="2:12" x14ac:dyDescent="0.25">
      <c r="B1214">
        <v>201211</v>
      </c>
      <c r="C1214" t="s">
        <v>20</v>
      </c>
      <c r="D1214">
        <v>2096.8000000000002</v>
      </c>
      <c r="E1214">
        <v>114.65</v>
      </c>
      <c r="F1214">
        <v>260</v>
      </c>
      <c r="I1214">
        <v>200602</v>
      </c>
      <c r="J1214" t="s">
        <v>49</v>
      </c>
      <c r="K1214">
        <v>84016</v>
      </c>
      <c r="L1214">
        <v>33363.519999999997</v>
      </c>
    </row>
    <row r="1215" spans="2:12" x14ac:dyDescent="0.25">
      <c r="B1215">
        <v>201303</v>
      </c>
      <c r="C1215" t="s">
        <v>20</v>
      </c>
      <c r="D1215">
        <v>1838.4</v>
      </c>
      <c r="E1215">
        <v>96.31</v>
      </c>
      <c r="F1215">
        <v>246</v>
      </c>
      <c r="I1215">
        <v>200510</v>
      </c>
      <c r="J1215" t="s">
        <v>46</v>
      </c>
      <c r="K1215">
        <v>20245</v>
      </c>
      <c r="L1215">
        <v>15160.8</v>
      </c>
    </row>
    <row r="1216" spans="2:12" x14ac:dyDescent="0.25">
      <c r="B1216">
        <v>201306</v>
      </c>
      <c r="C1216" t="s">
        <v>20</v>
      </c>
      <c r="D1216">
        <v>94.5</v>
      </c>
      <c r="E1216">
        <v>94.5</v>
      </c>
      <c r="F1216">
        <v>35</v>
      </c>
      <c r="I1216">
        <v>200706</v>
      </c>
      <c r="J1216" t="s">
        <v>129</v>
      </c>
      <c r="K1216">
        <v>40</v>
      </c>
      <c r="L1216">
        <v>66</v>
      </c>
    </row>
    <row r="1217" spans="2:12" x14ac:dyDescent="0.25">
      <c r="B1217">
        <v>201202</v>
      </c>
      <c r="C1217" t="s">
        <v>12</v>
      </c>
      <c r="D1217">
        <v>303.91000000000003</v>
      </c>
      <c r="E1217">
        <v>51.48</v>
      </c>
      <c r="F1217">
        <v>8</v>
      </c>
      <c r="I1217">
        <v>200612</v>
      </c>
      <c r="J1217" t="s">
        <v>99</v>
      </c>
      <c r="K1217">
        <v>26608</v>
      </c>
      <c r="L1217">
        <v>19853.84</v>
      </c>
    </row>
    <row r="1218" spans="2:12" x14ac:dyDescent="0.25">
      <c r="B1218">
        <v>201204</v>
      </c>
      <c r="C1218" t="s">
        <v>12</v>
      </c>
      <c r="D1218">
        <v>321.64999999999998</v>
      </c>
      <c r="E1218">
        <v>2.4900000000000002</v>
      </c>
      <c r="F1218">
        <v>7</v>
      </c>
      <c r="I1218">
        <v>200602</v>
      </c>
      <c r="J1218" t="s">
        <v>37</v>
      </c>
      <c r="K1218">
        <v>135</v>
      </c>
      <c r="L1218">
        <v>445.47</v>
      </c>
    </row>
    <row r="1219" spans="2:12" x14ac:dyDescent="0.25">
      <c r="B1219">
        <v>201212</v>
      </c>
      <c r="C1219" t="s">
        <v>12</v>
      </c>
      <c r="D1219">
        <v>176.19</v>
      </c>
      <c r="E1219">
        <v>17.16</v>
      </c>
      <c r="F1219">
        <v>4</v>
      </c>
      <c r="I1219">
        <v>200704</v>
      </c>
      <c r="J1219" t="s">
        <v>49</v>
      </c>
      <c r="K1219">
        <v>93412</v>
      </c>
      <c r="L1219">
        <v>37564.800000000003</v>
      </c>
    </row>
    <row r="1220" spans="2:12" x14ac:dyDescent="0.25">
      <c r="B1220">
        <v>201303</v>
      </c>
      <c r="C1220" t="s">
        <v>12</v>
      </c>
      <c r="D1220">
        <v>262.56</v>
      </c>
      <c r="E1220">
        <v>19.52</v>
      </c>
      <c r="F1220">
        <v>5</v>
      </c>
      <c r="I1220">
        <v>200602</v>
      </c>
      <c r="J1220" t="s">
        <v>123</v>
      </c>
      <c r="K1220">
        <v>1</v>
      </c>
      <c r="L1220">
        <v>0</v>
      </c>
    </row>
    <row r="1221" spans="2:12" x14ac:dyDescent="0.25">
      <c r="B1221">
        <v>201306</v>
      </c>
      <c r="C1221" t="s">
        <v>12</v>
      </c>
      <c r="D1221">
        <v>17.16</v>
      </c>
      <c r="E1221">
        <v>17.16</v>
      </c>
      <c r="F1221">
        <v>1</v>
      </c>
      <c r="I1221">
        <v>200706</v>
      </c>
      <c r="J1221" t="s">
        <v>70</v>
      </c>
      <c r="K1221">
        <v>1</v>
      </c>
      <c r="L1221">
        <v>0</v>
      </c>
    </row>
    <row r="1222" spans="2:12" x14ac:dyDescent="0.25">
      <c r="B1222">
        <v>201110</v>
      </c>
      <c r="C1222" t="s">
        <v>72</v>
      </c>
      <c r="D1222">
        <v>63</v>
      </c>
      <c r="E1222">
        <v>0</v>
      </c>
      <c r="F1222">
        <v>1</v>
      </c>
      <c r="I1222">
        <v>200603</v>
      </c>
      <c r="J1222" t="s">
        <v>52</v>
      </c>
      <c r="K1222">
        <v>840</v>
      </c>
      <c r="L1222">
        <v>1165.76</v>
      </c>
    </row>
    <row r="1223" spans="2:12" x14ac:dyDescent="0.25">
      <c r="B1223">
        <v>201205</v>
      </c>
      <c r="C1223" t="s">
        <v>72</v>
      </c>
      <c r="D1223">
        <v>27</v>
      </c>
      <c r="E1223">
        <v>0</v>
      </c>
      <c r="F1223">
        <v>1</v>
      </c>
      <c r="I1223">
        <v>200509</v>
      </c>
      <c r="J1223" t="s">
        <v>58</v>
      </c>
      <c r="K1223">
        <v>66075</v>
      </c>
      <c r="L1223">
        <v>61028.62</v>
      </c>
    </row>
    <row r="1224" spans="2:12" x14ac:dyDescent="0.25">
      <c r="B1224">
        <v>201306</v>
      </c>
      <c r="C1224" t="s">
        <v>72</v>
      </c>
      <c r="D1224">
        <v>65.7</v>
      </c>
      <c r="E1224">
        <v>0</v>
      </c>
      <c r="F1224">
        <v>1</v>
      </c>
      <c r="I1224">
        <v>200509</v>
      </c>
      <c r="J1224" t="s">
        <v>33</v>
      </c>
      <c r="K1224">
        <v>30</v>
      </c>
      <c r="L1224">
        <v>50.63</v>
      </c>
    </row>
    <row r="1225" spans="2:12" x14ac:dyDescent="0.25">
      <c r="B1225">
        <v>201108</v>
      </c>
      <c r="C1225" t="s">
        <v>95</v>
      </c>
      <c r="D1225">
        <v>199.04</v>
      </c>
      <c r="E1225">
        <v>2.2999999999999998</v>
      </c>
      <c r="F1225">
        <v>4</v>
      </c>
      <c r="I1225">
        <v>200602</v>
      </c>
      <c r="J1225" t="s">
        <v>40</v>
      </c>
      <c r="K1225">
        <v>364</v>
      </c>
      <c r="L1225">
        <v>338.93</v>
      </c>
    </row>
    <row r="1226" spans="2:12" x14ac:dyDescent="0.25">
      <c r="B1226">
        <v>201109</v>
      </c>
      <c r="C1226" t="s">
        <v>95</v>
      </c>
      <c r="D1226">
        <v>379.67</v>
      </c>
      <c r="E1226">
        <v>4.29</v>
      </c>
      <c r="F1226">
        <v>8</v>
      </c>
      <c r="I1226">
        <v>200601</v>
      </c>
      <c r="J1226" t="s">
        <v>104</v>
      </c>
      <c r="K1226">
        <v>1245</v>
      </c>
      <c r="L1226">
        <v>619.69000000000005</v>
      </c>
    </row>
    <row r="1227" spans="2:12" x14ac:dyDescent="0.25">
      <c r="B1227">
        <v>201111</v>
      </c>
      <c r="C1227" t="s">
        <v>95</v>
      </c>
      <c r="D1227">
        <v>326.26</v>
      </c>
      <c r="E1227">
        <v>4.43</v>
      </c>
      <c r="F1227">
        <v>6</v>
      </c>
      <c r="I1227">
        <v>200608</v>
      </c>
      <c r="J1227" t="s">
        <v>90</v>
      </c>
      <c r="K1227">
        <v>240</v>
      </c>
      <c r="L1227">
        <v>686.22</v>
      </c>
    </row>
    <row r="1228" spans="2:12" x14ac:dyDescent="0.25">
      <c r="B1228">
        <v>201112</v>
      </c>
      <c r="C1228" t="s">
        <v>95</v>
      </c>
      <c r="D1228">
        <v>493.08</v>
      </c>
      <c r="E1228">
        <v>74.180000000000007</v>
      </c>
      <c r="F1228">
        <v>10</v>
      </c>
      <c r="I1228">
        <v>200610</v>
      </c>
      <c r="J1228" t="s">
        <v>5</v>
      </c>
      <c r="K1228">
        <v>189</v>
      </c>
      <c r="L1228">
        <v>234.09</v>
      </c>
    </row>
    <row r="1229" spans="2:12" x14ac:dyDescent="0.25">
      <c r="B1229">
        <v>201201</v>
      </c>
      <c r="C1229" t="s">
        <v>95</v>
      </c>
      <c r="D1229">
        <v>159</v>
      </c>
      <c r="E1229">
        <v>72.36</v>
      </c>
      <c r="F1229">
        <v>4</v>
      </c>
      <c r="I1229">
        <v>200706</v>
      </c>
      <c r="J1229" t="s">
        <v>115</v>
      </c>
      <c r="K1229">
        <v>91767</v>
      </c>
      <c r="L1229">
        <v>28963.46</v>
      </c>
    </row>
    <row r="1230" spans="2:12" x14ac:dyDescent="0.25">
      <c r="B1230">
        <v>201206</v>
      </c>
      <c r="C1230" t="s">
        <v>95</v>
      </c>
      <c r="D1230">
        <v>553.08000000000004</v>
      </c>
      <c r="E1230">
        <v>245.69</v>
      </c>
      <c r="F1230">
        <v>19</v>
      </c>
      <c r="I1230">
        <v>200603</v>
      </c>
      <c r="J1230" t="s">
        <v>28</v>
      </c>
      <c r="K1230">
        <v>1017</v>
      </c>
      <c r="L1230">
        <v>1432.44</v>
      </c>
    </row>
    <row r="1231" spans="2:12" x14ac:dyDescent="0.25">
      <c r="B1231">
        <v>201207</v>
      </c>
      <c r="C1231" t="s">
        <v>95</v>
      </c>
      <c r="D1231">
        <v>570.76</v>
      </c>
      <c r="E1231">
        <v>330.8</v>
      </c>
      <c r="F1231">
        <v>23</v>
      </c>
      <c r="I1231">
        <v>200701</v>
      </c>
      <c r="J1231" t="s">
        <v>114</v>
      </c>
      <c r="K1231">
        <v>60</v>
      </c>
      <c r="L1231">
        <v>102.75</v>
      </c>
    </row>
    <row r="1232" spans="2:12" x14ac:dyDescent="0.25">
      <c r="B1232">
        <v>201210</v>
      </c>
      <c r="C1232" t="s">
        <v>95</v>
      </c>
      <c r="D1232">
        <v>556.65</v>
      </c>
      <c r="E1232">
        <v>165.82</v>
      </c>
      <c r="F1232">
        <v>20</v>
      </c>
      <c r="I1232">
        <v>200509</v>
      </c>
      <c r="J1232" t="s">
        <v>57</v>
      </c>
      <c r="K1232">
        <v>300</v>
      </c>
      <c r="L1232">
        <v>1448.27</v>
      </c>
    </row>
    <row r="1233" spans="2:12" x14ac:dyDescent="0.25">
      <c r="B1233">
        <v>201302</v>
      </c>
      <c r="C1233" t="s">
        <v>95</v>
      </c>
      <c r="D1233">
        <v>96.39</v>
      </c>
      <c r="E1233">
        <v>43.11</v>
      </c>
      <c r="F1233">
        <v>4</v>
      </c>
      <c r="I1233">
        <v>200706</v>
      </c>
      <c r="J1233" t="s">
        <v>98</v>
      </c>
      <c r="K1233">
        <v>95</v>
      </c>
      <c r="L1233">
        <v>5.58</v>
      </c>
    </row>
    <row r="1234" spans="2:12" x14ac:dyDescent="0.25">
      <c r="B1234">
        <v>201305</v>
      </c>
      <c r="C1234" t="s">
        <v>95</v>
      </c>
      <c r="D1234">
        <v>96.59</v>
      </c>
      <c r="E1234">
        <v>3.9</v>
      </c>
      <c r="F1234">
        <v>3</v>
      </c>
      <c r="I1234">
        <v>200606</v>
      </c>
      <c r="J1234" t="s">
        <v>67</v>
      </c>
      <c r="K1234">
        <v>307</v>
      </c>
      <c r="L1234">
        <v>1850</v>
      </c>
    </row>
    <row r="1235" spans="2:12" x14ac:dyDescent="0.25">
      <c r="B1235">
        <v>201107</v>
      </c>
      <c r="C1235" t="s">
        <v>23</v>
      </c>
      <c r="D1235">
        <v>4.8</v>
      </c>
      <c r="E1235">
        <v>4.8</v>
      </c>
      <c r="F1235">
        <v>8</v>
      </c>
      <c r="I1235">
        <v>200702</v>
      </c>
      <c r="J1235" t="s">
        <v>122</v>
      </c>
      <c r="K1235">
        <v>60</v>
      </c>
      <c r="L1235">
        <v>0</v>
      </c>
    </row>
    <row r="1236" spans="2:12" x14ac:dyDescent="0.25">
      <c r="B1236">
        <v>201112</v>
      </c>
      <c r="C1236" t="s">
        <v>23</v>
      </c>
      <c r="D1236">
        <v>1.2</v>
      </c>
      <c r="E1236">
        <v>1.2</v>
      </c>
      <c r="F1236">
        <v>2</v>
      </c>
      <c r="I1236">
        <v>200604</v>
      </c>
      <c r="J1236" t="s">
        <v>85</v>
      </c>
      <c r="K1236">
        <v>1167</v>
      </c>
      <c r="L1236">
        <v>2787.98</v>
      </c>
    </row>
    <row r="1237" spans="2:12" x14ac:dyDescent="0.25">
      <c r="B1237">
        <v>201201</v>
      </c>
      <c r="C1237" t="s">
        <v>23</v>
      </c>
      <c r="D1237">
        <v>1.2</v>
      </c>
      <c r="E1237">
        <v>1.2</v>
      </c>
      <c r="F1237">
        <v>2</v>
      </c>
      <c r="I1237">
        <v>200603</v>
      </c>
      <c r="J1237" t="s">
        <v>137</v>
      </c>
      <c r="K1237">
        <v>5</v>
      </c>
      <c r="L1237">
        <v>0</v>
      </c>
    </row>
    <row r="1238" spans="2:12" x14ac:dyDescent="0.25">
      <c r="B1238">
        <v>201110</v>
      </c>
      <c r="C1238" t="s">
        <v>97</v>
      </c>
      <c r="D1238">
        <v>25283.19</v>
      </c>
      <c r="E1238">
        <v>22351.45</v>
      </c>
      <c r="F1238">
        <v>50182</v>
      </c>
      <c r="I1238">
        <v>200706</v>
      </c>
      <c r="J1238" t="s">
        <v>76</v>
      </c>
      <c r="K1238">
        <v>110</v>
      </c>
      <c r="L1238">
        <v>103.15</v>
      </c>
    </row>
    <row r="1239" spans="2:12" x14ac:dyDescent="0.25">
      <c r="B1239">
        <v>201302</v>
      </c>
      <c r="C1239" t="s">
        <v>97</v>
      </c>
      <c r="D1239">
        <v>23626.959999999999</v>
      </c>
      <c r="E1239">
        <v>20626.009999999998</v>
      </c>
      <c r="F1239">
        <v>51028</v>
      </c>
      <c r="I1239">
        <v>200701</v>
      </c>
      <c r="J1239" t="s">
        <v>61</v>
      </c>
      <c r="K1239">
        <v>52</v>
      </c>
      <c r="L1239">
        <v>2.4900000000000002</v>
      </c>
    </row>
    <row r="1240" spans="2:12" x14ac:dyDescent="0.25">
      <c r="B1240">
        <v>201305</v>
      </c>
      <c r="C1240" t="s">
        <v>97</v>
      </c>
      <c r="D1240">
        <v>21539.78</v>
      </c>
      <c r="E1240">
        <v>18949.900000000001</v>
      </c>
      <c r="F1240">
        <v>47188</v>
      </c>
      <c r="I1240">
        <v>200701</v>
      </c>
      <c r="J1240" t="s">
        <v>67</v>
      </c>
      <c r="K1240">
        <v>3607</v>
      </c>
      <c r="L1240">
        <v>3276.59</v>
      </c>
    </row>
    <row r="1241" spans="2:12" x14ac:dyDescent="0.25">
      <c r="B1241">
        <v>201209</v>
      </c>
      <c r="C1241" t="s">
        <v>10</v>
      </c>
      <c r="D1241">
        <v>54459.1</v>
      </c>
      <c r="E1241">
        <v>52795.53</v>
      </c>
      <c r="F1241">
        <v>139056</v>
      </c>
      <c r="I1241">
        <v>200602</v>
      </c>
      <c r="J1241" t="s">
        <v>78</v>
      </c>
      <c r="K1241">
        <v>33</v>
      </c>
      <c r="L1241">
        <v>176.9</v>
      </c>
    </row>
    <row r="1242" spans="2:12" x14ac:dyDescent="0.25">
      <c r="B1242">
        <v>201201</v>
      </c>
      <c r="C1242" t="s">
        <v>58</v>
      </c>
      <c r="D1242">
        <v>53984.22</v>
      </c>
      <c r="E1242">
        <v>50758.35</v>
      </c>
      <c r="F1242">
        <v>100598</v>
      </c>
      <c r="I1242">
        <v>200706</v>
      </c>
      <c r="J1242" t="s">
        <v>14</v>
      </c>
      <c r="K1242">
        <v>12674</v>
      </c>
      <c r="L1242">
        <v>14159.46</v>
      </c>
    </row>
    <row r="1243" spans="2:12" x14ac:dyDescent="0.25">
      <c r="B1243">
        <v>201203</v>
      </c>
      <c r="C1243" t="s">
        <v>58</v>
      </c>
      <c r="D1243">
        <v>40426.04</v>
      </c>
      <c r="E1243">
        <v>39324.67</v>
      </c>
      <c r="F1243">
        <v>85956</v>
      </c>
      <c r="I1243">
        <v>200510</v>
      </c>
      <c r="J1243" t="s">
        <v>94</v>
      </c>
      <c r="K1243">
        <v>33973</v>
      </c>
      <c r="L1243">
        <v>41254.160000000003</v>
      </c>
    </row>
    <row r="1244" spans="2:12" x14ac:dyDescent="0.25">
      <c r="B1244">
        <v>201206</v>
      </c>
      <c r="C1244" t="s">
        <v>58</v>
      </c>
      <c r="D1244">
        <v>44812.68</v>
      </c>
      <c r="E1244">
        <v>43248.33</v>
      </c>
      <c r="F1244">
        <v>93758.22</v>
      </c>
      <c r="I1244">
        <v>200511</v>
      </c>
      <c r="J1244" t="s">
        <v>140</v>
      </c>
      <c r="K1244">
        <v>60</v>
      </c>
      <c r="L1244">
        <v>50.64</v>
      </c>
    </row>
    <row r="1245" spans="2:12" x14ac:dyDescent="0.25">
      <c r="B1245">
        <v>201210</v>
      </c>
      <c r="C1245" t="s">
        <v>58</v>
      </c>
      <c r="D1245">
        <v>46490.67</v>
      </c>
      <c r="E1245">
        <v>44118.69</v>
      </c>
      <c r="F1245">
        <v>94767</v>
      </c>
      <c r="I1245">
        <v>200604</v>
      </c>
      <c r="J1245" t="s">
        <v>125</v>
      </c>
      <c r="K1245">
        <v>40</v>
      </c>
      <c r="L1245">
        <v>150</v>
      </c>
    </row>
    <row r="1246" spans="2:12" x14ac:dyDescent="0.25">
      <c r="B1246">
        <v>201205</v>
      </c>
      <c r="C1246" t="s">
        <v>17</v>
      </c>
      <c r="D1246">
        <v>24144.19</v>
      </c>
      <c r="E1246">
        <v>23291.040000000001</v>
      </c>
      <c r="F1246">
        <v>42430</v>
      </c>
      <c r="I1246">
        <v>200507</v>
      </c>
      <c r="J1246" t="s">
        <v>118</v>
      </c>
      <c r="K1246">
        <v>273</v>
      </c>
      <c r="L1246">
        <v>2828.14</v>
      </c>
    </row>
    <row r="1247" spans="2:12" x14ac:dyDescent="0.25">
      <c r="B1247">
        <v>201209</v>
      </c>
      <c r="C1247" t="s">
        <v>17</v>
      </c>
      <c r="D1247">
        <v>25370.43</v>
      </c>
      <c r="E1247">
        <v>24416.89</v>
      </c>
      <c r="F1247">
        <v>43573</v>
      </c>
      <c r="I1247">
        <v>200704</v>
      </c>
      <c r="J1247" t="s">
        <v>106</v>
      </c>
      <c r="K1247">
        <v>1033</v>
      </c>
      <c r="L1247">
        <v>594.65</v>
      </c>
    </row>
    <row r="1248" spans="2:12" x14ac:dyDescent="0.25">
      <c r="B1248">
        <v>201211</v>
      </c>
      <c r="C1248" t="s">
        <v>17</v>
      </c>
      <c r="D1248">
        <v>27255.06</v>
      </c>
      <c r="E1248">
        <v>25056.12</v>
      </c>
      <c r="F1248">
        <v>44758</v>
      </c>
      <c r="I1248">
        <v>200608</v>
      </c>
      <c r="J1248" t="s">
        <v>26</v>
      </c>
      <c r="K1248">
        <v>212</v>
      </c>
      <c r="L1248">
        <v>242.61</v>
      </c>
    </row>
    <row r="1249" spans="2:12" x14ac:dyDescent="0.25">
      <c r="B1249">
        <v>201205</v>
      </c>
      <c r="C1249" t="s">
        <v>82</v>
      </c>
      <c r="D1249">
        <v>26208.69</v>
      </c>
      <c r="E1249">
        <v>23575.13</v>
      </c>
      <c r="F1249">
        <v>43118</v>
      </c>
      <c r="I1249">
        <v>200704</v>
      </c>
      <c r="J1249" t="s">
        <v>22</v>
      </c>
      <c r="K1249">
        <v>1</v>
      </c>
      <c r="L1249">
        <v>0</v>
      </c>
    </row>
    <row r="1250" spans="2:12" x14ac:dyDescent="0.25">
      <c r="B1250">
        <v>201211</v>
      </c>
      <c r="C1250" t="s">
        <v>82</v>
      </c>
      <c r="D1250">
        <v>28556</v>
      </c>
      <c r="E1250">
        <v>24740.06</v>
      </c>
      <c r="F1250">
        <v>45410</v>
      </c>
      <c r="I1250">
        <v>200509</v>
      </c>
      <c r="J1250" t="s">
        <v>114</v>
      </c>
      <c r="K1250">
        <v>42</v>
      </c>
      <c r="L1250">
        <v>0</v>
      </c>
    </row>
    <row r="1251" spans="2:12" x14ac:dyDescent="0.25">
      <c r="B1251">
        <v>201302</v>
      </c>
      <c r="C1251" t="s">
        <v>82</v>
      </c>
      <c r="D1251">
        <v>26379.1</v>
      </c>
      <c r="E1251">
        <v>24032.62</v>
      </c>
      <c r="F1251">
        <v>43572</v>
      </c>
      <c r="I1251">
        <v>200701</v>
      </c>
      <c r="J1251" t="s">
        <v>81</v>
      </c>
      <c r="K1251">
        <v>20</v>
      </c>
      <c r="L1251">
        <v>102</v>
      </c>
    </row>
    <row r="1252" spans="2:12" x14ac:dyDescent="0.25">
      <c r="B1252">
        <v>201108</v>
      </c>
      <c r="C1252" t="s">
        <v>68</v>
      </c>
      <c r="D1252">
        <v>102702.42</v>
      </c>
      <c r="E1252">
        <v>97151.039999999994</v>
      </c>
      <c r="F1252">
        <v>165308</v>
      </c>
      <c r="I1252">
        <v>200510</v>
      </c>
      <c r="J1252" t="s">
        <v>101</v>
      </c>
      <c r="K1252">
        <v>8</v>
      </c>
      <c r="L1252">
        <v>11.7</v>
      </c>
    </row>
    <row r="1253" spans="2:12" x14ac:dyDescent="0.25">
      <c r="B1253">
        <v>201109</v>
      </c>
      <c r="C1253" t="s">
        <v>68</v>
      </c>
      <c r="D1253">
        <v>94456.53</v>
      </c>
      <c r="E1253">
        <v>89430.38</v>
      </c>
      <c r="F1253">
        <v>152806</v>
      </c>
      <c r="I1253">
        <v>200607</v>
      </c>
      <c r="J1253" t="s">
        <v>44</v>
      </c>
      <c r="K1253">
        <v>264</v>
      </c>
      <c r="L1253">
        <v>49.07</v>
      </c>
    </row>
    <row r="1254" spans="2:12" x14ac:dyDescent="0.25">
      <c r="B1254">
        <v>201302</v>
      </c>
      <c r="C1254" t="s">
        <v>68</v>
      </c>
      <c r="D1254">
        <v>106730.97</v>
      </c>
      <c r="E1254">
        <v>96826.71</v>
      </c>
      <c r="F1254">
        <v>171118</v>
      </c>
      <c r="I1254">
        <v>200510</v>
      </c>
      <c r="J1254" t="s">
        <v>50</v>
      </c>
      <c r="K1254">
        <v>115</v>
      </c>
      <c r="L1254">
        <v>37.58</v>
      </c>
    </row>
    <row r="1255" spans="2:12" x14ac:dyDescent="0.25">
      <c r="B1255">
        <v>201305</v>
      </c>
      <c r="C1255" t="s">
        <v>68</v>
      </c>
      <c r="D1255">
        <v>108163.21</v>
      </c>
      <c r="E1255">
        <v>99410.71</v>
      </c>
      <c r="F1255">
        <v>175540</v>
      </c>
      <c r="I1255">
        <v>200701</v>
      </c>
      <c r="J1255" t="s">
        <v>86</v>
      </c>
      <c r="K1255">
        <v>200</v>
      </c>
      <c r="L1255">
        <v>158.69999999999999</v>
      </c>
    </row>
    <row r="1256" spans="2:12" x14ac:dyDescent="0.25">
      <c r="B1256">
        <v>201107</v>
      </c>
      <c r="C1256" t="s">
        <v>71</v>
      </c>
      <c r="D1256">
        <v>105210.24000000001</v>
      </c>
      <c r="E1256">
        <v>101258.53</v>
      </c>
      <c r="F1256">
        <v>158018</v>
      </c>
      <c r="I1256">
        <v>200701</v>
      </c>
      <c r="J1256" t="s">
        <v>58</v>
      </c>
      <c r="K1256">
        <v>65041</v>
      </c>
      <c r="L1256">
        <v>60523.03</v>
      </c>
    </row>
    <row r="1257" spans="2:12" x14ac:dyDescent="0.25">
      <c r="B1257">
        <v>201111</v>
      </c>
      <c r="C1257" t="s">
        <v>71</v>
      </c>
      <c r="D1257">
        <v>109255.52</v>
      </c>
      <c r="E1257">
        <v>104131.72</v>
      </c>
      <c r="F1257">
        <v>163207</v>
      </c>
      <c r="I1257">
        <v>200507</v>
      </c>
      <c r="J1257" t="s">
        <v>40</v>
      </c>
      <c r="K1257">
        <v>298</v>
      </c>
      <c r="L1257">
        <v>198.51</v>
      </c>
    </row>
    <row r="1258" spans="2:12" x14ac:dyDescent="0.25">
      <c r="B1258">
        <v>201112</v>
      </c>
      <c r="C1258" t="s">
        <v>71</v>
      </c>
      <c r="D1258">
        <v>111559.65</v>
      </c>
      <c r="E1258">
        <v>106497.07</v>
      </c>
      <c r="F1258">
        <v>167561</v>
      </c>
      <c r="I1258">
        <v>200611</v>
      </c>
      <c r="J1258" t="s">
        <v>135</v>
      </c>
      <c r="K1258">
        <v>30</v>
      </c>
      <c r="L1258">
        <v>69.599999999999994</v>
      </c>
    </row>
    <row r="1259" spans="2:12" x14ac:dyDescent="0.25">
      <c r="B1259">
        <v>201301</v>
      </c>
      <c r="C1259" t="s">
        <v>71</v>
      </c>
      <c r="D1259">
        <v>122965.94</v>
      </c>
      <c r="E1259">
        <v>112041.32</v>
      </c>
      <c r="F1259">
        <v>177940</v>
      </c>
      <c r="I1259">
        <v>200608</v>
      </c>
      <c r="J1259" t="s">
        <v>32</v>
      </c>
      <c r="K1259">
        <v>345</v>
      </c>
      <c r="L1259">
        <v>742.03</v>
      </c>
    </row>
    <row r="1260" spans="2:12" x14ac:dyDescent="0.25">
      <c r="B1260">
        <v>201304</v>
      </c>
      <c r="C1260" t="s">
        <v>71</v>
      </c>
      <c r="D1260">
        <v>123494.36</v>
      </c>
      <c r="E1260">
        <v>113376.12</v>
      </c>
      <c r="F1260">
        <v>179310</v>
      </c>
      <c r="I1260">
        <v>200701</v>
      </c>
      <c r="J1260" t="s">
        <v>64</v>
      </c>
      <c r="K1260">
        <v>15542</v>
      </c>
      <c r="L1260">
        <v>13003.46</v>
      </c>
    </row>
    <row r="1261" spans="2:12" x14ac:dyDescent="0.25">
      <c r="B1261">
        <v>201209</v>
      </c>
      <c r="C1261" t="s">
        <v>94</v>
      </c>
      <c r="D1261">
        <v>159327.46</v>
      </c>
      <c r="E1261">
        <v>152151</v>
      </c>
      <c r="F1261">
        <v>187488</v>
      </c>
      <c r="I1261">
        <v>200610</v>
      </c>
      <c r="J1261" t="s">
        <v>74</v>
      </c>
      <c r="K1261">
        <v>7</v>
      </c>
      <c r="L1261">
        <v>0.7</v>
      </c>
    </row>
    <row r="1262" spans="2:12" x14ac:dyDescent="0.25">
      <c r="B1262">
        <v>201211</v>
      </c>
      <c r="C1262" t="s">
        <v>94</v>
      </c>
      <c r="D1262">
        <v>163970.20000000001</v>
      </c>
      <c r="E1262">
        <v>154703.23000000001</v>
      </c>
      <c r="F1262">
        <v>191493</v>
      </c>
      <c r="I1262">
        <v>200706</v>
      </c>
      <c r="J1262" t="s">
        <v>94</v>
      </c>
      <c r="K1262">
        <v>40836</v>
      </c>
      <c r="L1262">
        <v>50101.17</v>
      </c>
    </row>
    <row r="1263" spans="2:12" x14ac:dyDescent="0.25">
      <c r="B1263">
        <v>201202</v>
      </c>
      <c r="C1263" t="s">
        <v>45</v>
      </c>
      <c r="D1263">
        <v>410.88</v>
      </c>
      <c r="E1263">
        <v>410.88</v>
      </c>
      <c r="F1263">
        <v>1704</v>
      </c>
      <c r="I1263">
        <v>200704</v>
      </c>
      <c r="J1263" t="s">
        <v>47</v>
      </c>
      <c r="K1263">
        <v>944</v>
      </c>
      <c r="L1263">
        <v>1015.49</v>
      </c>
    </row>
    <row r="1264" spans="2:12" x14ac:dyDescent="0.25">
      <c r="B1264">
        <v>201208</v>
      </c>
      <c r="C1264" t="s">
        <v>45</v>
      </c>
      <c r="D1264">
        <v>120.96</v>
      </c>
      <c r="E1264">
        <v>120.96</v>
      </c>
      <c r="F1264">
        <v>504</v>
      </c>
      <c r="I1264">
        <v>200512</v>
      </c>
      <c r="J1264" t="s">
        <v>77</v>
      </c>
      <c r="K1264">
        <v>103</v>
      </c>
      <c r="L1264">
        <v>521.03</v>
      </c>
    </row>
    <row r="1265" spans="2:12" x14ac:dyDescent="0.25">
      <c r="B1265">
        <v>201212</v>
      </c>
      <c r="C1265" t="s">
        <v>45</v>
      </c>
      <c r="D1265">
        <v>60.48</v>
      </c>
      <c r="E1265">
        <v>60.48</v>
      </c>
      <c r="F1265">
        <v>252</v>
      </c>
      <c r="I1265">
        <v>200704</v>
      </c>
      <c r="J1265" t="s">
        <v>40</v>
      </c>
      <c r="K1265">
        <v>231</v>
      </c>
      <c r="L1265">
        <v>291.72000000000003</v>
      </c>
    </row>
    <row r="1266" spans="2:12" x14ac:dyDescent="0.25">
      <c r="B1266">
        <v>201108</v>
      </c>
      <c r="C1266" t="s">
        <v>99</v>
      </c>
      <c r="D1266">
        <v>24330.76</v>
      </c>
      <c r="E1266">
        <v>20996.94</v>
      </c>
      <c r="F1266">
        <v>54750</v>
      </c>
      <c r="I1266">
        <v>200603</v>
      </c>
      <c r="J1266" t="s">
        <v>5</v>
      </c>
      <c r="K1266">
        <v>377</v>
      </c>
      <c r="L1266">
        <v>394.4</v>
      </c>
    </row>
    <row r="1267" spans="2:12" x14ac:dyDescent="0.25">
      <c r="B1267">
        <v>201109</v>
      </c>
      <c r="C1267" t="s">
        <v>99</v>
      </c>
      <c r="D1267">
        <v>20943.55</v>
      </c>
      <c r="E1267">
        <v>18081.830000000002</v>
      </c>
      <c r="F1267">
        <v>46943</v>
      </c>
      <c r="I1267">
        <v>200605</v>
      </c>
      <c r="J1267" t="s">
        <v>73</v>
      </c>
      <c r="K1267">
        <v>82</v>
      </c>
      <c r="L1267">
        <v>140.80000000000001</v>
      </c>
    </row>
    <row r="1268" spans="2:12" x14ac:dyDescent="0.25">
      <c r="B1268">
        <v>201111</v>
      </c>
      <c r="C1268" t="s">
        <v>99</v>
      </c>
      <c r="D1268">
        <v>23775.39</v>
      </c>
      <c r="E1268">
        <v>20527.599999999999</v>
      </c>
      <c r="F1268">
        <v>54372</v>
      </c>
      <c r="I1268">
        <v>200511</v>
      </c>
      <c r="J1268" t="s">
        <v>77</v>
      </c>
      <c r="K1268">
        <v>151</v>
      </c>
      <c r="L1268">
        <v>470.61</v>
      </c>
    </row>
    <row r="1269" spans="2:12" x14ac:dyDescent="0.25">
      <c r="B1269">
        <v>201112</v>
      </c>
      <c r="C1269" t="s">
        <v>99</v>
      </c>
      <c r="D1269">
        <v>25631.52</v>
      </c>
      <c r="E1269">
        <v>21453.43</v>
      </c>
      <c r="F1269">
        <v>57845</v>
      </c>
      <c r="I1269">
        <v>200606</v>
      </c>
      <c r="J1269" t="s">
        <v>142</v>
      </c>
      <c r="K1269">
        <v>5</v>
      </c>
      <c r="L1269">
        <v>55.51</v>
      </c>
    </row>
    <row r="1270" spans="2:12" x14ac:dyDescent="0.25">
      <c r="B1270">
        <v>201302</v>
      </c>
      <c r="C1270" t="s">
        <v>99</v>
      </c>
      <c r="D1270">
        <v>10523.51</v>
      </c>
      <c r="E1270">
        <v>9441.66</v>
      </c>
      <c r="F1270">
        <v>25788</v>
      </c>
      <c r="I1270">
        <v>200603</v>
      </c>
      <c r="J1270" t="s">
        <v>8</v>
      </c>
      <c r="K1270">
        <v>10</v>
      </c>
      <c r="L1270">
        <v>23.24</v>
      </c>
    </row>
    <row r="1271" spans="2:12" x14ac:dyDescent="0.25">
      <c r="B1271">
        <v>201305</v>
      </c>
      <c r="C1271" t="s">
        <v>99</v>
      </c>
      <c r="D1271">
        <v>9396.2099999999991</v>
      </c>
      <c r="E1271">
        <v>8658.81</v>
      </c>
      <c r="F1271">
        <v>23553</v>
      </c>
      <c r="I1271">
        <v>200703</v>
      </c>
      <c r="J1271" t="s">
        <v>38</v>
      </c>
      <c r="K1271">
        <v>453</v>
      </c>
      <c r="L1271">
        <v>1703.69</v>
      </c>
    </row>
    <row r="1272" spans="2:12" x14ac:dyDescent="0.25">
      <c r="B1272">
        <v>201109</v>
      </c>
      <c r="C1272" t="s">
        <v>41</v>
      </c>
      <c r="D1272">
        <v>2390.15</v>
      </c>
      <c r="E1272">
        <v>2390.15</v>
      </c>
      <c r="F1272">
        <v>4869</v>
      </c>
      <c r="I1272">
        <v>200706</v>
      </c>
      <c r="J1272" t="s">
        <v>11</v>
      </c>
      <c r="K1272">
        <v>835</v>
      </c>
      <c r="L1272">
        <v>2595.4299999999998</v>
      </c>
    </row>
    <row r="1273" spans="2:12" x14ac:dyDescent="0.25">
      <c r="B1273">
        <v>201110</v>
      </c>
      <c r="C1273" t="s">
        <v>41</v>
      </c>
      <c r="D1273">
        <v>3241.41</v>
      </c>
      <c r="E1273">
        <v>2641.31</v>
      </c>
      <c r="F1273">
        <v>5621</v>
      </c>
      <c r="I1273">
        <v>200706</v>
      </c>
      <c r="J1273" t="s">
        <v>27</v>
      </c>
      <c r="K1273">
        <v>1200</v>
      </c>
      <c r="L1273">
        <v>328</v>
      </c>
    </row>
    <row r="1274" spans="2:12" x14ac:dyDescent="0.25">
      <c r="B1274">
        <v>201302</v>
      </c>
      <c r="C1274" t="s">
        <v>41</v>
      </c>
      <c r="D1274">
        <v>958.04</v>
      </c>
      <c r="E1274">
        <v>749.29</v>
      </c>
      <c r="F1274">
        <v>1861</v>
      </c>
      <c r="I1274">
        <v>200606</v>
      </c>
      <c r="J1274" t="s">
        <v>92</v>
      </c>
      <c r="K1274">
        <v>200</v>
      </c>
      <c r="L1274">
        <v>0.98</v>
      </c>
    </row>
    <row r="1275" spans="2:12" x14ac:dyDescent="0.25">
      <c r="B1275">
        <v>201209</v>
      </c>
      <c r="C1275" t="s">
        <v>14</v>
      </c>
      <c r="D1275">
        <v>4056</v>
      </c>
      <c r="E1275">
        <v>3460.57</v>
      </c>
      <c r="F1275">
        <v>7314</v>
      </c>
      <c r="I1275">
        <v>200601</v>
      </c>
      <c r="J1275" t="s">
        <v>36</v>
      </c>
      <c r="K1275">
        <v>1529</v>
      </c>
      <c r="L1275">
        <v>6270.39</v>
      </c>
    </row>
    <row r="1276" spans="2:12" x14ac:dyDescent="0.25">
      <c r="B1276">
        <v>201202</v>
      </c>
      <c r="C1276" t="s">
        <v>64</v>
      </c>
      <c r="D1276">
        <v>14529.04</v>
      </c>
      <c r="E1276">
        <v>14391.58</v>
      </c>
      <c r="F1276">
        <v>41317</v>
      </c>
      <c r="I1276">
        <v>200608</v>
      </c>
      <c r="J1276" t="s">
        <v>105</v>
      </c>
      <c r="K1276">
        <v>19489</v>
      </c>
      <c r="L1276">
        <v>20217.939999999999</v>
      </c>
    </row>
    <row r="1277" spans="2:12" x14ac:dyDescent="0.25">
      <c r="B1277">
        <v>201208</v>
      </c>
      <c r="C1277" t="s">
        <v>64</v>
      </c>
      <c r="D1277">
        <v>18753.09</v>
      </c>
      <c r="E1277">
        <v>18397.46</v>
      </c>
      <c r="F1277">
        <v>51180</v>
      </c>
      <c r="I1277">
        <v>200612</v>
      </c>
      <c r="J1277" t="s">
        <v>7</v>
      </c>
      <c r="K1277">
        <v>989</v>
      </c>
      <c r="L1277">
        <v>1274.21</v>
      </c>
    </row>
    <row r="1278" spans="2:12" x14ac:dyDescent="0.25">
      <c r="B1278">
        <v>201211</v>
      </c>
      <c r="C1278" t="s">
        <v>64</v>
      </c>
      <c r="D1278">
        <v>21641.46</v>
      </c>
      <c r="E1278">
        <v>18166.71</v>
      </c>
      <c r="F1278">
        <v>50337</v>
      </c>
      <c r="I1278">
        <v>200608</v>
      </c>
      <c r="J1278" t="s">
        <v>15</v>
      </c>
      <c r="K1278">
        <v>243</v>
      </c>
      <c r="L1278">
        <v>422.38</v>
      </c>
    </row>
    <row r="1279" spans="2:12" x14ac:dyDescent="0.25">
      <c r="B1279">
        <v>201111</v>
      </c>
      <c r="C1279" t="s">
        <v>105</v>
      </c>
      <c r="D1279">
        <v>56101.93</v>
      </c>
      <c r="E1279">
        <v>52136.7</v>
      </c>
      <c r="F1279">
        <v>70912</v>
      </c>
      <c r="I1279">
        <v>200612</v>
      </c>
      <c r="J1279" t="s">
        <v>36</v>
      </c>
      <c r="K1279">
        <v>1080</v>
      </c>
      <c r="L1279">
        <v>3413.06</v>
      </c>
    </row>
    <row r="1280" spans="2:12" x14ac:dyDescent="0.25">
      <c r="B1280">
        <v>201205</v>
      </c>
      <c r="C1280" t="s">
        <v>105</v>
      </c>
      <c r="D1280">
        <v>37795.85</v>
      </c>
      <c r="E1280">
        <v>36530.089999999997</v>
      </c>
      <c r="F1280">
        <v>68389</v>
      </c>
      <c r="I1280">
        <v>200702</v>
      </c>
      <c r="J1280" t="s">
        <v>26</v>
      </c>
      <c r="K1280">
        <v>65</v>
      </c>
      <c r="L1280">
        <v>71.569999999999993</v>
      </c>
    </row>
    <row r="1281" spans="2:12" x14ac:dyDescent="0.25">
      <c r="B1281">
        <v>201205</v>
      </c>
      <c r="C1281" t="s">
        <v>115</v>
      </c>
      <c r="D1281">
        <v>70686.36</v>
      </c>
      <c r="E1281">
        <v>65623.520000000004</v>
      </c>
      <c r="F1281">
        <v>323005</v>
      </c>
      <c r="I1281">
        <v>200609</v>
      </c>
      <c r="J1281" t="s">
        <v>122</v>
      </c>
      <c r="K1281">
        <v>150</v>
      </c>
      <c r="L1281">
        <v>0</v>
      </c>
    </row>
    <row r="1282" spans="2:12" x14ac:dyDescent="0.25">
      <c r="B1282">
        <v>201210</v>
      </c>
      <c r="C1282" t="s">
        <v>115</v>
      </c>
      <c r="D1282">
        <v>76588.12</v>
      </c>
      <c r="E1282">
        <v>70918.69</v>
      </c>
      <c r="F1282">
        <v>346677</v>
      </c>
      <c r="I1282">
        <v>200507</v>
      </c>
      <c r="J1282" t="s">
        <v>65</v>
      </c>
      <c r="K1282">
        <v>8604</v>
      </c>
      <c r="L1282">
        <v>2974.96</v>
      </c>
    </row>
    <row r="1283" spans="2:12" x14ac:dyDescent="0.25">
      <c r="B1283">
        <v>201108</v>
      </c>
      <c r="C1283" t="s">
        <v>96</v>
      </c>
      <c r="D1283">
        <v>590.80999999999995</v>
      </c>
      <c r="E1283">
        <v>590.80999999999995</v>
      </c>
      <c r="F1283">
        <v>89</v>
      </c>
      <c r="I1283">
        <v>200507</v>
      </c>
      <c r="J1283" t="s">
        <v>129</v>
      </c>
      <c r="K1283">
        <v>45</v>
      </c>
      <c r="L1283">
        <v>57.61</v>
      </c>
    </row>
    <row r="1284" spans="2:12" x14ac:dyDescent="0.25">
      <c r="B1284">
        <v>201109</v>
      </c>
      <c r="C1284" t="s">
        <v>96</v>
      </c>
      <c r="D1284">
        <v>683.6</v>
      </c>
      <c r="E1284">
        <v>674.1</v>
      </c>
      <c r="F1284">
        <v>104</v>
      </c>
      <c r="I1284">
        <v>200508</v>
      </c>
      <c r="J1284" t="s">
        <v>96</v>
      </c>
      <c r="K1284">
        <v>218</v>
      </c>
      <c r="L1284">
        <v>389.49</v>
      </c>
    </row>
    <row r="1285" spans="2:12" x14ac:dyDescent="0.25">
      <c r="B1285">
        <v>201111</v>
      </c>
      <c r="C1285" t="s">
        <v>96</v>
      </c>
      <c r="D1285">
        <v>703.96</v>
      </c>
      <c r="E1285">
        <v>703.96</v>
      </c>
      <c r="F1285">
        <v>124</v>
      </c>
      <c r="I1285">
        <v>200509</v>
      </c>
      <c r="J1285" t="s">
        <v>19</v>
      </c>
      <c r="K1285">
        <v>105</v>
      </c>
      <c r="L1285">
        <v>24.7</v>
      </c>
    </row>
    <row r="1286" spans="2:12" x14ac:dyDescent="0.25">
      <c r="B1286">
        <v>201112</v>
      </c>
      <c r="C1286" t="s">
        <v>96</v>
      </c>
      <c r="D1286">
        <v>520.65</v>
      </c>
      <c r="E1286">
        <v>520.65</v>
      </c>
      <c r="F1286">
        <v>81</v>
      </c>
      <c r="I1286">
        <v>200606</v>
      </c>
      <c r="J1286" t="s">
        <v>112</v>
      </c>
      <c r="K1286">
        <v>1427</v>
      </c>
      <c r="L1286">
        <v>1152.08</v>
      </c>
    </row>
    <row r="1287" spans="2:12" x14ac:dyDescent="0.25">
      <c r="B1287">
        <v>201302</v>
      </c>
      <c r="C1287" t="s">
        <v>96</v>
      </c>
      <c r="D1287">
        <v>1103.72</v>
      </c>
      <c r="E1287">
        <v>1103.72</v>
      </c>
      <c r="F1287">
        <v>164</v>
      </c>
      <c r="I1287">
        <v>200612</v>
      </c>
      <c r="J1287" t="s">
        <v>47</v>
      </c>
      <c r="K1287">
        <v>1065</v>
      </c>
      <c r="L1287">
        <v>629.42999999999995</v>
      </c>
    </row>
    <row r="1288" spans="2:12" x14ac:dyDescent="0.25">
      <c r="B1288">
        <v>201305</v>
      </c>
      <c r="C1288" t="s">
        <v>96</v>
      </c>
      <c r="D1288">
        <v>1278.7</v>
      </c>
      <c r="E1288">
        <v>1278.7</v>
      </c>
      <c r="F1288">
        <v>190</v>
      </c>
      <c r="I1288">
        <v>200511</v>
      </c>
      <c r="J1288" t="s">
        <v>122</v>
      </c>
      <c r="K1288">
        <v>100</v>
      </c>
      <c r="L1288">
        <v>1363.6</v>
      </c>
    </row>
    <row r="1289" spans="2:12" x14ac:dyDescent="0.25">
      <c r="B1289">
        <v>201107</v>
      </c>
      <c r="C1289" t="s">
        <v>67</v>
      </c>
      <c r="D1289">
        <v>30367.88</v>
      </c>
      <c r="E1289">
        <v>28569.279999999999</v>
      </c>
      <c r="F1289">
        <v>2859</v>
      </c>
      <c r="I1289">
        <v>200702</v>
      </c>
      <c r="J1289" t="s">
        <v>96</v>
      </c>
      <c r="K1289">
        <v>423</v>
      </c>
      <c r="L1289">
        <v>309.33</v>
      </c>
    </row>
    <row r="1290" spans="2:12" x14ac:dyDescent="0.25">
      <c r="B1290">
        <v>201109</v>
      </c>
      <c r="C1290" t="s">
        <v>6</v>
      </c>
      <c r="D1290">
        <v>92.1</v>
      </c>
      <c r="E1290">
        <v>36.9</v>
      </c>
      <c r="F1290">
        <v>54</v>
      </c>
      <c r="I1290">
        <v>200704</v>
      </c>
      <c r="J1290" t="s">
        <v>93</v>
      </c>
      <c r="K1290">
        <v>30</v>
      </c>
      <c r="L1290">
        <v>7.8</v>
      </c>
    </row>
    <row r="1291" spans="2:12" x14ac:dyDescent="0.25">
      <c r="B1291">
        <v>201205</v>
      </c>
      <c r="C1291" t="s">
        <v>6</v>
      </c>
      <c r="D1291">
        <v>113.76</v>
      </c>
      <c r="E1291">
        <v>36.9</v>
      </c>
      <c r="F1291">
        <v>64</v>
      </c>
      <c r="I1291">
        <v>200612</v>
      </c>
      <c r="J1291" t="s">
        <v>62</v>
      </c>
      <c r="K1291">
        <v>10</v>
      </c>
      <c r="L1291">
        <v>27</v>
      </c>
    </row>
    <row r="1292" spans="2:12" x14ac:dyDescent="0.25">
      <c r="B1292">
        <v>201210</v>
      </c>
      <c r="C1292" t="s">
        <v>6</v>
      </c>
      <c r="D1292">
        <v>115.13</v>
      </c>
      <c r="E1292">
        <v>5.45</v>
      </c>
      <c r="F1292">
        <v>45</v>
      </c>
      <c r="I1292">
        <v>200508</v>
      </c>
      <c r="J1292" t="s">
        <v>92</v>
      </c>
      <c r="K1292">
        <v>101</v>
      </c>
      <c r="L1292">
        <v>0</v>
      </c>
    </row>
    <row r="1293" spans="2:12" x14ac:dyDescent="0.25">
      <c r="B1293">
        <v>201305</v>
      </c>
      <c r="C1293" t="s">
        <v>6</v>
      </c>
      <c r="D1293">
        <v>5.45</v>
      </c>
      <c r="E1293">
        <v>5.45</v>
      </c>
      <c r="F1293">
        <v>5</v>
      </c>
      <c r="I1293">
        <v>200604</v>
      </c>
      <c r="J1293" t="s">
        <v>73</v>
      </c>
      <c r="K1293">
        <v>74</v>
      </c>
      <c r="L1293">
        <v>102.5</v>
      </c>
    </row>
    <row r="1294" spans="2:12" x14ac:dyDescent="0.25">
      <c r="B1294">
        <v>201203</v>
      </c>
      <c r="C1294" t="s">
        <v>95</v>
      </c>
      <c r="D1294">
        <v>559.52</v>
      </c>
      <c r="E1294">
        <v>148.49</v>
      </c>
      <c r="F1294">
        <v>17</v>
      </c>
      <c r="I1294">
        <v>200607</v>
      </c>
      <c r="J1294" t="s">
        <v>117</v>
      </c>
      <c r="K1294">
        <v>20</v>
      </c>
      <c r="L1294">
        <v>143.75</v>
      </c>
    </row>
    <row r="1295" spans="2:12" x14ac:dyDescent="0.25">
      <c r="B1295">
        <v>201207</v>
      </c>
      <c r="C1295" t="s">
        <v>53</v>
      </c>
      <c r="D1295">
        <v>281.68</v>
      </c>
      <c r="E1295">
        <v>107.84</v>
      </c>
      <c r="F1295">
        <v>24</v>
      </c>
      <c r="I1295">
        <v>200705</v>
      </c>
      <c r="J1295" t="s">
        <v>41</v>
      </c>
      <c r="K1295">
        <v>8225</v>
      </c>
      <c r="L1295">
        <v>7216.42</v>
      </c>
    </row>
    <row r="1296" spans="2:12" x14ac:dyDescent="0.25">
      <c r="B1296">
        <v>201202</v>
      </c>
      <c r="C1296" t="s">
        <v>97</v>
      </c>
      <c r="D1296">
        <v>20175.400000000001</v>
      </c>
      <c r="E1296">
        <v>19031.3</v>
      </c>
      <c r="F1296">
        <v>49785</v>
      </c>
      <c r="I1296">
        <v>200602</v>
      </c>
      <c r="J1296" t="s">
        <v>24</v>
      </c>
      <c r="K1296">
        <v>3768</v>
      </c>
      <c r="L1296">
        <v>4780.58</v>
      </c>
    </row>
    <row r="1297" spans="2:12" x14ac:dyDescent="0.25">
      <c r="B1297">
        <v>201208</v>
      </c>
      <c r="C1297" t="s">
        <v>97</v>
      </c>
      <c r="D1297">
        <v>22858.92</v>
      </c>
      <c r="E1297">
        <v>22472.18</v>
      </c>
      <c r="F1297">
        <v>55632</v>
      </c>
      <c r="I1297">
        <v>200508</v>
      </c>
      <c r="J1297" t="s">
        <v>112</v>
      </c>
      <c r="K1297">
        <v>1805</v>
      </c>
      <c r="L1297">
        <v>1594.3</v>
      </c>
    </row>
    <row r="1298" spans="2:12" x14ac:dyDescent="0.25">
      <c r="B1298">
        <v>201107</v>
      </c>
      <c r="C1298" t="s">
        <v>10</v>
      </c>
      <c r="D1298">
        <v>65046.74</v>
      </c>
      <c r="E1298">
        <v>59454.03</v>
      </c>
      <c r="F1298">
        <v>132754</v>
      </c>
      <c r="I1298">
        <v>200706</v>
      </c>
      <c r="J1298" t="s">
        <v>5</v>
      </c>
      <c r="K1298">
        <v>359</v>
      </c>
      <c r="L1298">
        <v>533.04</v>
      </c>
    </row>
    <row r="1299" spans="2:12" x14ac:dyDescent="0.25">
      <c r="B1299">
        <v>201111</v>
      </c>
      <c r="C1299" t="s">
        <v>10</v>
      </c>
      <c r="D1299">
        <v>65359.35</v>
      </c>
      <c r="E1299">
        <v>61613.54</v>
      </c>
      <c r="F1299">
        <v>139498</v>
      </c>
      <c r="I1299">
        <v>200602</v>
      </c>
      <c r="J1299" t="s">
        <v>16</v>
      </c>
      <c r="K1299">
        <v>5</v>
      </c>
      <c r="L1299">
        <v>40.869999999999997</v>
      </c>
    </row>
    <row r="1300" spans="2:12" x14ac:dyDescent="0.25">
      <c r="B1300">
        <v>201112</v>
      </c>
      <c r="C1300" t="s">
        <v>10</v>
      </c>
      <c r="D1300">
        <v>76788.27</v>
      </c>
      <c r="E1300">
        <v>65723.350000000006</v>
      </c>
      <c r="F1300">
        <v>150578</v>
      </c>
      <c r="I1300">
        <v>200608</v>
      </c>
      <c r="J1300" t="s">
        <v>12</v>
      </c>
      <c r="K1300">
        <v>9</v>
      </c>
      <c r="L1300">
        <v>78.709999999999994</v>
      </c>
    </row>
    <row r="1301" spans="2:12" x14ac:dyDescent="0.25">
      <c r="B1301">
        <v>201201</v>
      </c>
      <c r="C1301" t="s">
        <v>10</v>
      </c>
      <c r="D1301">
        <v>70362.509999999995</v>
      </c>
      <c r="E1301">
        <v>65441.49</v>
      </c>
      <c r="F1301">
        <v>150941</v>
      </c>
      <c r="I1301">
        <v>200612</v>
      </c>
      <c r="J1301" t="s">
        <v>8</v>
      </c>
      <c r="K1301">
        <v>13</v>
      </c>
      <c r="L1301">
        <v>20.88</v>
      </c>
    </row>
    <row r="1302" spans="2:12" x14ac:dyDescent="0.25">
      <c r="B1302">
        <v>201203</v>
      </c>
      <c r="C1302" t="s">
        <v>10</v>
      </c>
      <c r="D1302">
        <v>65620.06</v>
      </c>
      <c r="E1302">
        <v>48243.78</v>
      </c>
      <c r="F1302">
        <v>130464</v>
      </c>
      <c r="I1302">
        <v>200703</v>
      </c>
      <c r="J1302" t="s">
        <v>18</v>
      </c>
      <c r="K1302">
        <v>145</v>
      </c>
      <c r="L1302">
        <v>143.78</v>
      </c>
    </row>
    <row r="1303" spans="2:12" x14ac:dyDescent="0.25">
      <c r="B1303">
        <v>201206</v>
      </c>
      <c r="C1303" t="s">
        <v>10</v>
      </c>
      <c r="D1303">
        <v>53816.36</v>
      </c>
      <c r="E1303">
        <v>51136.2</v>
      </c>
      <c r="F1303">
        <v>134976</v>
      </c>
      <c r="I1303">
        <v>200601</v>
      </c>
      <c r="J1303" t="s">
        <v>105</v>
      </c>
      <c r="K1303">
        <v>12597</v>
      </c>
      <c r="L1303">
        <v>13878.27</v>
      </c>
    </row>
    <row r="1304" spans="2:12" x14ac:dyDescent="0.25">
      <c r="B1304">
        <v>201212</v>
      </c>
      <c r="C1304" t="s">
        <v>10</v>
      </c>
      <c r="D1304">
        <v>53479.14</v>
      </c>
      <c r="E1304">
        <v>49638.99</v>
      </c>
      <c r="F1304">
        <v>130084</v>
      </c>
      <c r="I1304">
        <v>200509</v>
      </c>
      <c r="J1304" t="s">
        <v>40</v>
      </c>
      <c r="K1304">
        <v>390.3</v>
      </c>
      <c r="L1304">
        <v>446.65</v>
      </c>
    </row>
    <row r="1305" spans="2:12" x14ac:dyDescent="0.25">
      <c r="B1305">
        <v>201301</v>
      </c>
      <c r="C1305" t="s">
        <v>10</v>
      </c>
      <c r="D1305">
        <v>56001.87</v>
      </c>
      <c r="E1305">
        <v>50356.3</v>
      </c>
      <c r="F1305">
        <v>131584</v>
      </c>
      <c r="I1305">
        <v>200608</v>
      </c>
      <c r="J1305" t="s">
        <v>127</v>
      </c>
      <c r="K1305">
        <v>5</v>
      </c>
      <c r="L1305">
        <v>8.6999999999999993</v>
      </c>
    </row>
    <row r="1306" spans="2:12" x14ac:dyDescent="0.25">
      <c r="B1306">
        <v>201304</v>
      </c>
      <c r="C1306" t="s">
        <v>10</v>
      </c>
      <c r="D1306">
        <v>53185.75</v>
      </c>
      <c r="E1306">
        <v>47372.08</v>
      </c>
      <c r="F1306">
        <v>126678</v>
      </c>
      <c r="I1306">
        <v>200507</v>
      </c>
      <c r="J1306" t="s">
        <v>33</v>
      </c>
      <c r="K1306">
        <v>60</v>
      </c>
      <c r="L1306">
        <v>56.69</v>
      </c>
    </row>
    <row r="1307" spans="2:12" x14ac:dyDescent="0.25">
      <c r="B1307">
        <v>201208</v>
      </c>
      <c r="C1307" t="s">
        <v>17</v>
      </c>
      <c r="D1307">
        <v>24895.23</v>
      </c>
      <c r="E1307">
        <v>24630.87</v>
      </c>
      <c r="F1307">
        <v>43858</v>
      </c>
      <c r="I1307">
        <v>200608</v>
      </c>
      <c r="J1307" t="s">
        <v>47</v>
      </c>
      <c r="K1307">
        <v>843</v>
      </c>
      <c r="L1307">
        <v>983.95</v>
      </c>
    </row>
    <row r="1308" spans="2:12" x14ac:dyDescent="0.25">
      <c r="B1308">
        <v>201301</v>
      </c>
      <c r="C1308" t="s">
        <v>17</v>
      </c>
      <c r="D1308">
        <v>25771.84</v>
      </c>
      <c r="E1308">
        <v>23301.52</v>
      </c>
      <c r="F1308">
        <v>41768</v>
      </c>
      <c r="I1308">
        <v>200611</v>
      </c>
      <c r="J1308" t="s">
        <v>50</v>
      </c>
      <c r="K1308">
        <v>70</v>
      </c>
      <c r="L1308">
        <v>115.32</v>
      </c>
    </row>
    <row r="1309" spans="2:12" x14ac:dyDescent="0.25">
      <c r="B1309">
        <v>201202</v>
      </c>
      <c r="C1309" t="s">
        <v>68</v>
      </c>
      <c r="D1309">
        <v>80320.850000000006</v>
      </c>
      <c r="E1309">
        <v>75860.820000000007</v>
      </c>
      <c r="F1309">
        <v>134566</v>
      </c>
      <c r="I1309">
        <v>200608</v>
      </c>
      <c r="J1309" t="s">
        <v>92</v>
      </c>
      <c r="K1309">
        <v>100</v>
      </c>
      <c r="L1309">
        <v>0.77</v>
      </c>
    </row>
    <row r="1310" spans="2:12" x14ac:dyDescent="0.25">
      <c r="B1310">
        <v>201208</v>
      </c>
      <c r="C1310" t="s">
        <v>68</v>
      </c>
      <c r="D1310">
        <v>99226.06</v>
      </c>
      <c r="E1310">
        <v>95402.04</v>
      </c>
      <c r="F1310">
        <v>168832</v>
      </c>
      <c r="I1310">
        <v>200601</v>
      </c>
      <c r="J1310" t="s">
        <v>14</v>
      </c>
      <c r="K1310">
        <v>16982</v>
      </c>
      <c r="L1310">
        <v>14634.05</v>
      </c>
    </row>
    <row r="1311" spans="2:12" x14ac:dyDescent="0.25">
      <c r="B1311">
        <v>201212</v>
      </c>
      <c r="C1311" t="s">
        <v>68</v>
      </c>
      <c r="D1311">
        <v>106050.43</v>
      </c>
      <c r="E1311">
        <v>95996.18</v>
      </c>
      <c r="F1311">
        <v>169598</v>
      </c>
      <c r="I1311">
        <v>200701</v>
      </c>
      <c r="J1311" t="s">
        <v>55</v>
      </c>
      <c r="K1311">
        <v>60</v>
      </c>
      <c r="L1311">
        <v>247.71</v>
      </c>
    </row>
    <row r="1312" spans="2:12" x14ac:dyDescent="0.25">
      <c r="B1312">
        <v>201303</v>
      </c>
      <c r="C1312" t="s">
        <v>68</v>
      </c>
      <c r="D1312">
        <v>107965.75999999999</v>
      </c>
      <c r="E1312">
        <v>96672.24</v>
      </c>
      <c r="F1312">
        <v>171330</v>
      </c>
      <c r="I1312">
        <v>200512</v>
      </c>
      <c r="J1312" t="s">
        <v>108</v>
      </c>
      <c r="K1312">
        <v>20</v>
      </c>
      <c r="L1312">
        <v>9.17</v>
      </c>
    </row>
    <row r="1313" spans="2:12" x14ac:dyDescent="0.25">
      <c r="B1313">
        <v>201204</v>
      </c>
      <c r="C1313" t="s">
        <v>71</v>
      </c>
      <c r="D1313">
        <v>107309.46</v>
      </c>
      <c r="E1313">
        <v>101329.22</v>
      </c>
      <c r="F1313">
        <v>162006</v>
      </c>
      <c r="I1313">
        <v>200510</v>
      </c>
      <c r="J1313" t="s">
        <v>92</v>
      </c>
      <c r="K1313">
        <v>100</v>
      </c>
      <c r="L1313">
        <v>0</v>
      </c>
    </row>
    <row r="1314" spans="2:12" x14ac:dyDescent="0.25">
      <c r="B1314">
        <v>201306</v>
      </c>
      <c r="C1314" t="s">
        <v>71</v>
      </c>
      <c r="D1314">
        <v>70825.62</v>
      </c>
      <c r="E1314">
        <v>68677.02</v>
      </c>
      <c r="F1314">
        <v>108490</v>
      </c>
      <c r="I1314">
        <v>200509</v>
      </c>
      <c r="J1314" t="s">
        <v>60</v>
      </c>
      <c r="K1314">
        <v>150</v>
      </c>
      <c r="L1314">
        <v>1265.3599999999999</v>
      </c>
    </row>
    <row r="1315" spans="2:12" x14ac:dyDescent="0.25">
      <c r="B1315">
        <v>201107</v>
      </c>
      <c r="C1315" t="s">
        <v>94</v>
      </c>
      <c r="D1315">
        <v>148994.34</v>
      </c>
      <c r="E1315">
        <v>143602.41</v>
      </c>
      <c r="F1315">
        <v>172797</v>
      </c>
      <c r="I1315">
        <v>200706</v>
      </c>
      <c r="J1315" t="s">
        <v>65</v>
      </c>
      <c r="K1315">
        <v>9353</v>
      </c>
      <c r="L1315">
        <v>3261.81</v>
      </c>
    </row>
    <row r="1316" spans="2:12" x14ac:dyDescent="0.25">
      <c r="B1316">
        <v>201112</v>
      </c>
      <c r="C1316" t="s">
        <v>94</v>
      </c>
      <c r="D1316">
        <v>149118.59</v>
      </c>
      <c r="E1316">
        <v>141078.1</v>
      </c>
      <c r="F1316">
        <v>172064</v>
      </c>
      <c r="I1316">
        <v>200610</v>
      </c>
      <c r="J1316" t="s">
        <v>110</v>
      </c>
      <c r="K1316">
        <v>261</v>
      </c>
      <c r="L1316">
        <v>367.92</v>
      </c>
    </row>
    <row r="1317" spans="2:12" x14ac:dyDescent="0.25">
      <c r="B1317">
        <v>201201</v>
      </c>
      <c r="C1317" t="s">
        <v>94</v>
      </c>
      <c r="D1317">
        <v>160118.29</v>
      </c>
      <c r="E1317">
        <v>150979.42000000001</v>
      </c>
      <c r="F1317">
        <v>185395</v>
      </c>
      <c r="I1317">
        <v>200512</v>
      </c>
      <c r="J1317" t="s">
        <v>42</v>
      </c>
      <c r="K1317">
        <v>304</v>
      </c>
      <c r="L1317">
        <v>892.17</v>
      </c>
    </row>
    <row r="1318" spans="2:12" x14ac:dyDescent="0.25">
      <c r="B1318">
        <v>201203</v>
      </c>
      <c r="C1318" t="s">
        <v>94</v>
      </c>
      <c r="D1318">
        <v>137595.6</v>
      </c>
      <c r="E1318">
        <v>129095.27</v>
      </c>
      <c r="F1318">
        <v>160082</v>
      </c>
      <c r="I1318">
        <v>200510</v>
      </c>
      <c r="J1318" t="s">
        <v>58</v>
      </c>
      <c r="K1318">
        <v>75437.23</v>
      </c>
      <c r="L1318">
        <v>69442.929999999993</v>
      </c>
    </row>
    <row r="1319" spans="2:12" x14ac:dyDescent="0.25">
      <c r="B1319">
        <v>201206</v>
      </c>
      <c r="C1319" t="s">
        <v>94</v>
      </c>
      <c r="D1319">
        <v>157200.04</v>
      </c>
      <c r="E1319">
        <v>148732.85</v>
      </c>
      <c r="F1319">
        <v>183584</v>
      </c>
      <c r="I1319">
        <v>200510</v>
      </c>
      <c r="J1319" t="s">
        <v>37</v>
      </c>
      <c r="K1319">
        <v>90</v>
      </c>
      <c r="L1319">
        <v>152.63999999999999</v>
      </c>
    </row>
    <row r="1320" spans="2:12" x14ac:dyDescent="0.25">
      <c r="B1320">
        <v>201210</v>
      </c>
      <c r="C1320" t="s">
        <v>94</v>
      </c>
      <c r="D1320">
        <v>161699.42000000001</v>
      </c>
      <c r="E1320">
        <v>153603.01999999999</v>
      </c>
      <c r="F1320">
        <v>190134</v>
      </c>
      <c r="I1320">
        <v>200608</v>
      </c>
      <c r="J1320" t="s">
        <v>22</v>
      </c>
      <c r="K1320">
        <v>16</v>
      </c>
      <c r="L1320">
        <v>145.5</v>
      </c>
    </row>
    <row r="1321" spans="2:12" x14ac:dyDescent="0.25">
      <c r="B1321">
        <v>201305</v>
      </c>
      <c r="C1321" t="s">
        <v>94</v>
      </c>
      <c r="D1321">
        <v>163344.38</v>
      </c>
      <c r="E1321">
        <v>154838.68</v>
      </c>
      <c r="F1321">
        <v>190892</v>
      </c>
      <c r="I1321">
        <v>200703</v>
      </c>
      <c r="J1321" t="s">
        <v>12</v>
      </c>
      <c r="K1321">
        <v>3</v>
      </c>
      <c r="L1321">
        <v>36.9</v>
      </c>
    </row>
    <row r="1322" spans="2:12" x14ac:dyDescent="0.25">
      <c r="B1322">
        <v>201111</v>
      </c>
      <c r="C1322" t="s">
        <v>45</v>
      </c>
      <c r="D1322">
        <v>962.92</v>
      </c>
      <c r="E1322">
        <v>445.48</v>
      </c>
      <c r="F1322">
        <v>1718</v>
      </c>
      <c r="I1322">
        <v>200603</v>
      </c>
      <c r="J1322" t="s">
        <v>41</v>
      </c>
      <c r="K1322">
        <v>11432</v>
      </c>
      <c r="L1322">
        <v>9655.4500000000007</v>
      </c>
    </row>
    <row r="1323" spans="2:12" x14ac:dyDescent="0.25">
      <c r="B1323">
        <v>201207</v>
      </c>
      <c r="C1323" t="s">
        <v>45</v>
      </c>
      <c r="D1323">
        <v>456.96</v>
      </c>
      <c r="E1323">
        <v>456.96</v>
      </c>
      <c r="F1323">
        <v>1904</v>
      </c>
      <c r="I1323">
        <v>200609</v>
      </c>
      <c r="J1323" t="s">
        <v>30</v>
      </c>
      <c r="K1323">
        <v>11063</v>
      </c>
      <c r="L1323">
        <v>77754.929999999993</v>
      </c>
    </row>
    <row r="1324" spans="2:12" x14ac:dyDescent="0.25">
      <c r="B1324">
        <v>201107</v>
      </c>
      <c r="C1324" t="s">
        <v>99</v>
      </c>
      <c r="D1324">
        <v>20513.77</v>
      </c>
      <c r="E1324">
        <v>18402.27</v>
      </c>
      <c r="F1324">
        <v>47892</v>
      </c>
      <c r="I1324">
        <v>200611</v>
      </c>
      <c r="J1324" t="s">
        <v>35</v>
      </c>
      <c r="K1324">
        <v>3135</v>
      </c>
      <c r="L1324">
        <v>7641.39</v>
      </c>
    </row>
    <row r="1325" spans="2:12" x14ac:dyDescent="0.25">
      <c r="B1325">
        <v>201202</v>
      </c>
      <c r="C1325" t="s">
        <v>99</v>
      </c>
      <c r="D1325">
        <v>8977.5400000000009</v>
      </c>
      <c r="E1325">
        <v>8877.7199999999993</v>
      </c>
      <c r="F1325">
        <v>24446</v>
      </c>
      <c r="I1325">
        <v>200701</v>
      </c>
      <c r="J1325" t="s">
        <v>60</v>
      </c>
      <c r="K1325">
        <v>35</v>
      </c>
      <c r="L1325">
        <v>211.95</v>
      </c>
    </row>
    <row r="1326" spans="2:12" x14ac:dyDescent="0.25">
      <c r="B1326">
        <v>201204</v>
      </c>
      <c r="C1326" t="s">
        <v>99</v>
      </c>
      <c r="D1326">
        <v>11297.14</v>
      </c>
      <c r="E1326">
        <v>10893.13</v>
      </c>
      <c r="F1326">
        <v>29830</v>
      </c>
      <c r="I1326">
        <v>200604</v>
      </c>
      <c r="J1326" t="s">
        <v>100</v>
      </c>
      <c r="K1326">
        <v>64</v>
      </c>
      <c r="L1326">
        <v>45.46</v>
      </c>
    </row>
    <row r="1327" spans="2:12" x14ac:dyDescent="0.25">
      <c r="B1327">
        <v>201212</v>
      </c>
      <c r="C1327" t="s">
        <v>99</v>
      </c>
      <c r="D1327">
        <v>9504.3799999999992</v>
      </c>
      <c r="E1327">
        <v>9185.39</v>
      </c>
      <c r="F1327">
        <v>25359</v>
      </c>
      <c r="I1327">
        <v>200601</v>
      </c>
      <c r="J1327" t="s">
        <v>76</v>
      </c>
      <c r="K1327">
        <v>40</v>
      </c>
      <c r="L1327">
        <v>117.89</v>
      </c>
    </row>
    <row r="1328" spans="2:12" x14ac:dyDescent="0.25">
      <c r="B1328">
        <v>201107</v>
      </c>
      <c r="C1328" t="s">
        <v>41</v>
      </c>
      <c r="D1328">
        <v>3327.47</v>
      </c>
      <c r="E1328">
        <v>2843.92</v>
      </c>
      <c r="F1328">
        <v>5644</v>
      </c>
      <c r="I1328">
        <v>200606</v>
      </c>
      <c r="J1328" t="s">
        <v>83</v>
      </c>
      <c r="K1328">
        <v>3508</v>
      </c>
      <c r="L1328">
        <v>4296.1400000000003</v>
      </c>
    </row>
    <row r="1329" spans="2:12" x14ac:dyDescent="0.25">
      <c r="B1329">
        <v>201112</v>
      </c>
      <c r="C1329" t="s">
        <v>41</v>
      </c>
      <c r="D1329">
        <v>3289.09</v>
      </c>
      <c r="E1329">
        <v>2800.79</v>
      </c>
      <c r="F1329">
        <v>5877</v>
      </c>
      <c r="I1329">
        <v>200511</v>
      </c>
      <c r="J1329" t="s">
        <v>21</v>
      </c>
      <c r="K1329">
        <v>70</v>
      </c>
      <c r="L1329">
        <v>103.2</v>
      </c>
    </row>
    <row r="1330" spans="2:12" x14ac:dyDescent="0.25">
      <c r="B1330">
        <v>201201</v>
      </c>
      <c r="C1330" t="s">
        <v>41</v>
      </c>
      <c r="D1330">
        <v>2836.69</v>
      </c>
      <c r="E1330">
        <v>2450.9899999999998</v>
      </c>
      <c r="F1330">
        <v>5106</v>
      </c>
      <c r="I1330">
        <v>200606</v>
      </c>
      <c r="J1330" t="s">
        <v>7</v>
      </c>
      <c r="K1330">
        <v>944</v>
      </c>
      <c r="L1330">
        <v>1181.0899999999999</v>
      </c>
    </row>
    <row r="1331" spans="2:12" x14ac:dyDescent="0.25">
      <c r="B1331">
        <v>201203</v>
      </c>
      <c r="C1331" t="s">
        <v>41</v>
      </c>
      <c r="D1331">
        <v>732.55</v>
      </c>
      <c r="E1331">
        <v>732.55</v>
      </c>
      <c r="F1331">
        <v>1835</v>
      </c>
      <c r="I1331">
        <v>200704</v>
      </c>
      <c r="J1331" t="s">
        <v>109</v>
      </c>
      <c r="K1331">
        <v>90</v>
      </c>
      <c r="L1331">
        <v>121.74</v>
      </c>
    </row>
    <row r="1332" spans="2:12" x14ac:dyDescent="0.25">
      <c r="B1332">
        <v>201206</v>
      </c>
      <c r="C1332" t="s">
        <v>41</v>
      </c>
      <c r="D1332">
        <v>854.23</v>
      </c>
      <c r="E1332">
        <v>854.23</v>
      </c>
      <c r="F1332">
        <v>2147</v>
      </c>
      <c r="I1332">
        <v>200609</v>
      </c>
      <c r="J1332" t="s">
        <v>25</v>
      </c>
      <c r="K1332">
        <v>5165</v>
      </c>
      <c r="L1332">
        <v>6044.99</v>
      </c>
    </row>
    <row r="1333" spans="2:12" x14ac:dyDescent="0.25">
      <c r="B1333">
        <v>201212</v>
      </c>
      <c r="C1333" t="s">
        <v>41</v>
      </c>
      <c r="D1333">
        <v>816.79</v>
      </c>
      <c r="E1333">
        <v>763.07</v>
      </c>
      <c r="F1333">
        <v>1891</v>
      </c>
      <c r="I1333">
        <v>200608</v>
      </c>
      <c r="J1333" t="s">
        <v>78</v>
      </c>
      <c r="K1333">
        <v>44</v>
      </c>
      <c r="L1333">
        <v>183.69</v>
      </c>
    </row>
    <row r="1334" spans="2:12" x14ac:dyDescent="0.25">
      <c r="B1334">
        <v>201301</v>
      </c>
      <c r="C1334" t="s">
        <v>41</v>
      </c>
      <c r="D1334">
        <v>706.84</v>
      </c>
      <c r="E1334">
        <v>653.12</v>
      </c>
      <c r="F1334">
        <v>1638</v>
      </c>
      <c r="I1334">
        <v>200701</v>
      </c>
      <c r="J1334" t="s">
        <v>79</v>
      </c>
      <c r="K1334">
        <v>298</v>
      </c>
      <c r="L1334">
        <v>1431.6</v>
      </c>
    </row>
    <row r="1335" spans="2:12" x14ac:dyDescent="0.25">
      <c r="B1335">
        <v>201304</v>
      </c>
      <c r="C1335" t="s">
        <v>41</v>
      </c>
      <c r="D1335">
        <v>1042.44</v>
      </c>
      <c r="E1335">
        <v>779.97</v>
      </c>
      <c r="F1335">
        <v>1939</v>
      </c>
      <c r="I1335">
        <v>200605</v>
      </c>
      <c r="J1335" t="s">
        <v>38</v>
      </c>
      <c r="K1335">
        <v>394</v>
      </c>
      <c r="L1335">
        <v>1107.5</v>
      </c>
    </row>
    <row r="1336" spans="2:12" x14ac:dyDescent="0.25">
      <c r="B1336">
        <v>201107</v>
      </c>
      <c r="C1336" t="s">
        <v>14</v>
      </c>
      <c r="D1336">
        <v>7101.11</v>
      </c>
      <c r="E1336">
        <v>6692.48</v>
      </c>
      <c r="F1336">
        <v>11555</v>
      </c>
      <c r="I1336">
        <v>200607</v>
      </c>
      <c r="J1336" t="s">
        <v>59</v>
      </c>
      <c r="K1336">
        <v>214</v>
      </c>
      <c r="L1336">
        <v>555.42999999999995</v>
      </c>
    </row>
    <row r="1337" spans="2:12" x14ac:dyDescent="0.25">
      <c r="B1337">
        <v>201111</v>
      </c>
      <c r="C1337" t="s">
        <v>14</v>
      </c>
      <c r="D1337">
        <v>6855.76</v>
      </c>
      <c r="E1337">
        <v>6154.24</v>
      </c>
      <c r="F1337">
        <v>10602</v>
      </c>
      <c r="I1337">
        <v>200601</v>
      </c>
      <c r="J1337" t="s">
        <v>11</v>
      </c>
      <c r="K1337">
        <v>980</v>
      </c>
      <c r="L1337">
        <v>2905.1</v>
      </c>
    </row>
    <row r="1338" spans="2:12" x14ac:dyDescent="0.25">
      <c r="B1338">
        <v>201112</v>
      </c>
      <c r="C1338" t="s">
        <v>14</v>
      </c>
      <c r="D1338">
        <v>8229.4699999999993</v>
      </c>
      <c r="E1338">
        <v>7538.78</v>
      </c>
      <c r="F1338">
        <v>12954</v>
      </c>
      <c r="I1338">
        <v>200612</v>
      </c>
      <c r="J1338" t="s">
        <v>135</v>
      </c>
      <c r="K1338">
        <v>10</v>
      </c>
      <c r="L1338">
        <v>28.95</v>
      </c>
    </row>
    <row r="1339" spans="2:12" x14ac:dyDescent="0.25">
      <c r="B1339">
        <v>201201</v>
      </c>
      <c r="C1339" t="s">
        <v>14</v>
      </c>
      <c r="D1339">
        <v>7756.99</v>
      </c>
      <c r="E1339">
        <v>7072.58</v>
      </c>
      <c r="F1339">
        <v>12164</v>
      </c>
      <c r="I1339">
        <v>200512</v>
      </c>
      <c r="J1339" t="s">
        <v>20</v>
      </c>
      <c r="K1339">
        <v>930</v>
      </c>
      <c r="L1339">
        <v>1241.04</v>
      </c>
    </row>
    <row r="1340" spans="2:12" x14ac:dyDescent="0.25">
      <c r="B1340">
        <v>201203</v>
      </c>
      <c r="C1340" t="s">
        <v>14</v>
      </c>
      <c r="D1340">
        <v>2979.04</v>
      </c>
      <c r="E1340">
        <v>2901.76</v>
      </c>
      <c r="F1340">
        <v>5961</v>
      </c>
      <c r="I1340">
        <v>200610</v>
      </c>
      <c r="J1340" t="s">
        <v>18</v>
      </c>
      <c r="K1340">
        <v>55</v>
      </c>
      <c r="L1340">
        <v>45</v>
      </c>
    </row>
    <row r="1341" spans="2:12" x14ac:dyDescent="0.25">
      <c r="B1341">
        <v>201206</v>
      </c>
      <c r="C1341" t="s">
        <v>14</v>
      </c>
      <c r="D1341">
        <v>2978.64</v>
      </c>
      <c r="E1341">
        <v>2978.64</v>
      </c>
      <c r="F1341">
        <v>6102</v>
      </c>
      <c r="I1341">
        <v>200510</v>
      </c>
      <c r="J1341" t="s">
        <v>116</v>
      </c>
      <c r="K1341">
        <v>10</v>
      </c>
      <c r="L1341">
        <v>59.34</v>
      </c>
    </row>
    <row r="1342" spans="2:12" x14ac:dyDescent="0.25">
      <c r="B1342">
        <v>201203</v>
      </c>
      <c r="C1342" t="s">
        <v>29</v>
      </c>
      <c r="D1342">
        <v>6467.79</v>
      </c>
      <c r="E1342">
        <v>2854.53</v>
      </c>
      <c r="F1342">
        <v>1381</v>
      </c>
      <c r="I1342">
        <v>200602</v>
      </c>
      <c r="J1342" t="s">
        <v>26</v>
      </c>
      <c r="K1342">
        <v>241</v>
      </c>
      <c r="L1342">
        <v>381.17</v>
      </c>
    </row>
    <row r="1343" spans="2:12" x14ac:dyDescent="0.25">
      <c r="B1343">
        <v>201301</v>
      </c>
      <c r="C1343" t="s">
        <v>29</v>
      </c>
      <c r="D1343">
        <v>6633.03</v>
      </c>
      <c r="E1343">
        <v>3235.17</v>
      </c>
      <c r="F1343">
        <v>1390</v>
      </c>
      <c r="I1343">
        <v>200706</v>
      </c>
      <c r="J1343" t="s">
        <v>116</v>
      </c>
      <c r="K1343">
        <v>12</v>
      </c>
      <c r="L1343">
        <v>32.4</v>
      </c>
    </row>
    <row r="1344" spans="2:12" x14ac:dyDescent="0.25">
      <c r="B1344">
        <v>201304</v>
      </c>
      <c r="C1344" t="s">
        <v>29</v>
      </c>
      <c r="D1344">
        <v>6698.98</v>
      </c>
      <c r="E1344">
        <v>2104.38</v>
      </c>
      <c r="F1344">
        <v>1265</v>
      </c>
      <c r="I1344">
        <v>200706</v>
      </c>
      <c r="J1344" t="s">
        <v>40</v>
      </c>
      <c r="K1344">
        <v>175</v>
      </c>
      <c r="L1344">
        <v>122.94</v>
      </c>
    </row>
    <row r="1345" spans="2:12" x14ac:dyDescent="0.25">
      <c r="B1345">
        <v>201107</v>
      </c>
      <c r="C1345" t="s">
        <v>51</v>
      </c>
      <c r="D1345">
        <v>1597.96</v>
      </c>
      <c r="E1345">
        <v>89.8</v>
      </c>
      <c r="F1345">
        <v>223</v>
      </c>
      <c r="I1345">
        <v>200612</v>
      </c>
      <c r="J1345" t="s">
        <v>29</v>
      </c>
      <c r="K1345">
        <v>420</v>
      </c>
      <c r="L1345">
        <v>807.54</v>
      </c>
    </row>
    <row r="1346" spans="2:12" x14ac:dyDescent="0.25">
      <c r="B1346">
        <v>201202</v>
      </c>
      <c r="C1346" t="s">
        <v>51</v>
      </c>
      <c r="D1346">
        <v>2658.51</v>
      </c>
      <c r="E1346">
        <v>338.78</v>
      </c>
      <c r="F1346">
        <v>280</v>
      </c>
      <c r="I1346">
        <v>200508</v>
      </c>
      <c r="J1346" t="s">
        <v>29</v>
      </c>
      <c r="K1346">
        <v>348</v>
      </c>
      <c r="L1346">
        <v>588.58000000000004</v>
      </c>
    </row>
    <row r="1347" spans="2:12" x14ac:dyDescent="0.25">
      <c r="B1347">
        <v>201208</v>
      </c>
      <c r="C1347" t="s">
        <v>51</v>
      </c>
      <c r="D1347">
        <v>1787.84</v>
      </c>
      <c r="E1347">
        <v>336.75</v>
      </c>
      <c r="F1347">
        <v>205</v>
      </c>
      <c r="I1347">
        <v>200508</v>
      </c>
      <c r="J1347" t="s">
        <v>63</v>
      </c>
      <c r="K1347">
        <v>355</v>
      </c>
      <c r="L1347">
        <v>483.87</v>
      </c>
    </row>
    <row r="1348" spans="2:12" x14ac:dyDescent="0.25">
      <c r="B1348">
        <v>201110</v>
      </c>
      <c r="C1348" t="s">
        <v>11</v>
      </c>
      <c r="D1348">
        <v>12624.91</v>
      </c>
      <c r="E1348">
        <v>1963.62</v>
      </c>
      <c r="F1348">
        <v>1041</v>
      </c>
      <c r="I1348">
        <v>200508</v>
      </c>
      <c r="J1348" t="s">
        <v>141</v>
      </c>
      <c r="K1348">
        <v>60</v>
      </c>
      <c r="L1348">
        <v>125</v>
      </c>
    </row>
    <row r="1349" spans="2:12" x14ac:dyDescent="0.25">
      <c r="B1349">
        <v>201204</v>
      </c>
      <c r="C1349" t="s">
        <v>11</v>
      </c>
      <c r="D1349">
        <v>7586.77</v>
      </c>
      <c r="E1349">
        <v>2242.86</v>
      </c>
      <c r="F1349">
        <v>730</v>
      </c>
      <c r="I1349">
        <v>200511</v>
      </c>
      <c r="J1349" t="s">
        <v>31</v>
      </c>
      <c r="K1349">
        <v>379</v>
      </c>
      <c r="L1349">
        <v>831.31</v>
      </c>
    </row>
    <row r="1350" spans="2:12" x14ac:dyDescent="0.25">
      <c r="B1350">
        <v>201211</v>
      </c>
      <c r="C1350" t="s">
        <v>11</v>
      </c>
      <c r="D1350">
        <v>9002.7900000000009</v>
      </c>
      <c r="E1350">
        <v>1981.85</v>
      </c>
      <c r="F1350">
        <v>807</v>
      </c>
      <c r="I1350">
        <v>200512</v>
      </c>
      <c r="J1350" t="s">
        <v>10</v>
      </c>
      <c r="K1350">
        <v>87114</v>
      </c>
      <c r="L1350">
        <v>75416.160000000003</v>
      </c>
    </row>
    <row r="1351" spans="2:12" x14ac:dyDescent="0.25">
      <c r="B1351">
        <v>201107</v>
      </c>
      <c r="C1351" t="s">
        <v>55</v>
      </c>
      <c r="D1351">
        <v>257.2</v>
      </c>
      <c r="E1351">
        <v>0</v>
      </c>
      <c r="F1351">
        <v>20</v>
      </c>
      <c r="I1351">
        <v>200605</v>
      </c>
      <c r="J1351" t="s">
        <v>5</v>
      </c>
      <c r="K1351">
        <v>262</v>
      </c>
      <c r="L1351">
        <v>320.33</v>
      </c>
    </row>
    <row r="1352" spans="2:12" x14ac:dyDescent="0.25">
      <c r="B1352">
        <v>201111</v>
      </c>
      <c r="C1352" t="s">
        <v>55</v>
      </c>
      <c r="D1352">
        <v>257.2</v>
      </c>
      <c r="E1352">
        <v>0</v>
      </c>
      <c r="F1352">
        <v>20</v>
      </c>
      <c r="I1352">
        <v>200606</v>
      </c>
      <c r="J1352" t="s">
        <v>94</v>
      </c>
      <c r="K1352">
        <v>36212</v>
      </c>
      <c r="L1352">
        <v>43484.2</v>
      </c>
    </row>
    <row r="1353" spans="2:12" x14ac:dyDescent="0.25">
      <c r="B1353">
        <v>201112</v>
      </c>
      <c r="C1353" t="s">
        <v>55</v>
      </c>
      <c r="D1353">
        <v>257.2</v>
      </c>
      <c r="E1353">
        <v>0</v>
      </c>
      <c r="F1353">
        <v>20</v>
      </c>
      <c r="I1353">
        <v>200602</v>
      </c>
      <c r="J1353" t="s">
        <v>32</v>
      </c>
      <c r="K1353">
        <v>160</v>
      </c>
      <c r="L1353">
        <v>162.19</v>
      </c>
    </row>
    <row r="1354" spans="2:12" x14ac:dyDescent="0.25">
      <c r="B1354">
        <v>201301</v>
      </c>
      <c r="C1354" t="s">
        <v>55</v>
      </c>
      <c r="D1354">
        <v>257.2</v>
      </c>
      <c r="E1354">
        <v>103.4</v>
      </c>
      <c r="F1354">
        <v>20</v>
      </c>
      <c r="I1354">
        <v>200510</v>
      </c>
      <c r="J1354" t="s">
        <v>53</v>
      </c>
      <c r="K1354">
        <v>45</v>
      </c>
      <c r="L1354">
        <v>65.760000000000005</v>
      </c>
    </row>
    <row r="1355" spans="2:12" x14ac:dyDescent="0.25">
      <c r="B1355">
        <v>201304</v>
      </c>
      <c r="C1355" t="s">
        <v>55</v>
      </c>
      <c r="D1355">
        <v>257.2</v>
      </c>
      <c r="E1355">
        <v>0</v>
      </c>
      <c r="F1355">
        <v>20</v>
      </c>
      <c r="I1355">
        <v>200511</v>
      </c>
      <c r="J1355" t="s">
        <v>45</v>
      </c>
      <c r="K1355">
        <v>21621</v>
      </c>
      <c r="L1355">
        <v>15285.33</v>
      </c>
    </row>
    <row r="1356" spans="2:12" x14ac:dyDescent="0.25">
      <c r="B1356">
        <v>201110</v>
      </c>
      <c r="C1356" t="s">
        <v>34</v>
      </c>
      <c r="D1356">
        <v>454.58</v>
      </c>
      <c r="E1356">
        <v>0</v>
      </c>
      <c r="F1356">
        <v>35</v>
      </c>
      <c r="I1356">
        <v>200512</v>
      </c>
      <c r="J1356" t="s">
        <v>52</v>
      </c>
      <c r="K1356">
        <v>540</v>
      </c>
      <c r="L1356">
        <v>671.74</v>
      </c>
    </row>
    <row r="1357" spans="2:12" x14ac:dyDescent="0.25">
      <c r="B1357">
        <v>201204</v>
      </c>
      <c r="C1357" t="s">
        <v>34</v>
      </c>
      <c r="D1357">
        <v>1092.6199999999999</v>
      </c>
      <c r="E1357">
        <v>0</v>
      </c>
      <c r="F1357">
        <v>80</v>
      </c>
      <c r="I1357">
        <v>200603</v>
      </c>
      <c r="J1357" t="s">
        <v>17</v>
      </c>
      <c r="K1357">
        <v>23506</v>
      </c>
      <c r="L1357">
        <v>20375.07</v>
      </c>
    </row>
    <row r="1358" spans="2:12" x14ac:dyDescent="0.25">
      <c r="B1358">
        <v>201302</v>
      </c>
      <c r="C1358" t="s">
        <v>34</v>
      </c>
      <c r="D1358">
        <v>969.86</v>
      </c>
      <c r="E1358">
        <v>0</v>
      </c>
      <c r="F1358">
        <v>70</v>
      </c>
      <c r="I1358">
        <v>200509</v>
      </c>
      <c r="J1358" t="s">
        <v>139</v>
      </c>
      <c r="K1358">
        <v>20</v>
      </c>
      <c r="L1358">
        <v>19.2</v>
      </c>
    </row>
    <row r="1359" spans="2:12" x14ac:dyDescent="0.25">
      <c r="B1359">
        <v>201202</v>
      </c>
      <c r="C1359" t="s">
        <v>102</v>
      </c>
      <c r="D1359">
        <v>1776.29</v>
      </c>
      <c r="E1359">
        <v>146.28</v>
      </c>
      <c r="F1359">
        <v>146</v>
      </c>
      <c r="I1359">
        <v>200610</v>
      </c>
      <c r="J1359" t="s">
        <v>131</v>
      </c>
      <c r="K1359">
        <v>1</v>
      </c>
      <c r="L1359">
        <v>5.85</v>
      </c>
    </row>
    <row r="1360" spans="2:12" x14ac:dyDescent="0.25">
      <c r="B1360">
        <v>201204</v>
      </c>
      <c r="C1360" t="s">
        <v>102</v>
      </c>
      <c r="D1360">
        <v>1184.75</v>
      </c>
      <c r="E1360">
        <v>509.2</v>
      </c>
      <c r="F1360">
        <v>135</v>
      </c>
      <c r="I1360">
        <v>200604</v>
      </c>
      <c r="J1360" t="s">
        <v>135</v>
      </c>
      <c r="K1360">
        <v>90</v>
      </c>
      <c r="L1360">
        <v>0</v>
      </c>
    </row>
    <row r="1361" spans="2:12" x14ac:dyDescent="0.25">
      <c r="B1361">
        <v>201212</v>
      </c>
      <c r="C1361" t="s">
        <v>102</v>
      </c>
      <c r="D1361">
        <v>338.5</v>
      </c>
      <c r="E1361">
        <v>338.5</v>
      </c>
      <c r="F1361">
        <v>50</v>
      </c>
      <c r="I1361">
        <v>200511</v>
      </c>
      <c r="J1361" t="s">
        <v>52</v>
      </c>
      <c r="K1361">
        <v>540</v>
      </c>
      <c r="L1361">
        <v>1007.36</v>
      </c>
    </row>
    <row r="1362" spans="2:12" x14ac:dyDescent="0.25">
      <c r="B1362">
        <v>201202</v>
      </c>
      <c r="C1362" t="s">
        <v>104</v>
      </c>
      <c r="D1362">
        <v>6742.73</v>
      </c>
      <c r="E1362">
        <v>1829.35</v>
      </c>
      <c r="F1362">
        <v>3561</v>
      </c>
      <c r="I1362">
        <v>200512</v>
      </c>
      <c r="J1362" t="s">
        <v>68</v>
      </c>
      <c r="K1362">
        <v>43391</v>
      </c>
      <c r="L1362">
        <v>48651.49</v>
      </c>
    </row>
    <row r="1363" spans="2:12" x14ac:dyDescent="0.25">
      <c r="B1363">
        <v>201208</v>
      </c>
      <c r="C1363" t="s">
        <v>104</v>
      </c>
      <c r="D1363">
        <v>7624.27</v>
      </c>
      <c r="E1363">
        <v>2576.64</v>
      </c>
      <c r="F1363">
        <v>3623</v>
      </c>
      <c r="I1363">
        <v>200510</v>
      </c>
      <c r="J1363" t="s">
        <v>126</v>
      </c>
      <c r="K1363">
        <v>3</v>
      </c>
      <c r="L1363">
        <v>0</v>
      </c>
    </row>
    <row r="1364" spans="2:12" x14ac:dyDescent="0.25">
      <c r="B1364">
        <v>201212</v>
      </c>
      <c r="C1364" t="s">
        <v>104</v>
      </c>
      <c r="D1364">
        <v>8053.66</v>
      </c>
      <c r="E1364">
        <v>3064.37</v>
      </c>
      <c r="F1364">
        <v>3920.5</v>
      </c>
      <c r="I1364">
        <v>200509</v>
      </c>
      <c r="J1364" t="s">
        <v>115</v>
      </c>
      <c r="K1364">
        <v>102061.34</v>
      </c>
      <c r="L1364">
        <v>32392.06</v>
      </c>
    </row>
    <row r="1365" spans="2:12" x14ac:dyDescent="0.25">
      <c r="B1365">
        <v>201201</v>
      </c>
      <c r="C1365" t="s">
        <v>70</v>
      </c>
      <c r="D1365">
        <v>62.95</v>
      </c>
      <c r="E1365">
        <v>6.96</v>
      </c>
      <c r="F1365">
        <v>2</v>
      </c>
      <c r="I1365">
        <v>200509</v>
      </c>
      <c r="J1365" t="s">
        <v>70</v>
      </c>
      <c r="K1365">
        <v>1</v>
      </c>
      <c r="L1365">
        <v>0.75</v>
      </c>
    </row>
    <row r="1366" spans="2:12" x14ac:dyDescent="0.25">
      <c r="B1366">
        <v>201206</v>
      </c>
      <c r="C1366" t="s">
        <v>70</v>
      </c>
      <c r="D1366">
        <v>54.35</v>
      </c>
      <c r="E1366">
        <v>0</v>
      </c>
      <c r="F1366">
        <v>1</v>
      </c>
      <c r="I1366">
        <v>200511</v>
      </c>
      <c r="J1366" t="s">
        <v>8</v>
      </c>
      <c r="K1366">
        <v>8</v>
      </c>
      <c r="L1366">
        <v>29.87</v>
      </c>
    </row>
    <row r="1367" spans="2:12" x14ac:dyDescent="0.25">
      <c r="B1367">
        <v>201207</v>
      </c>
      <c r="C1367" t="s">
        <v>70</v>
      </c>
      <c r="D1367">
        <v>42.41</v>
      </c>
      <c r="E1367">
        <v>31.21</v>
      </c>
      <c r="F1367">
        <v>2</v>
      </c>
      <c r="I1367">
        <v>200609</v>
      </c>
      <c r="J1367" t="s">
        <v>75</v>
      </c>
      <c r="K1367">
        <v>2997</v>
      </c>
      <c r="L1367">
        <v>4828.04</v>
      </c>
    </row>
    <row r="1368" spans="2:12" x14ac:dyDescent="0.25">
      <c r="B1368">
        <v>201210</v>
      </c>
      <c r="C1368" t="s">
        <v>70</v>
      </c>
      <c r="D1368">
        <v>28.41</v>
      </c>
      <c r="E1368">
        <v>28.41</v>
      </c>
      <c r="F1368">
        <v>1</v>
      </c>
      <c r="I1368">
        <v>200601</v>
      </c>
      <c r="J1368" t="s">
        <v>26</v>
      </c>
      <c r="K1368">
        <v>146</v>
      </c>
      <c r="L1368">
        <v>221.13</v>
      </c>
    </row>
    <row r="1369" spans="2:12" x14ac:dyDescent="0.25">
      <c r="B1369">
        <v>201203</v>
      </c>
      <c r="C1369" t="s">
        <v>76</v>
      </c>
      <c r="D1369">
        <v>306.36</v>
      </c>
      <c r="E1369">
        <v>70.7</v>
      </c>
      <c r="F1369">
        <v>57</v>
      </c>
      <c r="I1369">
        <v>200704</v>
      </c>
      <c r="J1369" t="s">
        <v>122</v>
      </c>
      <c r="K1369">
        <v>75</v>
      </c>
      <c r="L1369">
        <v>20.41</v>
      </c>
    </row>
    <row r="1370" spans="2:12" x14ac:dyDescent="0.25">
      <c r="B1370">
        <v>201206</v>
      </c>
      <c r="C1370" t="s">
        <v>76</v>
      </c>
      <c r="D1370">
        <v>348.53</v>
      </c>
      <c r="E1370">
        <v>70.7</v>
      </c>
      <c r="F1370">
        <v>64</v>
      </c>
      <c r="I1370">
        <v>200604</v>
      </c>
      <c r="J1370" t="s">
        <v>40</v>
      </c>
      <c r="K1370">
        <v>260</v>
      </c>
      <c r="L1370">
        <v>284.89999999999998</v>
      </c>
    </row>
    <row r="1371" spans="2:12" x14ac:dyDescent="0.25">
      <c r="B1371">
        <v>201201</v>
      </c>
      <c r="C1371" t="s">
        <v>56</v>
      </c>
      <c r="D1371">
        <v>14.5</v>
      </c>
      <c r="E1371">
        <v>10.82</v>
      </c>
      <c r="F1371">
        <v>1</v>
      </c>
      <c r="I1371">
        <v>200510</v>
      </c>
      <c r="J1371" t="s">
        <v>86</v>
      </c>
      <c r="K1371">
        <v>4</v>
      </c>
      <c r="L1371">
        <v>16.3</v>
      </c>
    </row>
    <row r="1372" spans="2:12" x14ac:dyDescent="0.25">
      <c r="B1372">
        <v>201203</v>
      </c>
      <c r="C1372" t="s">
        <v>56</v>
      </c>
      <c r="D1372">
        <v>50.1</v>
      </c>
      <c r="E1372">
        <v>0</v>
      </c>
      <c r="F1372">
        <v>2</v>
      </c>
      <c r="I1372">
        <v>200509</v>
      </c>
      <c r="J1372" t="s">
        <v>90</v>
      </c>
      <c r="K1372">
        <v>335</v>
      </c>
      <c r="L1372">
        <v>1244.46</v>
      </c>
    </row>
    <row r="1373" spans="2:12" x14ac:dyDescent="0.25">
      <c r="B1373">
        <v>201210</v>
      </c>
      <c r="C1373" t="s">
        <v>56</v>
      </c>
      <c r="D1373">
        <v>128.69999999999999</v>
      </c>
      <c r="E1373">
        <v>0.79</v>
      </c>
      <c r="F1373">
        <v>3</v>
      </c>
      <c r="I1373">
        <v>200601</v>
      </c>
      <c r="J1373" t="s">
        <v>66</v>
      </c>
      <c r="K1373">
        <v>7</v>
      </c>
      <c r="L1373">
        <v>2.5099999999999998</v>
      </c>
    </row>
    <row r="1374" spans="2:12" x14ac:dyDescent="0.25">
      <c r="B1374">
        <v>201202</v>
      </c>
      <c r="C1374" t="s">
        <v>22</v>
      </c>
      <c r="D1374">
        <v>58.37</v>
      </c>
      <c r="E1374">
        <v>0.72</v>
      </c>
      <c r="F1374">
        <v>4</v>
      </c>
      <c r="I1374">
        <v>200608</v>
      </c>
      <c r="J1374" t="s">
        <v>57</v>
      </c>
      <c r="K1374">
        <v>211</v>
      </c>
      <c r="L1374">
        <v>1481.39</v>
      </c>
    </row>
    <row r="1375" spans="2:12" x14ac:dyDescent="0.25">
      <c r="B1375">
        <v>201204</v>
      </c>
      <c r="C1375" t="s">
        <v>22</v>
      </c>
      <c r="D1375">
        <v>20</v>
      </c>
      <c r="E1375">
        <v>0</v>
      </c>
      <c r="F1375">
        <v>2</v>
      </c>
      <c r="I1375">
        <v>200705</v>
      </c>
      <c r="J1375" t="s">
        <v>85</v>
      </c>
      <c r="K1375">
        <v>1362</v>
      </c>
      <c r="L1375">
        <v>2992.39</v>
      </c>
    </row>
    <row r="1376" spans="2:12" x14ac:dyDescent="0.25">
      <c r="B1376">
        <v>201212</v>
      </c>
      <c r="C1376" t="s">
        <v>22</v>
      </c>
      <c r="D1376">
        <v>50.14</v>
      </c>
      <c r="E1376">
        <v>11.78</v>
      </c>
      <c r="F1376">
        <v>2</v>
      </c>
      <c r="I1376">
        <v>200608</v>
      </c>
      <c r="J1376" t="s">
        <v>72</v>
      </c>
      <c r="K1376">
        <v>1</v>
      </c>
      <c r="L1376">
        <v>32.26</v>
      </c>
    </row>
    <row r="1377" spans="2:12" x14ac:dyDescent="0.25">
      <c r="B1377">
        <v>201203</v>
      </c>
      <c r="C1377" t="s">
        <v>54</v>
      </c>
      <c r="D1377">
        <v>20.75</v>
      </c>
      <c r="E1377">
        <v>20.75</v>
      </c>
      <c r="F1377">
        <v>1</v>
      </c>
      <c r="I1377">
        <v>200605</v>
      </c>
      <c r="J1377" t="s">
        <v>21</v>
      </c>
      <c r="K1377">
        <v>60</v>
      </c>
      <c r="L1377">
        <v>137.6</v>
      </c>
    </row>
    <row r="1378" spans="2:12" x14ac:dyDescent="0.25">
      <c r="B1378">
        <v>201301</v>
      </c>
      <c r="C1378" t="s">
        <v>54</v>
      </c>
      <c r="D1378">
        <v>41.5</v>
      </c>
      <c r="E1378">
        <v>41.5</v>
      </c>
      <c r="F1378">
        <v>2</v>
      </c>
      <c r="I1378">
        <v>200706</v>
      </c>
      <c r="J1378" t="s">
        <v>106</v>
      </c>
      <c r="K1378">
        <v>1595</v>
      </c>
      <c r="L1378">
        <v>707.63</v>
      </c>
    </row>
    <row r="1379" spans="2:12" x14ac:dyDescent="0.25">
      <c r="B1379">
        <v>201111</v>
      </c>
      <c r="C1379" t="s">
        <v>98</v>
      </c>
      <c r="D1379">
        <v>34.700000000000003</v>
      </c>
      <c r="E1379">
        <v>7.0000000000000007E-2</v>
      </c>
      <c r="F1379">
        <v>10</v>
      </c>
      <c r="I1379">
        <v>200509</v>
      </c>
      <c r="J1379" t="s">
        <v>73</v>
      </c>
      <c r="K1379">
        <v>150</v>
      </c>
      <c r="L1379">
        <v>143.75</v>
      </c>
    </row>
    <row r="1380" spans="2:12" x14ac:dyDescent="0.25">
      <c r="B1380">
        <v>201205</v>
      </c>
      <c r="C1380" t="s">
        <v>98</v>
      </c>
      <c r="D1380">
        <v>13.35</v>
      </c>
      <c r="E1380">
        <v>13.35</v>
      </c>
      <c r="F1380">
        <v>15</v>
      </c>
      <c r="I1380">
        <v>200604</v>
      </c>
      <c r="J1380" t="s">
        <v>112</v>
      </c>
      <c r="K1380">
        <v>1020</v>
      </c>
      <c r="L1380">
        <v>1027.69</v>
      </c>
    </row>
    <row r="1381" spans="2:12" x14ac:dyDescent="0.25">
      <c r="B1381">
        <v>201201</v>
      </c>
      <c r="C1381" t="s">
        <v>4</v>
      </c>
      <c r="D1381">
        <v>1052.08</v>
      </c>
      <c r="E1381">
        <v>549.65</v>
      </c>
      <c r="F1381">
        <v>252</v>
      </c>
      <c r="I1381">
        <v>200601</v>
      </c>
      <c r="J1381" t="s">
        <v>122</v>
      </c>
      <c r="K1381">
        <v>150</v>
      </c>
      <c r="L1381">
        <v>666.73</v>
      </c>
    </row>
    <row r="1382" spans="2:12" x14ac:dyDescent="0.25">
      <c r="B1382">
        <v>201206</v>
      </c>
      <c r="C1382" t="s">
        <v>4</v>
      </c>
      <c r="D1382">
        <v>1137.98</v>
      </c>
      <c r="E1382">
        <v>707.23</v>
      </c>
      <c r="F1382">
        <v>320</v>
      </c>
      <c r="I1382">
        <v>200602</v>
      </c>
      <c r="J1382" t="s">
        <v>108</v>
      </c>
      <c r="K1382">
        <v>10</v>
      </c>
      <c r="L1382">
        <v>0</v>
      </c>
    </row>
    <row r="1383" spans="2:12" x14ac:dyDescent="0.25">
      <c r="B1383">
        <v>201207</v>
      </c>
      <c r="C1383" t="s">
        <v>4</v>
      </c>
      <c r="D1383">
        <v>1146.26</v>
      </c>
      <c r="E1383">
        <v>647.03</v>
      </c>
      <c r="F1383">
        <v>324</v>
      </c>
      <c r="I1383">
        <v>200511</v>
      </c>
      <c r="J1383" t="s">
        <v>20</v>
      </c>
      <c r="K1383">
        <v>639</v>
      </c>
      <c r="L1383">
        <v>815.27</v>
      </c>
    </row>
    <row r="1384" spans="2:12" x14ac:dyDescent="0.25">
      <c r="B1384">
        <v>201210</v>
      </c>
      <c r="C1384" t="s">
        <v>4</v>
      </c>
      <c r="D1384">
        <v>1312.64</v>
      </c>
      <c r="E1384">
        <v>741.69</v>
      </c>
      <c r="F1384">
        <v>375</v>
      </c>
      <c r="I1384">
        <v>200510</v>
      </c>
      <c r="J1384" t="s">
        <v>78</v>
      </c>
      <c r="K1384">
        <v>55</v>
      </c>
      <c r="L1384">
        <v>184.55</v>
      </c>
    </row>
    <row r="1385" spans="2:12" x14ac:dyDescent="0.25">
      <c r="B1385">
        <v>201110</v>
      </c>
      <c r="C1385" t="s">
        <v>112</v>
      </c>
      <c r="D1385">
        <v>5771.37</v>
      </c>
      <c r="E1385">
        <v>1321.17</v>
      </c>
      <c r="F1385">
        <v>923</v>
      </c>
      <c r="I1385">
        <v>200605</v>
      </c>
      <c r="J1385" t="s">
        <v>68</v>
      </c>
      <c r="K1385">
        <v>35874</v>
      </c>
      <c r="L1385">
        <v>38761.67</v>
      </c>
    </row>
    <row r="1386" spans="2:12" x14ac:dyDescent="0.25">
      <c r="B1386">
        <v>201204</v>
      </c>
      <c r="C1386" t="s">
        <v>112</v>
      </c>
      <c r="D1386">
        <v>5752.51</v>
      </c>
      <c r="E1386">
        <v>955.19</v>
      </c>
      <c r="F1386">
        <v>958</v>
      </c>
      <c r="I1386">
        <v>200701</v>
      </c>
      <c r="J1386" t="s">
        <v>46</v>
      </c>
      <c r="K1386">
        <v>21379.62</v>
      </c>
      <c r="L1386">
        <v>17166.47</v>
      </c>
    </row>
    <row r="1387" spans="2:12" x14ac:dyDescent="0.25">
      <c r="B1387">
        <v>201303</v>
      </c>
      <c r="C1387" t="s">
        <v>112</v>
      </c>
      <c r="D1387">
        <v>5630.98</v>
      </c>
      <c r="E1387">
        <v>1004.98</v>
      </c>
      <c r="F1387">
        <v>903</v>
      </c>
      <c r="I1387">
        <v>200702</v>
      </c>
      <c r="J1387" t="s">
        <v>51</v>
      </c>
      <c r="K1387">
        <v>60</v>
      </c>
      <c r="L1387">
        <v>21.05</v>
      </c>
    </row>
    <row r="1388" spans="2:12" x14ac:dyDescent="0.25">
      <c r="B1388">
        <v>201301</v>
      </c>
      <c r="C1388" t="s">
        <v>36</v>
      </c>
      <c r="D1388">
        <v>32442</v>
      </c>
      <c r="E1388">
        <v>9011.09</v>
      </c>
      <c r="F1388">
        <v>3050</v>
      </c>
      <c r="I1388">
        <v>200610</v>
      </c>
      <c r="J1388" t="s">
        <v>83</v>
      </c>
      <c r="K1388">
        <v>3409</v>
      </c>
      <c r="L1388">
        <v>4060.28</v>
      </c>
    </row>
    <row r="1389" spans="2:12" x14ac:dyDescent="0.25">
      <c r="B1389">
        <v>201304</v>
      </c>
      <c r="C1389" t="s">
        <v>36</v>
      </c>
      <c r="D1389">
        <v>35300.5</v>
      </c>
      <c r="E1389">
        <v>7801.63</v>
      </c>
      <c r="F1389">
        <v>3232</v>
      </c>
      <c r="I1389">
        <v>200510</v>
      </c>
      <c r="J1389" t="s">
        <v>57</v>
      </c>
      <c r="K1389">
        <v>383</v>
      </c>
      <c r="L1389">
        <v>1301.74</v>
      </c>
    </row>
    <row r="1390" spans="2:12" x14ac:dyDescent="0.25">
      <c r="B1390">
        <v>201107</v>
      </c>
      <c r="C1390" t="s">
        <v>85</v>
      </c>
      <c r="D1390">
        <v>16744</v>
      </c>
      <c r="E1390">
        <v>2669.39</v>
      </c>
      <c r="F1390">
        <v>2381</v>
      </c>
      <c r="I1390">
        <v>200602</v>
      </c>
      <c r="J1390" t="s">
        <v>56</v>
      </c>
      <c r="K1390">
        <v>63</v>
      </c>
      <c r="L1390">
        <v>472.93</v>
      </c>
    </row>
    <row r="1391" spans="2:12" x14ac:dyDescent="0.25">
      <c r="B1391">
        <v>201111</v>
      </c>
      <c r="C1391" t="s">
        <v>85</v>
      </c>
      <c r="D1391">
        <v>20000.759999999998</v>
      </c>
      <c r="E1391">
        <v>3117.36</v>
      </c>
      <c r="F1391">
        <v>2782</v>
      </c>
      <c r="I1391">
        <v>200611</v>
      </c>
      <c r="J1391" t="s">
        <v>14</v>
      </c>
      <c r="K1391">
        <v>12400</v>
      </c>
      <c r="L1391">
        <v>14027.56</v>
      </c>
    </row>
    <row r="1392" spans="2:12" x14ac:dyDescent="0.25">
      <c r="B1392">
        <v>201112</v>
      </c>
      <c r="C1392" t="s">
        <v>85</v>
      </c>
      <c r="D1392">
        <v>23785.94</v>
      </c>
      <c r="E1392">
        <v>3083.47</v>
      </c>
      <c r="F1392">
        <v>3164</v>
      </c>
      <c r="I1392">
        <v>200603</v>
      </c>
      <c r="J1392" t="s">
        <v>87</v>
      </c>
      <c r="K1392">
        <v>863</v>
      </c>
      <c r="L1392">
        <v>2800.58</v>
      </c>
    </row>
    <row r="1393" spans="2:12" x14ac:dyDescent="0.25">
      <c r="B1393">
        <v>201206</v>
      </c>
      <c r="C1393" t="s">
        <v>23</v>
      </c>
      <c r="D1393">
        <v>3.84</v>
      </c>
      <c r="E1393">
        <v>3.84</v>
      </c>
      <c r="F1393">
        <v>2</v>
      </c>
      <c r="I1393">
        <v>200509</v>
      </c>
      <c r="J1393" t="s">
        <v>144</v>
      </c>
      <c r="K1393">
        <v>4</v>
      </c>
      <c r="L1393">
        <v>32</v>
      </c>
    </row>
    <row r="1394" spans="2:12" x14ac:dyDescent="0.25">
      <c r="B1394">
        <v>201210</v>
      </c>
      <c r="C1394" t="s">
        <v>23</v>
      </c>
      <c r="D1394">
        <v>3.84</v>
      </c>
      <c r="E1394">
        <v>3.84</v>
      </c>
      <c r="F1394">
        <v>2</v>
      </c>
      <c r="I1394">
        <v>200509</v>
      </c>
      <c r="J1394" t="s">
        <v>113</v>
      </c>
      <c r="K1394">
        <v>50</v>
      </c>
      <c r="L1394">
        <v>139</v>
      </c>
    </row>
    <row r="1395" spans="2:12" x14ac:dyDescent="0.25">
      <c r="B1395">
        <v>201107</v>
      </c>
      <c r="C1395" t="s">
        <v>19</v>
      </c>
      <c r="D1395">
        <v>1584.36</v>
      </c>
      <c r="E1395">
        <v>1186.4000000000001</v>
      </c>
      <c r="F1395">
        <v>586</v>
      </c>
      <c r="I1395">
        <v>200612</v>
      </c>
      <c r="J1395" t="s">
        <v>16</v>
      </c>
      <c r="K1395">
        <v>6</v>
      </c>
      <c r="L1395">
        <v>14.27</v>
      </c>
    </row>
    <row r="1396" spans="2:12" x14ac:dyDescent="0.25">
      <c r="B1396">
        <v>201111</v>
      </c>
      <c r="C1396" t="s">
        <v>19</v>
      </c>
      <c r="D1396">
        <v>2013.84</v>
      </c>
      <c r="E1396">
        <v>1592.4</v>
      </c>
      <c r="F1396">
        <v>791</v>
      </c>
      <c r="I1396">
        <v>200606</v>
      </c>
      <c r="J1396" t="s">
        <v>73</v>
      </c>
      <c r="K1396">
        <v>58</v>
      </c>
      <c r="L1396">
        <v>114.89</v>
      </c>
    </row>
    <row r="1397" spans="2:12" x14ac:dyDescent="0.25">
      <c r="B1397">
        <v>201112</v>
      </c>
      <c r="C1397" t="s">
        <v>19</v>
      </c>
      <c r="D1397">
        <v>2094.36</v>
      </c>
      <c r="E1397">
        <v>1696.4</v>
      </c>
      <c r="F1397">
        <v>841</v>
      </c>
      <c r="I1397">
        <v>200507</v>
      </c>
      <c r="J1397" t="s">
        <v>53</v>
      </c>
      <c r="K1397">
        <v>73</v>
      </c>
      <c r="L1397">
        <v>125.48</v>
      </c>
    </row>
    <row r="1398" spans="2:12" x14ac:dyDescent="0.25">
      <c r="B1398">
        <v>201201</v>
      </c>
      <c r="C1398" t="s">
        <v>19</v>
      </c>
      <c r="D1398">
        <v>1867.68</v>
      </c>
      <c r="E1398">
        <v>1372</v>
      </c>
      <c r="F1398">
        <v>667</v>
      </c>
      <c r="I1398">
        <v>200704</v>
      </c>
      <c r="J1398" t="s">
        <v>75</v>
      </c>
      <c r="K1398">
        <v>2862</v>
      </c>
      <c r="L1398">
        <v>4362.49</v>
      </c>
    </row>
    <row r="1399" spans="2:12" x14ac:dyDescent="0.25">
      <c r="B1399">
        <v>201203</v>
      </c>
      <c r="C1399" t="s">
        <v>19</v>
      </c>
      <c r="D1399">
        <v>78.900000000000006</v>
      </c>
      <c r="E1399">
        <v>62.02</v>
      </c>
      <c r="F1399">
        <v>14</v>
      </c>
      <c r="I1399">
        <v>200605</v>
      </c>
      <c r="J1399" t="s">
        <v>36</v>
      </c>
      <c r="K1399">
        <v>1811</v>
      </c>
      <c r="L1399">
        <v>4237.71</v>
      </c>
    </row>
    <row r="1400" spans="2:12" x14ac:dyDescent="0.25">
      <c r="B1400">
        <v>201206</v>
      </c>
      <c r="C1400" t="s">
        <v>19</v>
      </c>
      <c r="D1400">
        <v>27.9</v>
      </c>
      <c r="E1400">
        <v>12.9</v>
      </c>
      <c r="F1400">
        <v>4</v>
      </c>
      <c r="I1400">
        <v>200702</v>
      </c>
      <c r="J1400" t="s">
        <v>53</v>
      </c>
      <c r="K1400">
        <v>19</v>
      </c>
      <c r="L1400">
        <v>62.96</v>
      </c>
    </row>
    <row r="1401" spans="2:12" x14ac:dyDescent="0.25">
      <c r="B1401">
        <v>201210</v>
      </c>
      <c r="C1401" t="s">
        <v>19</v>
      </c>
      <c r="D1401">
        <v>17.2</v>
      </c>
      <c r="E1401">
        <v>17.2</v>
      </c>
      <c r="F1401">
        <v>4</v>
      </c>
      <c r="I1401">
        <v>200606</v>
      </c>
      <c r="J1401" t="s">
        <v>90</v>
      </c>
      <c r="K1401">
        <v>475</v>
      </c>
      <c r="L1401">
        <v>935</v>
      </c>
    </row>
    <row r="1402" spans="2:12" x14ac:dyDescent="0.25">
      <c r="B1402">
        <v>201301</v>
      </c>
      <c r="C1402" t="s">
        <v>19</v>
      </c>
      <c r="D1402">
        <v>22.73</v>
      </c>
      <c r="E1402">
        <v>21.5</v>
      </c>
      <c r="F1402">
        <v>5</v>
      </c>
      <c r="I1402">
        <v>200703</v>
      </c>
      <c r="J1402" t="s">
        <v>115</v>
      </c>
      <c r="K1402">
        <v>95926</v>
      </c>
      <c r="L1402">
        <v>27641.83</v>
      </c>
    </row>
    <row r="1403" spans="2:12" x14ac:dyDescent="0.25">
      <c r="B1403">
        <v>201304</v>
      </c>
      <c r="C1403" t="s">
        <v>19</v>
      </c>
      <c r="D1403">
        <v>22.73</v>
      </c>
      <c r="E1403">
        <v>17.2</v>
      </c>
      <c r="F1403">
        <v>5</v>
      </c>
      <c r="I1403">
        <v>200612</v>
      </c>
      <c r="J1403" t="s">
        <v>110</v>
      </c>
      <c r="K1403">
        <v>258</v>
      </c>
      <c r="L1403">
        <v>272.75</v>
      </c>
    </row>
    <row r="1404" spans="2:12" x14ac:dyDescent="0.25">
      <c r="B1404">
        <v>201107</v>
      </c>
      <c r="C1404" t="s">
        <v>53</v>
      </c>
      <c r="D1404">
        <v>369.95</v>
      </c>
      <c r="E1404">
        <v>1.72</v>
      </c>
      <c r="F1404">
        <v>9</v>
      </c>
      <c r="I1404">
        <v>200703</v>
      </c>
      <c r="J1404" t="s">
        <v>98</v>
      </c>
      <c r="K1404">
        <v>30</v>
      </c>
      <c r="L1404">
        <v>5.07</v>
      </c>
    </row>
    <row r="1405" spans="2:12" x14ac:dyDescent="0.25">
      <c r="B1405">
        <v>201111</v>
      </c>
      <c r="C1405" t="s">
        <v>53</v>
      </c>
      <c r="D1405">
        <v>829.51</v>
      </c>
      <c r="E1405">
        <v>225.48</v>
      </c>
      <c r="F1405">
        <v>54</v>
      </c>
      <c r="I1405">
        <v>200604</v>
      </c>
      <c r="J1405" t="s">
        <v>47</v>
      </c>
      <c r="K1405">
        <v>789</v>
      </c>
      <c r="L1405">
        <v>669.39</v>
      </c>
    </row>
    <row r="1406" spans="2:12" x14ac:dyDescent="0.25">
      <c r="B1406">
        <v>201112</v>
      </c>
      <c r="C1406" t="s">
        <v>53</v>
      </c>
      <c r="D1406">
        <v>557.35</v>
      </c>
      <c r="E1406">
        <v>218.64</v>
      </c>
      <c r="F1406">
        <v>43</v>
      </c>
      <c r="I1406">
        <v>200612</v>
      </c>
      <c r="J1406" t="s">
        <v>95</v>
      </c>
      <c r="K1406">
        <v>32</v>
      </c>
      <c r="L1406">
        <v>234.85</v>
      </c>
    </row>
    <row r="1407" spans="2:12" x14ac:dyDescent="0.25">
      <c r="B1407">
        <v>201201</v>
      </c>
      <c r="C1407" t="s">
        <v>53</v>
      </c>
      <c r="D1407">
        <v>309.70999999999998</v>
      </c>
      <c r="E1407">
        <v>109.9</v>
      </c>
      <c r="F1407">
        <v>21</v>
      </c>
      <c r="I1407">
        <v>200703</v>
      </c>
      <c r="J1407" t="s">
        <v>46</v>
      </c>
      <c r="K1407">
        <v>21728</v>
      </c>
      <c r="L1407">
        <v>15288.15</v>
      </c>
    </row>
    <row r="1408" spans="2:12" x14ac:dyDescent="0.25">
      <c r="B1408">
        <v>201203</v>
      </c>
      <c r="C1408" t="s">
        <v>53</v>
      </c>
      <c r="D1408">
        <v>1013.9</v>
      </c>
      <c r="E1408">
        <v>86.76</v>
      </c>
      <c r="F1408">
        <v>134</v>
      </c>
      <c r="I1408">
        <v>200701</v>
      </c>
      <c r="J1408" t="s">
        <v>73</v>
      </c>
      <c r="K1408">
        <v>139</v>
      </c>
      <c r="L1408">
        <v>173.83</v>
      </c>
    </row>
    <row r="1409" spans="2:12" x14ac:dyDescent="0.25">
      <c r="B1409">
        <v>201206</v>
      </c>
      <c r="C1409" t="s">
        <v>53</v>
      </c>
      <c r="D1409">
        <v>351.96</v>
      </c>
      <c r="E1409">
        <v>112.45</v>
      </c>
      <c r="F1409">
        <v>38</v>
      </c>
      <c r="I1409">
        <v>200512</v>
      </c>
      <c r="J1409" t="s">
        <v>15</v>
      </c>
      <c r="K1409">
        <v>243</v>
      </c>
      <c r="L1409">
        <v>541.42999999999995</v>
      </c>
    </row>
    <row r="1410" spans="2:12" x14ac:dyDescent="0.25">
      <c r="B1410">
        <v>201210</v>
      </c>
      <c r="C1410" t="s">
        <v>53</v>
      </c>
      <c r="D1410">
        <v>237.01</v>
      </c>
      <c r="E1410">
        <v>114.05</v>
      </c>
      <c r="F1410">
        <v>37</v>
      </c>
      <c r="I1410">
        <v>200609</v>
      </c>
      <c r="J1410" t="s">
        <v>33</v>
      </c>
      <c r="K1410">
        <v>90</v>
      </c>
      <c r="L1410">
        <v>99.66</v>
      </c>
    </row>
    <row r="1411" spans="2:12" x14ac:dyDescent="0.25">
      <c r="B1411">
        <v>201301</v>
      </c>
      <c r="C1411" t="s">
        <v>53</v>
      </c>
      <c r="D1411">
        <v>633.11</v>
      </c>
      <c r="E1411">
        <v>243.6</v>
      </c>
      <c r="F1411">
        <v>46</v>
      </c>
      <c r="I1411">
        <v>200703</v>
      </c>
      <c r="J1411" t="s">
        <v>102</v>
      </c>
      <c r="K1411">
        <v>60</v>
      </c>
      <c r="L1411">
        <v>48.54</v>
      </c>
    </row>
    <row r="1412" spans="2:12" x14ac:dyDescent="0.25">
      <c r="B1412">
        <v>201304</v>
      </c>
      <c r="C1412" t="s">
        <v>53</v>
      </c>
      <c r="D1412">
        <v>525.13</v>
      </c>
      <c r="E1412">
        <v>216.29</v>
      </c>
      <c r="F1412">
        <v>45</v>
      </c>
      <c r="I1412">
        <v>200508</v>
      </c>
      <c r="J1412" t="s">
        <v>102</v>
      </c>
      <c r="K1412">
        <v>126</v>
      </c>
      <c r="L1412">
        <v>82.02</v>
      </c>
    </row>
    <row r="1413" spans="2:12" x14ac:dyDescent="0.25">
      <c r="B1413">
        <v>201204</v>
      </c>
      <c r="C1413" t="s">
        <v>97</v>
      </c>
      <c r="D1413">
        <v>21291.200000000001</v>
      </c>
      <c r="E1413">
        <v>20393.64</v>
      </c>
      <c r="F1413">
        <v>50026</v>
      </c>
      <c r="I1413">
        <v>200603</v>
      </c>
      <c r="J1413" t="s">
        <v>93</v>
      </c>
      <c r="K1413">
        <v>30</v>
      </c>
      <c r="L1413">
        <v>35.340000000000003</v>
      </c>
    </row>
    <row r="1414" spans="2:12" x14ac:dyDescent="0.25">
      <c r="B1414">
        <v>201212</v>
      </c>
      <c r="C1414" t="s">
        <v>97</v>
      </c>
      <c r="D1414">
        <v>22190.25</v>
      </c>
      <c r="E1414">
        <v>20233.919999999998</v>
      </c>
      <c r="F1414">
        <v>49650</v>
      </c>
      <c r="I1414">
        <v>200605</v>
      </c>
      <c r="J1414" t="s">
        <v>86</v>
      </c>
      <c r="K1414">
        <v>102</v>
      </c>
      <c r="L1414">
        <v>79.349999999999994</v>
      </c>
    </row>
    <row r="1415" spans="2:12" x14ac:dyDescent="0.25">
      <c r="B1415">
        <v>201303</v>
      </c>
      <c r="C1415" t="s">
        <v>97</v>
      </c>
      <c r="D1415">
        <v>23423.13</v>
      </c>
      <c r="E1415">
        <v>19061.400000000001</v>
      </c>
      <c r="F1415">
        <v>46918</v>
      </c>
      <c r="I1415">
        <v>200602</v>
      </c>
      <c r="J1415" t="s">
        <v>79</v>
      </c>
      <c r="K1415">
        <v>100</v>
      </c>
      <c r="L1415">
        <v>113.48</v>
      </c>
    </row>
    <row r="1416" spans="2:12" x14ac:dyDescent="0.25">
      <c r="B1416">
        <v>201306</v>
      </c>
      <c r="C1416" t="s">
        <v>97</v>
      </c>
      <c r="D1416">
        <v>10416.66</v>
      </c>
      <c r="E1416">
        <v>9918.3799999999992</v>
      </c>
      <c r="F1416">
        <v>24950</v>
      </c>
      <c r="I1416">
        <v>200701</v>
      </c>
      <c r="J1416" t="s">
        <v>34</v>
      </c>
      <c r="K1416">
        <v>70</v>
      </c>
      <c r="L1416">
        <v>368.2</v>
      </c>
    </row>
    <row r="1417" spans="2:12" x14ac:dyDescent="0.25">
      <c r="B1417">
        <v>201202</v>
      </c>
      <c r="C1417" t="s">
        <v>58</v>
      </c>
      <c r="D1417">
        <v>37656.74</v>
      </c>
      <c r="E1417">
        <v>36364.21</v>
      </c>
      <c r="F1417">
        <v>79936</v>
      </c>
      <c r="I1417">
        <v>200605</v>
      </c>
      <c r="J1417" t="s">
        <v>127</v>
      </c>
      <c r="K1417">
        <v>6</v>
      </c>
      <c r="L1417">
        <v>8.6999999999999993</v>
      </c>
    </row>
    <row r="1418" spans="2:12" x14ac:dyDescent="0.25">
      <c r="B1418">
        <v>201204</v>
      </c>
      <c r="C1418" t="s">
        <v>58</v>
      </c>
      <c r="D1418">
        <v>44678.34</v>
      </c>
      <c r="E1418">
        <v>42458.12</v>
      </c>
      <c r="F1418">
        <v>91854</v>
      </c>
      <c r="I1418">
        <v>200703</v>
      </c>
      <c r="J1418" t="s">
        <v>105</v>
      </c>
      <c r="K1418">
        <v>15664</v>
      </c>
      <c r="L1418">
        <v>18136.23</v>
      </c>
    </row>
    <row r="1419" spans="2:12" x14ac:dyDescent="0.25">
      <c r="B1419">
        <v>201212</v>
      </c>
      <c r="C1419" t="s">
        <v>58</v>
      </c>
      <c r="D1419">
        <v>44329.07</v>
      </c>
      <c r="E1419">
        <v>42145.15</v>
      </c>
      <c r="F1419">
        <v>90958</v>
      </c>
      <c r="I1419">
        <v>200609</v>
      </c>
      <c r="J1419" t="s">
        <v>119</v>
      </c>
      <c r="K1419">
        <v>262</v>
      </c>
      <c r="L1419">
        <v>566.64</v>
      </c>
    </row>
    <row r="1420" spans="2:12" x14ac:dyDescent="0.25">
      <c r="B1420">
        <v>201303</v>
      </c>
      <c r="C1420" t="s">
        <v>58</v>
      </c>
      <c r="D1420">
        <v>44533.58</v>
      </c>
      <c r="E1420">
        <v>40934.92</v>
      </c>
      <c r="F1420">
        <v>88002</v>
      </c>
      <c r="I1420">
        <v>200508</v>
      </c>
      <c r="J1420" t="s">
        <v>73</v>
      </c>
      <c r="K1420">
        <v>112</v>
      </c>
      <c r="L1420">
        <v>161.21</v>
      </c>
    </row>
    <row r="1421" spans="2:12" x14ac:dyDescent="0.25">
      <c r="B1421">
        <v>201306</v>
      </c>
      <c r="C1421" t="s">
        <v>58</v>
      </c>
      <c r="D1421">
        <v>22558.04</v>
      </c>
      <c r="E1421">
        <v>21979.68</v>
      </c>
      <c r="F1421">
        <v>48556</v>
      </c>
      <c r="I1421">
        <v>200702</v>
      </c>
      <c r="J1421" t="s">
        <v>22</v>
      </c>
      <c r="K1421">
        <v>1</v>
      </c>
      <c r="L1421">
        <v>0</v>
      </c>
    </row>
    <row r="1422" spans="2:12" x14ac:dyDescent="0.25">
      <c r="B1422">
        <v>201107</v>
      </c>
      <c r="C1422" t="s">
        <v>17</v>
      </c>
      <c r="D1422">
        <v>24778.37</v>
      </c>
      <c r="E1422">
        <v>23916.13</v>
      </c>
      <c r="F1422">
        <v>37730</v>
      </c>
      <c r="I1422">
        <v>200604</v>
      </c>
      <c r="J1422" t="s">
        <v>65</v>
      </c>
      <c r="K1422">
        <v>8584</v>
      </c>
      <c r="L1422">
        <v>2781.96</v>
      </c>
    </row>
    <row r="1423" spans="2:12" x14ac:dyDescent="0.25">
      <c r="B1423">
        <v>201202</v>
      </c>
      <c r="C1423" t="s">
        <v>17</v>
      </c>
      <c r="D1423">
        <v>20914.72</v>
      </c>
      <c r="E1423">
        <v>20460.919999999998</v>
      </c>
      <c r="F1423">
        <v>36305</v>
      </c>
      <c r="I1423">
        <v>200507</v>
      </c>
      <c r="J1423" t="s">
        <v>42</v>
      </c>
      <c r="K1423">
        <v>255</v>
      </c>
      <c r="L1423">
        <v>771.59</v>
      </c>
    </row>
    <row r="1424" spans="2:12" x14ac:dyDescent="0.25">
      <c r="B1424">
        <v>201204</v>
      </c>
      <c r="C1424" t="s">
        <v>17</v>
      </c>
      <c r="D1424">
        <v>23603.360000000001</v>
      </c>
      <c r="E1424">
        <v>22951.19</v>
      </c>
      <c r="F1424">
        <v>41022</v>
      </c>
      <c r="I1424">
        <v>200611</v>
      </c>
      <c r="J1424" t="s">
        <v>55</v>
      </c>
      <c r="K1424">
        <v>20</v>
      </c>
      <c r="L1424">
        <v>126.6</v>
      </c>
    </row>
    <row r="1425" spans="2:12" x14ac:dyDescent="0.25">
      <c r="B1425">
        <v>201212</v>
      </c>
      <c r="C1425" t="s">
        <v>17</v>
      </c>
      <c r="D1425">
        <v>25552.12</v>
      </c>
      <c r="E1425">
        <v>23338.99</v>
      </c>
      <c r="F1425">
        <v>41552</v>
      </c>
      <c r="I1425">
        <v>200604</v>
      </c>
      <c r="J1425" t="s">
        <v>18</v>
      </c>
      <c r="K1425">
        <v>115</v>
      </c>
      <c r="L1425">
        <v>137.84</v>
      </c>
    </row>
    <row r="1426" spans="2:12" x14ac:dyDescent="0.25">
      <c r="B1426">
        <v>201304</v>
      </c>
      <c r="C1426" t="s">
        <v>17</v>
      </c>
      <c r="D1426">
        <v>26900.02</v>
      </c>
      <c r="E1426">
        <v>24150.880000000001</v>
      </c>
      <c r="F1426">
        <v>42979</v>
      </c>
      <c r="I1426">
        <v>200612</v>
      </c>
      <c r="J1426" t="s">
        <v>67</v>
      </c>
      <c r="K1426">
        <v>2153</v>
      </c>
      <c r="L1426">
        <v>3445.42</v>
      </c>
    </row>
    <row r="1427" spans="2:12" x14ac:dyDescent="0.25">
      <c r="B1427">
        <v>201110</v>
      </c>
      <c r="C1427" t="s">
        <v>82</v>
      </c>
      <c r="D1427">
        <v>29243.17</v>
      </c>
      <c r="E1427">
        <v>26910.62</v>
      </c>
      <c r="F1427">
        <v>47898</v>
      </c>
      <c r="I1427">
        <v>200602</v>
      </c>
      <c r="J1427" t="s">
        <v>101</v>
      </c>
      <c r="K1427">
        <v>12</v>
      </c>
      <c r="L1427">
        <v>20.37</v>
      </c>
    </row>
    <row r="1428" spans="2:12" x14ac:dyDescent="0.25">
      <c r="B1428">
        <v>201209</v>
      </c>
      <c r="C1428" t="s">
        <v>82</v>
      </c>
      <c r="D1428">
        <v>26055.919999999998</v>
      </c>
      <c r="E1428">
        <v>25109.83</v>
      </c>
      <c r="F1428">
        <v>45362</v>
      </c>
      <c r="I1428">
        <v>200605</v>
      </c>
      <c r="J1428" t="s">
        <v>136</v>
      </c>
      <c r="K1428">
        <v>5</v>
      </c>
      <c r="L1428">
        <v>1.19</v>
      </c>
    </row>
    <row r="1429" spans="2:12" x14ac:dyDescent="0.25">
      <c r="B1429">
        <v>201303</v>
      </c>
      <c r="C1429" t="s">
        <v>82</v>
      </c>
      <c r="D1429">
        <v>28163.45</v>
      </c>
      <c r="E1429">
        <v>24256.51</v>
      </c>
      <c r="F1429">
        <v>44031</v>
      </c>
      <c r="I1429">
        <v>200602</v>
      </c>
      <c r="J1429" t="s">
        <v>45</v>
      </c>
      <c r="K1429">
        <v>21960</v>
      </c>
      <c r="L1429">
        <v>14779.38</v>
      </c>
    </row>
    <row r="1430" spans="2:12" x14ac:dyDescent="0.25">
      <c r="B1430">
        <v>201202</v>
      </c>
      <c r="C1430" t="s">
        <v>71</v>
      </c>
      <c r="D1430">
        <v>95175.48</v>
      </c>
      <c r="E1430">
        <v>90789.78</v>
      </c>
      <c r="F1430">
        <v>144792</v>
      </c>
      <c r="I1430">
        <v>200601</v>
      </c>
      <c r="J1430" t="s">
        <v>17</v>
      </c>
      <c r="K1430">
        <v>20941</v>
      </c>
      <c r="L1430">
        <v>19554.28</v>
      </c>
    </row>
    <row r="1431" spans="2:12" x14ac:dyDescent="0.25">
      <c r="B1431">
        <v>201208</v>
      </c>
      <c r="C1431" t="s">
        <v>71</v>
      </c>
      <c r="D1431">
        <v>112094.42</v>
      </c>
      <c r="E1431">
        <v>108365.31</v>
      </c>
      <c r="F1431">
        <v>171706</v>
      </c>
      <c r="I1431">
        <v>200702</v>
      </c>
      <c r="J1431" t="s">
        <v>110</v>
      </c>
      <c r="K1431">
        <v>130</v>
      </c>
      <c r="L1431">
        <v>138.22999999999999</v>
      </c>
    </row>
    <row r="1432" spans="2:12" x14ac:dyDescent="0.25">
      <c r="B1432">
        <v>201212</v>
      </c>
      <c r="C1432" t="s">
        <v>71</v>
      </c>
      <c r="D1432">
        <v>117053.66</v>
      </c>
      <c r="E1432">
        <v>110199.1</v>
      </c>
      <c r="F1432">
        <v>175246</v>
      </c>
      <c r="I1432">
        <v>200703</v>
      </c>
      <c r="J1432" t="s">
        <v>95</v>
      </c>
      <c r="K1432">
        <v>28</v>
      </c>
      <c r="L1432">
        <v>213.88</v>
      </c>
    </row>
    <row r="1433" spans="2:12" x14ac:dyDescent="0.25">
      <c r="B1433">
        <v>201303</v>
      </c>
      <c r="C1433" t="s">
        <v>71</v>
      </c>
      <c r="D1433">
        <v>121731.42</v>
      </c>
      <c r="E1433">
        <v>109590.46</v>
      </c>
      <c r="F1433">
        <v>173520</v>
      </c>
      <c r="I1433">
        <v>200603</v>
      </c>
      <c r="J1433" t="s">
        <v>83</v>
      </c>
      <c r="K1433">
        <v>3923</v>
      </c>
      <c r="L1433">
        <v>4891.25</v>
      </c>
    </row>
    <row r="1434" spans="2:12" x14ac:dyDescent="0.25">
      <c r="B1434">
        <v>201111</v>
      </c>
      <c r="C1434" t="s">
        <v>94</v>
      </c>
      <c r="D1434">
        <v>148597.60999999999</v>
      </c>
      <c r="E1434">
        <v>141969.96</v>
      </c>
      <c r="F1434">
        <v>171517</v>
      </c>
      <c r="I1434">
        <v>200605</v>
      </c>
      <c r="J1434" t="s">
        <v>92</v>
      </c>
      <c r="K1434">
        <v>200</v>
      </c>
      <c r="L1434">
        <v>0</v>
      </c>
    </row>
    <row r="1435" spans="2:12" x14ac:dyDescent="0.25">
      <c r="B1435">
        <v>201207</v>
      </c>
      <c r="C1435" t="s">
        <v>94</v>
      </c>
      <c r="D1435">
        <v>159135.24</v>
      </c>
      <c r="E1435">
        <v>149273.54</v>
      </c>
      <c r="F1435">
        <v>185305</v>
      </c>
      <c r="I1435">
        <v>200509</v>
      </c>
      <c r="J1435" t="s">
        <v>24</v>
      </c>
      <c r="K1435">
        <v>3611</v>
      </c>
      <c r="L1435">
        <v>4351.72</v>
      </c>
    </row>
    <row r="1436" spans="2:12" x14ac:dyDescent="0.25">
      <c r="B1436">
        <v>201302</v>
      </c>
      <c r="C1436" t="s">
        <v>94</v>
      </c>
      <c r="D1436">
        <v>169884.61</v>
      </c>
      <c r="E1436">
        <v>159009.32999999999</v>
      </c>
      <c r="F1436">
        <v>196505</v>
      </c>
      <c r="I1436">
        <v>200508</v>
      </c>
      <c r="J1436" t="s">
        <v>77</v>
      </c>
      <c r="K1436">
        <v>176</v>
      </c>
      <c r="L1436">
        <v>75.58</v>
      </c>
    </row>
    <row r="1437" spans="2:12" x14ac:dyDescent="0.25">
      <c r="B1437">
        <v>201107</v>
      </c>
      <c r="C1437" t="s">
        <v>45</v>
      </c>
      <c r="D1437">
        <v>437.5</v>
      </c>
      <c r="E1437">
        <v>322</v>
      </c>
      <c r="F1437">
        <v>1210</v>
      </c>
      <c r="I1437">
        <v>200611</v>
      </c>
      <c r="J1437" t="s">
        <v>91</v>
      </c>
      <c r="K1437">
        <v>1050</v>
      </c>
      <c r="L1437">
        <v>5133.8</v>
      </c>
    </row>
    <row r="1438" spans="2:12" x14ac:dyDescent="0.25">
      <c r="B1438">
        <v>201112</v>
      </c>
      <c r="C1438" t="s">
        <v>45</v>
      </c>
      <c r="D1438">
        <v>317.8</v>
      </c>
      <c r="E1438">
        <v>317.8</v>
      </c>
      <c r="F1438">
        <v>1298</v>
      </c>
      <c r="I1438">
        <v>200510</v>
      </c>
      <c r="J1438" t="s">
        <v>95</v>
      </c>
      <c r="K1438">
        <v>42</v>
      </c>
      <c r="L1438">
        <v>352.84</v>
      </c>
    </row>
    <row r="1439" spans="2:12" x14ac:dyDescent="0.25">
      <c r="B1439">
        <v>201201</v>
      </c>
      <c r="C1439" t="s">
        <v>45</v>
      </c>
      <c r="D1439">
        <v>218.4</v>
      </c>
      <c r="E1439">
        <v>218.4</v>
      </c>
      <c r="F1439">
        <v>910</v>
      </c>
      <c r="I1439">
        <v>200706</v>
      </c>
      <c r="J1439" t="s">
        <v>68</v>
      </c>
      <c r="K1439">
        <v>36880</v>
      </c>
      <c r="L1439">
        <v>43020.23</v>
      </c>
    </row>
    <row r="1440" spans="2:12" x14ac:dyDescent="0.25">
      <c r="B1440">
        <v>201203</v>
      </c>
      <c r="C1440" t="s">
        <v>45</v>
      </c>
      <c r="D1440">
        <v>684.96</v>
      </c>
      <c r="E1440">
        <v>684.96</v>
      </c>
      <c r="F1440">
        <v>2844</v>
      </c>
      <c r="I1440">
        <v>200706</v>
      </c>
      <c r="J1440" t="s">
        <v>63</v>
      </c>
      <c r="K1440">
        <v>460</v>
      </c>
      <c r="L1440">
        <v>593.34</v>
      </c>
    </row>
    <row r="1441" spans="2:12" x14ac:dyDescent="0.25">
      <c r="B1441">
        <v>201206</v>
      </c>
      <c r="C1441" t="s">
        <v>45</v>
      </c>
      <c r="D1441">
        <v>788.64</v>
      </c>
      <c r="E1441">
        <v>788.64</v>
      </c>
      <c r="F1441">
        <v>3286</v>
      </c>
      <c r="I1441">
        <v>200511</v>
      </c>
      <c r="J1441" t="s">
        <v>64</v>
      </c>
      <c r="K1441">
        <v>13027.98</v>
      </c>
      <c r="L1441">
        <v>10231.450000000001</v>
      </c>
    </row>
    <row r="1442" spans="2:12" x14ac:dyDescent="0.25">
      <c r="B1442">
        <v>201210</v>
      </c>
      <c r="C1442" t="s">
        <v>45</v>
      </c>
      <c r="D1442">
        <v>60.48</v>
      </c>
      <c r="E1442">
        <v>60.48</v>
      </c>
      <c r="F1442">
        <v>252</v>
      </c>
      <c r="I1442">
        <v>200608</v>
      </c>
      <c r="J1442" t="s">
        <v>75</v>
      </c>
      <c r="K1442">
        <v>2458</v>
      </c>
      <c r="L1442">
        <v>4216.6000000000004</v>
      </c>
    </row>
    <row r="1443" spans="2:12" x14ac:dyDescent="0.25">
      <c r="B1443">
        <v>201208</v>
      </c>
      <c r="C1443" t="s">
        <v>99</v>
      </c>
      <c r="D1443">
        <v>11660.26</v>
      </c>
      <c r="E1443">
        <v>11590.64</v>
      </c>
      <c r="F1443">
        <v>31886</v>
      </c>
      <c r="I1443">
        <v>200509</v>
      </c>
      <c r="J1443" t="s">
        <v>100</v>
      </c>
      <c r="K1443">
        <v>51</v>
      </c>
      <c r="L1443">
        <v>39.49</v>
      </c>
    </row>
    <row r="1444" spans="2:12" x14ac:dyDescent="0.25">
      <c r="B1444">
        <v>201112</v>
      </c>
      <c r="C1444" t="s">
        <v>67</v>
      </c>
      <c r="D1444">
        <v>38100.53</v>
      </c>
      <c r="E1444">
        <v>35981.01</v>
      </c>
      <c r="F1444">
        <v>9231</v>
      </c>
      <c r="I1444">
        <v>200705</v>
      </c>
      <c r="J1444" t="s">
        <v>136</v>
      </c>
      <c r="K1444">
        <v>2</v>
      </c>
      <c r="L1444">
        <v>4.74</v>
      </c>
    </row>
    <row r="1445" spans="2:12" x14ac:dyDescent="0.25">
      <c r="B1445">
        <v>201208</v>
      </c>
      <c r="C1445" t="s">
        <v>67</v>
      </c>
      <c r="D1445">
        <v>62167.42</v>
      </c>
      <c r="E1445">
        <v>61270.52</v>
      </c>
      <c r="F1445">
        <v>4609</v>
      </c>
      <c r="I1445">
        <v>200608</v>
      </c>
      <c r="J1445" t="s">
        <v>96</v>
      </c>
      <c r="K1445">
        <v>1298</v>
      </c>
      <c r="L1445">
        <v>1258.08</v>
      </c>
    </row>
    <row r="1446" spans="2:12" x14ac:dyDescent="0.25">
      <c r="B1446">
        <v>201301</v>
      </c>
      <c r="C1446" t="s">
        <v>67</v>
      </c>
      <c r="D1446">
        <v>69662.75</v>
      </c>
      <c r="E1446">
        <v>68370.55</v>
      </c>
      <c r="F1446">
        <v>5150</v>
      </c>
      <c r="I1446">
        <v>200702</v>
      </c>
      <c r="J1446" t="s">
        <v>71</v>
      </c>
      <c r="K1446">
        <v>55869</v>
      </c>
      <c r="L1446">
        <v>66111.69</v>
      </c>
    </row>
    <row r="1447" spans="2:12" x14ac:dyDescent="0.25">
      <c r="B1447">
        <v>201304</v>
      </c>
      <c r="C1447" t="s">
        <v>67</v>
      </c>
      <c r="D1447">
        <v>78087.67</v>
      </c>
      <c r="E1447">
        <v>76837.36</v>
      </c>
      <c r="F1447">
        <v>5778</v>
      </c>
      <c r="I1447">
        <v>200510</v>
      </c>
      <c r="J1447" t="s">
        <v>30</v>
      </c>
      <c r="K1447">
        <v>7209</v>
      </c>
      <c r="L1447">
        <v>40700.36</v>
      </c>
    </row>
    <row r="1448" spans="2:12" x14ac:dyDescent="0.25">
      <c r="B1448">
        <v>201110</v>
      </c>
      <c r="C1448" t="s">
        <v>110</v>
      </c>
      <c r="D1448">
        <v>44.1</v>
      </c>
      <c r="E1448">
        <v>44.1</v>
      </c>
      <c r="F1448">
        <v>5</v>
      </c>
      <c r="I1448">
        <v>200701</v>
      </c>
      <c r="J1448" t="s">
        <v>29</v>
      </c>
      <c r="K1448">
        <v>555</v>
      </c>
      <c r="L1448">
        <v>1133.6300000000001</v>
      </c>
    </row>
    <row r="1449" spans="2:12" x14ac:dyDescent="0.25">
      <c r="B1449">
        <v>201204</v>
      </c>
      <c r="C1449" t="s">
        <v>110</v>
      </c>
      <c r="D1449">
        <v>97.02</v>
      </c>
      <c r="E1449">
        <v>97.02</v>
      </c>
      <c r="F1449">
        <v>11</v>
      </c>
      <c r="I1449">
        <v>200704</v>
      </c>
      <c r="J1449" t="s">
        <v>28</v>
      </c>
      <c r="K1449">
        <v>1102</v>
      </c>
      <c r="L1449">
        <v>1855.28</v>
      </c>
    </row>
    <row r="1450" spans="2:12" x14ac:dyDescent="0.25">
      <c r="B1450">
        <v>201302</v>
      </c>
      <c r="C1450" t="s">
        <v>110</v>
      </c>
      <c r="D1450">
        <v>171.1</v>
      </c>
      <c r="E1450">
        <v>119.34</v>
      </c>
      <c r="F1450">
        <v>17</v>
      </c>
      <c r="I1450">
        <v>200609</v>
      </c>
      <c r="J1450" t="s">
        <v>129</v>
      </c>
      <c r="K1450">
        <v>45</v>
      </c>
      <c r="L1450">
        <v>20.79</v>
      </c>
    </row>
    <row r="1451" spans="2:12" x14ac:dyDescent="0.25">
      <c r="B1451">
        <v>201202</v>
      </c>
      <c r="C1451" t="s">
        <v>27</v>
      </c>
      <c r="D1451">
        <v>282.72000000000003</v>
      </c>
      <c r="E1451">
        <v>279</v>
      </c>
      <c r="F1451">
        <v>75</v>
      </c>
      <c r="I1451">
        <v>200609</v>
      </c>
      <c r="J1451" t="s">
        <v>65</v>
      </c>
      <c r="K1451">
        <v>8154</v>
      </c>
      <c r="L1451">
        <v>3186.44</v>
      </c>
    </row>
    <row r="1452" spans="2:12" x14ac:dyDescent="0.25">
      <c r="B1452">
        <v>201204</v>
      </c>
      <c r="C1452" t="s">
        <v>27</v>
      </c>
      <c r="D1452">
        <v>286.44</v>
      </c>
      <c r="E1452">
        <v>282.72000000000003</v>
      </c>
      <c r="F1452">
        <v>77</v>
      </c>
      <c r="I1452">
        <v>200601</v>
      </c>
      <c r="J1452" t="s">
        <v>102</v>
      </c>
      <c r="K1452">
        <v>134</v>
      </c>
      <c r="L1452">
        <v>368.84</v>
      </c>
    </row>
    <row r="1453" spans="2:12" x14ac:dyDescent="0.25">
      <c r="B1453">
        <v>201208</v>
      </c>
      <c r="C1453" t="s">
        <v>27</v>
      </c>
      <c r="D1453">
        <v>308.76</v>
      </c>
      <c r="E1453">
        <v>305.04000000000002</v>
      </c>
      <c r="F1453">
        <v>82</v>
      </c>
      <c r="I1453">
        <v>200512</v>
      </c>
      <c r="J1453" t="s">
        <v>35</v>
      </c>
      <c r="K1453">
        <v>3121</v>
      </c>
      <c r="L1453">
        <v>9691.52</v>
      </c>
    </row>
    <row r="1454" spans="2:12" x14ac:dyDescent="0.25">
      <c r="B1454">
        <v>201212</v>
      </c>
      <c r="C1454" t="s">
        <v>27</v>
      </c>
      <c r="D1454">
        <v>342.24</v>
      </c>
      <c r="E1454">
        <v>334.04</v>
      </c>
      <c r="F1454">
        <v>91</v>
      </c>
      <c r="I1454">
        <v>200701</v>
      </c>
      <c r="J1454" t="s">
        <v>75</v>
      </c>
      <c r="K1454">
        <v>2615</v>
      </c>
      <c r="L1454">
        <v>5215.32</v>
      </c>
    </row>
    <row r="1455" spans="2:12" x14ac:dyDescent="0.25">
      <c r="B1455">
        <v>201108</v>
      </c>
      <c r="C1455" t="s">
        <v>49</v>
      </c>
      <c r="D1455">
        <v>70065.429999999993</v>
      </c>
      <c r="E1455">
        <v>66638.53</v>
      </c>
      <c r="F1455">
        <v>329285</v>
      </c>
      <c r="I1455">
        <v>200703</v>
      </c>
      <c r="J1455" t="s">
        <v>59</v>
      </c>
      <c r="K1455">
        <v>54</v>
      </c>
      <c r="L1455">
        <v>132.91</v>
      </c>
    </row>
    <row r="1456" spans="2:12" x14ac:dyDescent="0.25">
      <c r="B1456">
        <v>201109</v>
      </c>
      <c r="C1456" t="s">
        <v>49</v>
      </c>
      <c r="D1456">
        <v>67049.67</v>
      </c>
      <c r="E1456">
        <v>64293.73</v>
      </c>
      <c r="F1456">
        <v>319341</v>
      </c>
      <c r="I1456">
        <v>200705</v>
      </c>
      <c r="J1456" t="s">
        <v>19</v>
      </c>
      <c r="K1456">
        <v>12</v>
      </c>
      <c r="L1456">
        <v>50.58</v>
      </c>
    </row>
    <row r="1457" spans="2:12" x14ac:dyDescent="0.25">
      <c r="B1457">
        <v>201111</v>
      </c>
      <c r="C1457" t="s">
        <v>49</v>
      </c>
      <c r="D1457">
        <v>73054.95</v>
      </c>
      <c r="E1457">
        <v>69724.5</v>
      </c>
      <c r="F1457">
        <v>342958</v>
      </c>
      <c r="I1457">
        <v>200610</v>
      </c>
      <c r="J1457" t="s">
        <v>37</v>
      </c>
      <c r="K1457">
        <v>165</v>
      </c>
      <c r="L1457">
        <v>360.26</v>
      </c>
    </row>
    <row r="1458" spans="2:12" x14ac:dyDescent="0.25">
      <c r="B1458">
        <v>201112</v>
      </c>
      <c r="C1458" t="s">
        <v>49</v>
      </c>
      <c r="D1458">
        <v>70682.66</v>
      </c>
      <c r="E1458">
        <v>66675.81</v>
      </c>
      <c r="F1458">
        <v>336212</v>
      </c>
      <c r="I1458">
        <v>200510</v>
      </c>
      <c r="J1458" t="s">
        <v>112</v>
      </c>
      <c r="K1458">
        <v>2556</v>
      </c>
      <c r="L1458">
        <v>1715.66</v>
      </c>
    </row>
    <row r="1459" spans="2:12" x14ac:dyDescent="0.25">
      <c r="B1459">
        <v>201302</v>
      </c>
      <c r="C1459" t="s">
        <v>49</v>
      </c>
      <c r="D1459">
        <v>68276.100000000006</v>
      </c>
      <c r="E1459">
        <v>64253.83</v>
      </c>
      <c r="F1459">
        <v>344310</v>
      </c>
      <c r="I1459">
        <v>200511</v>
      </c>
      <c r="J1459" t="s">
        <v>101</v>
      </c>
      <c r="K1459">
        <v>11</v>
      </c>
      <c r="L1459">
        <v>3.9</v>
      </c>
    </row>
    <row r="1460" spans="2:12" x14ac:dyDescent="0.25">
      <c r="B1460">
        <v>201305</v>
      </c>
      <c r="C1460" t="s">
        <v>49</v>
      </c>
      <c r="D1460">
        <v>64952.2</v>
      </c>
      <c r="E1460">
        <v>61867.44</v>
      </c>
      <c r="F1460">
        <v>330960</v>
      </c>
      <c r="I1460">
        <v>200606</v>
      </c>
      <c r="J1460" t="s">
        <v>110</v>
      </c>
      <c r="K1460">
        <v>6</v>
      </c>
      <c r="L1460">
        <v>83.86</v>
      </c>
    </row>
    <row r="1461" spans="2:12" x14ac:dyDescent="0.25">
      <c r="B1461">
        <v>201111</v>
      </c>
      <c r="C1461" t="s">
        <v>65</v>
      </c>
      <c r="D1461">
        <v>324.39999999999998</v>
      </c>
      <c r="E1461">
        <v>279.39999999999998</v>
      </c>
      <c r="F1461">
        <v>1910</v>
      </c>
      <c r="I1461">
        <v>200603</v>
      </c>
      <c r="J1461" t="s">
        <v>6</v>
      </c>
      <c r="K1461">
        <v>65</v>
      </c>
      <c r="L1461">
        <v>11.26</v>
      </c>
    </row>
    <row r="1462" spans="2:12" x14ac:dyDescent="0.25">
      <c r="B1462">
        <v>201112</v>
      </c>
      <c r="C1462" t="s">
        <v>65</v>
      </c>
      <c r="D1462">
        <v>356.05</v>
      </c>
      <c r="E1462">
        <v>340.3</v>
      </c>
      <c r="F1462">
        <v>2310</v>
      </c>
      <c r="I1462">
        <v>200512</v>
      </c>
      <c r="J1462" t="s">
        <v>101</v>
      </c>
      <c r="K1462">
        <v>12</v>
      </c>
      <c r="L1462">
        <v>13.61</v>
      </c>
    </row>
    <row r="1463" spans="2:12" x14ac:dyDescent="0.25">
      <c r="B1463">
        <v>201301</v>
      </c>
      <c r="C1463" t="s">
        <v>65</v>
      </c>
      <c r="D1463">
        <v>555.4</v>
      </c>
      <c r="E1463">
        <v>428.5</v>
      </c>
      <c r="F1463">
        <v>2900</v>
      </c>
      <c r="I1463">
        <v>200607</v>
      </c>
      <c r="J1463" t="s">
        <v>64</v>
      </c>
      <c r="K1463">
        <v>13787</v>
      </c>
      <c r="L1463">
        <v>11185.35</v>
      </c>
    </row>
    <row r="1464" spans="2:12" x14ac:dyDescent="0.25">
      <c r="B1464">
        <v>201205</v>
      </c>
      <c r="C1464" t="s">
        <v>43</v>
      </c>
      <c r="D1464">
        <v>10705.15</v>
      </c>
      <c r="E1464">
        <v>7211.95</v>
      </c>
      <c r="F1464">
        <v>4886</v>
      </c>
      <c r="I1464">
        <v>200508</v>
      </c>
      <c r="J1464" t="s">
        <v>15</v>
      </c>
      <c r="K1464">
        <v>256</v>
      </c>
      <c r="L1464">
        <v>831.69</v>
      </c>
    </row>
    <row r="1465" spans="2:12" x14ac:dyDescent="0.25">
      <c r="B1465">
        <v>201211</v>
      </c>
      <c r="C1465" t="s">
        <v>43</v>
      </c>
      <c r="D1465">
        <v>8300.82</v>
      </c>
      <c r="E1465">
        <v>6616.93</v>
      </c>
      <c r="F1465">
        <v>4832</v>
      </c>
      <c r="I1465">
        <v>200601</v>
      </c>
      <c r="J1465" t="s">
        <v>8</v>
      </c>
      <c r="K1465">
        <v>10</v>
      </c>
      <c r="L1465">
        <v>67.739999999999995</v>
      </c>
    </row>
    <row r="1466" spans="2:12" x14ac:dyDescent="0.25">
      <c r="B1466">
        <v>201301</v>
      </c>
      <c r="C1466" t="s">
        <v>85</v>
      </c>
      <c r="D1466">
        <v>25264.53</v>
      </c>
      <c r="E1466">
        <v>6972.28</v>
      </c>
      <c r="F1466">
        <v>3455</v>
      </c>
      <c r="I1466">
        <v>200704</v>
      </c>
      <c r="J1466" t="s">
        <v>108</v>
      </c>
      <c r="K1466">
        <v>10</v>
      </c>
      <c r="L1466">
        <v>33.4</v>
      </c>
    </row>
    <row r="1467" spans="2:12" x14ac:dyDescent="0.25">
      <c r="B1467">
        <v>201304</v>
      </c>
      <c r="C1467" t="s">
        <v>85</v>
      </c>
      <c r="D1467">
        <v>23353.17</v>
      </c>
      <c r="E1467">
        <v>6262.85</v>
      </c>
      <c r="F1467">
        <v>3407</v>
      </c>
      <c r="I1467">
        <v>200608</v>
      </c>
      <c r="J1467" t="s">
        <v>45</v>
      </c>
      <c r="K1467">
        <v>21588</v>
      </c>
      <c r="L1467">
        <v>14589.57</v>
      </c>
    </row>
    <row r="1468" spans="2:12" x14ac:dyDescent="0.25">
      <c r="B1468">
        <v>201202</v>
      </c>
      <c r="C1468" t="s">
        <v>42</v>
      </c>
      <c r="D1468">
        <v>1913.95</v>
      </c>
      <c r="E1468">
        <v>443.65</v>
      </c>
      <c r="F1468">
        <v>213</v>
      </c>
      <c r="I1468">
        <v>200610</v>
      </c>
      <c r="J1468" t="s">
        <v>94</v>
      </c>
      <c r="K1468">
        <v>38414</v>
      </c>
      <c r="L1468">
        <v>46148.92</v>
      </c>
    </row>
    <row r="1469" spans="2:12" x14ac:dyDescent="0.25">
      <c r="B1469">
        <v>201208</v>
      </c>
      <c r="C1469" t="s">
        <v>42</v>
      </c>
      <c r="D1469">
        <v>2255.88</v>
      </c>
      <c r="E1469">
        <v>430.25</v>
      </c>
      <c r="F1469">
        <v>234</v>
      </c>
      <c r="I1469">
        <v>200602</v>
      </c>
      <c r="J1469" t="s">
        <v>118</v>
      </c>
      <c r="K1469">
        <v>201</v>
      </c>
      <c r="L1469">
        <v>2575.3000000000002</v>
      </c>
    </row>
    <row r="1470" spans="2:12" x14ac:dyDescent="0.25">
      <c r="B1470">
        <v>201212</v>
      </c>
      <c r="C1470" t="s">
        <v>42</v>
      </c>
      <c r="D1470">
        <v>2183.92</v>
      </c>
      <c r="E1470">
        <v>256.85000000000002</v>
      </c>
      <c r="F1470">
        <v>216</v>
      </c>
      <c r="I1470">
        <v>200609</v>
      </c>
      <c r="J1470" t="s">
        <v>136</v>
      </c>
      <c r="K1470">
        <v>10</v>
      </c>
      <c r="L1470">
        <v>9.48</v>
      </c>
    </row>
    <row r="1471" spans="2:12" x14ac:dyDescent="0.25">
      <c r="B1471">
        <v>201204</v>
      </c>
      <c r="C1471" t="s">
        <v>81</v>
      </c>
      <c r="D1471">
        <v>3035.26</v>
      </c>
      <c r="E1471">
        <v>1730.78</v>
      </c>
      <c r="F1471">
        <v>640</v>
      </c>
      <c r="I1471">
        <v>200511</v>
      </c>
      <c r="J1471" t="s">
        <v>70</v>
      </c>
      <c r="K1471">
        <v>2</v>
      </c>
      <c r="L1471">
        <v>64.06</v>
      </c>
    </row>
    <row r="1472" spans="2:12" x14ac:dyDescent="0.25">
      <c r="B1472">
        <v>201211</v>
      </c>
      <c r="C1472" t="s">
        <v>81</v>
      </c>
      <c r="D1472">
        <v>2538.14</v>
      </c>
      <c r="E1472">
        <v>1931.25</v>
      </c>
      <c r="F1472">
        <v>610</v>
      </c>
      <c r="I1472">
        <v>200512</v>
      </c>
      <c r="J1472" t="s">
        <v>51</v>
      </c>
      <c r="K1472">
        <v>150</v>
      </c>
      <c r="L1472">
        <v>149.03</v>
      </c>
    </row>
    <row r="1473" spans="2:12" x14ac:dyDescent="0.25">
      <c r="B1473">
        <v>201111</v>
      </c>
      <c r="C1473" t="s">
        <v>62</v>
      </c>
      <c r="D1473">
        <v>893.55</v>
      </c>
      <c r="E1473">
        <v>187.8</v>
      </c>
      <c r="F1473">
        <v>192</v>
      </c>
      <c r="I1473">
        <v>200607</v>
      </c>
      <c r="J1473" t="s">
        <v>53</v>
      </c>
      <c r="K1473">
        <v>51</v>
      </c>
      <c r="L1473">
        <v>40.76</v>
      </c>
    </row>
    <row r="1474" spans="2:12" x14ac:dyDescent="0.25">
      <c r="B1474">
        <v>201112</v>
      </c>
      <c r="C1474" t="s">
        <v>62</v>
      </c>
      <c r="D1474">
        <v>1320.1</v>
      </c>
      <c r="E1474">
        <v>416.78</v>
      </c>
      <c r="F1474">
        <v>280</v>
      </c>
      <c r="I1474">
        <v>200612</v>
      </c>
      <c r="J1474" t="s">
        <v>24</v>
      </c>
      <c r="K1474">
        <v>4129</v>
      </c>
      <c r="L1474">
        <v>4806.53</v>
      </c>
    </row>
    <row r="1475" spans="2:12" x14ac:dyDescent="0.25">
      <c r="B1475">
        <v>201301</v>
      </c>
      <c r="C1475" t="s">
        <v>62</v>
      </c>
      <c r="D1475">
        <v>1145.0999999999999</v>
      </c>
      <c r="E1475">
        <v>205</v>
      </c>
      <c r="F1475">
        <v>205</v>
      </c>
      <c r="I1475">
        <v>200612</v>
      </c>
      <c r="J1475" t="s">
        <v>38</v>
      </c>
      <c r="K1475">
        <v>320</v>
      </c>
      <c r="L1475">
        <v>1148.8599999999999</v>
      </c>
    </row>
    <row r="1476" spans="2:12" x14ac:dyDescent="0.25">
      <c r="B1476">
        <v>201304</v>
      </c>
      <c r="C1476" t="s">
        <v>62</v>
      </c>
      <c r="D1476">
        <v>452.84</v>
      </c>
      <c r="E1476">
        <v>238.58</v>
      </c>
      <c r="F1476">
        <v>185</v>
      </c>
      <c r="I1476">
        <v>200705</v>
      </c>
      <c r="J1476" t="s">
        <v>100</v>
      </c>
      <c r="K1476">
        <v>77</v>
      </c>
      <c r="L1476">
        <v>36.42</v>
      </c>
    </row>
    <row r="1477" spans="2:12" x14ac:dyDescent="0.25">
      <c r="B1477">
        <v>201201</v>
      </c>
      <c r="C1477" t="s">
        <v>32</v>
      </c>
      <c r="D1477">
        <v>770.57</v>
      </c>
      <c r="E1477">
        <v>182.84</v>
      </c>
      <c r="F1477">
        <v>115</v>
      </c>
      <c r="I1477">
        <v>200704</v>
      </c>
      <c r="J1477" t="s">
        <v>21</v>
      </c>
      <c r="K1477">
        <v>100</v>
      </c>
      <c r="L1477">
        <v>340.85</v>
      </c>
    </row>
    <row r="1478" spans="2:12" x14ac:dyDescent="0.25">
      <c r="B1478">
        <v>201203</v>
      </c>
      <c r="C1478" t="s">
        <v>32</v>
      </c>
      <c r="D1478">
        <v>235.4</v>
      </c>
      <c r="E1478">
        <v>27.4</v>
      </c>
      <c r="F1478">
        <v>50</v>
      </c>
      <c r="I1478">
        <v>200609</v>
      </c>
      <c r="J1478" t="s">
        <v>111</v>
      </c>
      <c r="K1478">
        <v>1186</v>
      </c>
      <c r="L1478">
        <v>1289.8399999999999</v>
      </c>
    </row>
    <row r="1479" spans="2:12" x14ac:dyDescent="0.25">
      <c r="B1479">
        <v>201206</v>
      </c>
      <c r="C1479" t="s">
        <v>32</v>
      </c>
      <c r="D1479">
        <v>744.12</v>
      </c>
      <c r="E1479">
        <v>71</v>
      </c>
      <c r="F1479">
        <v>115</v>
      </c>
      <c r="I1479">
        <v>200601</v>
      </c>
      <c r="J1479" t="s">
        <v>95</v>
      </c>
      <c r="K1479">
        <v>34</v>
      </c>
      <c r="L1479">
        <v>418.99</v>
      </c>
    </row>
    <row r="1480" spans="2:12" x14ac:dyDescent="0.25">
      <c r="B1480">
        <v>201212</v>
      </c>
      <c r="C1480" t="s">
        <v>32</v>
      </c>
      <c r="D1480">
        <v>71</v>
      </c>
      <c r="E1480">
        <v>71</v>
      </c>
      <c r="F1480">
        <v>25</v>
      </c>
      <c r="I1480">
        <v>200601</v>
      </c>
      <c r="J1480" t="s">
        <v>88</v>
      </c>
      <c r="K1480">
        <v>10</v>
      </c>
      <c r="L1480">
        <v>2.1</v>
      </c>
    </row>
    <row r="1481" spans="2:12" x14ac:dyDescent="0.25">
      <c r="B1481">
        <v>201209</v>
      </c>
      <c r="C1481" t="s">
        <v>83</v>
      </c>
      <c r="D1481">
        <v>35372.89</v>
      </c>
      <c r="E1481">
        <v>8314.26</v>
      </c>
      <c r="F1481">
        <v>5804</v>
      </c>
      <c r="I1481">
        <v>200701</v>
      </c>
      <c r="J1481" t="s">
        <v>97</v>
      </c>
      <c r="K1481">
        <v>38155</v>
      </c>
      <c r="L1481">
        <v>31623.85</v>
      </c>
    </row>
    <row r="1482" spans="2:12" x14ac:dyDescent="0.25">
      <c r="B1482">
        <v>201205</v>
      </c>
      <c r="C1482" t="s">
        <v>5</v>
      </c>
      <c r="D1482">
        <v>1283.6099999999999</v>
      </c>
      <c r="E1482">
        <v>240.58</v>
      </c>
      <c r="F1482">
        <v>221</v>
      </c>
      <c r="I1482">
        <v>200508</v>
      </c>
      <c r="J1482" t="s">
        <v>114</v>
      </c>
      <c r="K1482">
        <v>39</v>
      </c>
      <c r="L1482">
        <v>0</v>
      </c>
    </row>
    <row r="1483" spans="2:12" x14ac:dyDescent="0.25">
      <c r="B1483">
        <v>201211</v>
      </c>
      <c r="C1483" t="s">
        <v>5</v>
      </c>
      <c r="D1483">
        <v>926.96</v>
      </c>
      <c r="E1483">
        <v>238.7</v>
      </c>
      <c r="F1483">
        <v>170</v>
      </c>
      <c r="I1483">
        <v>200604</v>
      </c>
      <c r="J1483" t="s">
        <v>58</v>
      </c>
      <c r="K1483">
        <v>63721</v>
      </c>
      <c r="L1483">
        <v>58535.78</v>
      </c>
    </row>
    <row r="1484" spans="2:12" x14ac:dyDescent="0.25">
      <c r="B1484">
        <v>201205</v>
      </c>
      <c r="C1484" t="s">
        <v>47</v>
      </c>
      <c r="D1484">
        <v>2060.3000000000002</v>
      </c>
      <c r="E1484">
        <v>573.01</v>
      </c>
      <c r="F1484">
        <v>710</v>
      </c>
      <c r="I1484">
        <v>200608</v>
      </c>
      <c r="J1484" t="s">
        <v>110</v>
      </c>
      <c r="K1484">
        <v>259</v>
      </c>
      <c r="L1484">
        <v>305.33999999999997</v>
      </c>
    </row>
    <row r="1485" spans="2:12" x14ac:dyDescent="0.25">
      <c r="B1485">
        <v>201211</v>
      </c>
      <c r="C1485" t="s">
        <v>47</v>
      </c>
      <c r="D1485">
        <v>2630.83</v>
      </c>
      <c r="E1485">
        <v>492.85</v>
      </c>
      <c r="F1485">
        <v>805</v>
      </c>
      <c r="I1485">
        <v>200605</v>
      </c>
      <c r="J1485" t="s">
        <v>66</v>
      </c>
      <c r="K1485">
        <v>10</v>
      </c>
      <c r="L1485">
        <v>19.82</v>
      </c>
    </row>
    <row r="1486" spans="2:12" x14ac:dyDescent="0.25">
      <c r="B1486">
        <v>201201</v>
      </c>
      <c r="C1486" t="s">
        <v>48</v>
      </c>
      <c r="D1486">
        <v>240</v>
      </c>
      <c r="E1486">
        <v>0</v>
      </c>
      <c r="F1486">
        <v>60</v>
      </c>
      <c r="I1486">
        <v>200701</v>
      </c>
      <c r="J1486" t="s">
        <v>45</v>
      </c>
      <c r="K1486">
        <v>21170</v>
      </c>
      <c r="L1486">
        <v>14266.56</v>
      </c>
    </row>
    <row r="1487" spans="2:12" x14ac:dyDescent="0.25">
      <c r="B1487">
        <v>201203</v>
      </c>
      <c r="C1487" t="s">
        <v>48</v>
      </c>
      <c r="D1487">
        <v>240</v>
      </c>
      <c r="E1487">
        <v>0</v>
      </c>
      <c r="F1487">
        <v>60</v>
      </c>
      <c r="I1487">
        <v>200611</v>
      </c>
      <c r="J1487" t="s">
        <v>113</v>
      </c>
      <c r="K1487">
        <v>100</v>
      </c>
      <c r="L1487">
        <v>114.46</v>
      </c>
    </row>
    <row r="1488" spans="2:12" x14ac:dyDescent="0.25">
      <c r="B1488">
        <v>201206</v>
      </c>
      <c r="C1488" t="s">
        <v>48</v>
      </c>
      <c r="D1488">
        <v>367.5</v>
      </c>
      <c r="E1488">
        <v>0</v>
      </c>
      <c r="F1488">
        <v>90</v>
      </c>
      <c r="I1488">
        <v>200608</v>
      </c>
      <c r="J1488" t="s">
        <v>25</v>
      </c>
      <c r="K1488">
        <v>5381</v>
      </c>
      <c r="L1488">
        <v>5855.4</v>
      </c>
    </row>
    <row r="1489" spans="2:12" x14ac:dyDescent="0.25">
      <c r="B1489">
        <v>201210</v>
      </c>
      <c r="C1489" t="s">
        <v>48</v>
      </c>
      <c r="D1489">
        <v>2170.86</v>
      </c>
      <c r="E1489">
        <v>244.81</v>
      </c>
      <c r="F1489">
        <v>420</v>
      </c>
      <c r="I1489">
        <v>200603</v>
      </c>
      <c r="J1489" t="s">
        <v>99</v>
      </c>
      <c r="K1489">
        <v>34893</v>
      </c>
      <c r="L1489">
        <v>26298.31</v>
      </c>
    </row>
    <row r="1490" spans="2:12" x14ac:dyDescent="0.25">
      <c r="B1490">
        <v>201107</v>
      </c>
      <c r="C1490" t="s">
        <v>103</v>
      </c>
      <c r="D1490">
        <v>136.80000000000001</v>
      </c>
      <c r="E1490">
        <v>12</v>
      </c>
      <c r="F1490">
        <v>60</v>
      </c>
      <c r="I1490">
        <v>200509</v>
      </c>
      <c r="J1490" t="s">
        <v>41</v>
      </c>
      <c r="K1490">
        <v>13042</v>
      </c>
      <c r="L1490">
        <v>11825.13</v>
      </c>
    </row>
    <row r="1491" spans="2:12" x14ac:dyDescent="0.25">
      <c r="B1491">
        <v>201112</v>
      </c>
      <c r="C1491" t="s">
        <v>103</v>
      </c>
      <c r="D1491">
        <v>288.60000000000002</v>
      </c>
      <c r="E1491">
        <v>12</v>
      </c>
      <c r="F1491">
        <v>120</v>
      </c>
      <c r="I1491">
        <v>200604</v>
      </c>
      <c r="J1491" t="s">
        <v>55</v>
      </c>
      <c r="K1491">
        <v>50</v>
      </c>
      <c r="L1491">
        <v>39.119999999999997</v>
      </c>
    </row>
    <row r="1492" spans="2:12" x14ac:dyDescent="0.25">
      <c r="B1492">
        <v>201301</v>
      </c>
      <c r="C1492" t="s">
        <v>103</v>
      </c>
      <c r="D1492">
        <v>141.6</v>
      </c>
      <c r="E1492">
        <v>92.82</v>
      </c>
      <c r="F1492">
        <v>60</v>
      </c>
      <c r="I1492">
        <v>200509</v>
      </c>
      <c r="J1492" t="s">
        <v>39</v>
      </c>
      <c r="K1492">
        <v>171</v>
      </c>
      <c r="L1492">
        <v>2334.69</v>
      </c>
    </row>
    <row r="1493" spans="2:12" x14ac:dyDescent="0.25">
      <c r="B1493">
        <v>201111</v>
      </c>
      <c r="C1493" t="s">
        <v>89</v>
      </c>
      <c r="D1493">
        <v>9621.56</v>
      </c>
      <c r="E1493">
        <v>3324.43</v>
      </c>
      <c r="F1493">
        <v>4787</v>
      </c>
      <c r="I1493">
        <v>200705</v>
      </c>
      <c r="J1493" t="s">
        <v>66</v>
      </c>
      <c r="K1493">
        <v>41</v>
      </c>
      <c r="L1493">
        <v>59</v>
      </c>
    </row>
    <row r="1494" spans="2:12" x14ac:dyDescent="0.25">
      <c r="B1494">
        <v>201112</v>
      </c>
      <c r="C1494" t="s">
        <v>89</v>
      </c>
      <c r="D1494">
        <v>9567.84</v>
      </c>
      <c r="E1494">
        <v>3519.14</v>
      </c>
      <c r="F1494">
        <v>4731</v>
      </c>
      <c r="I1494">
        <v>200511</v>
      </c>
      <c r="J1494" t="s">
        <v>109</v>
      </c>
      <c r="K1494">
        <v>100</v>
      </c>
      <c r="L1494">
        <v>25.59</v>
      </c>
    </row>
    <row r="1495" spans="2:12" x14ac:dyDescent="0.25">
      <c r="B1495">
        <v>201301</v>
      </c>
      <c r="C1495" t="s">
        <v>89</v>
      </c>
      <c r="D1495">
        <v>9096.1299999999992</v>
      </c>
      <c r="E1495">
        <v>1876.1</v>
      </c>
      <c r="F1495">
        <v>3967</v>
      </c>
      <c r="I1495">
        <v>200601</v>
      </c>
      <c r="J1495" t="s">
        <v>80</v>
      </c>
      <c r="K1495">
        <v>366</v>
      </c>
      <c r="L1495">
        <v>1000.78</v>
      </c>
    </row>
    <row r="1496" spans="2:12" x14ac:dyDescent="0.25">
      <c r="B1496">
        <v>201110</v>
      </c>
      <c r="C1496" t="s">
        <v>74</v>
      </c>
      <c r="D1496">
        <v>251</v>
      </c>
      <c r="E1496">
        <v>6</v>
      </c>
      <c r="F1496">
        <v>800</v>
      </c>
      <c r="I1496">
        <v>200509</v>
      </c>
      <c r="J1496" t="s">
        <v>63</v>
      </c>
      <c r="K1496">
        <v>470</v>
      </c>
      <c r="L1496">
        <v>593.96</v>
      </c>
    </row>
    <row r="1497" spans="2:12" x14ac:dyDescent="0.25">
      <c r="B1497">
        <v>201204</v>
      </c>
      <c r="C1497" t="s">
        <v>74</v>
      </c>
      <c r="D1497">
        <v>139.1</v>
      </c>
      <c r="E1497">
        <v>18</v>
      </c>
      <c r="F1497">
        <v>692</v>
      </c>
      <c r="I1497">
        <v>200510</v>
      </c>
      <c r="J1497" t="s">
        <v>25</v>
      </c>
      <c r="K1497">
        <v>5103</v>
      </c>
      <c r="L1497">
        <v>6045.5</v>
      </c>
    </row>
    <row r="1498" spans="2:12" x14ac:dyDescent="0.25">
      <c r="B1498">
        <v>201203</v>
      </c>
      <c r="C1498" t="s">
        <v>50</v>
      </c>
      <c r="D1498">
        <v>824.7</v>
      </c>
      <c r="E1498">
        <v>67.8</v>
      </c>
      <c r="F1498">
        <v>330</v>
      </c>
      <c r="I1498">
        <v>200512</v>
      </c>
      <c r="J1498" t="s">
        <v>65</v>
      </c>
      <c r="K1498">
        <v>11981</v>
      </c>
      <c r="L1498">
        <v>4384.8100000000004</v>
      </c>
    </row>
    <row r="1499" spans="2:12" x14ac:dyDescent="0.25">
      <c r="B1499">
        <v>201301</v>
      </c>
      <c r="C1499" t="s">
        <v>50</v>
      </c>
      <c r="D1499">
        <v>535.20000000000005</v>
      </c>
      <c r="E1499">
        <v>169.06</v>
      </c>
      <c r="F1499">
        <v>300</v>
      </c>
      <c r="I1499">
        <v>200704</v>
      </c>
      <c r="J1499" t="s">
        <v>71</v>
      </c>
      <c r="K1499">
        <v>58167.839999999997</v>
      </c>
      <c r="L1499">
        <v>68831.33</v>
      </c>
    </row>
    <row r="1500" spans="2:12" x14ac:dyDescent="0.25">
      <c r="B1500">
        <v>201304</v>
      </c>
      <c r="C1500" t="s">
        <v>50</v>
      </c>
      <c r="D1500">
        <v>497.7</v>
      </c>
      <c r="E1500">
        <v>165.9</v>
      </c>
      <c r="F1500">
        <v>270</v>
      </c>
      <c r="I1500">
        <v>200704</v>
      </c>
      <c r="J1500" t="s">
        <v>5</v>
      </c>
      <c r="K1500">
        <v>284</v>
      </c>
      <c r="L1500">
        <v>515.74</v>
      </c>
    </row>
    <row r="1501" spans="2:12" x14ac:dyDescent="0.25">
      <c r="B1501">
        <v>201201</v>
      </c>
      <c r="C1501" t="s">
        <v>109</v>
      </c>
      <c r="D1501">
        <v>4639.03</v>
      </c>
      <c r="E1501">
        <v>2603.23</v>
      </c>
      <c r="F1501">
        <v>980</v>
      </c>
      <c r="I1501">
        <v>200601</v>
      </c>
      <c r="J1501" t="s">
        <v>120</v>
      </c>
      <c r="K1501">
        <v>41</v>
      </c>
      <c r="L1501">
        <v>266.89999999999998</v>
      </c>
    </row>
    <row r="1502" spans="2:12" x14ac:dyDescent="0.25">
      <c r="B1502">
        <v>201207</v>
      </c>
      <c r="C1502" t="s">
        <v>109</v>
      </c>
      <c r="D1502">
        <v>4296.1499999999996</v>
      </c>
      <c r="E1502">
        <v>1748.46</v>
      </c>
      <c r="F1502">
        <v>955</v>
      </c>
      <c r="I1502">
        <v>200701</v>
      </c>
      <c r="J1502" t="s">
        <v>30</v>
      </c>
      <c r="K1502">
        <v>10556</v>
      </c>
      <c r="L1502">
        <v>77259.399999999994</v>
      </c>
    </row>
    <row r="1503" spans="2:12" x14ac:dyDescent="0.25">
      <c r="B1503">
        <v>201210</v>
      </c>
      <c r="C1503" t="s">
        <v>109</v>
      </c>
      <c r="D1503">
        <v>3643.88</v>
      </c>
      <c r="E1503">
        <v>1638.84</v>
      </c>
      <c r="F1503">
        <v>843</v>
      </c>
      <c r="I1503">
        <v>200610</v>
      </c>
      <c r="J1503" t="s">
        <v>90</v>
      </c>
      <c r="K1503">
        <v>320</v>
      </c>
      <c r="L1503">
        <v>801.12</v>
      </c>
    </row>
    <row r="1504" spans="2:12" x14ac:dyDescent="0.25">
      <c r="B1504">
        <v>201201</v>
      </c>
      <c r="C1504" t="s">
        <v>52</v>
      </c>
      <c r="D1504">
        <v>10959.62</v>
      </c>
      <c r="E1504">
        <v>4337.1000000000004</v>
      </c>
      <c r="F1504">
        <v>2925</v>
      </c>
      <c r="I1504">
        <v>200507</v>
      </c>
      <c r="J1504" t="s">
        <v>30</v>
      </c>
      <c r="K1504">
        <v>6763</v>
      </c>
      <c r="L1504">
        <v>39006.589999999997</v>
      </c>
    </row>
    <row r="1505" spans="2:12" x14ac:dyDescent="0.25">
      <c r="B1505">
        <v>201203</v>
      </c>
      <c r="C1505" t="s">
        <v>52</v>
      </c>
      <c r="D1505">
        <v>9610.26</v>
      </c>
      <c r="E1505">
        <v>3718.42</v>
      </c>
      <c r="F1505">
        <v>2994</v>
      </c>
      <c r="I1505">
        <v>200701</v>
      </c>
      <c r="J1505" t="s">
        <v>47</v>
      </c>
      <c r="K1505">
        <v>1345</v>
      </c>
      <c r="L1505">
        <v>1867.73</v>
      </c>
    </row>
    <row r="1506" spans="2:12" x14ac:dyDescent="0.25">
      <c r="B1506">
        <v>201206</v>
      </c>
      <c r="C1506" t="s">
        <v>52</v>
      </c>
      <c r="D1506">
        <v>11756.28</v>
      </c>
      <c r="E1506">
        <v>5617.6</v>
      </c>
      <c r="F1506">
        <v>3194</v>
      </c>
      <c r="I1506">
        <v>200508</v>
      </c>
      <c r="J1506" t="s">
        <v>65</v>
      </c>
      <c r="K1506">
        <v>9722</v>
      </c>
      <c r="L1506">
        <v>3388.46</v>
      </c>
    </row>
    <row r="1507" spans="2:12" x14ac:dyDescent="0.25">
      <c r="B1507">
        <v>201207</v>
      </c>
      <c r="C1507" t="s">
        <v>52</v>
      </c>
      <c r="D1507">
        <v>12679.42</v>
      </c>
      <c r="E1507">
        <v>5339.17</v>
      </c>
      <c r="F1507">
        <v>3289</v>
      </c>
      <c r="I1507">
        <v>200603</v>
      </c>
      <c r="J1507" t="s">
        <v>97</v>
      </c>
      <c r="K1507">
        <v>33626</v>
      </c>
      <c r="L1507">
        <v>26965.52</v>
      </c>
    </row>
    <row r="1508" spans="2:12" x14ac:dyDescent="0.25">
      <c r="B1508">
        <v>201210</v>
      </c>
      <c r="C1508" t="s">
        <v>52</v>
      </c>
      <c r="D1508">
        <v>13411.16</v>
      </c>
      <c r="E1508">
        <v>5333.51</v>
      </c>
      <c r="F1508">
        <v>3439</v>
      </c>
      <c r="I1508">
        <v>200609</v>
      </c>
      <c r="J1508" t="s">
        <v>85</v>
      </c>
      <c r="K1508">
        <v>1366</v>
      </c>
      <c r="L1508">
        <v>4103.1499999999996</v>
      </c>
    </row>
    <row r="1509" spans="2:12" x14ac:dyDescent="0.25">
      <c r="B1509">
        <v>201109</v>
      </c>
      <c r="C1509" t="s">
        <v>33</v>
      </c>
      <c r="D1509">
        <v>1222.77</v>
      </c>
      <c r="E1509">
        <v>575.28</v>
      </c>
      <c r="F1509">
        <v>405</v>
      </c>
      <c r="I1509">
        <v>200508</v>
      </c>
      <c r="J1509" t="s">
        <v>88</v>
      </c>
      <c r="K1509">
        <v>50</v>
      </c>
      <c r="L1509">
        <v>3.25</v>
      </c>
    </row>
    <row r="1510" spans="2:12" x14ac:dyDescent="0.25">
      <c r="B1510">
        <v>201110</v>
      </c>
      <c r="C1510" t="s">
        <v>33</v>
      </c>
      <c r="D1510">
        <v>482.65</v>
      </c>
      <c r="E1510">
        <v>0</v>
      </c>
      <c r="F1510">
        <v>165</v>
      </c>
      <c r="I1510">
        <v>200603</v>
      </c>
      <c r="J1510" t="s">
        <v>16</v>
      </c>
      <c r="K1510">
        <v>6</v>
      </c>
      <c r="L1510">
        <v>40.869999999999997</v>
      </c>
    </row>
    <row r="1511" spans="2:12" x14ac:dyDescent="0.25">
      <c r="B1511">
        <v>201303</v>
      </c>
      <c r="C1511" t="s">
        <v>33</v>
      </c>
      <c r="D1511">
        <v>266.39999999999998</v>
      </c>
      <c r="E1511">
        <v>33.200000000000003</v>
      </c>
      <c r="F1511">
        <v>80</v>
      </c>
      <c r="I1511">
        <v>200609</v>
      </c>
      <c r="J1511" t="s">
        <v>12</v>
      </c>
      <c r="K1511">
        <v>5</v>
      </c>
      <c r="L1511">
        <v>65.42</v>
      </c>
    </row>
    <row r="1512" spans="2:12" x14ac:dyDescent="0.25">
      <c r="B1512">
        <v>201306</v>
      </c>
      <c r="C1512" t="s">
        <v>33</v>
      </c>
      <c r="D1512">
        <v>33.200000000000003</v>
      </c>
      <c r="E1512">
        <v>33.200000000000003</v>
      </c>
      <c r="F1512">
        <v>20</v>
      </c>
      <c r="I1512">
        <v>200507</v>
      </c>
      <c r="J1512" t="s">
        <v>112</v>
      </c>
      <c r="K1512">
        <v>1405</v>
      </c>
      <c r="L1512">
        <v>1323.13</v>
      </c>
    </row>
    <row r="1513" spans="2:12" x14ac:dyDescent="0.25">
      <c r="B1513">
        <v>201209</v>
      </c>
      <c r="C1513" t="s">
        <v>113</v>
      </c>
      <c r="D1513">
        <v>1114.77</v>
      </c>
      <c r="E1513">
        <v>538.57000000000005</v>
      </c>
      <c r="F1513">
        <v>445</v>
      </c>
      <c r="I1513">
        <v>200612</v>
      </c>
      <c r="J1513" t="s">
        <v>28</v>
      </c>
      <c r="K1513">
        <v>869</v>
      </c>
      <c r="L1513">
        <v>1610.05</v>
      </c>
    </row>
    <row r="1514" spans="2:12" x14ac:dyDescent="0.25">
      <c r="B1514">
        <v>201306</v>
      </c>
      <c r="C1514" t="s">
        <v>113</v>
      </c>
      <c r="D1514">
        <v>363.35</v>
      </c>
      <c r="E1514">
        <v>363.35</v>
      </c>
      <c r="F1514">
        <v>215</v>
      </c>
      <c r="I1514">
        <v>200603</v>
      </c>
      <c r="J1514" t="s">
        <v>115</v>
      </c>
      <c r="K1514">
        <v>85908</v>
      </c>
      <c r="L1514">
        <v>25926.080000000002</v>
      </c>
    </row>
    <row r="1515" spans="2:12" x14ac:dyDescent="0.25">
      <c r="B1515">
        <v>201303</v>
      </c>
      <c r="C1515" t="s">
        <v>79</v>
      </c>
      <c r="D1515">
        <v>5841.6</v>
      </c>
      <c r="E1515">
        <v>2222.54</v>
      </c>
      <c r="F1515">
        <v>680</v>
      </c>
      <c r="I1515">
        <v>200701</v>
      </c>
      <c r="J1515" t="s">
        <v>35</v>
      </c>
      <c r="K1515">
        <v>3811</v>
      </c>
      <c r="L1515">
        <v>9194.4</v>
      </c>
    </row>
    <row r="1516" spans="2:12" x14ac:dyDescent="0.25">
      <c r="B1516">
        <v>201204</v>
      </c>
      <c r="C1516" t="s">
        <v>121</v>
      </c>
      <c r="D1516">
        <v>96.8</v>
      </c>
      <c r="E1516">
        <v>7.52</v>
      </c>
      <c r="F1516">
        <v>10</v>
      </c>
      <c r="I1516">
        <v>200611</v>
      </c>
      <c r="J1516" t="s">
        <v>85</v>
      </c>
      <c r="K1516">
        <v>1203</v>
      </c>
      <c r="L1516">
        <v>2723.55</v>
      </c>
    </row>
    <row r="1517" spans="2:12" x14ac:dyDescent="0.25">
      <c r="B1517">
        <v>201207</v>
      </c>
      <c r="C1517" t="s">
        <v>14</v>
      </c>
      <c r="D1517">
        <v>3031.02</v>
      </c>
      <c r="E1517">
        <v>3031.02</v>
      </c>
      <c r="F1517">
        <v>6209</v>
      </c>
      <c r="I1517">
        <v>200609</v>
      </c>
      <c r="J1517" t="s">
        <v>84</v>
      </c>
      <c r="K1517">
        <v>80</v>
      </c>
      <c r="L1517">
        <v>19.46</v>
      </c>
    </row>
    <row r="1518" spans="2:12" x14ac:dyDescent="0.25">
      <c r="B1518">
        <v>201210</v>
      </c>
      <c r="C1518" t="s">
        <v>14</v>
      </c>
      <c r="D1518">
        <v>3481.28</v>
      </c>
      <c r="E1518">
        <v>3160.28</v>
      </c>
      <c r="F1518">
        <v>6466</v>
      </c>
      <c r="I1518">
        <v>200704</v>
      </c>
      <c r="J1518" t="s">
        <v>39</v>
      </c>
      <c r="K1518">
        <v>46</v>
      </c>
      <c r="L1518">
        <v>384.44</v>
      </c>
    </row>
    <row r="1519" spans="2:12" x14ac:dyDescent="0.25">
      <c r="B1519">
        <v>201302</v>
      </c>
      <c r="C1519" t="s">
        <v>14</v>
      </c>
      <c r="D1519">
        <v>3500.18</v>
      </c>
      <c r="E1519">
        <v>3112.68</v>
      </c>
      <c r="F1519">
        <v>6380</v>
      </c>
      <c r="I1519">
        <v>200508</v>
      </c>
      <c r="J1519" t="s">
        <v>35</v>
      </c>
      <c r="K1519">
        <v>4063</v>
      </c>
      <c r="L1519">
        <v>11197.04</v>
      </c>
    </row>
    <row r="1520" spans="2:12" x14ac:dyDescent="0.25">
      <c r="B1520">
        <v>201305</v>
      </c>
      <c r="C1520" t="s">
        <v>14</v>
      </c>
      <c r="D1520">
        <v>3257.48</v>
      </c>
      <c r="E1520">
        <v>2943.98</v>
      </c>
      <c r="F1520">
        <v>6057</v>
      </c>
      <c r="I1520">
        <v>200703</v>
      </c>
      <c r="J1520" t="s">
        <v>32</v>
      </c>
      <c r="K1520">
        <v>150</v>
      </c>
      <c r="L1520">
        <v>599.33000000000004</v>
      </c>
    </row>
    <row r="1521" spans="2:12" x14ac:dyDescent="0.25">
      <c r="B1521">
        <v>201207</v>
      </c>
      <c r="C1521" t="s">
        <v>64</v>
      </c>
      <c r="D1521">
        <v>17778.62</v>
      </c>
      <c r="E1521">
        <v>17629.32</v>
      </c>
      <c r="F1521">
        <v>48848</v>
      </c>
      <c r="I1521">
        <v>200508</v>
      </c>
      <c r="J1521" t="s">
        <v>64</v>
      </c>
      <c r="K1521">
        <v>13946</v>
      </c>
      <c r="L1521">
        <v>10944.28</v>
      </c>
    </row>
    <row r="1522" spans="2:12" x14ac:dyDescent="0.25">
      <c r="B1522">
        <v>201202</v>
      </c>
      <c r="C1522" t="s">
        <v>105</v>
      </c>
      <c r="D1522">
        <v>31541.9</v>
      </c>
      <c r="E1522">
        <v>30799.39</v>
      </c>
      <c r="F1522">
        <v>58453</v>
      </c>
      <c r="I1522">
        <v>200610</v>
      </c>
      <c r="J1522" t="s">
        <v>66</v>
      </c>
      <c r="K1522">
        <v>31</v>
      </c>
      <c r="L1522">
        <v>30.68</v>
      </c>
    </row>
    <row r="1523" spans="2:12" x14ac:dyDescent="0.25">
      <c r="B1523">
        <v>201204</v>
      </c>
      <c r="C1523" t="s">
        <v>105</v>
      </c>
      <c r="D1523">
        <v>37462.85</v>
      </c>
      <c r="E1523">
        <v>35352.39</v>
      </c>
      <c r="F1523">
        <v>65880</v>
      </c>
      <c r="I1523">
        <v>200702</v>
      </c>
      <c r="J1523" t="s">
        <v>47</v>
      </c>
      <c r="K1523">
        <v>933</v>
      </c>
      <c r="L1523">
        <v>871.09</v>
      </c>
    </row>
    <row r="1524" spans="2:12" x14ac:dyDescent="0.25">
      <c r="B1524">
        <v>201212</v>
      </c>
      <c r="C1524" t="s">
        <v>105</v>
      </c>
      <c r="D1524">
        <v>37146.339999999997</v>
      </c>
      <c r="E1524">
        <v>34219.519999999997</v>
      </c>
      <c r="F1524">
        <v>63735</v>
      </c>
      <c r="I1524">
        <v>200605</v>
      </c>
      <c r="J1524" t="s">
        <v>46</v>
      </c>
      <c r="K1524">
        <v>23107</v>
      </c>
      <c r="L1524">
        <v>15993.8</v>
      </c>
    </row>
    <row r="1525" spans="2:12" x14ac:dyDescent="0.25">
      <c r="B1525">
        <v>201303</v>
      </c>
      <c r="C1525" t="s">
        <v>105</v>
      </c>
      <c r="D1525">
        <v>37950.269999999997</v>
      </c>
      <c r="E1525">
        <v>32969.75</v>
      </c>
      <c r="F1525">
        <v>61536</v>
      </c>
      <c r="I1525">
        <v>200608</v>
      </c>
      <c r="J1525" t="s">
        <v>10</v>
      </c>
      <c r="K1525">
        <v>94667</v>
      </c>
      <c r="L1525">
        <v>73317.16</v>
      </c>
    </row>
    <row r="1526" spans="2:12" x14ac:dyDescent="0.25">
      <c r="B1526">
        <v>201306</v>
      </c>
      <c r="C1526" t="s">
        <v>105</v>
      </c>
      <c r="D1526">
        <v>20647.689999999999</v>
      </c>
      <c r="E1526">
        <v>20187.349999999999</v>
      </c>
      <c r="F1526">
        <v>37802</v>
      </c>
      <c r="I1526">
        <v>200611</v>
      </c>
      <c r="J1526" t="s">
        <v>84</v>
      </c>
      <c r="K1526">
        <v>80</v>
      </c>
      <c r="L1526">
        <v>57.33</v>
      </c>
    </row>
    <row r="1527" spans="2:12" x14ac:dyDescent="0.25">
      <c r="B1527">
        <v>201209</v>
      </c>
      <c r="C1527" t="s">
        <v>96</v>
      </c>
      <c r="D1527">
        <v>1036.42</v>
      </c>
      <c r="E1527">
        <v>1036.42</v>
      </c>
      <c r="F1527">
        <v>154</v>
      </c>
      <c r="I1527">
        <v>200605</v>
      </c>
      <c r="J1527" t="s">
        <v>102</v>
      </c>
      <c r="K1527">
        <v>85</v>
      </c>
      <c r="L1527">
        <v>69.400000000000006</v>
      </c>
    </row>
    <row r="1528" spans="2:12" x14ac:dyDescent="0.25">
      <c r="B1528">
        <v>201108</v>
      </c>
      <c r="C1528" t="s">
        <v>27</v>
      </c>
      <c r="D1528">
        <v>223.2</v>
      </c>
      <c r="E1528">
        <v>204.6</v>
      </c>
      <c r="F1528">
        <v>55</v>
      </c>
      <c r="I1528">
        <v>200701</v>
      </c>
      <c r="J1528" t="s">
        <v>6</v>
      </c>
      <c r="K1528">
        <v>45</v>
      </c>
      <c r="L1528">
        <v>58.39</v>
      </c>
    </row>
    <row r="1529" spans="2:12" x14ac:dyDescent="0.25">
      <c r="B1529">
        <v>201109</v>
      </c>
      <c r="C1529" t="s">
        <v>27</v>
      </c>
      <c r="D1529">
        <v>223.2</v>
      </c>
      <c r="E1529">
        <v>212.04</v>
      </c>
      <c r="F1529">
        <v>57</v>
      </c>
      <c r="I1529">
        <v>200607</v>
      </c>
      <c r="J1529" t="s">
        <v>37</v>
      </c>
      <c r="K1529">
        <v>80</v>
      </c>
      <c r="L1529">
        <v>182.43</v>
      </c>
    </row>
    <row r="1530" spans="2:12" x14ac:dyDescent="0.25">
      <c r="B1530">
        <v>201205</v>
      </c>
      <c r="C1530" t="s">
        <v>27</v>
      </c>
      <c r="D1530">
        <v>301.32</v>
      </c>
      <c r="E1530">
        <v>286.44</v>
      </c>
      <c r="F1530">
        <v>78</v>
      </c>
      <c r="I1530">
        <v>200607</v>
      </c>
      <c r="J1530" t="s">
        <v>126</v>
      </c>
      <c r="K1530">
        <v>20</v>
      </c>
      <c r="L1530">
        <v>0</v>
      </c>
    </row>
    <row r="1531" spans="2:12" x14ac:dyDescent="0.25">
      <c r="B1531">
        <v>201305</v>
      </c>
      <c r="C1531" t="s">
        <v>27</v>
      </c>
      <c r="D1531">
        <v>301.32</v>
      </c>
      <c r="E1531">
        <v>297.60000000000002</v>
      </c>
      <c r="F1531">
        <v>80</v>
      </c>
      <c r="I1531">
        <v>200704</v>
      </c>
      <c r="J1531" t="s">
        <v>129</v>
      </c>
      <c r="K1531">
        <v>25</v>
      </c>
      <c r="L1531">
        <v>49.5</v>
      </c>
    </row>
    <row r="1532" spans="2:12" x14ac:dyDescent="0.25">
      <c r="B1532">
        <v>201204</v>
      </c>
      <c r="C1532" t="s">
        <v>49</v>
      </c>
      <c r="D1532">
        <v>53393.43</v>
      </c>
      <c r="E1532">
        <v>51577.21</v>
      </c>
      <c r="F1532">
        <v>329730</v>
      </c>
      <c r="I1532">
        <v>200704</v>
      </c>
      <c r="J1532" t="s">
        <v>118</v>
      </c>
      <c r="K1532">
        <v>5</v>
      </c>
      <c r="L1532">
        <v>0</v>
      </c>
    </row>
    <row r="1533" spans="2:12" x14ac:dyDescent="0.25">
      <c r="B1533">
        <v>201212</v>
      </c>
      <c r="C1533" t="s">
        <v>49</v>
      </c>
      <c r="D1533">
        <v>66198.8</v>
      </c>
      <c r="E1533">
        <v>62875</v>
      </c>
      <c r="F1533">
        <v>337060</v>
      </c>
      <c r="I1533">
        <v>200604</v>
      </c>
      <c r="J1533" t="s">
        <v>31</v>
      </c>
      <c r="K1533">
        <v>512</v>
      </c>
      <c r="L1533">
        <v>1135.07</v>
      </c>
    </row>
    <row r="1534" spans="2:12" x14ac:dyDescent="0.25">
      <c r="B1534">
        <v>201202</v>
      </c>
      <c r="C1534" t="s">
        <v>43</v>
      </c>
      <c r="D1534">
        <v>9144.27</v>
      </c>
      <c r="E1534">
        <v>6088.79</v>
      </c>
      <c r="F1534">
        <v>4242</v>
      </c>
      <c r="I1534">
        <v>200601</v>
      </c>
      <c r="J1534" t="s">
        <v>83</v>
      </c>
      <c r="K1534">
        <v>3490</v>
      </c>
      <c r="L1534">
        <v>7749.2</v>
      </c>
    </row>
    <row r="1535" spans="2:12" x14ac:dyDescent="0.25">
      <c r="B1535">
        <v>201208</v>
      </c>
      <c r="C1535" t="s">
        <v>43</v>
      </c>
      <c r="D1535">
        <v>7669.99</v>
      </c>
      <c r="E1535">
        <v>7099.42</v>
      </c>
      <c r="F1535">
        <v>4572</v>
      </c>
      <c r="I1535">
        <v>200701</v>
      </c>
      <c r="J1535" t="s">
        <v>49</v>
      </c>
      <c r="K1535">
        <v>105410</v>
      </c>
      <c r="L1535">
        <v>41964.6</v>
      </c>
    </row>
    <row r="1536" spans="2:12" x14ac:dyDescent="0.25">
      <c r="B1536">
        <v>201301</v>
      </c>
      <c r="C1536" t="s">
        <v>43</v>
      </c>
      <c r="D1536">
        <v>7279.9</v>
      </c>
      <c r="E1536">
        <v>5653.45</v>
      </c>
      <c r="F1536">
        <v>4048</v>
      </c>
      <c r="I1536">
        <v>200512</v>
      </c>
      <c r="J1536" t="s">
        <v>114</v>
      </c>
      <c r="K1536">
        <v>111</v>
      </c>
      <c r="L1536">
        <v>31.94</v>
      </c>
    </row>
    <row r="1537" spans="2:12" x14ac:dyDescent="0.25">
      <c r="B1537">
        <v>201304</v>
      </c>
      <c r="C1537" t="s">
        <v>43</v>
      </c>
      <c r="D1537">
        <v>8325.42</v>
      </c>
      <c r="E1537">
        <v>7520.22</v>
      </c>
      <c r="F1537">
        <v>4948</v>
      </c>
      <c r="I1537">
        <v>200703</v>
      </c>
      <c r="J1537" t="s">
        <v>21</v>
      </c>
      <c r="K1537">
        <v>110</v>
      </c>
      <c r="L1537">
        <v>309.60000000000002</v>
      </c>
    </row>
    <row r="1538" spans="2:12" x14ac:dyDescent="0.25">
      <c r="B1538">
        <v>201301</v>
      </c>
      <c r="C1538" t="s">
        <v>99</v>
      </c>
      <c r="D1538">
        <v>11258.01</v>
      </c>
      <c r="E1538">
        <v>9906.27</v>
      </c>
      <c r="F1538">
        <v>30218</v>
      </c>
      <c r="I1538">
        <v>200507</v>
      </c>
      <c r="J1538" t="s">
        <v>126</v>
      </c>
      <c r="K1538">
        <v>5</v>
      </c>
      <c r="L1538">
        <v>0</v>
      </c>
    </row>
    <row r="1539" spans="2:12" x14ac:dyDescent="0.25">
      <c r="B1539">
        <v>201304</v>
      </c>
      <c r="C1539" t="s">
        <v>99</v>
      </c>
      <c r="D1539">
        <v>10060.73</v>
      </c>
      <c r="E1539">
        <v>9133.4699999999993</v>
      </c>
      <c r="F1539">
        <v>24840</v>
      </c>
      <c r="I1539">
        <v>200609</v>
      </c>
      <c r="J1539" t="s">
        <v>15</v>
      </c>
      <c r="K1539">
        <v>183</v>
      </c>
      <c r="L1539">
        <v>287.74</v>
      </c>
    </row>
    <row r="1540" spans="2:12" x14ac:dyDescent="0.25">
      <c r="B1540">
        <v>201111</v>
      </c>
      <c r="C1540" t="s">
        <v>41</v>
      </c>
      <c r="D1540">
        <v>2450.5700000000002</v>
      </c>
      <c r="E1540">
        <v>1962.27</v>
      </c>
      <c r="F1540">
        <v>4150</v>
      </c>
      <c r="I1540">
        <v>200605</v>
      </c>
      <c r="J1540" t="s">
        <v>121</v>
      </c>
      <c r="K1540">
        <v>30</v>
      </c>
      <c r="L1540">
        <v>16.5</v>
      </c>
    </row>
    <row r="1541" spans="2:12" x14ac:dyDescent="0.25">
      <c r="B1541">
        <v>201207</v>
      </c>
      <c r="C1541" t="s">
        <v>41</v>
      </c>
      <c r="D1541">
        <v>785.07</v>
      </c>
      <c r="E1541">
        <v>722.67</v>
      </c>
      <c r="F1541">
        <v>1821</v>
      </c>
      <c r="I1541">
        <v>200704</v>
      </c>
      <c r="J1541" t="s">
        <v>36</v>
      </c>
      <c r="K1541">
        <v>1739</v>
      </c>
      <c r="L1541">
        <v>5492.69</v>
      </c>
    </row>
    <row r="1542" spans="2:12" x14ac:dyDescent="0.25">
      <c r="B1542">
        <v>201204</v>
      </c>
      <c r="C1542" t="s">
        <v>64</v>
      </c>
      <c r="D1542">
        <v>16483.939999999999</v>
      </c>
      <c r="E1542">
        <v>15812.25</v>
      </c>
      <c r="F1542">
        <v>43997</v>
      </c>
      <c r="I1542">
        <v>200510</v>
      </c>
      <c r="J1542" t="s">
        <v>19</v>
      </c>
      <c r="K1542">
        <v>24</v>
      </c>
      <c r="L1542">
        <v>102.38</v>
      </c>
    </row>
    <row r="1543" spans="2:12" x14ac:dyDescent="0.25">
      <c r="B1543">
        <v>201110</v>
      </c>
      <c r="C1543" t="s">
        <v>115</v>
      </c>
      <c r="D1543">
        <v>72268.38</v>
      </c>
      <c r="E1543">
        <v>69201.09</v>
      </c>
      <c r="F1543">
        <v>290075</v>
      </c>
      <c r="I1543">
        <v>200603</v>
      </c>
      <c r="J1543" t="s">
        <v>102</v>
      </c>
      <c r="K1543">
        <v>224</v>
      </c>
      <c r="L1543">
        <v>566.37</v>
      </c>
    </row>
    <row r="1544" spans="2:12" x14ac:dyDescent="0.25">
      <c r="B1544">
        <v>201209</v>
      </c>
      <c r="C1544" t="s">
        <v>115</v>
      </c>
      <c r="D1544">
        <v>73519.240000000005</v>
      </c>
      <c r="E1544">
        <v>70076.509999999995</v>
      </c>
      <c r="F1544">
        <v>341562</v>
      </c>
      <c r="I1544">
        <v>200508</v>
      </c>
      <c r="J1544" t="s">
        <v>18</v>
      </c>
      <c r="K1544">
        <v>55</v>
      </c>
      <c r="L1544">
        <v>47.76</v>
      </c>
    </row>
    <row r="1545" spans="2:12" x14ac:dyDescent="0.25">
      <c r="B1545">
        <v>201110</v>
      </c>
      <c r="C1545" t="s">
        <v>96</v>
      </c>
      <c r="D1545">
        <v>611</v>
      </c>
      <c r="E1545">
        <v>600</v>
      </c>
      <c r="F1545">
        <v>92</v>
      </c>
      <c r="I1545">
        <v>200602</v>
      </c>
      <c r="J1545" t="s">
        <v>98</v>
      </c>
      <c r="K1545">
        <v>22</v>
      </c>
      <c r="L1545">
        <v>21.38</v>
      </c>
    </row>
    <row r="1546" spans="2:12" x14ac:dyDescent="0.25">
      <c r="B1546">
        <v>201205</v>
      </c>
      <c r="C1546" t="s">
        <v>96</v>
      </c>
      <c r="D1546">
        <v>753.76</v>
      </c>
      <c r="E1546">
        <v>747.03</v>
      </c>
      <c r="F1546">
        <v>111</v>
      </c>
      <c r="I1546">
        <v>200508</v>
      </c>
      <c r="J1546" t="s">
        <v>4</v>
      </c>
      <c r="K1546">
        <v>321</v>
      </c>
      <c r="L1546">
        <v>490.77</v>
      </c>
    </row>
    <row r="1547" spans="2:12" x14ac:dyDescent="0.25">
      <c r="B1547">
        <v>201211</v>
      </c>
      <c r="C1547" t="s">
        <v>96</v>
      </c>
      <c r="D1547">
        <v>1184.48</v>
      </c>
      <c r="E1547">
        <v>1171.02</v>
      </c>
      <c r="F1547">
        <v>174</v>
      </c>
      <c r="I1547">
        <v>200702</v>
      </c>
      <c r="J1547" t="s">
        <v>131</v>
      </c>
      <c r="K1547">
        <v>4</v>
      </c>
      <c r="L1547">
        <v>18.75</v>
      </c>
    </row>
    <row r="1548" spans="2:12" x14ac:dyDescent="0.25">
      <c r="B1548">
        <v>201303</v>
      </c>
      <c r="C1548" t="s">
        <v>96</v>
      </c>
      <c r="D1548">
        <v>1090.26</v>
      </c>
      <c r="E1548">
        <v>1090.26</v>
      </c>
      <c r="F1548">
        <v>162</v>
      </c>
      <c r="I1548">
        <v>200704</v>
      </c>
      <c r="J1548" t="s">
        <v>55</v>
      </c>
      <c r="K1548">
        <v>80</v>
      </c>
      <c r="L1548">
        <v>398.15</v>
      </c>
    </row>
    <row r="1549" spans="2:12" x14ac:dyDescent="0.25">
      <c r="B1549">
        <v>201306</v>
      </c>
      <c r="C1549" t="s">
        <v>96</v>
      </c>
      <c r="D1549">
        <v>753.76</v>
      </c>
      <c r="E1549">
        <v>753.76</v>
      </c>
      <c r="F1549">
        <v>112</v>
      </c>
      <c r="I1549">
        <v>200706</v>
      </c>
      <c r="J1549" t="s">
        <v>90</v>
      </c>
      <c r="K1549">
        <v>303</v>
      </c>
      <c r="L1549">
        <v>1072.6099999999999</v>
      </c>
    </row>
    <row r="1550" spans="2:12" x14ac:dyDescent="0.25">
      <c r="B1550">
        <v>201202</v>
      </c>
      <c r="C1550" t="s">
        <v>67</v>
      </c>
      <c r="D1550">
        <v>46534.11</v>
      </c>
      <c r="E1550">
        <v>44958.18</v>
      </c>
      <c r="F1550">
        <v>3387</v>
      </c>
      <c r="I1550">
        <v>200511</v>
      </c>
      <c r="J1550" t="s">
        <v>15</v>
      </c>
      <c r="K1550">
        <v>213</v>
      </c>
      <c r="L1550">
        <v>509.5</v>
      </c>
    </row>
    <row r="1551" spans="2:12" x14ac:dyDescent="0.25">
      <c r="B1551">
        <v>201204</v>
      </c>
      <c r="C1551" t="s">
        <v>67</v>
      </c>
      <c r="D1551">
        <v>55018.32</v>
      </c>
      <c r="E1551">
        <v>53428.23</v>
      </c>
      <c r="F1551">
        <v>4060</v>
      </c>
      <c r="I1551">
        <v>200510</v>
      </c>
      <c r="J1551" t="s">
        <v>44</v>
      </c>
      <c r="K1551">
        <v>265</v>
      </c>
      <c r="L1551">
        <v>371.26</v>
      </c>
    </row>
    <row r="1552" spans="2:12" x14ac:dyDescent="0.25">
      <c r="B1552">
        <v>201211</v>
      </c>
      <c r="C1552" t="s">
        <v>67</v>
      </c>
      <c r="D1552">
        <v>68456.53</v>
      </c>
      <c r="E1552">
        <v>66727.09</v>
      </c>
      <c r="F1552">
        <v>5038</v>
      </c>
      <c r="I1552">
        <v>200605</v>
      </c>
      <c r="J1552" t="s">
        <v>80</v>
      </c>
      <c r="K1552">
        <v>369</v>
      </c>
      <c r="L1552">
        <v>309.3</v>
      </c>
    </row>
    <row r="1553" spans="2:12" x14ac:dyDescent="0.25">
      <c r="B1553">
        <v>201303</v>
      </c>
      <c r="C1553" t="s">
        <v>67</v>
      </c>
      <c r="D1553">
        <v>73521.05</v>
      </c>
      <c r="E1553">
        <v>72211.48</v>
      </c>
      <c r="F1553">
        <v>5437</v>
      </c>
      <c r="I1553">
        <v>200509</v>
      </c>
      <c r="J1553" t="s">
        <v>126</v>
      </c>
      <c r="K1553">
        <v>5</v>
      </c>
      <c r="L1553">
        <v>0</v>
      </c>
    </row>
    <row r="1554" spans="2:12" x14ac:dyDescent="0.25">
      <c r="B1554">
        <v>201306</v>
      </c>
      <c r="C1554" t="s">
        <v>67</v>
      </c>
      <c r="D1554">
        <v>46041.07</v>
      </c>
      <c r="E1554">
        <v>45545.34</v>
      </c>
      <c r="F1554">
        <v>3426</v>
      </c>
      <c r="I1554">
        <v>200604</v>
      </c>
      <c r="J1554" t="s">
        <v>109</v>
      </c>
      <c r="K1554">
        <v>60</v>
      </c>
      <c r="L1554">
        <v>100.85</v>
      </c>
    </row>
    <row r="1555" spans="2:12" x14ac:dyDescent="0.25">
      <c r="B1555">
        <v>201108</v>
      </c>
      <c r="C1555" t="s">
        <v>110</v>
      </c>
      <c r="D1555">
        <v>17.64</v>
      </c>
      <c r="E1555">
        <v>17.64</v>
      </c>
      <c r="F1555">
        <v>2</v>
      </c>
      <c r="I1555">
        <v>200701</v>
      </c>
      <c r="J1555" t="s">
        <v>54</v>
      </c>
      <c r="K1555">
        <v>15</v>
      </c>
      <c r="L1555">
        <v>87.24</v>
      </c>
    </row>
    <row r="1556" spans="2:12" x14ac:dyDescent="0.25">
      <c r="B1556">
        <v>201109</v>
      </c>
      <c r="C1556" t="s">
        <v>110</v>
      </c>
      <c r="D1556">
        <v>176.4</v>
      </c>
      <c r="E1556">
        <v>176.4</v>
      </c>
      <c r="F1556">
        <v>20</v>
      </c>
      <c r="I1556">
        <v>200604</v>
      </c>
      <c r="J1556" t="s">
        <v>98</v>
      </c>
      <c r="K1556">
        <v>1</v>
      </c>
      <c r="L1556">
        <v>0.26</v>
      </c>
    </row>
    <row r="1557" spans="2:12" x14ac:dyDescent="0.25">
      <c r="B1557">
        <v>201205</v>
      </c>
      <c r="C1557" t="s">
        <v>110</v>
      </c>
      <c r="D1557">
        <v>97.02</v>
      </c>
      <c r="E1557">
        <v>88.2</v>
      </c>
      <c r="F1557">
        <v>11</v>
      </c>
      <c r="I1557">
        <v>200510</v>
      </c>
      <c r="J1557" t="s">
        <v>49</v>
      </c>
      <c r="K1557">
        <v>100544</v>
      </c>
      <c r="L1557">
        <v>39875.15</v>
      </c>
    </row>
    <row r="1558" spans="2:12" x14ac:dyDescent="0.25">
      <c r="B1558">
        <v>201211</v>
      </c>
      <c r="C1558" t="s">
        <v>110</v>
      </c>
      <c r="D1558">
        <v>222.82</v>
      </c>
      <c r="E1558">
        <v>214</v>
      </c>
      <c r="F1558">
        <v>25</v>
      </c>
      <c r="I1558">
        <v>200704</v>
      </c>
      <c r="J1558" t="s">
        <v>60</v>
      </c>
      <c r="K1558">
        <v>35</v>
      </c>
      <c r="L1558">
        <v>16.95</v>
      </c>
    </row>
    <row r="1559" spans="2:12" x14ac:dyDescent="0.25">
      <c r="B1559">
        <v>201305</v>
      </c>
      <c r="C1559" t="s">
        <v>110</v>
      </c>
      <c r="D1559">
        <v>229.28</v>
      </c>
      <c r="E1559">
        <v>146.94</v>
      </c>
      <c r="F1559">
        <v>14</v>
      </c>
      <c r="I1559">
        <v>200509</v>
      </c>
      <c r="J1559" t="s">
        <v>50</v>
      </c>
      <c r="K1559">
        <v>70</v>
      </c>
      <c r="L1559">
        <v>114.11</v>
      </c>
    </row>
    <row r="1560" spans="2:12" x14ac:dyDescent="0.25">
      <c r="B1560">
        <v>201110</v>
      </c>
      <c r="C1560" t="s">
        <v>27</v>
      </c>
      <c r="D1560">
        <v>234.36</v>
      </c>
      <c r="E1560">
        <v>223.2</v>
      </c>
      <c r="F1560">
        <v>60</v>
      </c>
      <c r="I1560">
        <v>200601</v>
      </c>
      <c r="J1560" t="s">
        <v>113</v>
      </c>
      <c r="K1560">
        <v>20</v>
      </c>
      <c r="L1560">
        <v>55.6</v>
      </c>
    </row>
    <row r="1561" spans="2:12" x14ac:dyDescent="0.25">
      <c r="B1561">
        <v>201209</v>
      </c>
      <c r="C1561" t="s">
        <v>27</v>
      </c>
      <c r="D1561">
        <v>275.27999999999997</v>
      </c>
      <c r="E1561">
        <v>271.56</v>
      </c>
      <c r="F1561">
        <v>74</v>
      </c>
      <c r="I1561">
        <v>200607</v>
      </c>
      <c r="J1561" t="s">
        <v>52</v>
      </c>
      <c r="K1561">
        <v>690</v>
      </c>
      <c r="L1561">
        <v>1361.6</v>
      </c>
    </row>
    <row r="1562" spans="2:12" x14ac:dyDescent="0.25">
      <c r="B1562">
        <v>201211</v>
      </c>
      <c r="C1562" t="s">
        <v>27</v>
      </c>
      <c r="D1562">
        <v>290.16000000000003</v>
      </c>
      <c r="E1562">
        <v>286.44</v>
      </c>
      <c r="F1562">
        <v>78</v>
      </c>
      <c r="I1562">
        <v>200509</v>
      </c>
      <c r="J1562" t="s">
        <v>28</v>
      </c>
      <c r="K1562">
        <v>1175</v>
      </c>
      <c r="L1562">
        <v>1825.43</v>
      </c>
    </row>
    <row r="1563" spans="2:12" x14ac:dyDescent="0.25">
      <c r="B1563">
        <v>201302</v>
      </c>
      <c r="C1563" t="s">
        <v>27</v>
      </c>
      <c r="D1563">
        <v>357.12</v>
      </c>
      <c r="E1563">
        <v>349.68</v>
      </c>
      <c r="F1563">
        <v>94</v>
      </c>
      <c r="I1563">
        <v>200511</v>
      </c>
      <c r="J1563" t="s">
        <v>97</v>
      </c>
      <c r="K1563">
        <v>33926</v>
      </c>
      <c r="L1563">
        <v>27837.83</v>
      </c>
    </row>
    <row r="1564" spans="2:12" x14ac:dyDescent="0.25">
      <c r="B1564">
        <v>201109</v>
      </c>
      <c r="C1564" t="s">
        <v>65</v>
      </c>
      <c r="D1564">
        <v>336.6</v>
      </c>
      <c r="E1564">
        <v>282.60000000000002</v>
      </c>
      <c r="F1564">
        <v>1930</v>
      </c>
      <c r="I1564">
        <v>200612</v>
      </c>
      <c r="J1564" t="s">
        <v>83</v>
      </c>
      <c r="K1564">
        <v>3292</v>
      </c>
      <c r="L1564">
        <v>4217.42</v>
      </c>
    </row>
    <row r="1565" spans="2:12" x14ac:dyDescent="0.25">
      <c r="B1565">
        <v>201110</v>
      </c>
      <c r="C1565" t="s">
        <v>65</v>
      </c>
      <c r="D1565">
        <v>337.4</v>
      </c>
      <c r="E1565">
        <v>292.39999999999998</v>
      </c>
      <c r="F1565">
        <v>2000</v>
      </c>
      <c r="I1565">
        <v>200601</v>
      </c>
      <c r="J1565" t="s">
        <v>86</v>
      </c>
      <c r="K1565">
        <v>102</v>
      </c>
      <c r="L1565">
        <v>45.54</v>
      </c>
    </row>
    <row r="1566" spans="2:12" x14ac:dyDescent="0.25">
      <c r="B1566">
        <v>201205</v>
      </c>
      <c r="C1566" t="s">
        <v>65</v>
      </c>
      <c r="D1566">
        <v>533.85</v>
      </c>
      <c r="E1566">
        <v>513.83000000000004</v>
      </c>
      <c r="F1566">
        <v>3595</v>
      </c>
      <c r="I1566">
        <v>200508</v>
      </c>
      <c r="J1566" t="s">
        <v>131</v>
      </c>
      <c r="K1566">
        <v>2</v>
      </c>
      <c r="L1566">
        <v>3.15</v>
      </c>
    </row>
    <row r="1567" spans="2:12" x14ac:dyDescent="0.25">
      <c r="B1567">
        <v>201209</v>
      </c>
      <c r="C1567" t="s">
        <v>65</v>
      </c>
      <c r="D1567">
        <v>417.25</v>
      </c>
      <c r="E1567">
        <v>414.45</v>
      </c>
      <c r="F1567">
        <v>2805</v>
      </c>
      <c r="I1567">
        <v>200603</v>
      </c>
      <c r="J1567" t="s">
        <v>95</v>
      </c>
      <c r="K1567">
        <v>29</v>
      </c>
      <c r="L1567">
        <v>130.43</v>
      </c>
    </row>
    <row r="1568" spans="2:12" x14ac:dyDescent="0.25">
      <c r="B1568">
        <v>201211</v>
      </c>
      <c r="C1568" t="s">
        <v>65</v>
      </c>
      <c r="D1568">
        <v>486.05</v>
      </c>
      <c r="E1568">
        <v>486.05</v>
      </c>
      <c r="F1568">
        <v>3295</v>
      </c>
      <c r="I1568">
        <v>200509</v>
      </c>
      <c r="J1568" t="s">
        <v>12</v>
      </c>
      <c r="K1568">
        <v>3</v>
      </c>
      <c r="L1568">
        <v>37.24</v>
      </c>
    </row>
    <row r="1569" spans="2:12" x14ac:dyDescent="0.25">
      <c r="B1569">
        <v>201302</v>
      </c>
      <c r="C1569" t="s">
        <v>65</v>
      </c>
      <c r="D1569">
        <v>611.45000000000005</v>
      </c>
      <c r="E1569">
        <v>473.45</v>
      </c>
      <c r="F1569">
        <v>3205</v>
      </c>
      <c r="I1569">
        <v>200609</v>
      </c>
      <c r="J1569" t="s">
        <v>97</v>
      </c>
      <c r="K1569">
        <v>36149</v>
      </c>
      <c r="L1569">
        <v>30339.98</v>
      </c>
    </row>
    <row r="1570" spans="2:12" x14ac:dyDescent="0.25">
      <c r="B1570">
        <v>201305</v>
      </c>
      <c r="C1570" t="s">
        <v>65</v>
      </c>
      <c r="D1570">
        <v>431.4</v>
      </c>
      <c r="E1570">
        <v>420.15</v>
      </c>
      <c r="F1570">
        <v>2835</v>
      </c>
      <c r="I1570">
        <v>200702</v>
      </c>
      <c r="J1570" t="s">
        <v>40</v>
      </c>
      <c r="K1570">
        <v>444</v>
      </c>
      <c r="L1570">
        <v>407.34</v>
      </c>
    </row>
    <row r="1571" spans="2:12" x14ac:dyDescent="0.25">
      <c r="B1571">
        <v>201107</v>
      </c>
      <c r="C1571" t="s">
        <v>43</v>
      </c>
      <c r="D1571">
        <v>7886.67</v>
      </c>
      <c r="E1571">
        <v>6926.98</v>
      </c>
      <c r="F1571">
        <v>5190</v>
      </c>
      <c r="I1571">
        <v>200609</v>
      </c>
      <c r="J1571" t="s">
        <v>69</v>
      </c>
      <c r="K1571">
        <v>3</v>
      </c>
      <c r="L1571">
        <v>16.98</v>
      </c>
    </row>
    <row r="1572" spans="2:12" x14ac:dyDescent="0.25">
      <c r="B1572">
        <v>201204</v>
      </c>
      <c r="C1572" t="s">
        <v>43</v>
      </c>
      <c r="D1572">
        <v>10529.1</v>
      </c>
      <c r="E1572">
        <v>7088.54</v>
      </c>
      <c r="F1572">
        <v>4888</v>
      </c>
      <c r="I1572">
        <v>200608</v>
      </c>
      <c r="J1572" t="s">
        <v>104</v>
      </c>
      <c r="K1572">
        <v>3158</v>
      </c>
      <c r="L1572">
        <v>767.07</v>
      </c>
    </row>
    <row r="1573" spans="2:12" x14ac:dyDescent="0.25">
      <c r="B1573">
        <v>201212</v>
      </c>
      <c r="C1573" t="s">
        <v>43</v>
      </c>
      <c r="D1573">
        <v>8105.36</v>
      </c>
      <c r="E1573">
        <v>6923.22</v>
      </c>
      <c r="F1573">
        <v>4772</v>
      </c>
      <c r="I1573">
        <v>200509</v>
      </c>
      <c r="J1573" t="s">
        <v>82</v>
      </c>
      <c r="K1573">
        <v>10835</v>
      </c>
      <c r="L1573">
        <v>11839.58</v>
      </c>
    </row>
    <row r="1574" spans="2:12" x14ac:dyDescent="0.25">
      <c r="B1574">
        <v>201212</v>
      </c>
      <c r="C1574" t="s">
        <v>121</v>
      </c>
      <c r="D1574">
        <v>96.8</v>
      </c>
      <c r="E1574">
        <v>7.52</v>
      </c>
      <c r="F1574">
        <v>10</v>
      </c>
      <c r="I1574">
        <v>200607</v>
      </c>
      <c r="J1574" t="s">
        <v>29</v>
      </c>
      <c r="K1574">
        <v>434</v>
      </c>
      <c r="L1574">
        <v>711.63</v>
      </c>
    </row>
    <row r="1575" spans="2:12" x14ac:dyDescent="0.25">
      <c r="B1575">
        <v>201203</v>
      </c>
      <c r="C1575" t="s">
        <v>37</v>
      </c>
      <c r="D1575">
        <v>7248.39</v>
      </c>
      <c r="E1575">
        <v>1056.6300000000001</v>
      </c>
      <c r="F1575">
        <v>608</v>
      </c>
      <c r="I1575">
        <v>200612</v>
      </c>
      <c r="J1575" t="s">
        <v>37</v>
      </c>
      <c r="K1575">
        <v>150</v>
      </c>
      <c r="L1575">
        <v>186.58</v>
      </c>
    </row>
    <row r="1576" spans="2:12" x14ac:dyDescent="0.25">
      <c r="B1576">
        <v>201206</v>
      </c>
      <c r="C1576" t="s">
        <v>37</v>
      </c>
      <c r="D1576">
        <v>5443.38</v>
      </c>
      <c r="E1576">
        <v>971.85</v>
      </c>
      <c r="F1576">
        <v>498</v>
      </c>
      <c r="I1576">
        <v>200704</v>
      </c>
      <c r="J1576" t="s">
        <v>27</v>
      </c>
      <c r="K1576">
        <v>1360</v>
      </c>
      <c r="L1576">
        <v>558.5</v>
      </c>
    </row>
    <row r="1577" spans="2:12" x14ac:dyDescent="0.25">
      <c r="B1577">
        <v>201301</v>
      </c>
      <c r="C1577" t="s">
        <v>37</v>
      </c>
      <c r="D1577">
        <v>7167.29</v>
      </c>
      <c r="E1577">
        <v>1754.01</v>
      </c>
      <c r="F1577">
        <v>622</v>
      </c>
      <c r="I1577">
        <v>200703</v>
      </c>
      <c r="J1577" t="s">
        <v>14</v>
      </c>
      <c r="K1577">
        <v>13970</v>
      </c>
      <c r="L1577">
        <v>15404.54</v>
      </c>
    </row>
    <row r="1578" spans="2:12" x14ac:dyDescent="0.25">
      <c r="B1578">
        <v>201107</v>
      </c>
      <c r="C1578" t="s">
        <v>59</v>
      </c>
      <c r="D1578">
        <v>132.30000000000001</v>
      </c>
      <c r="E1578">
        <v>132.30000000000001</v>
      </c>
      <c r="F1578">
        <v>35</v>
      </c>
      <c r="I1578">
        <v>200703</v>
      </c>
      <c r="J1578" t="s">
        <v>83</v>
      </c>
      <c r="K1578">
        <v>4025</v>
      </c>
      <c r="L1578">
        <v>5753.02</v>
      </c>
    </row>
    <row r="1579" spans="2:12" x14ac:dyDescent="0.25">
      <c r="B1579">
        <v>201111</v>
      </c>
      <c r="C1579" t="s">
        <v>59</v>
      </c>
      <c r="D1579">
        <v>627.66</v>
      </c>
      <c r="E1579">
        <v>173.94</v>
      </c>
      <c r="F1579">
        <v>95</v>
      </c>
      <c r="I1579">
        <v>200607</v>
      </c>
      <c r="J1579" t="s">
        <v>41</v>
      </c>
      <c r="K1579">
        <v>8945</v>
      </c>
      <c r="L1579">
        <v>7625.52</v>
      </c>
    </row>
    <row r="1580" spans="2:12" x14ac:dyDescent="0.25">
      <c r="B1580">
        <v>201112</v>
      </c>
      <c r="C1580" t="s">
        <v>59</v>
      </c>
      <c r="D1580">
        <v>132.30000000000001</v>
      </c>
      <c r="E1580">
        <v>132.30000000000001</v>
      </c>
      <c r="F1580">
        <v>35</v>
      </c>
      <c r="I1580">
        <v>200702</v>
      </c>
      <c r="J1580" t="s">
        <v>78</v>
      </c>
      <c r="K1580">
        <v>28</v>
      </c>
      <c r="L1580">
        <v>106.92</v>
      </c>
    </row>
    <row r="1581" spans="2:12" x14ac:dyDescent="0.25">
      <c r="B1581">
        <v>201301</v>
      </c>
      <c r="C1581" t="s">
        <v>59</v>
      </c>
      <c r="D1581">
        <v>813.18</v>
      </c>
      <c r="E1581">
        <v>214.92</v>
      </c>
      <c r="F1581">
        <v>105</v>
      </c>
      <c r="I1581">
        <v>200508</v>
      </c>
      <c r="J1581" t="s">
        <v>95</v>
      </c>
      <c r="K1581">
        <v>52</v>
      </c>
      <c r="L1581">
        <v>434.31</v>
      </c>
    </row>
    <row r="1582" spans="2:12" x14ac:dyDescent="0.25">
      <c r="B1582">
        <v>201304</v>
      </c>
      <c r="C1582" t="s">
        <v>59</v>
      </c>
      <c r="D1582">
        <v>813.18</v>
      </c>
      <c r="E1582">
        <v>182.84</v>
      </c>
      <c r="F1582">
        <v>105</v>
      </c>
      <c r="I1582">
        <v>200602</v>
      </c>
      <c r="J1582" t="s">
        <v>84</v>
      </c>
      <c r="K1582">
        <v>20</v>
      </c>
      <c r="L1582">
        <v>3.77</v>
      </c>
    </row>
    <row r="1583" spans="2:12" x14ac:dyDescent="0.25">
      <c r="B1583">
        <v>201205</v>
      </c>
      <c r="C1583" t="s">
        <v>7</v>
      </c>
      <c r="D1583">
        <v>10400.879999999999</v>
      </c>
      <c r="E1583">
        <v>1861.25</v>
      </c>
      <c r="F1583">
        <v>2354</v>
      </c>
      <c r="I1583">
        <v>200704</v>
      </c>
      <c r="J1583" t="s">
        <v>90</v>
      </c>
      <c r="K1583">
        <v>350</v>
      </c>
      <c r="L1583">
        <v>1115.57</v>
      </c>
    </row>
    <row r="1584" spans="2:12" x14ac:dyDescent="0.25">
      <c r="B1584">
        <v>201211</v>
      </c>
      <c r="C1584" t="s">
        <v>7</v>
      </c>
      <c r="D1584">
        <v>8705.9</v>
      </c>
      <c r="E1584">
        <v>2196.17</v>
      </c>
      <c r="F1584">
        <v>2162</v>
      </c>
      <c r="I1584">
        <v>200705</v>
      </c>
      <c r="J1584" t="s">
        <v>21</v>
      </c>
      <c r="K1584">
        <v>70</v>
      </c>
      <c r="L1584">
        <v>172</v>
      </c>
    </row>
    <row r="1585" spans="2:12" x14ac:dyDescent="0.25">
      <c r="B1585">
        <v>201108</v>
      </c>
      <c r="C1585" t="s">
        <v>108</v>
      </c>
      <c r="D1585">
        <v>520.79999999999995</v>
      </c>
      <c r="E1585">
        <v>11.15</v>
      </c>
      <c r="F1585">
        <v>100</v>
      </c>
      <c r="I1585">
        <v>200701</v>
      </c>
      <c r="J1585" t="s">
        <v>121</v>
      </c>
      <c r="K1585">
        <v>65</v>
      </c>
      <c r="L1585">
        <v>308.66000000000003</v>
      </c>
    </row>
    <row r="1586" spans="2:12" x14ac:dyDescent="0.25">
      <c r="B1586">
        <v>201109</v>
      </c>
      <c r="C1586" t="s">
        <v>108</v>
      </c>
      <c r="D1586">
        <v>520.79999999999995</v>
      </c>
      <c r="E1586">
        <v>9.9700000000000006</v>
      </c>
      <c r="F1586">
        <v>100</v>
      </c>
      <c r="I1586">
        <v>200605</v>
      </c>
      <c r="J1586" t="s">
        <v>81</v>
      </c>
      <c r="K1586">
        <v>20</v>
      </c>
      <c r="L1586">
        <v>102</v>
      </c>
    </row>
    <row r="1587" spans="2:12" x14ac:dyDescent="0.25">
      <c r="B1587">
        <v>201110</v>
      </c>
      <c r="C1587" t="s">
        <v>108</v>
      </c>
      <c r="D1587">
        <v>388.8</v>
      </c>
      <c r="E1587">
        <v>4.8899999999999997</v>
      </c>
      <c r="F1587">
        <v>80</v>
      </c>
      <c r="I1587">
        <v>200508</v>
      </c>
      <c r="J1587" t="s">
        <v>143</v>
      </c>
      <c r="K1587">
        <v>90</v>
      </c>
      <c r="L1587">
        <v>0</v>
      </c>
    </row>
    <row r="1588" spans="2:12" x14ac:dyDescent="0.25">
      <c r="B1588">
        <v>201303</v>
      </c>
      <c r="C1588" t="s">
        <v>108</v>
      </c>
      <c r="D1588">
        <v>859.32</v>
      </c>
      <c r="E1588">
        <v>66.099999999999994</v>
      </c>
      <c r="F1588">
        <v>160</v>
      </c>
      <c r="I1588">
        <v>200509</v>
      </c>
      <c r="J1588" t="s">
        <v>76</v>
      </c>
      <c r="K1588">
        <v>54</v>
      </c>
      <c r="L1588">
        <v>97.13</v>
      </c>
    </row>
    <row r="1589" spans="2:12" x14ac:dyDescent="0.25">
      <c r="B1589">
        <v>201306</v>
      </c>
      <c r="C1589" t="s">
        <v>108</v>
      </c>
      <c r="D1589">
        <v>209.6</v>
      </c>
      <c r="E1589">
        <v>209.6</v>
      </c>
      <c r="F1589">
        <v>80</v>
      </c>
      <c r="I1589">
        <v>200512</v>
      </c>
      <c r="J1589" t="s">
        <v>88</v>
      </c>
      <c r="K1589">
        <v>20</v>
      </c>
      <c r="L1589">
        <v>0.81</v>
      </c>
    </row>
    <row r="1590" spans="2:12" x14ac:dyDescent="0.25">
      <c r="B1590">
        <v>201108</v>
      </c>
      <c r="C1590" t="s">
        <v>9</v>
      </c>
      <c r="D1590">
        <v>1104.8499999999999</v>
      </c>
      <c r="E1590">
        <v>1055.8699999999999</v>
      </c>
      <c r="F1590">
        <v>102</v>
      </c>
      <c r="I1590">
        <v>200606</v>
      </c>
      <c r="J1590" t="s">
        <v>121</v>
      </c>
      <c r="K1590">
        <v>40</v>
      </c>
      <c r="L1590">
        <v>66</v>
      </c>
    </row>
    <row r="1591" spans="2:12" x14ac:dyDescent="0.25">
      <c r="B1591">
        <v>201109</v>
      </c>
      <c r="C1591" t="s">
        <v>9</v>
      </c>
      <c r="D1591">
        <v>1006.05</v>
      </c>
      <c r="E1591">
        <v>970.12</v>
      </c>
      <c r="F1591">
        <v>90</v>
      </c>
      <c r="I1591">
        <v>200701</v>
      </c>
      <c r="J1591" t="s">
        <v>89</v>
      </c>
      <c r="K1591">
        <v>1196</v>
      </c>
      <c r="L1591">
        <v>1693.37</v>
      </c>
    </row>
    <row r="1592" spans="2:12" x14ac:dyDescent="0.25">
      <c r="B1592">
        <v>201111</v>
      </c>
      <c r="C1592" t="s">
        <v>9</v>
      </c>
      <c r="D1592">
        <v>935.6</v>
      </c>
      <c r="E1592">
        <v>745.2</v>
      </c>
      <c r="F1592">
        <v>85</v>
      </c>
      <c r="I1592">
        <v>200704</v>
      </c>
      <c r="J1592" t="s">
        <v>34</v>
      </c>
      <c r="K1592">
        <v>30</v>
      </c>
      <c r="L1592">
        <v>157.80000000000001</v>
      </c>
    </row>
    <row r="1593" spans="2:12" x14ac:dyDescent="0.25">
      <c r="B1593">
        <v>201112</v>
      </c>
      <c r="C1593" t="s">
        <v>9</v>
      </c>
      <c r="D1593">
        <v>978</v>
      </c>
      <c r="E1593">
        <v>745.2</v>
      </c>
      <c r="F1593">
        <v>93</v>
      </c>
      <c r="I1593">
        <v>200609</v>
      </c>
      <c r="J1593" t="s">
        <v>91</v>
      </c>
      <c r="K1593">
        <v>636</v>
      </c>
      <c r="L1593">
        <v>2029.58</v>
      </c>
    </row>
    <row r="1594" spans="2:12" x14ac:dyDescent="0.25">
      <c r="B1594">
        <v>201302</v>
      </c>
      <c r="C1594" t="s">
        <v>9</v>
      </c>
      <c r="D1594">
        <v>3471.75</v>
      </c>
      <c r="E1594">
        <v>3446.15</v>
      </c>
      <c r="F1594">
        <v>321</v>
      </c>
      <c r="I1594">
        <v>200611</v>
      </c>
      <c r="J1594" t="s">
        <v>109</v>
      </c>
      <c r="K1594">
        <v>130</v>
      </c>
      <c r="L1594">
        <v>325.17</v>
      </c>
    </row>
    <row r="1595" spans="2:12" x14ac:dyDescent="0.25">
      <c r="B1595">
        <v>201305</v>
      </c>
      <c r="C1595" t="s">
        <v>9</v>
      </c>
      <c r="D1595">
        <v>2468.1999999999998</v>
      </c>
      <c r="E1595">
        <v>2468.1999999999998</v>
      </c>
      <c r="F1595">
        <v>232</v>
      </c>
      <c r="I1595">
        <v>200610</v>
      </c>
      <c r="J1595" t="s">
        <v>80</v>
      </c>
      <c r="K1595">
        <v>305</v>
      </c>
      <c r="L1595">
        <v>367.72</v>
      </c>
    </row>
    <row r="1596" spans="2:12" x14ac:dyDescent="0.25">
      <c r="B1596">
        <v>201209</v>
      </c>
      <c r="C1596" t="s">
        <v>63</v>
      </c>
      <c r="D1596">
        <v>85.74</v>
      </c>
      <c r="E1596">
        <v>0</v>
      </c>
      <c r="F1596">
        <v>30</v>
      </c>
      <c r="I1596">
        <v>200601</v>
      </c>
      <c r="J1596" t="s">
        <v>94</v>
      </c>
      <c r="K1596">
        <v>33201</v>
      </c>
      <c r="L1596">
        <v>39749.24</v>
      </c>
    </row>
    <row r="1597" spans="2:12" x14ac:dyDescent="0.25">
      <c r="B1597">
        <v>201110</v>
      </c>
      <c r="C1597" t="s">
        <v>106</v>
      </c>
      <c r="D1597">
        <v>1869.48</v>
      </c>
      <c r="E1597">
        <v>279.3</v>
      </c>
      <c r="F1597">
        <v>911</v>
      </c>
      <c r="I1597">
        <v>200612</v>
      </c>
      <c r="J1597" t="s">
        <v>100</v>
      </c>
      <c r="K1597">
        <v>78</v>
      </c>
      <c r="L1597">
        <v>44.12</v>
      </c>
    </row>
    <row r="1598" spans="2:12" x14ac:dyDescent="0.25">
      <c r="B1598">
        <v>201204</v>
      </c>
      <c r="C1598" t="s">
        <v>106</v>
      </c>
      <c r="D1598">
        <v>4783.16</v>
      </c>
      <c r="E1598">
        <v>129.80000000000001</v>
      </c>
      <c r="F1598">
        <v>965</v>
      </c>
      <c r="I1598">
        <v>200612</v>
      </c>
      <c r="J1598" t="s">
        <v>22</v>
      </c>
      <c r="K1598">
        <v>1</v>
      </c>
      <c r="L1598">
        <v>0</v>
      </c>
    </row>
    <row r="1599" spans="2:12" x14ac:dyDescent="0.25">
      <c r="B1599">
        <v>201303</v>
      </c>
      <c r="C1599" t="s">
        <v>106</v>
      </c>
      <c r="D1599">
        <v>5828.09</v>
      </c>
      <c r="E1599">
        <v>325.66000000000003</v>
      </c>
      <c r="F1599">
        <v>1415</v>
      </c>
      <c r="I1599">
        <v>200608</v>
      </c>
      <c r="J1599" t="s">
        <v>40</v>
      </c>
      <c r="K1599">
        <v>364.6</v>
      </c>
      <c r="L1599">
        <v>470.57</v>
      </c>
    </row>
    <row r="1600" spans="2:12" x14ac:dyDescent="0.25">
      <c r="B1600">
        <v>201202</v>
      </c>
      <c r="C1600" t="s">
        <v>18</v>
      </c>
      <c r="D1600">
        <v>282.92</v>
      </c>
      <c r="E1600">
        <v>124.3</v>
      </c>
      <c r="F1600">
        <v>186</v>
      </c>
      <c r="I1600">
        <v>200608</v>
      </c>
      <c r="J1600" t="s">
        <v>116</v>
      </c>
      <c r="K1600">
        <v>1</v>
      </c>
      <c r="L1600">
        <v>7.62</v>
      </c>
    </row>
    <row r="1601" spans="2:12" x14ac:dyDescent="0.25">
      <c r="B1601">
        <v>201204</v>
      </c>
      <c r="C1601" t="s">
        <v>18</v>
      </c>
      <c r="D1601">
        <v>540.35</v>
      </c>
      <c r="E1601">
        <v>209.94</v>
      </c>
      <c r="F1601">
        <v>300</v>
      </c>
      <c r="I1601">
        <v>200610</v>
      </c>
      <c r="J1601" t="s">
        <v>112</v>
      </c>
      <c r="K1601">
        <v>1650</v>
      </c>
      <c r="L1601">
        <v>1487.9</v>
      </c>
    </row>
    <row r="1602" spans="2:12" x14ac:dyDescent="0.25">
      <c r="B1602">
        <v>201212</v>
      </c>
      <c r="C1602" t="s">
        <v>18</v>
      </c>
      <c r="D1602">
        <v>640.37</v>
      </c>
      <c r="E1602">
        <v>211.68</v>
      </c>
      <c r="F1602">
        <v>370</v>
      </c>
      <c r="I1602">
        <v>200511</v>
      </c>
      <c r="J1602" t="s">
        <v>9</v>
      </c>
      <c r="K1602">
        <v>6</v>
      </c>
      <c r="L1602">
        <v>26.16</v>
      </c>
    </row>
    <row r="1603" spans="2:12" x14ac:dyDescent="0.25">
      <c r="B1603">
        <v>201202</v>
      </c>
      <c r="C1603" t="s">
        <v>75</v>
      </c>
      <c r="D1603">
        <v>7116.23</v>
      </c>
      <c r="E1603">
        <v>1300.77</v>
      </c>
      <c r="F1603">
        <v>1475</v>
      </c>
      <c r="I1603">
        <v>200601</v>
      </c>
      <c r="J1603" t="s">
        <v>70</v>
      </c>
      <c r="K1603">
        <v>3</v>
      </c>
      <c r="L1603">
        <v>96.09</v>
      </c>
    </row>
    <row r="1604" spans="2:12" x14ac:dyDescent="0.25">
      <c r="B1604">
        <v>201208</v>
      </c>
      <c r="C1604" t="s">
        <v>75</v>
      </c>
      <c r="D1604">
        <v>9828.61</v>
      </c>
      <c r="E1604">
        <v>2074.1</v>
      </c>
      <c r="F1604">
        <v>2200</v>
      </c>
      <c r="I1604">
        <v>200702</v>
      </c>
      <c r="J1604" t="s">
        <v>37</v>
      </c>
      <c r="K1604">
        <v>155</v>
      </c>
      <c r="L1604">
        <v>238.62</v>
      </c>
    </row>
    <row r="1605" spans="2:12" x14ac:dyDescent="0.25">
      <c r="B1605">
        <v>201212</v>
      </c>
      <c r="C1605" t="s">
        <v>75</v>
      </c>
      <c r="D1605">
        <v>8582.17</v>
      </c>
      <c r="E1605">
        <v>1163.58</v>
      </c>
      <c r="F1605">
        <v>1738</v>
      </c>
      <c r="I1605">
        <v>200610</v>
      </c>
      <c r="J1605" t="s">
        <v>16</v>
      </c>
      <c r="K1605">
        <v>1</v>
      </c>
      <c r="L1605">
        <v>14.27</v>
      </c>
    </row>
    <row r="1606" spans="2:12" x14ac:dyDescent="0.25">
      <c r="B1606">
        <v>201209</v>
      </c>
      <c r="C1606" t="s">
        <v>114</v>
      </c>
      <c r="D1606">
        <v>112</v>
      </c>
      <c r="E1606">
        <v>0</v>
      </c>
      <c r="F1606">
        <v>4</v>
      </c>
      <c r="I1606">
        <v>200611</v>
      </c>
      <c r="J1606" t="s">
        <v>46</v>
      </c>
      <c r="K1606">
        <v>19806</v>
      </c>
      <c r="L1606">
        <v>15285.1</v>
      </c>
    </row>
    <row r="1607" spans="2:12" x14ac:dyDescent="0.25">
      <c r="B1607">
        <v>201201</v>
      </c>
      <c r="C1607" t="s">
        <v>25</v>
      </c>
      <c r="D1607">
        <v>21087.46</v>
      </c>
      <c r="E1607">
        <v>6186.41</v>
      </c>
      <c r="F1607">
        <v>6357</v>
      </c>
      <c r="I1607">
        <v>200705</v>
      </c>
      <c r="J1607" t="s">
        <v>91</v>
      </c>
      <c r="K1607">
        <v>1275</v>
      </c>
      <c r="L1607">
        <v>4648.71</v>
      </c>
    </row>
    <row r="1608" spans="2:12" x14ac:dyDescent="0.25">
      <c r="B1608">
        <v>201203</v>
      </c>
      <c r="C1608" t="s">
        <v>25</v>
      </c>
      <c r="D1608">
        <v>17230.77</v>
      </c>
      <c r="E1608">
        <v>3140.17</v>
      </c>
      <c r="F1608">
        <v>5618</v>
      </c>
      <c r="I1608">
        <v>200507</v>
      </c>
      <c r="J1608" t="s">
        <v>86</v>
      </c>
      <c r="K1608">
        <v>2</v>
      </c>
      <c r="L1608">
        <v>8.15</v>
      </c>
    </row>
    <row r="1609" spans="2:12" x14ac:dyDescent="0.25">
      <c r="B1609">
        <v>201206</v>
      </c>
      <c r="C1609" t="s">
        <v>25</v>
      </c>
      <c r="D1609">
        <v>20183.93</v>
      </c>
      <c r="E1609">
        <v>4839.21</v>
      </c>
      <c r="F1609">
        <v>6152</v>
      </c>
      <c r="I1609">
        <v>200706</v>
      </c>
      <c r="J1609" t="s">
        <v>47</v>
      </c>
      <c r="K1609">
        <v>739</v>
      </c>
      <c r="L1609">
        <v>749.03</v>
      </c>
    </row>
    <row r="1610" spans="2:12" x14ac:dyDescent="0.25">
      <c r="B1610">
        <v>201207</v>
      </c>
      <c r="C1610" t="s">
        <v>25</v>
      </c>
      <c r="D1610">
        <v>22086.75</v>
      </c>
      <c r="E1610">
        <v>4929.76</v>
      </c>
      <c r="F1610">
        <v>6666</v>
      </c>
      <c r="I1610">
        <v>200602</v>
      </c>
      <c r="J1610" t="s">
        <v>35</v>
      </c>
      <c r="K1610">
        <v>3682</v>
      </c>
      <c r="L1610">
        <v>9630.3700000000008</v>
      </c>
    </row>
    <row r="1611" spans="2:12" x14ac:dyDescent="0.25">
      <c r="B1611">
        <v>201210</v>
      </c>
      <c r="C1611" t="s">
        <v>25</v>
      </c>
      <c r="D1611">
        <v>22180.36</v>
      </c>
      <c r="E1611">
        <v>5300.12</v>
      </c>
      <c r="F1611">
        <v>6676</v>
      </c>
      <c r="I1611">
        <v>200607</v>
      </c>
      <c r="J1611" t="s">
        <v>77</v>
      </c>
      <c r="K1611">
        <v>41</v>
      </c>
      <c r="L1611">
        <v>291.29000000000002</v>
      </c>
    </row>
    <row r="1612" spans="2:12" x14ac:dyDescent="0.25">
      <c r="B1612">
        <v>201108</v>
      </c>
      <c r="C1612" t="s">
        <v>21</v>
      </c>
      <c r="D1612">
        <v>320.8</v>
      </c>
      <c r="E1612">
        <v>320.8</v>
      </c>
      <c r="F1612">
        <v>110</v>
      </c>
      <c r="I1612">
        <v>200706</v>
      </c>
      <c r="J1612" t="s">
        <v>61</v>
      </c>
      <c r="K1612">
        <v>50</v>
      </c>
      <c r="L1612">
        <v>2.48</v>
      </c>
    </row>
    <row r="1613" spans="2:12" x14ac:dyDescent="0.25">
      <c r="B1613">
        <v>201109</v>
      </c>
      <c r="C1613" t="s">
        <v>21</v>
      </c>
      <c r="D1613">
        <v>261</v>
      </c>
      <c r="E1613">
        <v>261</v>
      </c>
      <c r="F1613">
        <v>90</v>
      </c>
      <c r="I1613">
        <v>200705</v>
      </c>
      <c r="J1613" t="s">
        <v>38</v>
      </c>
      <c r="K1613">
        <v>326</v>
      </c>
      <c r="L1613">
        <v>1073.54</v>
      </c>
    </row>
    <row r="1614" spans="2:12" x14ac:dyDescent="0.25">
      <c r="B1614">
        <v>201108</v>
      </c>
      <c r="C1614" t="s">
        <v>20</v>
      </c>
      <c r="D1614">
        <v>2974.42</v>
      </c>
      <c r="E1614">
        <v>302.27999999999997</v>
      </c>
      <c r="F1614">
        <v>400</v>
      </c>
      <c r="I1614">
        <v>200605</v>
      </c>
      <c r="J1614" t="s">
        <v>57</v>
      </c>
      <c r="K1614">
        <v>263</v>
      </c>
      <c r="L1614">
        <v>1404.58</v>
      </c>
    </row>
    <row r="1615" spans="2:12" x14ac:dyDescent="0.25">
      <c r="B1615">
        <v>201201</v>
      </c>
      <c r="C1615" t="s">
        <v>20</v>
      </c>
      <c r="D1615">
        <v>1729.15</v>
      </c>
      <c r="E1615">
        <v>195.86</v>
      </c>
      <c r="F1615">
        <v>130</v>
      </c>
      <c r="I1615">
        <v>200604</v>
      </c>
      <c r="J1615" t="s">
        <v>29</v>
      </c>
      <c r="K1615">
        <v>417</v>
      </c>
      <c r="L1615">
        <v>838.96</v>
      </c>
    </row>
    <row r="1616" spans="2:12" x14ac:dyDescent="0.25">
      <c r="B1616">
        <v>201207</v>
      </c>
      <c r="C1616" t="s">
        <v>20</v>
      </c>
      <c r="D1616">
        <v>2019.98</v>
      </c>
      <c r="E1616">
        <v>117.3</v>
      </c>
      <c r="F1616">
        <v>198</v>
      </c>
      <c r="I1616">
        <v>200512</v>
      </c>
      <c r="J1616" t="s">
        <v>21</v>
      </c>
      <c r="K1616">
        <v>90</v>
      </c>
      <c r="L1616">
        <v>0</v>
      </c>
    </row>
    <row r="1617" spans="2:12" x14ac:dyDescent="0.25">
      <c r="B1617">
        <v>201209</v>
      </c>
      <c r="C1617" t="s">
        <v>6</v>
      </c>
      <c r="D1617">
        <v>42.47</v>
      </c>
      <c r="E1617">
        <v>9.65</v>
      </c>
      <c r="F1617">
        <v>19</v>
      </c>
      <c r="I1617">
        <v>200603</v>
      </c>
      <c r="J1617" t="s">
        <v>112</v>
      </c>
      <c r="K1617">
        <v>2038</v>
      </c>
      <c r="L1617">
        <v>1371.85</v>
      </c>
    </row>
    <row r="1618" spans="2:12" x14ac:dyDescent="0.25">
      <c r="B1618">
        <v>201201</v>
      </c>
      <c r="C1618" t="s">
        <v>12</v>
      </c>
      <c r="D1618">
        <v>426.14</v>
      </c>
      <c r="E1618">
        <v>99.97</v>
      </c>
      <c r="F1618">
        <v>9</v>
      </c>
      <c r="I1618">
        <v>200510</v>
      </c>
      <c r="J1618" t="s">
        <v>51</v>
      </c>
      <c r="K1618">
        <v>175</v>
      </c>
      <c r="L1618">
        <v>358.22</v>
      </c>
    </row>
    <row r="1619" spans="2:12" x14ac:dyDescent="0.25">
      <c r="B1619">
        <v>201207</v>
      </c>
      <c r="C1619" t="s">
        <v>12</v>
      </c>
      <c r="D1619">
        <v>176.86</v>
      </c>
      <c r="E1619">
        <v>22.74</v>
      </c>
      <c r="F1619">
        <v>4</v>
      </c>
      <c r="I1619">
        <v>200608</v>
      </c>
      <c r="J1619" t="s">
        <v>106</v>
      </c>
      <c r="K1619">
        <v>1442</v>
      </c>
      <c r="L1619">
        <v>512.89</v>
      </c>
    </row>
    <row r="1620" spans="2:12" x14ac:dyDescent="0.25">
      <c r="B1620">
        <v>201210</v>
      </c>
      <c r="C1620" t="s">
        <v>12</v>
      </c>
      <c r="D1620">
        <v>112.12</v>
      </c>
      <c r="E1620">
        <v>20.3</v>
      </c>
      <c r="F1620">
        <v>3</v>
      </c>
      <c r="I1620">
        <v>200602</v>
      </c>
      <c r="J1620" t="s">
        <v>105</v>
      </c>
      <c r="K1620">
        <v>14234</v>
      </c>
      <c r="L1620">
        <v>15416.59</v>
      </c>
    </row>
    <row r="1621" spans="2:12" x14ac:dyDescent="0.25">
      <c r="B1621">
        <v>201301</v>
      </c>
      <c r="C1621" t="s">
        <v>72</v>
      </c>
      <c r="D1621">
        <v>65.7</v>
      </c>
      <c r="E1621">
        <v>0</v>
      </c>
      <c r="F1621">
        <v>1</v>
      </c>
      <c r="I1621">
        <v>200610</v>
      </c>
      <c r="J1621" t="s">
        <v>96</v>
      </c>
      <c r="K1621">
        <v>479</v>
      </c>
      <c r="L1621">
        <v>875.7</v>
      </c>
    </row>
    <row r="1622" spans="2:12" x14ac:dyDescent="0.25">
      <c r="B1622">
        <v>201204</v>
      </c>
      <c r="C1622" t="s">
        <v>95</v>
      </c>
      <c r="D1622">
        <v>671.87</v>
      </c>
      <c r="E1622">
        <v>186.14</v>
      </c>
      <c r="F1622">
        <v>21</v>
      </c>
      <c r="I1622">
        <v>200701</v>
      </c>
      <c r="J1622" t="s">
        <v>118</v>
      </c>
      <c r="K1622">
        <v>1</v>
      </c>
      <c r="L1622">
        <v>0</v>
      </c>
    </row>
    <row r="1623" spans="2:12" x14ac:dyDescent="0.25">
      <c r="B1623">
        <v>201212</v>
      </c>
      <c r="C1623" t="s">
        <v>95</v>
      </c>
      <c r="D1623">
        <v>353.04</v>
      </c>
      <c r="E1623">
        <v>244.09</v>
      </c>
      <c r="F1623">
        <v>16</v>
      </c>
      <c r="I1623">
        <v>200612</v>
      </c>
      <c r="J1623" t="s">
        <v>123</v>
      </c>
      <c r="K1623">
        <v>1</v>
      </c>
      <c r="L1623">
        <v>0</v>
      </c>
    </row>
    <row r="1624" spans="2:12" x14ac:dyDescent="0.25">
      <c r="B1624">
        <v>201109</v>
      </c>
      <c r="C1624" t="s">
        <v>23</v>
      </c>
      <c r="D1624">
        <v>4.8</v>
      </c>
      <c r="E1624">
        <v>4.8</v>
      </c>
      <c r="F1624">
        <v>8</v>
      </c>
      <c r="I1624">
        <v>200702</v>
      </c>
      <c r="J1624" t="s">
        <v>100</v>
      </c>
      <c r="K1624">
        <v>49</v>
      </c>
      <c r="L1624">
        <v>24.9</v>
      </c>
    </row>
    <row r="1625" spans="2:12" x14ac:dyDescent="0.25">
      <c r="B1625">
        <v>201110</v>
      </c>
      <c r="C1625" t="s">
        <v>23</v>
      </c>
      <c r="D1625">
        <v>1.2</v>
      </c>
      <c r="E1625">
        <v>1.2</v>
      </c>
      <c r="F1625">
        <v>2</v>
      </c>
      <c r="I1625">
        <v>200511</v>
      </c>
      <c r="J1625" t="s">
        <v>39</v>
      </c>
      <c r="K1625">
        <v>15</v>
      </c>
      <c r="L1625">
        <v>52.92</v>
      </c>
    </row>
    <row r="1626" spans="2:12" x14ac:dyDescent="0.25">
      <c r="B1626">
        <v>201301</v>
      </c>
      <c r="C1626" t="s">
        <v>35</v>
      </c>
      <c r="D1626">
        <v>47442.7</v>
      </c>
      <c r="E1626">
        <v>10652.3</v>
      </c>
      <c r="F1626">
        <v>7604</v>
      </c>
      <c r="I1626">
        <v>200604</v>
      </c>
      <c r="J1626" t="s">
        <v>97</v>
      </c>
      <c r="K1626">
        <v>33043</v>
      </c>
      <c r="L1626">
        <v>26322.240000000002</v>
      </c>
    </row>
    <row r="1627" spans="2:12" x14ac:dyDescent="0.25">
      <c r="B1627">
        <v>201304</v>
      </c>
      <c r="C1627" t="s">
        <v>35</v>
      </c>
      <c r="D1627">
        <v>32435.16</v>
      </c>
      <c r="E1627">
        <v>9501.24</v>
      </c>
      <c r="F1627">
        <v>6486</v>
      </c>
      <c r="I1627">
        <v>200611</v>
      </c>
      <c r="J1627" t="s">
        <v>11</v>
      </c>
      <c r="K1627">
        <v>628</v>
      </c>
      <c r="L1627">
        <v>1572.48</v>
      </c>
    </row>
    <row r="1628" spans="2:12" x14ac:dyDescent="0.25">
      <c r="B1628">
        <v>201201</v>
      </c>
      <c r="C1628" t="s">
        <v>30</v>
      </c>
      <c r="D1628">
        <v>110346.87</v>
      </c>
      <c r="E1628">
        <v>52050.05</v>
      </c>
      <c r="F1628">
        <v>18793</v>
      </c>
      <c r="I1628">
        <v>200609</v>
      </c>
      <c r="J1628" t="s">
        <v>28</v>
      </c>
      <c r="K1628">
        <v>1513</v>
      </c>
      <c r="L1628">
        <v>2489.12</v>
      </c>
    </row>
    <row r="1629" spans="2:12" x14ac:dyDescent="0.25">
      <c r="B1629">
        <v>201207</v>
      </c>
      <c r="C1629" t="s">
        <v>30</v>
      </c>
      <c r="D1629">
        <v>96638.65</v>
      </c>
      <c r="E1629">
        <v>58039.87</v>
      </c>
      <c r="F1629">
        <v>16878</v>
      </c>
      <c r="I1629">
        <v>200511</v>
      </c>
      <c r="J1629" t="s">
        <v>10</v>
      </c>
      <c r="K1629">
        <v>103667.72</v>
      </c>
      <c r="L1629">
        <v>69668.179999999993</v>
      </c>
    </row>
    <row r="1630" spans="2:12" x14ac:dyDescent="0.25">
      <c r="B1630">
        <v>201210</v>
      </c>
      <c r="C1630" t="s">
        <v>30</v>
      </c>
      <c r="D1630">
        <v>95081.73</v>
      </c>
      <c r="E1630">
        <v>65490.71</v>
      </c>
      <c r="F1630">
        <v>16755</v>
      </c>
      <c r="I1630">
        <v>200601</v>
      </c>
      <c r="J1630" t="s">
        <v>121</v>
      </c>
      <c r="K1630">
        <v>40</v>
      </c>
      <c r="L1630">
        <v>165</v>
      </c>
    </row>
    <row r="1631" spans="2:12" x14ac:dyDescent="0.25">
      <c r="B1631">
        <v>201109</v>
      </c>
      <c r="C1631" t="s">
        <v>107</v>
      </c>
      <c r="D1631">
        <v>109.51</v>
      </c>
      <c r="E1631">
        <v>0</v>
      </c>
      <c r="F1631">
        <v>8</v>
      </c>
      <c r="I1631">
        <v>200509</v>
      </c>
      <c r="J1631" t="s">
        <v>101</v>
      </c>
      <c r="K1631">
        <v>11</v>
      </c>
      <c r="L1631">
        <v>13.72</v>
      </c>
    </row>
    <row r="1632" spans="2:12" x14ac:dyDescent="0.25">
      <c r="B1632">
        <v>201110</v>
      </c>
      <c r="C1632" t="s">
        <v>107</v>
      </c>
      <c r="D1632">
        <v>119.78</v>
      </c>
      <c r="E1632">
        <v>0.11</v>
      </c>
      <c r="F1632">
        <v>9</v>
      </c>
      <c r="I1632">
        <v>200706</v>
      </c>
      <c r="J1632" t="s">
        <v>36</v>
      </c>
      <c r="K1632">
        <v>1600</v>
      </c>
      <c r="L1632">
        <v>4297.09</v>
      </c>
    </row>
    <row r="1633" spans="2:12" x14ac:dyDescent="0.25">
      <c r="B1633">
        <v>201302</v>
      </c>
      <c r="C1633" t="s">
        <v>107</v>
      </c>
      <c r="D1633">
        <v>326.61</v>
      </c>
      <c r="E1633">
        <v>22.4</v>
      </c>
      <c r="F1633">
        <v>18</v>
      </c>
      <c r="I1633">
        <v>200706</v>
      </c>
      <c r="J1633" t="s">
        <v>4</v>
      </c>
      <c r="K1633">
        <v>492</v>
      </c>
      <c r="L1633">
        <v>228.9</v>
      </c>
    </row>
    <row r="1634" spans="2:12" x14ac:dyDescent="0.25">
      <c r="B1634">
        <v>201209</v>
      </c>
      <c r="C1634" t="s">
        <v>86</v>
      </c>
      <c r="D1634">
        <v>460.67</v>
      </c>
      <c r="E1634">
        <v>338.12</v>
      </c>
      <c r="F1634">
        <v>79</v>
      </c>
      <c r="I1634">
        <v>200608</v>
      </c>
      <c r="J1634" t="s">
        <v>64</v>
      </c>
      <c r="K1634">
        <v>15368</v>
      </c>
      <c r="L1634">
        <v>12629.11</v>
      </c>
    </row>
    <row r="1635" spans="2:12" x14ac:dyDescent="0.25">
      <c r="B1635">
        <v>201211</v>
      </c>
      <c r="C1635" t="s">
        <v>86</v>
      </c>
      <c r="D1635">
        <v>494.91</v>
      </c>
      <c r="E1635">
        <v>372.36</v>
      </c>
      <c r="F1635">
        <v>87</v>
      </c>
      <c r="I1635">
        <v>200612</v>
      </c>
      <c r="J1635" t="s">
        <v>127</v>
      </c>
      <c r="K1635">
        <v>10</v>
      </c>
      <c r="L1635">
        <v>4.3499999999999996</v>
      </c>
    </row>
    <row r="1636" spans="2:12" x14ac:dyDescent="0.25">
      <c r="B1636">
        <v>201112</v>
      </c>
      <c r="C1636" t="s">
        <v>61</v>
      </c>
      <c r="D1636">
        <v>120.44</v>
      </c>
      <c r="E1636">
        <v>1.29</v>
      </c>
      <c r="F1636">
        <v>2</v>
      </c>
      <c r="I1636">
        <v>200705</v>
      </c>
      <c r="J1636" t="s">
        <v>15</v>
      </c>
      <c r="K1636">
        <v>210</v>
      </c>
      <c r="L1636">
        <v>267.8</v>
      </c>
    </row>
    <row r="1637" spans="2:12" x14ac:dyDescent="0.25">
      <c r="B1637">
        <v>201301</v>
      </c>
      <c r="C1637" t="s">
        <v>61</v>
      </c>
      <c r="D1637">
        <v>54.76</v>
      </c>
      <c r="E1637">
        <v>0.22</v>
      </c>
      <c r="F1637">
        <v>1</v>
      </c>
      <c r="I1637">
        <v>200606</v>
      </c>
      <c r="J1637" t="s">
        <v>76</v>
      </c>
      <c r="K1637">
        <v>38</v>
      </c>
      <c r="L1637">
        <v>32.369999999999997</v>
      </c>
    </row>
    <row r="1638" spans="2:12" x14ac:dyDescent="0.25">
      <c r="B1638">
        <v>201304</v>
      </c>
      <c r="C1638" t="s">
        <v>61</v>
      </c>
      <c r="D1638">
        <v>54.76</v>
      </c>
      <c r="E1638">
        <v>0.9</v>
      </c>
      <c r="F1638">
        <v>1</v>
      </c>
      <c r="I1638">
        <v>200509</v>
      </c>
      <c r="J1638" t="s">
        <v>20</v>
      </c>
      <c r="K1638">
        <v>728</v>
      </c>
      <c r="L1638">
        <v>875.64</v>
      </c>
    </row>
    <row r="1639" spans="2:12" x14ac:dyDescent="0.25">
      <c r="B1639">
        <v>201111</v>
      </c>
      <c r="C1639" t="s">
        <v>87</v>
      </c>
      <c r="D1639">
        <v>11303.2</v>
      </c>
      <c r="E1639">
        <v>1517.58</v>
      </c>
      <c r="F1639">
        <v>1365</v>
      </c>
      <c r="I1639">
        <v>200706</v>
      </c>
      <c r="J1639" t="s">
        <v>19</v>
      </c>
      <c r="K1639">
        <v>26</v>
      </c>
      <c r="L1639">
        <v>138.78</v>
      </c>
    </row>
    <row r="1640" spans="2:12" x14ac:dyDescent="0.25">
      <c r="B1640">
        <v>201112</v>
      </c>
      <c r="C1640" t="s">
        <v>87</v>
      </c>
      <c r="D1640">
        <v>11938.8</v>
      </c>
      <c r="E1640">
        <v>1393.7</v>
      </c>
      <c r="F1640">
        <v>1415</v>
      </c>
      <c r="I1640">
        <v>200605</v>
      </c>
      <c r="J1640" t="s">
        <v>41</v>
      </c>
      <c r="K1640">
        <v>8658</v>
      </c>
      <c r="L1640">
        <v>7376.26</v>
      </c>
    </row>
    <row r="1641" spans="2:12" x14ac:dyDescent="0.25">
      <c r="B1641">
        <v>201301</v>
      </c>
      <c r="C1641" t="s">
        <v>87</v>
      </c>
      <c r="D1641">
        <v>11910.99</v>
      </c>
      <c r="E1641">
        <v>2655</v>
      </c>
      <c r="F1641">
        <v>1517</v>
      </c>
      <c r="I1641">
        <v>200607</v>
      </c>
      <c r="J1641" t="s">
        <v>90</v>
      </c>
      <c r="K1641">
        <v>291</v>
      </c>
      <c r="L1641">
        <v>855.06</v>
      </c>
    </row>
    <row r="1642" spans="2:12" x14ac:dyDescent="0.25">
      <c r="B1642">
        <v>201304</v>
      </c>
      <c r="C1642" t="s">
        <v>87</v>
      </c>
      <c r="D1642">
        <v>9543.3799999999992</v>
      </c>
      <c r="E1642">
        <v>1484.2</v>
      </c>
      <c r="F1642">
        <v>1287</v>
      </c>
      <c r="I1642">
        <v>200612</v>
      </c>
      <c r="J1642" t="s">
        <v>44</v>
      </c>
      <c r="K1642">
        <v>90</v>
      </c>
      <c r="L1642">
        <v>42.84</v>
      </c>
    </row>
    <row r="1643" spans="2:12" x14ac:dyDescent="0.25">
      <c r="B1643">
        <v>201111</v>
      </c>
      <c r="C1643" t="s">
        <v>31</v>
      </c>
      <c r="D1643">
        <v>4329.0200000000004</v>
      </c>
      <c r="E1643">
        <v>964.32</v>
      </c>
      <c r="F1643">
        <v>817</v>
      </c>
      <c r="I1643">
        <v>200703</v>
      </c>
      <c r="J1643" t="s">
        <v>78</v>
      </c>
      <c r="K1643">
        <v>32</v>
      </c>
      <c r="L1643">
        <v>175.78</v>
      </c>
    </row>
    <row r="1644" spans="2:12" x14ac:dyDescent="0.25">
      <c r="B1644">
        <v>201205</v>
      </c>
      <c r="C1644" t="s">
        <v>31</v>
      </c>
      <c r="D1644">
        <v>4320.2</v>
      </c>
      <c r="E1644">
        <v>714.98</v>
      </c>
      <c r="F1644">
        <v>692</v>
      </c>
      <c r="I1644">
        <v>200704</v>
      </c>
      <c r="J1644" t="s">
        <v>16</v>
      </c>
      <c r="K1644">
        <v>61</v>
      </c>
      <c r="L1644">
        <v>870.47</v>
      </c>
    </row>
    <row r="1645" spans="2:12" x14ac:dyDescent="0.25">
      <c r="B1645">
        <v>201302</v>
      </c>
      <c r="C1645" t="s">
        <v>31</v>
      </c>
      <c r="D1645">
        <v>4097.66</v>
      </c>
      <c r="E1645">
        <v>928.43</v>
      </c>
      <c r="F1645">
        <v>713</v>
      </c>
      <c r="I1645">
        <v>200510</v>
      </c>
      <c r="J1645" t="s">
        <v>39</v>
      </c>
      <c r="K1645">
        <v>13</v>
      </c>
      <c r="L1645">
        <v>0</v>
      </c>
    </row>
    <row r="1646" spans="2:12" x14ac:dyDescent="0.25">
      <c r="B1646">
        <v>201205</v>
      </c>
      <c r="C1646" t="s">
        <v>26</v>
      </c>
      <c r="D1646">
        <v>1336.75</v>
      </c>
      <c r="E1646">
        <v>11.96</v>
      </c>
      <c r="F1646">
        <v>257</v>
      </c>
      <c r="I1646">
        <v>200609</v>
      </c>
      <c r="J1646" t="s">
        <v>78</v>
      </c>
      <c r="K1646">
        <v>38</v>
      </c>
      <c r="L1646">
        <v>148.63</v>
      </c>
    </row>
    <row r="1647" spans="2:12" x14ac:dyDescent="0.25">
      <c r="B1647">
        <v>201211</v>
      </c>
      <c r="C1647" t="s">
        <v>26</v>
      </c>
      <c r="D1647">
        <v>3558.82</v>
      </c>
      <c r="E1647">
        <v>72.86</v>
      </c>
      <c r="F1647">
        <v>837</v>
      </c>
      <c r="I1647">
        <v>200603</v>
      </c>
      <c r="J1647" t="s">
        <v>25</v>
      </c>
      <c r="K1647">
        <v>5233</v>
      </c>
      <c r="L1647">
        <v>5859.2</v>
      </c>
    </row>
    <row r="1648" spans="2:12" x14ac:dyDescent="0.25">
      <c r="B1648">
        <v>201107</v>
      </c>
      <c r="C1648" t="s">
        <v>66</v>
      </c>
      <c r="D1648">
        <v>129.44</v>
      </c>
      <c r="E1648">
        <v>71.72</v>
      </c>
      <c r="F1648">
        <v>54</v>
      </c>
      <c r="I1648">
        <v>200507</v>
      </c>
      <c r="J1648" t="s">
        <v>77</v>
      </c>
      <c r="K1648">
        <v>109</v>
      </c>
      <c r="L1648">
        <v>124.37</v>
      </c>
    </row>
    <row r="1649" spans="2:12" x14ac:dyDescent="0.25">
      <c r="B1649">
        <v>201203</v>
      </c>
      <c r="C1649" t="s">
        <v>66</v>
      </c>
      <c r="D1649">
        <v>112.27</v>
      </c>
      <c r="E1649">
        <v>46.05</v>
      </c>
      <c r="F1649">
        <v>60</v>
      </c>
      <c r="I1649">
        <v>200706</v>
      </c>
      <c r="J1649" t="s">
        <v>44</v>
      </c>
      <c r="K1649">
        <v>84</v>
      </c>
      <c r="L1649">
        <v>29.23</v>
      </c>
    </row>
    <row r="1650" spans="2:12" x14ac:dyDescent="0.25">
      <c r="B1650">
        <v>201301</v>
      </c>
      <c r="C1650" t="s">
        <v>66</v>
      </c>
      <c r="D1650">
        <v>94.03</v>
      </c>
      <c r="E1650">
        <v>62.38</v>
      </c>
      <c r="F1650">
        <v>50</v>
      </c>
      <c r="I1650">
        <v>200703</v>
      </c>
      <c r="J1650" t="s">
        <v>53</v>
      </c>
      <c r="K1650">
        <v>42</v>
      </c>
      <c r="L1650">
        <v>42.82</v>
      </c>
    </row>
    <row r="1651" spans="2:12" x14ac:dyDescent="0.25">
      <c r="B1651">
        <v>201304</v>
      </c>
      <c r="C1651" t="s">
        <v>66</v>
      </c>
      <c r="D1651">
        <v>135.57</v>
      </c>
      <c r="E1651">
        <v>54.28</v>
      </c>
      <c r="F1651">
        <v>51</v>
      </c>
      <c r="I1651">
        <v>200512</v>
      </c>
      <c r="J1651" t="s">
        <v>59</v>
      </c>
      <c r="K1651">
        <v>75</v>
      </c>
      <c r="L1651">
        <v>134.21</v>
      </c>
    </row>
    <row r="1652" spans="2:12" x14ac:dyDescent="0.25">
      <c r="B1652">
        <v>201202</v>
      </c>
      <c r="C1652" t="s">
        <v>93</v>
      </c>
      <c r="D1652">
        <v>104.74</v>
      </c>
      <c r="E1652">
        <v>28.44</v>
      </c>
      <c r="F1652">
        <v>70</v>
      </c>
      <c r="I1652">
        <v>200510</v>
      </c>
      <c r="J1652" t="s">
        <v>118</v>
      </c>
      <c r="K1652">
        <v>52</v>
      </c>
      <c r="L1652">
        <v>263.35000000000002</v>
      </c>
    </row>
    <row r="1653" spans="2:12" x14ac:dyDescent="0.25">
      <c r="B1653">
        <v>201208</v>
      </c>
      <c r="C1653" t="s">
        <v>93</v>
      </c>
      <c r="D1653">
        <v>389.62</v>
      </c>
      <c r="E1653">
        <v>52.68</v>
      </c>
      <c r="F1653">
        <v>105</v>
      </c>
      <c r="I1653">
        <v>200606</v>
      </c>
      <c r="J1653" t="s">
        <v>38</v>
      </c>
      <c r="K1653">
        <v>305</v>
      </c>
      <c r="L1653">
        <v>1045.45</v>
      </c>
    </row>
    <row r="1654" spans="2:12" x14ac:dyDescent="0.25">
      <c r="B1654">
        <v>201108</v>
      </c>
      <c r="C1654" t="s">
        <v>78</v>
      </c>
      <c r="D1654">
        <v>1097.23</v>
      </c>
      <c r="E1654">
        <v>295.52999999999997</v>
      </c>
      <c r="F1654">
        <v>111</v>
      </c>
      <c r="I1654">
        <v>200605</v>
      </c>
      <c r="J1654" t="s">
        <v>11</v>
      </c>
      <c r="K1654">
        <v>760</v>
      </c>
      <c r="L1654">
        <v>2403.44</v>
      </c>
    </row>
    <row r="1655" spans="2:12" x14ac:dyDescent="0.25">
      <c r="B1655">
        <v>201207</v>
      </c>
      <c r="C1655" t="s">
        <v>78</v>
      </c>
      <c r="D1655">
        <v>1101.1500000000001</v>
      </c>
      <c r="E1655">
        <v>322.44</v>
      </c>
      <c r="F1655">
        <v>131</v>
      </c>
      <c r="I1655">
        <v>200509</v>
      </c>
      <c r="J1655" t="s">
        <v>123</v>
      </c>
      <c r="K1655">
        <v>2</v>
      </c>
      <c r="L1655">
        <v>0</v>
      </c>
    </row>
    <row r="1656" spans="2:12" x14ac:dyDescent="0.25">
      <c r="B1656">
        <v>201305</v>
      </c>
      <c r="C1656" t="s">
        <v>78</v>
      </c>
      <c r="D1656">
        <v>893.61</v>
      </c>
      <c r="E1656">
        <v>412.4</v>
      </c>
      <c r="F1656">
        <v>117</v>
      </c>
      <c r="I1656">
        <v>200512</v>
      </c>
      <c r="J1656" t="s">
        <v>63</v>
      </c>
      <c r="K1656">
        <v>490</v>
      </c>
      <c r="L1656">
        <v>788.88</v>
      </c>
    </row>
    <row r="1657" spans="2:12" x14ac:dyDescent="0.25">
      <c r="B1657">
        <v>201107</v>
      </c>
      <c r="C1657" t="s">
        <v>88</v>
      </c>
      <c r="D1657">
        <v>119.31</v>
      </c>
      <c r="E1657">
        <v>4.1100000000000003</v>
      </c>
      <c r="F1657">
        <v>140</v>
      </c>
      <c r="I1657">
        <v>200603</v>
      </c>
      <c r="J1657" t="s">
        <v>61</v>
      </c>
      <c r="K1657">
        <v>6</v>
      </c>
      <c r="L1657">
        <v>135.18</v>
      </c>
    </row>
    <row r="1658" spans="2:12" x14ac:dyDescent="0.25">
      <c r="B1658">
        <v>201208</v>
      </c>
      <c r="C1658" t="s">
        <v>88</v>
      </c>
      <c r="D1658">
        <v>17.600000000000001</v>
      </c>
      <c r="E1658">
        <v>2.6</v>
      </c>
      <c r="F1658">
        <v>50</v>
      </c>
      <c r="I1658">
        <v>200706</v>
      </c>
      <c r="J1658" t="s">
        <v>84</v>
      </c>
      <c r="K1658">
        <v>100</v>
      </c>
      <c r="L1658">
        <v>27.35</v>
      </c>
    </row>
    <row r="1659" spans="2:12" x14ac:dyDescent="0.25">
      <c r="B1659">
        <v>201110</v>
      </c>
      <c r="C1659" t="s">
        <v>44</v>
      </c>
      <c r="D1659">
        <v>316.89</v>
      </c>
      <c r="E1659">
        <v>5.52</v>
      </c>
      <c r="F1659">
        <v>49</v>
      </c>
      <c r="I1659">
        <v>200511</v>
      </c>
      <c r="J1659" t="s">
        <v>23</v>
      </c>
      <c r="K1659">
        <v>6</v>
      </c>
      <c r="L1659">
        <v>18.96</v>
      </c>
    </row>
    <row r="1660" spans="2:12" x14ac:dyDescent="0.25">
      <c r="B1660">
        <v>201303</v>
      </c>
      <c r="C1660" t="s">
        <v>44</v>
      </c>
      <c r="D1660">
        <v>550.4</v>
      </c>
      <c r="E1660">
        <v>16.579999999999998</v>
      </c>
      <c r="F1660">
        <v>175</v>
      </c>
      <c r="I1660">
        <v>200705</v>
      </c>
      <c r="J1660" t="s">
        <v>94</v>
      </c>
      <c r="K1660">
        <v>42600</v>
      </c>
      <c r="L1660">
        <v>51462.31</v>
      </c>
    </row>
    <row r="1661" spans="2:12" x14ac:dyDescent="0.25">
      <c r="B1661">
        <v>201306</v>
      </c>
      <c r="C1661" t="s">
        <v>44</v>
      </c>
      <c r="D1661">
        <v>6.96</v>
      </c>
      <c r="E1661">
        <v>6.96</v>
      </c>
      <c r="F1661">
        <v>6</v>
      </c>
      <c r="I1661">
        <v>200510</v>
      </c>
      <c r="J1661" t="s">
        <v>89</v>
      </c>
      <c r="K1661">
        <v>906</v>
      </c>
      <c r="L1661">
        <v>562.25</v>
      </c>
    </row>
    <row r="1662" spans="2:12" x14ac:dyDescent="0.25">
      <c r="B1662">
        <v>201108</v>
      </c>
      <c r="C1662" t="s">
        <v>40</v>
      </c>
      <c r="D1662">
        <v>1173.6300000000001</v>
      </c>
      <c r="E1662">
        <v>174.62</v>
      </c>
      <c r="F1662">
        <v>216</v>
      </c>
      <c r="I1662">
        <v>200601</v>
      </c>
      <c r="J1662" t="s">
        <v>67</v>
      </c>
      <c r="K1662">
        <v>446</v>
      </c>
      <c r="L1662">
        <v>2012.51</v>
      </c>
    </row>
    <row r="1663" spans="2:12" x14ac:dyDescent="0.25">
      <c r="B1663">
        <v>201109</v>
      </c>
      <c r="C1663" t="s">
        <v>40</v>
      </c>
      <c r="D1663">
        <v>1595.5</v>
      </c>
      <c r="E1663">
        <v>191.19</v>
      </c>
      <c r="F1663">
        <v>230</v>
      </c>
      <c r="I1663">
        <v>200507</v>
      </c>
      <c r="J1663" t="s">
        <v>110</v>
      </c>
      <c r="K1663">
        <v>257</v>
      </c>
      <c r="L1663">
        <v>257.22000000000003</v>
      </c>
    </row>
    <row r="1664" spans="2:12" x14ac:dyDescent="0.25">
      <c r="B1664">
        <v>201111</v>
      </c>
      <c r="C1664" t="s">
        <v>40</v>
      </c>
      <c r="D1664">
        <v>1348.01</v>
      </c>
      <c r="E1664">
        <v>205.9</v>
      </c>
      <c r="F1664">
        <v>255</v>
      </c>
      <c r="I1664">
        <v>200611</v>
      </c>
      <c r="J1664" t="s">
        <v>114</v>
      </c>
      <c r="K1664">
        <v>40</v>
      </c>
      <c r="L1664">
        <v>0</v>
      </c>
    </row>
    <row r="1665" spans="2:12" x14ac:dyDescent="0.25">
      <c r="B1665">
        <v>201112</v>
      </c>
      <c r="C1665" t="s">
        <v>40</v>
      </c>
      <c r="D1665">
        <v>1725.57</v>
      </c>
      <c r="E1665">
        <v>203.26</v>
      </c>
      <c r="F1665">
        <v>265</v>
      </c>
      <c r="I1665">
        <v>200510</v>
      </c>
      <c r="J1665" t="s">
        <v>83</v>
      </c>
      <c r="K1665">
        <v>3461</v>
      </c>
      <c r="L1665">
        <v>5096.21</v>
      </c>
    </row>
    <row r="1666" spans="2:12" x14ac:dyDescent="0.25">
      <c r="B1666">
        <v>201302</v>
      </c>
      <c r="C1666" t="s">
        <v>40</v>
      </c>
      <c r="D1666">
        <v>1773.25</v>
      </c>
      <c r="E1666">
        <v>287.70999999999998</v>
      </c>
      <c r="F1666">
        <v>298</v>
      </c>
      <c r="I1666">
        <v>200702</v>
      </c>
      <c r="J1666" t="s">
        <v>82</v>
      </c>
      <c r="K1666">
        <v>12934</v>
      </c>
      <c r="L1666">
        <v>14346.96</v>
      </c>
    </row>
    <row r="1667" spans="2:12" x14ac:dyDescent="0.25">
      <c r="B1667">
        <v>201305</v>
      </c>
      <c r="C1667" t="s">
        <v>40</v>
      </c>
      <c r="D1667">
        <v>1100.55</v>
      </c>
      <c r="E1667">
        <v>296.26</v>
      </c>
      <c r="F1667">
        <v>256</v>
      </c>
      <c r="I1667">
        <v>200705</v>
      </c>
      <c r="J1667" t="s">
        <v>95</v>
      </c>
      <c r="K1667">
        <v>20</v>
      </c>
      <c r="L1667">
        <v>233.93</v>
      </c>
    </row>
    <row r="1668" spans="2:12" x14ac:dyDescent="0.25">
      <c r="B1668">
        <v>201107</v>
      </c>
      <c r="C1668" t="s">
        <v>90</v>
      </c>
      <c r="D1668">
        <v>7998.18</v>
      </c>
      <c r="E1668">
        <v>4688.9399999999996</v>
      </c>
      <c r="F1668">
        <v>1140</v>
      </c>
      <c r="I1668">
        <v>200606</v>
      </c>
      <c r="J1668" t="s">
        <v>5</v>
      </c>
      <c r="K1668">
        <v>243</v>
      </c>
      <c r="L1668">
        <v>487.89</v>
      </c>
    </row>
    <row r="1669" spans="2:12" x14ac:dyDescent="0.25">
      <c r="B1669">
        <v>201112</v>
      </c>
      <c r="C1669" t="s">
        <v>90</v>
      </c>
      <c r="D1669">
        <v>6664.51</v>
      </c>
      <c r="E1669">
        <v>4800.1099999999997</v>
      </c>
      <c r="F1669">
        <v>1035</v>
      </c>
      <c r="I1669">
        <v>200507</v>
      </c>
      <c r="J1669" t="s">
        <v>24</v>
      </c>
      <c r="K1669">
        <v>3580</v>
      </c>
      <c r="L1669">
        <v>3804.13</v>
      </c>
    </row>
    <row r="1670" spans="2:12" x14ac:dyDescent="0.25">
      <c r="B1670">
        <v>201305</v>
      </c>
      <c r="C1670" t="s">
        <v>90</v>
      </c>
      <c r="D1670">
        <v>4936.76</v>
      </c>
      <c r="E1670">
        <v>3698.48</v>
      </c>
      <c r="F1670">
        <v>870</v>
      </c>
      <c r="I1670">
        <v>200511</v>
      </c>
      <c r="J1670" t="s">
        <v>40</v>
      </c>
      <c r="K1670">
        <v>404</v>
      </c>
      <c r="L1670">
        <v>441.54</v>
      </c>
    </row>
    <row r="1671" spans="2:12" x14ac:dyDescent="0.25">
      <c r="B1671">
        <v>201201</v>
      </c>
      <c r="C1671" t="s">
        <v>60</v>
      </c>
      <c r="D1671">
        <v>210.54</v>
      </c>
      <c r="E1671">
        <v>126.32</v>
      </c>
      <c r="F1671">
        <v>40</v>
      </c>
      <c r="I1671">
        <v>200610</v>
      </c>
      <c r="J1671" t="s">
        <v>57</v>
      </c>
      <c r="K1671">
        <v>206</v>
      </c>
      <c r="L1671">
        <v>1273.23</v>
      </c>
    </row>
    <row r="1672" spans="2:12" x14ac:dyDescent="0.25">
      <c r="B1672">
        <v>201203</v>
      </c>
      <c r="C1672" t="s">
        <v>60</v>
      </c>
      <c r="D1672">
        <v>105.27</v>
      </c>
      <c r="E1672">
        <v>21.05</v>
      </c>
      <c r="F1672">
        <v>20</v>
      </c>
      <c r="I1672">
        <v>200611</v>
      </c>
      <c r="J1672" t="s">
        <v>41</v>
      </c>
      <c r="K1672">
        <v>11520</v>
      </c>
      <c r="L1672">
        <v>9122.02</v>
      </c>
    </row>
    <row r="1673" spans="2:12" x14ac:dyDescent="0.25">
      <c r="B1673">
        <v>201206</v>
      </c>
      <c r="C1673" t="s">
        <v>60</v>
      </c>
      <c r="D1673">
        <v>210.54</v>
      </c>
      <c r="E1673">
        <v>42.1</v>
      </c>
      <c r="F1673">
        <v>40</v>
      </c>
      <c r="I1673">
        <v>200604</v>
      </c>
      <c r="J1673" t="s">
        <v>35</v>
      </c>
      <c r="K1673">
        <v>2103</v>
      </c>
      <c r="L1673">
        <v>6038.86</v>
      </c>
    </row>
    <row r="1674" spans="2:12" x14ac:dyDescent="0.25">
      <c r="B1674">
        <v>201301</v>
      </c>
      <c r="C1674" t="s">
        <v>124</v>
      </c>
      <c r="D1674">
        <v>78.5</v>
      </c>
      <c r="E1674">
        <v>0</v>
      </c>
      <c r="F1674">
        <v>20</v>
      </c>
      <c r="I1674">
        <v>200612</v>
      </c>
      <c r="J1674" t="s">
        <v>31</v>
      </c>
      <c r="K1674">
        <v>519</v>
      </c>
      <c r="L1674">
        <v>1394.17</v>
      </c>
    </row>
    <row r="1675" spans="2:12" x14ac:dyDescent="0.25">
      <c r="B1675">
        <v>201108</v>
      </c>
      <c r="C1675" t="s">
        <v>28</v>
      </c>
      <c r="D1675">
        <v>21949.39</v>
      </c>
      <c r="E1675">
        <v>5637.29</v>
      </c>
      <c r="F1675">
        <v>3880</v>
      </c>
      <c r="I1675">
        <v>200612</v>
      </c>
      <c r="J1675" t="s">
        <v>70</v>
      </c>
      <c r="K1675">
        <v>1</v>
      </c>
      <c r="L1675">
        <v>0</v>
      </c>
    </row>
    <row r="1676" spans="2:12" x14ac:dyDescent="0.25">
      <c r="B1676">
        <v>201109</v>
      </c>
      <c r="C1676" t="s">
        <v>28</v>
      </c>
      <c r="D1676">
        <v>25317.3</v>
      </c>
      <c r="E1676">
        <v>4862.24</v>
      </c>
      <c r="F1676">
        <v>4083</v>
      </c>
      <c r="I1676">
        <v>200705</v>
      </c>
      <c r="J1676" t="s">
        <v>121</v>
      </c>
      <c r="K1676">
        <v>65</v>
      </c>
      <c r="L1676">
        <v>159.35</v>
      </c>
    </row>
    <row r="1677" spans="2:12" x14ac:dyDescent="0.25">
      <c r="B1677">
        <v>201207</v>
      </c>
      <c r="C1677" t="s">
        <v>28</v>
      </c>
      <c r="D1677">
        <v>26402.39</v>
      </c>
      <c r="E1677">
        <v>6749.37</v>
      </c>
      <c r="F1677">
        <v>4360</v>
      </c>
      <c r="I1677">
        <v>200512</v>
      </c>
      <c r="J1677" t="s">
        <v>12</v>
      </c>
      <c r="K1677">
        <v>2</v>
      </c>
      <c r="L1677">
        <v>6.33</v>
      </c>
    </row>
    <row r="1678" spans="2:12" x14ac:dyDescent="0.25">
      <c r="B1678">
        <v>201305</v>
      </c>
      <c r="C1678" t="s">
        <v>23</v>
      </c>
      <c r="D1678">
        <v>22.2</v>
      </c>
      <c r="E1678">
        <v>0</v>
      </c>
      <c r="F1678">
        <v>3</v>
      </c>
      <c r="I1678">
        <v>200602</v>
      </c>
      <c r="J1678" t="s">
        <v>86</v>
      </c>
      <c r="K1678">
        <v>0</v>
      </c>
      <c r="L1678">
        <v>0</v>
      </c>
    </row>
    <row r="1679" spans="2:12" x14ac:dyDescent="0.25">
      <c r="B1679">
        <v>201209</v>
      </c>
      <c r="C1679" t="s">
        <v>19</v>
      </c>
      <c r="D1679">
        <v>12.9</v>
      </c>
      <c r="E1679">
        <v>12.9</v>
      </c>
      <c r="F1679">
        <v>3</v>
      </c>
      <c r="I1679">
        <v>200610</v>
      </c>
      <c r="J1679" t="s">
        <v>81</v>
      </c>
      <c r="K1679">
        <v>40</v>
      </c>
      <c r="L1679">
        <v>204</v>
      </c>
    </row>
    <row r="1680" spans="2:12" x14ac:dyDescent="0.25">
      <c r="B1680">
        <v>201306</v>
      </c>
      <c r="C1680" t="s">
        <v>19</v>
      </c>
      <c r="D1680">
        <v>25.8</v>
      </c>
      <c r="E1680">
        <v>25.8</v>
      </c>
      <c r="F1680">
        <v>6</v>
      </c>
      <c r="I1680">
        <v>200603</v>
      </c>
      <c r="J1680" t="s">
        <v>114</v>
      </c>
      <c r="K1680">
        <v>90</v>
      </c>
      <c r="L1680">
        <v>0</v>
      </c>
    </row>
    <row r="1681" spans="2:12" x14ac:dyDescent="0.25">
      <c r="B1681">
        <v>201110</v>
      </c>
      <c r="C1681" t="s">
        <v>53</v>
      </c>
      <c r="D1681">
        <v>229.68</v>
      </c>
      <c r="E1681">
        <v>109.87</v>
      </c>
      <c r="F1681">
        <v>20</v>
      </c>
      <c r="I1681">
        <v>200705</v>
      </c>
      <c r="J1681" t="s">
        <v>102</v>
      </c>
      <c r="K1681">
        <v>95</v>
      </c>
      <c r="L1681">
        <v>339.37</v>
      </c>
    </row>
    <row r="1682" spans="2:12" x14ac:dyDescent="0.25">
      <c r="B1682">
        <v>201204</v>
      </c>
      <c r="C1682" t="s">
        <v>53</v>
      </c>
      <c r="D1682">
        <v>129.16999999999999</v>
      </c>
      <c r="E1682">
        <v>3.55</v>
      </c>
      <c r="F1682">
        <v>21</v>
      </c>
      <c r="I1682">
        <v>200507</v>
      </c>
      <c r="J1682" t="s">
        <v>80</v>
      </c>
      <c r="K1682">
        <v>184</v>
      </c>
      <c r="L1682">
        <v>88.6</v>
      </c>
    </row>
    <row r="1683" spans="2:12" x14ac:dyDescent="0.25">
      <c r="B1683">
        <v>201201</v>
      </c>
      <c r="C1683" t="s">
        <v>97</v>
      </c>
      <c r="D1683">
        <v>27883.93</v>
      </c>
      <c r="E1683">
        <v>24751.279999999999</v>
      </c>
      <c r="F1683">
        <v>57834</v>
      </c>
      <c r="I1683">
        <v>200606</v>
      </c>
      <c r="J1683" t="s">
        <v>57</v>
      </c>
      <c r="K1683">
        <v>198</v>
      </c>
      <c r="L1683">
        <v>1180.1500000000001</v>
      </c>
    </row>
    <row r="1684" spans="2:12" x14ac:dyDescent="0.25">
      <c r="B1684">
        <v>201206</v>
      </c>
      <c r="C1684" t="s">
        <v>97</v>
      </c>
      <c r="D1684">
        <v>23205.68</v>
      </c>
      <c r="E1684">
        <v>21881.62</v>
      </c>
      <c r="F1684">
        <v>54596</v>
      </c>
      <c r="I1684">
        <v>200507</v>
      </c>
      <c r="J1684" t="s">
        <v>34</v>
      </c>
      <c r="K1684">
        <v>50</v>
      </c>
      <c r="L1684">
        <v>157.80000000000001</v>
      </c>
    </row>
    <row r="1685" spans="2:12" x14ac:dyDescent="0.25">
      <c r="B1685">
        <v>201207</v>
      </c>
      <c r="C1685" t="s">
        <v>97</v>
      </c>
      <c r="D1685">
        <v>22517.98</v>
      </c>
      <c r="E1685">
        <v>21832.33</v>
      </c>
      <c r="F1685">
        <v>53836</v>
      </c>
      <c r="I1685">
        <v>200607</v>
      </c>
      <c r="J1685" t="s">
        <v>34</v>
      </c>
      <c r="K1685">
        <v>145</v>
      </c>
      <c r="L1685">
        <v>474.61</v>
      </c>
    </row>
    <row r="1686" spans="2:12" x14ac:dyDescent="0.25">
      <c r="B1686">
        <v>201210</v>
      </c>
      <c r="C1686" t="s">
        <v>97</v>
      </c>
      <c r="D1686">
        <v>22559.37</v>
      </c>
      <c r="E1686">
        <v>21136.92</v>
      </c>
      <c r="F1686">
        <v>52370</v>
      </c>
      <c r="I1686">
        <v>200702</v>
      </c>
      <c r="J1686" t="s">
        <v>46</v>
      </c>
      <c r="K1686">
        <v>21891</v>
      </c>
      <c r="L1686">
        <v>14928.01</v>
      </c>
    </row>
    <row r="1687" spans="2:12" x14ac:dyDescent="0.25">
      <c r="B1687">
        <v>201205</v>
      </c>
      <c r="C1687" t="s">
        <v>10</v>
      </c>
      <c r="D1687">
        <v>54203.37</v>
      </c>
      <c r="E1687">
        <v>51279.41</v>
      </c>
      <c r="F1687">
        <v>136814</v>
      </c>
      <c r="I1687">
        <v>200507</v>
      </c>
      <c r="J1687" t="s">
        <v>95</v>
      </c>
      <c r="K1687">
        <v>39</v>
      </c>
      <c r="L1687">
        <v>589.86</v>
      </c>
    </row>
    <row r="1688" spans="2:12" x14ac:dyDescent="0.25">
      <c r="B1688">
        <v>201210</v>
      </c>
      <c r="C1688" t="s">
        <v>10</v>
      </c>
      <c r="D1688">
        <v>54575.35</v>
      </c>
      <c r="E1688">
        <v>51334.26</v>
      </c>
      <c r="F1688">
        <v>134435</v>
      </c>
      <c r="I1688">
        <v>200604</v>
      </c>
      <c r="J1688" t="s">
        <v>32</v>
      </c>
      <c r="K1688">
        <v>275</v>
      </c>
      <c r="L1688">
        <v>419.27</v>
      </c>
    </row>
    <row r="1689" spans="2:12" x14ac:dyDescent="0.25">
      <c r="B1689">
        <v>201108</v>
      </c>
      <c r="C1689" t="s">
        <v>58</v>
      </c>
      <c r="D1689">
        <v>55183.83</v>
      </c>
      <c r="E1689">
        <v>51896.36</v>
      </c>
      <c r="F1689">
        <v>100055</v>
      </c>
      <c r="I1689">
        <v>200701</v>
      </c>
      <c r="J1689" t="s">
        <v>5</v>
      </c>
      <c r="K1689">
        <v>274</v>
      </c>
      <c r="L1689">
        <v>670.83</v>
      </c>
    </row>
    <row r="1690" spans="2:12" x14ac:dyDescent="0.25">
      <c r="B1690">
        <v>201207</v>
      </c>
      <c r="C1690" t="s">
        <v>58</v>
      </c>
      <c r="D1690">
        <v>46122.59</v>
      </c>
      <c r="E1690">
        <v>44656.75</v>
      </c>
      <c r="F1690">
        <v>96310</v>
      </c>
      <c r="I1690">
        <v>200508</v>
      </c>
      <c r="J1690" t="s">
        <v>70</v>
      </c>
      <c r="K1690">
        <v>1</v>
      </c>
      <c r="L1690">
        <v>32.03</v>
      </c>
    </row>
    <row r="1691" spans="2:12" x14ac:dyDescent="0.25">
      <c r="B1691">
        <v>201305</v>
      </c>
      <c r="C1691" t="s">
        <v>58</v>
      </c>
      <c r="D1691">
        <v>42491.68</v>
      </c>
      <c r="E1691">
        <v>40994.99</v>
      </c>
      <c r="F1691">
        <v>87432</v>
      </c>
      <c r="I1691">
        <v>200606</v>
      </c>
      <c r="J1691" t="s">
        <v>81</v>
      </c>
      <c r="K1691">
        <v>90</v>
      </c>
      <c r="L1691">
        <v>209.47</v>
      </c>
    </row>
    <row r="1692" spans="2:12" x14ac:dyDescent="0.25">
      <c r="B1692">
        <v>201109</v>
      </c>
      <c r="C1692" t="s">
        <v>17</v>
      </c>
      <c r="D1692">
        <v>25732.71</v>
      </c>
      <c r="E1692">
        <v>25160.32</v>
      </c>
      <c r="F1692">
        <v>39991</v>
      </c>
      <c r="I1692">
        <v>200704</v>
      </c>
      <c r="J1692" t="s">
        <v>97</v>
      </c>
      <c r="K1692">
        <v>36276</v>
      </c>
      <c r="L1692">
        <v>30059.58</v>
      </c>
    </row>
    <row r="1693" spans="2:12" x14ac:dyDescent="0.25">
      <c r="B1693">
        <v>201111</v>
      </c>
      <c r="C1693" t="s">
        <v>17</v>
      </c>
      <c r="D1693">
        <v>25748.73</v>
      </c>
      <c r="E1693">
        <v>25052.92</v>
      </c>
      <c r="F1693">
        <v>39342</v>
      </c>
      <c r="I1693">
        <v>200603</v>
      </c>
      <c r="J1693" t="s">
        <v>119</v>
      </c>
      <c r="K1693">
        <v>91</v>
      </c>
      <c r="L1693">
        <v>183.47</v>
      </c>
    </row>
    <row r="1694" spans="2:12" x14ac:dyDescent="0.25">
      <c r="B1694">
        <v>201112</v>
      </c>
      <c r="C1694" t="s">
        <v>17</v>
      </c>
      <c r="D1694">
        <v>26403.49</v>
      </c>
      <c r="E1694">
        <v>25471.37</v>
      </c>
      <c r="F1694">
        <v>40619</v>
      </c>
      <c r="I1694">
        <v>200508</v>
      </c>
      <c r="J1694" t="s">
        <v>91</v>
      </c>
      <c r="K1694">
        <v>781</v>
      </c>
      <c r="L1694">
        <v>2944.62</v>
      </c>
    </row>
    <row r="1695" spans="2:12" x14ac:dyDescent="0.25">
      <c r="B1695">
        <v>201302</v>
      </c>
      <c r="C1695" t="s">
        <v>17</v>
      </c>
      <c r="D1695">
        <v>26223.43</v>
      </c>
      <c r="E1695">
        <v>23469.69</v>
      </c>
      <c r="F1695">
        <v>42257</v>
      </c>
      <c r="I1695">
        <v>200701</v>
      </c>
      <c r="J1695" t="s">
        <v>91</v>
      </c>
      <c r="K1695">
        <v>1070</v>
      </c>
      <c r="L1695">
        <v>5265.65</v>
      </c>
    </row>
    <row r="1696" spans="2:12" x14ac:dyDescent="0.25">
      <c r="B1696">
        <v>201305</v>
      </c>
      <c r="C1696" t="s">
        <v>17</v>
      </c>
      <c r="D1696">
        <v>25061.759999999998</v>
      </c>
      <c r="E1696">
        <v>23807.040000000001</v>
      </c>
      <c r="F1696">
        <v>42261</v>
      </c>
      <c r="I1696">
        <v>200704</v>
      </c>
      <c r="J1696" t="s">
        <v>51</v>
      </c>
      <c r="K1696">
        <v>55</v>
      </c>
      <c r="L1696">
        <v>173.63</v>
      </c>
    </row>
    <row r="1697" spans="2:12" x14ac:dyDescent="0.25">
      <c r="B1697">
        <v>201107</v>
      </c>
      <c r="C1697" t="s">
        <v>82</v>
      </c>
      <c r="D1697">
        <v>25510.86</v>
      </c>
      <c r="E1697">
        <v>23680.28</v>
      </c>
      <c r="F1697">
        <v>41888</v>
      </c>
      <c r="I1697">
        <v>200508</v>
      </c>
      <c r="J1697" t="s">
        <v>69</v>
      </c>
      <c r="K1697">
        <v>5</v>
      </c>
      <c r="L1697">
        <v>3.39</v>
      </c>
    </row>
    <row r="1698" spans="2:12" x14ac:dyDescent="0.25">
      <c r="B1698">
        <v>201111</v>
      </c>
      <c r="C1698" t="s">
        <v>82</v>
      </c>
      <c r="D1698">
        <v>31036.2</v>
      </c>
      <c r="E1698">
        <v>28823.88</v>
      </c>
      <c r="F1698">
        <v>50862</v>
      </c>
      <c r="I1698">
        <v>200604</v>
      </c>
      <c r="J1698" t="s">
        <v>50</v>
      </c>
      <c r="K1698">
        <v>80</v>
      </c>
      <c r="L1698">
        <v>115.55</v>
      </c>
    </row>
    <row r="1699" spans="2:12" x14ac:dyDescent="0.25">
      <c r="B1699">
        <v>201112</v>
      </c>
      <c r="C1699" t="s">
        <v>82</v>
      </c>
      <c r="D1699">
        <v>30283.71</v>
      </c>
      <c r="E1699">
        <v>27218.75</v>
      </c>
      <c r="F1699">
        <v>49072</v>
      </c>
      <c r="I1699">
        <v>200508</v>
      </c>
      <c r="J1699" t="s">
        <v>105</v>
      </c>
      <c r="K1699">
        <v>14962</v>
      </c>
      <c r="L1699">
        <v>17387.91</v>
      </c>
    </row>
    <row r="1700" spans="2:12" x14ac:dyDescent="0.25">
      <c r="B1700">
        <v>201305</v>
      </c>
      <c r="C1700" t="s">
        <v>82</v>
      </c>
      <c r="D1700">
        <v>28386.82</v>
      </c>
      <c r="E1700">
        <v>25912.68</v>
      </c>
      <c r="F1700">
        <v>46914</v>
      </c>
      <c r="I1700">
        <v>200602</v>
      </c>
      <c r="J1700" t="s">
        <v>36</v>
      </c>
      <c r="K1700">
        <v>1515</v>
      </c>
      <c r="L1700">
        <v>4282.1499999999996</v>
      </c>
    </row>
    <row r="1701" spans="2:12" x14ac:dyDescent="0.25">
      <c r="B1701">
        <v>201110</v>
      </c>
      <c r="C1701" t="s">
        <v>68</v>
      </c>
      <c r="D1701">
        <v>99789.68</v>
      </c>
      <c r="E1701">
        <v>93659.81</v>
      </c>
      <c r="F1701">
        <v>160116</v>
      </c>
      <c r="I1701">
        <v>200610</v>
      </c>
      <c r="J1701" t="s">
        <v>9</v>
      </c>
      <c r="K1701">
        <v>7</v>
      </c>
      <c r="L1701">
        <v>35</v>
      </c>
    </row>
    <row r="1702" spans="2:12" x14ac:dyDescent="0.25">
      <c r="B1702">
        <v>201204</v>
      </c>
      <c r="C1702" t="s">
        <v>68</v>
      </c>
      <c r="D1702">
        <v>88521.71</v>
      </c>
      <c r="E1702">
        <v>83941.89</v>
      </c>
      <c r="F1702">
        <v>148956</v>
      </c>
      <c r="I1702">
        <v>200602</v>
      </c>
      <c r="J1702" t="s">
        <v>47</v>
      </c>
      <c r="K1702">
        <v>1074</v>
      </c>
      <c r="L1702">
        <v>982.08</v>
      </c>
    </row>
    <row r="1703" spans="2:12" x14ac:dyDescent="0.25">
      <c r="B1703">
        <v>201205</v>
      </c>
      <c r="C1703" t="s">
        <v>71</v>
      </c>
      <c r="D1703">
        <v>109983.24</v>
      </c>
      <c r="E1703">
        <v>104979.13</v>
      </c>
      <c r="F1703">
        <v>168306</v>
      </c>
      <c r="I1703">
        <v>200507</v>
      </c>
      <c r="J1703" t="s">
        <v>46</v>
      </c>
      <c r="K1703">
        <v>16791</v>
      </c>
      <c r="L1703">
        <v>14757.13</v>
      </c>
    </row>
    <row r="1704" spans="2:12" x14ac:dyDescent="0.25">
      <c r="B1704">
        <v>201211</v>
      </c>
      <c r="C1704" t="s">
        <v>71</v>
      </c>
      <c r="D1704">
        <v>120179.96</v>
      </c>
      <c r="E1704">
        <v>112323.07</v>
      </c>
      <c r="F1704">
        <v>178498</v>
      </c>
      <c r="I1704">
        <v>200706</v>
      </c>
      <c r="J1704" t="s">
        <v>54</v>
      </c>
      <c r="K1704">
        <v>1</v>
      </c>
      <c r="L1704">
        <v>29.99</v>
      </c>
    </row>
    <row r="1705" spans="2:12" x14ac:dyDescent="0.25">
      <c r="B1705">
        <v>201301</v>
      </c>
      <c r="C1705" t="s">
        <v>94</v>
      </c>
      <c r="D1705">
        <v>169729.4</v>
      </c>
      <c r="E1705">
        <v>159175.19</v>
      </c>
      <c r="F1705">
        <v>195836</v>
      </c>
      <c r="I1705">
        <v>200703</v>
      </c>
      <c r="J1705" t="s">
        <v>61</v>
      </c>
      <c r="K1705">
        <v>100</v>
      </c>
      <c r="L1705">
        <v>4.96</v>
      </c>
    </row>
    <row r="1706" spans="2:12" x14ac:dyDescent="0.25">
      <c r="B1706">
        <v>201304</v>
      </c>
      <c r="C1706" t="s">
        <v>94</v>
      </c>
      <c r="D1706">
        <v>168039.94</v>
      </c>
      <c r="E1706">
        <v>158945.64000000001</v>
      </c>
      <c r="F1706">
        <v>195432</v>
      </c>
      <c r="I1706">
        <v>200612</v>
      </c>
      <c r="J1706" t="s">
        <v>66</v>
      </c>
      <c r="K1706">
        <v>41</v>
      </c>
      <c r="L1706">
        <v>36.86</v>
      </c>
    </row>
    <row r="1707" spans="2:12" x14ac:dyDescent="0.25">
      <c r="B1707">
        <v>201110</v>
      </c>
      <c r="C1707" t="s">
        <v>45</v>
      </c>
      <c r="D1707">
        <v>490</v>
      </c>
      <c r="E1707">
        <v>360.64</v>
      </c>
      <c r="F1707">
        <v>1382</v>
      </c>
      <c r="I1707">
        <v>200609</v>
      </c>
      <c r="J1707" t="s">
        <v>41</v>
      </c>
      <c r="K1707">
        <v>9732</v>
      </c>
      <c r="L1707">
        <v>8626.59</v>
      </c>
    </row>
    <row r="1708" spans="2:12" x14ac:dyDescent="0.25">
      <c r="B1708">
        <v>201204</v>
      </c>
      <c r="C1708" t="s">
        <v>45</v>
      </c>
      <c r="D1708">
        <v>766.08</v>
      </c>
      <c r="E1708">
        <v>766.08</v>
      </c>
      <c r="F1708">
        <v>3192</v>
      </c>
      <c r="I1708">
        <v>200607</v>
      </c>
      <c r="J1708" t="s">
        <v>75</v>
      </c>
      <c r="K1708">
        <v>2584</v>
      </c>
      <c r="L1708">
        <v>4267.04</v>
      </c>
    </row>
    <row r="1709" spans="2:12" x14ac:dyDescent="0.25">
      <c r="B1709">
        <v>201205</v>
      </c>
      <c r="C1709" t="s">
        <v>99</v>
      </c>
      <c r="D1709">
        <v>12011.62</v>
      </c>
      <c r="E1709">
        <v>11424.67</v>
      </c>
      <c r="F1709">
        <v>31300</v>
      </c>
      <c r="I1709">
        <v>200706</v>
      </c>
      <c r="J1709" t="s">
        <v>7</v>
      </c>
      <c r="K1709">
        <v>1040</v>
      </c>
      <c r="L1709">
        <v>1150.0999999999999</v>
      </c>
    </row>
    <row r="1710" spans="2:12" x14ac:dyDescent="0.25">
      <c r="B1710">
        <v>201211</v>
      </c>
      <c r="C1710" t="s">
        <v>99</v>
      </c>
      <c r="D1710">
        <v>11608.42</v>
      </c>
      <c r="E1710">
        <v>10085.469999999999</v>
      </c>
      <c r="F1710">
        <v>27899</v>
      </c>
      <c r="I1710">
        <v>200607</v>
      </c>
      <c r="J1710" t="s">
        <v>84</v>
      </c>
      <c r="K1710">
        <v>70</v>
      </c>
      <c r="L1710">
        <v>19.46</v>
      </c>
    </row>
    <row r="1711" spans="2:12" x14ac:dyDescent="0.25">
      <c r="B1711">
        <v>201202</v>
      </c>
      <c r="C1711" t="s">
        <v>41</v>
      </c>
      <c r="D1711">
        <v>840.97</v>
      </c>
      <c r="E1711">
        <v>840.97</v>
      </c>
      <c r="F1711">
        <v>2117</v>
      </c>
      <c r="I1711">
        <v>200706</v>
      </c>
      <c r="J1711" t="s">
        <v>105</v>
      </c>
      <c r="K1711">
        <v>15586</v>
      </c>
      <c r="L1711">
        <v>18473.68</v>
      </c>
    </row>
    <row r="1712" spans="2:12" x14ac:dyDescent="0.25">
      <c r="B1712">
        <v>201204</v>
      </c>
      <c r="C1712" t="s">
        <v>41</v>
      </c>
      <c r="D1712">
        <v>846.95</v>
      </c>
      <c r="E1712">
        <v>846.95</v>
      </c>
      <c r="F1712">
        <v>2121</v>
      </c>
      <c r="I1712">
        <v>200601</v>
      </c>
      <c r="J1712" t="s">
        <v>127</v>
      </c>
      <c r="K1712">
        <v>3</v>
      </c>
      <c r="L1712">
        <v>26.77</v>
      </c>
    </row>
    <row r="1713" spans="2:12" x14ac:dyDescent="0.25">
      <c r="B1713">
        <v>201208</v>
      </c>
      <c r="C1713" t="s">
        <v>41</v>
      </c>
      <c r="D1713">
        <v>631.66999999999996</v>
      </c>
      <c r="E1713">
        <v>631.66999999999996</v>
      </c>
      <c r="F1713">
        <v>1587</v>
      </c>
      <c r="I1713">
        <v>200508</v>
      </c>
      <c r="J1713" t="s">
        <v>10</v>
      </c>
      <c r="K1713">
        <v>83520.399999999994</v>
      </c>
      <c r="L1713">
        <v>69979.929999999993</v>
      </c>
    </row>
    <row r="1714" spans="2:12" x14ac:dyDescent="0.25">
      <c r="B1714">
        <v>201211</v>
      </c>
      <c r="C1714" t="s">
        <v>41</v>
      </c>
      <c r="D1714">
        <v>629.42999999999995</v>
      </c>
      <c r="E1714">
        <v>629.42999999999995</v>
      </c>
      <c r="F1714">
        <v>1553</v>
      </c>
      <c r="I1714">
        <v>200604</v>
      </c>
      <c r="J1714" t="s">
        <v>119</v>
      </c>
      <c r="K1714">
        <v>180</v>
      </c>
      <c r="L1714">
        <v>880.39</v>
      </c>
    </row>
    <row r="1715" spans="2:12" x14ac:dyDescent="0.25">
      <c r="B1715">
        <v>201301</v>
      </c>
      <c r="C1715" t="s">
        <v>14</v>
      </c>
      <c r="D1715">
        <v>2964.96</v>
      </c>
      <c r="E1715">
        <v>2890.96</v>
      </c>
      <c r="F1715">
        <v>5920</v>
      </c>
      <c r="I1715">
        <v>200602</v>
      </c>
      <c r="J1715" t="s">
        <v>23</v>
      </c>
      <c r="K1715">
        <v>2</v>
      </c>
      <c r="L1715">
        <v>0</v>
      </c>
    </row>
    <row r="1716" spans="2:12" x14ac:dyDescent="0.25">
      <c r="B1716">
        <v>201304</v>
      </c>
      <c r="C1716" t="s">
        <v>14</v>
      </c>
      <c r="D1716">
        <v>3412.34</v>
      </c>
      <c r="E1716">
        <v>2969.34</v>
      </c>
      <c r="F1716">
        <v>6104</v>
      </c>
      <c r="I1716">
        <v>200701</v>
      </c>
      <c r="J1716" t="s">
        <v>33</v>
      </c>
      <c r="K1716">
        <v>70</v>
      </c>
      <c r="L1716">
        <v>166.75</v>
      </c>
    </row>
    <row r="1717" spans="2:12" x14ac:dyDescent="0.25">
      <c r="B1717">
        <v>201107</v>
      </c>
      <c r="C1717" t="s">
        <v>64</v>
      </c>
      <c r="D1717">
        <v>16114.68</v>
      </c>
      <c r="E1717">
        <v>14676.04</v>
      </c>
      <c r="F1717">
        <v>36908</v>
      </c>
      <c r="I1717">
        <v>200510</v>
      </c>
      <c r="J1717" t="s">
        <v>115</v>
      </c>
      <c r="K1717">
        <v>103951.75</v>
      </c>
      <c r="L1717">
        <v>31331.94</v>
      </c>
    </row>
    <row r="1718" spans="2:12" x14ac:dyDescent="0.25">
      <c r="B1718">
        <v>201301</v>
      </c>
      <c r="C1718" t="s">
        <v>64</v>
      </c>
      <c r="D1718">
        <v>21450.55</v>
      </c>
      <c r="E1718">
        <v>18384.689999999999</v>
      </c>
      <c r="F1718">
        <v>51421</v>
      </c>
      <c r="I1718">
        <v>200704</v>
      </c>
      <c r="J1718" t="s">
        <v>116</v>
      </c>
      <c r="K1718">
        <v>4</v>
      </c>
      <c r="L1718">
        <v>30.48</v>
      </c>
    </row>
    <row r="1719" spans="2:12" x14ac:dyDescent="0.25">
      <c r="B1719">
        <v>201304</v>
      </c>
      <c r="C1719" t="s">
        <v>64</v>
      </c>
      <c r="D1719">
        <v>21331.55</v>
      </c>
      <c r="E1719">
        <v>18536.43</v>
      </c>
      <c r="F1719">
        <v>51696</v>
      </c>
      <c r="I1719">
        <v>200612</v>
      </c>
      <c r="J1719" t="s">
        <v>90</v>
      </c>
      <c r="K1719">
        <v>315</v>
      </c>
      <c r="L1719">
        <v>706.05</v>
      </c>
    </row>
    <row r="1720" spans="2:12" x14ac:dyDescent="0.25">
      <c r="B1720">
        <v>201107</v>
      </c>
      <c r="C1720" t="s">
        <v>105</v>
      </c>
      <c r="D1720">
        <v>55818</v>
      </c>
      <c r="E1720">
        <v>52698.89</v>
      </c>
      <c r="F1720">
        <v>70867</v>
      </c>
      <c r="I1720">
        <v>200609</v>
      </c>
      <c r="J1720" t="s">
        <v>18</v>
      </c>
      <c r="K1720">
        <v>315</v>
      </c>
      <c r="L1720">
        <v>308.45</v>
      </c>
    </row>
    <row r="1721" spans="2:12" x14ac:dyDescent="0.25">
      <c r="B1721">
        <v>201112</v>
      </c>
      <c r="C1721" t="s">
        <v>105</v>
      </c>
      <c r="D1721">
        <v>54621.46</v>
      </c>
      <c r="E1721">
        <v>50365.37</v>
      </c>
      <c r="F1721">
        <v>70704</v>
      </c>
      <c r="I1721">
        <v>200701</v>
      </c>
      <c r="J1721" t="s">
        <v>53</v>
      </c>
      <c r="K1721">
        <v>14</v>
      </c>
      <c r="L1721">
        <v>83.46</v>
      </c>
    </row>
    <row r="1722" spans="2:12" x14ac:dyDescent="0.25">
      <c r="B1722">
        <v>201208</v>
      </c>
      <c r="C1722" t="s">
        <v>105</v>
      </c>
      <c r="D1722">
        <v>36579.370000000003</v>
      </c>
      <c r="E1722">
        <v>35133.480000000003</v>
      </c>
      <c r="F1722">
        <v>66054</v>
      </c>
      <c r="I1722">
        <v>200510</v>
      </c>
      <c r="J1722" t="s">
        <v>26</v>
      </c>
      <c r="K1722">
        <v>405</v>
      </c>
      <c r="L1722">
        <v>490.42</v>
      </c>
    </row>
    <row r="1723" spans="2:12" x14ac:dyDescent="0.25">
      <c r="B1723">
        <v>201301</v>
      </c>
      <c r="C1723" t="s">
        <v>105</v>
      </c>
      <c r="D1723">
        <v>38569.440000000002</v>
      </c>
      <c r="E1723">
        <v>34901.19</v>
      </c>
      <c r="F1723">
        <v>65032</v>
      </c>
      <c r="I1723">
        <v>200602</v>
      </c>
      <c r="J1723" t="s">
        <v>65</v>
      </c>
      <c r="K1723">
        <v>9036</v>
      </c>
      <c r="L1723">
        <v>3287.2</v>
      </c>
    </row>
    <row r="1724" spans="2:12" x14ac:dyDescent="0.25">
      <c r="B1724">
        <v>201304</v>
      </c>
      <c r="C1724" t="s">
        <v>105</v>
      </c>
      <c r="D1724">
        <v>38239.160000000003</v>
      </c>
      <c r="E1724">
        <v>33602.28</v>
      </c>
      <c r="F1724">
        <v>62370</v>
      </c>
      <c r="I1724">
        <v>200512</v>
      </c>
      <c r="J1724" t="s">
        <v>73</v>
      </c>
      <c r="K1724">
        <v>283</v>
      </c>
      <c r="L1724">
        <v>514.87</v>
      </c>
    </row>
    <row r="1725" spans="2:12" x14ac:dyDescent="0.25">
      <c r="B1725">
        <v>201107</v>
      </c>
      <c r="C1725" t="s">
        <v>115</v>
      </c>
      <c r="D1725">
        <v>68724.75</v>
      </c>
      <c r="E1725">
        <v>65162.16</v>
      </c>
      <c r="F1725">
        <v>275764</v>
      </c>
      <c r="I1725">
        <v>200701</v>
      </c>
      <c r="J1725" t="s">
        <v>57</v>
      </c>
      <c r="K1725">
        <v>170</v>
      </c>
      <c r="L1725">
        <v>1228.67</v>
      </c>
    </row>
    <row r="1726" spans="2:12" x14ac:dyDescent="0.25">
      <c r="B1726">
        <v>201111</v>
      </c>
      <c r="C1726" t="s">
        <v>115</v>
      </c>
      <c r="D1726">
        <v>74521.2</v>
      </c>
      <c r="E1726">
        <v>70520.09</v>
      </c>
      <c r="F1726">
        <v>299714</v>
      </c>
      <c r="I1726">
        <v>200511</v>
      </c>
      <c r="J1726" t="s">
        <v>131</v>
      </c>
      <c r="K1726">
        <v>2</v>
      </c>
      <c r="L1726">
        <v>3.15</v>
      </c>
    </row>
    <row r="1727" spans="2:12" x14ac:dyDescent="0.25">
      <c r="B1727">
        <v>201112</v>
      </c>
      <c r="C1727" t="s">
        <v>115</v>
      </c>
      <c r="D1727">
        <v>78213.37</v>
      </c>
      <c r="E1727">
        <v>71671.990000000005</v>
      </c>
      <c r="F1727">
        <v>309104</v>
      </c>
      <c r="I1727">
        <v>200601</v>
      </c>
      <c r="J1727" t="s">
        <v>22</v>
      </c>
      <c r="K1727">
        <v>2</v>
      </c>
      <c r="L1727">
        <v>19.399999999999999</v>
      </c>
    </row>
    <row r="1728" spans="2:12" x14ac:dyDescent="0.25">
      <c r="B1728">
        <v>201301</v>
      </c>
      <c r="C1728" t="s">
        <v>115</v>
      </c>
      <c r="D1728">
        <v>79925.5</v>
      </c>
      <c r="E1728">
        <v>71776.490000000005</v>
      </c>
      <c r="F1728">
        <v>350803</v>
      </c>
      <c r="I1728">
        <v>200607</v>
      </c>
      <c r="J1728" t="s">
        <v>45</v>
      </c>
      <c r="K1728">
        <v>19764</v>
      </c>
      <c r="L1728">
        <v>13290.03</v>
      </c>
    </row>
    <row r="1729" spans="2:12" x14ac:dyDescent="0.25">
      <c r="B1729">
        <v>201304</v>
      </c>
      <c r="C1729" t="s">
        <v>115</v>
      </c>
      <c r="D1729">
        <v>80174.84</v>
      </c>
      <c r="E1729">
        <v>71112.92</v>
      </c>
      <c r="F1729">
        <v>346887</v>
      </c>
      <c r="I1729">
        <v>200509</v>
      </c>
      <c r="J1729" t="s">
        <v>111</v>
      </c>
      <c r="K1729">
        <v>953</v>
      </c>
      <c r="L1729">
        <v>1542.69</v>
      </c>
    </row>
    <row r="1730" spans="2:12" x14ac:dyDescent="0.25">
      <c r="B1730">
        <v>201212</v>
      </c>
      <c r="C1730" t="s">
        <v>28</v>
      </c>
      <c r="D1730">
        <v>23415.74</v>
      </c>
      <c r="E1730">
        <v>6235.38</v>
      </c>
      <c r="F1730">
        <v>3946</v>
      </c>
      <c r="I1730">
        <v>200606</v>
      </c>
      <c r="J1730" t="s">
        <v>36</v>
      </c>
      <c r="K1730">
        <v>1834</v>
      </c>
      <c r="L1730">
        <v>5298.08</v>
      </c>
    </row>
    <row r="1731" spans="2:12" x14ac:dyDescent="0.25">
      <c r="B1731">
        <v>201204</v>
      </c>
      <c r="C1731" t="s">
        <v>29</v>
      </c>
      <c r="D1731">
        <v>7491.42</v>
      </c>
      <c r="E1731">
        <v>2881.63</v>
      </c>
      <c r="F1731">
        <v>1497</v>
      </c>
      <c r="I1731">
        <v>200512</v>
      </c>
      <c r="J1731" t="s">
        <v>67</v>
      </c>
      <c r="K1731">
        <v>974</v>
      </c>
      <c r="L1731">
        <v>1860.95</v>
      </c>
    </row>
    <row r="1732" spans="2:12" x14ac:dyDescent="0.25">
      <c r="B1732">
        <v>201212</v>
      </c>
      <c r="C1732" t="s">
        <v>29</v>
      </c>
      <c r="D1732">
        <v>6782.59</v>
      </c>
      <c r="E1732">
        <v>2570.94</v>
      </c>
      <c r="F1732">
        <v>1414</v>
      </c>
      <c r="I1732">
        <v>200610</v>
      </c>
      <c r="J1732" t="s">
        <v>20</v>
      </c>
      <c r="K1732">
        <v>487</v>
      </c>
      <c r="L1732">
        <v>914.18</v>
      </c>
    </row>
    <row r="1733" spans="2:12" x14ac:dyDescent="0.25">
      <c r="B1733">
        <v>201209</v>
      </c>
      <c r="C1733" t="s">
        <v>51</v>
      </c>
      <c r="D1733">
        <v>1741.37</v>
      </c>
      <c r="E1733">
        <v>561.25</v>
      </c>
      <c r="F1733">
        <v>245</v>
      </c>
      <c r="I1733">
        <v>200603</v>
      </c>
      <c r="J1733" t="s">
        <v>30</v>
      </c>
      <c r="K1733">
        <v>8395</v>
      </c>
      <c r="L1733">
        <v>54987.73</v>
      </c>
    </row>
    <row r="1734" spans="2:12" x14ac:dyDescent="0.25">
      <c r="B1734">
        <v>201205</v>
      </c>
      <c r="C1734" t="s">
        <v>11</v>
      </c>
      <c r="D1734">
        <v>13063.88</v>
      </c>
      <c r="E1734">
        <v>2631.71</v>
      </c>
      <c r="F1734">
        <v>1110</v>
      </c>
      <c r="I1734">
        <v>200509</v>
      </c>
      <c r="J1734" t="s">
        <v>51</v>
      </c>
      <c r="K1734">
        <v>195</v>
      </c>
      <c r="L1734">
        <v>498.06</v>
      </c>
    </row>
    <row r="1735" spans="2:12" x14ac:dyDescent="0.25">
      <c r="B1735">
        <v>201210</v>
      </c>
      <c r="C1735" t="s">
        <v>11</v>
      </c>
      <c r="D1735">
        <v>12476.26</v>
      </c>
      <c r="E1735">
        <v>2007.01</v>
      </c>
      <c r="F1735">
        <v>1003</v>
      </c>
      <c r="I1735">
        <v>200705</v>
      </c>
      <c r="J1735" t="s">
        <v>12</v>
      </c>
      <c r="K1735">
        <v>5</v>
      </c>
      <c r="L1735">
        <v>43.44</v>
      </c>
    </row>
    <row r="1736" spans="2:12" x14ac:dyDescent="0.25">
      <c r="B1736">
        <v>201108</v>
      </c>
      <c r="C1736" t="s">
        <v>55</v>
      </c>
      <c r="D1736">
        <v>257.2</v>
      </c>
      <c r="E1736">
        <v>0</v>
      </c>
      <c r="F1736">
        <v>20</v>
      </c>
      <c r="I1736">
        <v>200601</v>
      </c>
      <c r="J1736" t="s">
        <v>92</v>
      </c>
      <c r="K1736">
        <v>100</v>
      </c>
      <c r="L1736">
        <v>0</v>
      </c>
    </row>
    <row r="1737" spans="2:12" x14ac:dyDescent="0.25">
      <c r="B1737">
        <v>201109</v>
      </c>
      <c r="C1737" t="s">
        <v>55</v>
      </c>
      <c r="D1737">
        <v>257.2</v>
      </c>
      <c r="E1737">
        <v>0</v>
      </c>
      <c r="F1737">
        <v>20</v>
      </c>
      <c r="I1737">
        <v>200512</v>
      </c>
      <c r="J1737" t="s">
        <v>95</v>
      </c>
      <c r="K1737">
        <v>52</v>
      </c>
      <c r="L1737">
        <v>313.91000000000003</v>
      </c>
    </row>
    <row r="1738" spans="2:12" x14ac:dyDescent="0.25">
      <c r="B1738">
        <v>201207</v>
      </c>
      <c r="C1738" t="s">
        <v>55</v>
      </c>
      <c r="D1738">
        <v>257.2</v>
      </c>
      <c r="E1738">
        <v>0</v>
      </c>
      <c r="F1738">
        <v>20</v>
      </c>
      <c r="I1738">
        <v>200605</v>
      </c>
      <c r="J1738" t="s">
        <v>17</v>
      </c>
      <c r="K1738">
        <v>25024</v>
      </c>
      <c r="L1738">
        <v>18368.53</v>
      </c>
    </row>
    <row r="1739" spans="2:12" x14ac:dyDescent="0.25">
      <c r="B1739">
        <v>201302</v>
      </c>
      <c r="C1739" t="s">
        <v>55</v>
      </c>
      <c r="D1739">
        <v>257.2</v>
      </c>
      <c r="E1739">
        <v>0</v>
      </c>
      <c r="F1739">
        <v>20</v>
      </c>
      <c r="I1739">
        <v>200706</v>
      </c>
      <c r="J1739" t="s">
        <v>46</v>
      </c>
      <c r="K1739">
        <v>19950</v>
      </c>
      <c r="L1739">
        <v>14315.43</v>
      </c>
    </row>
    <row r="1740" spans="2:12" x14ac:dyDescent="0.25">
      <c r="B1740">
        <v>201305</v>
      </c>
      <c r="C1740" t="s">
        <v>55</v>
      </c>
      <c r="D1740">
        <v>257.2</v>
      </c>
      <c r="E1740">
        <v>0</v>
      </c>
      <c r="F1740">
        <v>20</v>
      </c>
      <c r="I1740">
        <v>200607</v>
      </c>
      <c r="J1740" t="s">
        <v>119</v>
      </c>
      <c r="K1740">
        <v>472</v>
      </c>
      <c r="L1740">
        <v>3253.96</v>
      </c>
    </row>
    <row r="1741" spans="2:12" x14ac:dyDescent="0.25">
      <c r="B1741">
        <v>201303</v>
      </c>
      <c r="C1741" t="s">
        <v>34</v>
      </c>
      <c r="D1741">
        <v>173</v>
      </c>
      <c r="E1741">
        <v>48</v>
      </c>
      <c r="F1741">
        <v>25</v>
      </c>
      <c r="I1741">
        <v>200511</v>
      </c>
      <c r="J1741" t="s">
        <v>95</v>
      </c>
      <c r="K1741">
        <v>48</v>
      </c>
      <c r="L1741">
        <v>331.67</v>
      </c>
    </row>
    <row r="1742" spans="2:12" x14ac:dyDescent="0.25">
      <c r="B1742">
        <v>201201</v>
      </c>
      <c r="C1742" t="s">
        <v>102</v>
      </c>
      <c r="D1742">
        <v>759.26</v>
      </c>
      <c r="E1742">
        <v>154.61000000000001</v>
      </c>
      <c r="F1742">
        <v>66</v>
      </c>
      <c r="I1742">
        <v>200605</v>
      </c>
      <c r="J1742" t="s">
        <v>83</v>
      </c>
      <c r="K1742">
        <v>3892</v>
      </c>
      <c r="L1742">
        <v>4995.8900000000003</v>
      </c>
    </row>
    <row r="1743" spans="2:12" x14ac:dyDescent="0.25">
      <c r="B1743">
        <v>201203</v>
      </c>
      <c r="C1743" t="s">
        <v>102</v>
      </c>
      <c r="D1743">
        <v>1716.28</v>
      </c>
      <c r="E1743">
        <v>210.31</v>
      </c>
      <c r="F1743">
        <v>115</v>
      </c>
      <c r="I1743">
        <v>200706</v>
      </c>
      <c r="J1743" t="s">
        <v>109</v>
      </c>
      <c r="K1743">
        <v>210</v>
      </c>
      <c r="L1743">
        <v>541.94000000000005</v>
      </c>
    </row>
    <row r="1744" spans="2:12" x14ac:dyDescent="0.25">
      <c r="B1744">
        <v>201206</v>
      </c>
      <c r="C1744" t="s">
        <v>102</v>
      </c>
      <c r="D1744">
        <v>1619.74</v>
      </c>
      <c r="E1744">
        <v>135.4</v>
      </c>
      <c r="F1744">
        <v>136</v>
      </c>
      <c r="I1744">
        <v>200607</v>
      </c>
      <c r="J1744" t="s">
        <v>31</v>
      </c>
      <c r="K1744">
        <v>625</v>
      </c>
      <c r="L1744">
        <v>1369.64</v>
      </c>
    </row>
    <row r="1745" spans="2:12" x14ac:dyDescent="0.25">
      <c r="B1745">
        <v>201301</v>
      </c>
      <c r="C1745" t="s">
        <v>102</v>
      </c>
      <c r="D1745">
        <v>718.2</v>
      </c>
      <c r="E1745">
        <v>135.4</v>
      </c>
      <c r="F1745">
        <v>60</v>
      </c>
      <c r="I1745">
        <v>200511</v>
      </c>
      <c r="J1745" t="s">
        <v>102</v>
      </c>
      <c r="K1745">
        <v>85</v>
      </c>
      <c r="L1745">
        <v>120.3</v>
      </c>
    </row>
    <row r="1746" spans="2:12" x14ac:dyDescent="0.25">
      <c r="B1746">
        <v>201209</v>
      </c>
      <c r="C1746" t="s">
        <v>104</v>
      </c>
      <c r="D1746">
        <v>6790.61</v>
      </c>
      <c r="E1746">
        <v>2549.65</v>
      </c>
      <c r="F1746">
        <v>3288</v>
      </c>
      <c r="I1746">
        <v>200606</v>
      </c>
      <c r="J1746" t="s">
        <v>86</v>
      </c>
      <c r="K1746">
        <v>101</v>
      </c>
      <c r="L1746">
        <v>79.349999999999994</v>
      </c>
    </row>
    <row r="1747" spans="2:12" x14ac:dyDescent="0.25">
      <c r="B1747">
        <v>201306</v>
      </c>
      <c r="C1747" t="s">
        <v>104</v>
      </c>
      <c r="D1747">
        <v>1796.8</v>
      </c>
      <c r="E1747">
        <v>1769.8</v>
      </c>
      <c r="F1747">
        <v>1447</v>
      </c>
      <c r="I1747">
        <v>200609</v>
      </c>
      <c r="J1747" t="s">
        <v>24</v>
      </c>
      <c r="K1747">
        <v>3801</v>
      </c>
      <c r="L1747">
        <v>4880.99</v>
      </c>
    </row>
    <row r="1748" spans="2:12" x14ac:dyDescent="0.25">
      <c r="B1748">
        <v>201202</v>
      </c>
      <c r="C1748" t="s">
        <v>92</v>
      </c>
      <c r="D1748">
        <v>39.31</v>
      </c>
      <c r="E1748">
        <v>0</v>
      </c>
      <c r="F1748">
        <v>500</v>
      </c>
      <c r="I1748">
        <v>200703</v>
      </c>
      <c r="J1748" t="s">
        <v>72</v>
      </c>
      <c r="K1748">
        <v>1</v>
      </c>
      <c r="L1748">
        <v>0</v>
      </c>
    </row>
    <row r="1749" spans="2:12" x14ac:dyDescent="0.25">
      <c r="B1749">
        <v>201202</v>
      </c>
      <c r="C1749" t="s">
        <v>70</v>
      </c>
      <c r="D1749">
        <v>157.47</v>
      </c>
      <c r="E1749">
        <v>0</v>
      </c>
      <c r="F1749">
        <v>2</v>
      </c>
      <c r="I1749">
        <v>200602</v>
      </c>
      <c r="J1749" t="s">
        <v>104</v>
      </c>
      <c r="K1749">
        <v>1107</v>
      </c>
      <c r="L1749">
        <v>697.17</v>
      </c>
    </row>
    <row r="1750" spans="2:12" x14ac:dyDescent="0.25">
      <c r="B1750">
        <v>201208</v>
      </c>
      <c r="C1750" t="s">
        <v>70</v>
      </c>
      <c r="D1750">
        <v>116.49</v>
      </c>
      <c r="E1750">
        <v>28.41</v>
      </c>
      <c r="F1750">
        <v>2</v>
      </c>
      <c r="I1750">
        <v>200604</v>
      </c>
      <c r="J1750" t="s">
        <v>122</v>
      </c>
      <c r="K1750">
        <v>150</v>
      </c>
      <c r="L1750">
        <v>593.72</v>
      </c>
    </row>
    <row r="1751" spans="2:12" x14ac:dyDescent="0.25">
      <c r="B1751">
        <v>201202</v>
      </c>
      <c r="C1751" t="s">
        <v>76</v>
      </c>
      <c r="D1751">
        <v>541.57000000000005</v>
      </c>
      <c r="E1751">
        <v>73.680000000000007</v>
      </c>
      <c r="F1751">
        <v>73</v>
      </c>
      <c r="I1751">
        <v>200512</v>
      </c>
      <c r="J1751" t="s">
        <v>41</v>
      </c>
      <c r="K1751">
        <v>10023</v>
      </c>
      <c r="L1751">
        <v>8715.9699999999993</v>
      </c>
    </row>
    <row r="1752" spans="2:12" x14ac:dyDescent="0.25">
      <c r="B1752">
        <v>201204</v>
      </c>
      <c r="C1752" t="s">
        <v>76</v>
      </c>
      <c r="D1752">
        <v>233.75</v>
      </c>
      <c r="E1752">
        <v>70.7</v>
      </c>
      <c r="F1752">
        <v>48</v>
      </c>
      <c r="I1752">
        <v>200608</v>
      </c>
      <c r="J1752" t="s">
        <v>101</v>
      </c>
      <c r="K1752">
        <v>11</v>
      </c>
      <c r="L1752">
        <v>16.260000000000002</v>
      </c>
    </row>
    <row r="1753" spans="2:12" x14ac:dyDescent="0.25">
      <c r="B1753">
        <v>201212</v>
      </c>
      <c r="C1753" t="s">
        <v>76</v>
      </c>
      <c r="D1753">
        <v>299.58</v>
      </c>
      <c r="E1753">
        <v>70.7</v>
      </c>
      <c r="F1753">
        <v>51</v>
      </c>
      <c r="I1753">
        <v>200604</v>
      </c>
      <c r="J1753" t="s">
        <v>66</v>
      </c>
      <c r="K1753">
        <v>8</v>
      </c>
      <c r="L1753">
        <v>18.88</v>
      </c>
    </row>
    <row r="1754" spans="2:12" x14ac:dyDescent="0.25">
      <c r="B1754">
        <v>201111</v>
      </c>
      <c r="C1754" t="s">
        <v>56</v>
      </c>
      <c r="D1754">
        <v>55.63</v>
      </c>
      <c r="E1754">
        <v>1.1399999999999999</v>
      </c>
      <c r="F1754">
        <v>2</v>
      </c>
      <c r="I1754">
        <v>200705</v>
      </c>
      <c r="J1754" t="s">
        <v>138</v>
      </c>
      <c r="K1754">
        <v>20</v>
      </c>
      <c r="L1754">
        <v>71.98</v>
      </c>
    </row>
    <row r="1755" spans="2:12" x14ac:dyDescent="0.25">
      <c r="B1755">
        <v>201205</v>
      </c>
      <c r="C1755" t="s">
        <v>56</v>
      </c>
      <c r="D1755">
        <v>22.26</v>
      </c>
      <c r="E1755">
        <v>0.79</v>
      </c>
      <c r="F1755">
        <v>1</v>
      </c>
      <c r="I1755">
        <v>200610</v>
      </c>
      <c r="J1755" t="s">
        <v>42</v>
      </c>
      <c r="K1755">
        <v>179</v>
      </c>
      <c r="L1755">
        <v>753.05</v>
      </c>
    </row>
    <row r="1756" spans="2:12" x14ac:dyDescent="0.25">
      <c r="B1756">
        <v>201302</v>
      </c>
      <c r="C1756" t="s">
        <v>56</v>
      </c>
      <c r="D1756">
        <v>35.54</v>
      </c>
      <c r="E1756">
        <v>13.28</v>
      </c>
      <c r="F1756">
        <v>3</v>
      </c>
      <c r="I1756">
        <v>200611</v>
      </c>
      <c r="J1756" t="s">
        <v>37</v>
      </c>
      <c r="K1756">
        <v>190</v>
      </c>
      <c r="L1756">
        <v>65.94</v>
      </c>
    </row>
    <row r="1757" spans="2:12" x14ac:dyDescent="0.25">
      <c r="B1757">
        <v>201203</v>
      </c>
      <c r="C1757" t="s">
        <v>22</v>
      </c>
      <c r="D1757">
        <v>94.56</v>
      </c>
      <c r="E1757">
        <v>0</v>
      </c>
      <c r="F1757">
        <v>2</v>
      </c>
      <c r="I1757">
        <v>200612</v>
      </c>
      <c r="J1757" t="s">
        <v>54</v>
      </c>
      <c r="K1757">
        <v>2</v>
      </c>
      <c r="L1757">
        <v>68.3</v>
      </c>
    </row>
    <row r="1758" spans="2:12" x14ac:dyDescent="0.25">
      <c r="B1758">
        <v>201111</v>
      </c>
      <c r="C1758" t="s">
        <v>54</v>
      </c>
      <c r="D1758">
        <v>20.75</v>
      </c>
      <c r="E1758">
        <v>20.75</v>
      </c>
      <c r="F1758">
        <v>1</v>
      </c>
      <c r="I1758">
        <v>200701</v>
      </c>
      <c r="J1758" t="s">
        <v>72</v>
      </c>
      <c r="K1758">
        <v>6</v>
      </c>
      <c r="L1758">
        <v>32.26</v>
      </c>
    </row>
    <row r="1759" spans="2:12" x14ac:dyDescent="0.25">
      <c r="B1759">
        <v>201112</v>
      </c>
      <c r="C1759" t="s">
        <v>54</v>
      </c>
      <c r="D1759">
        <v>191.45</v>
      </c>
      <c r="E1759">
        <v>191.45</v>
      </c>
      <c r="F1759">
        <v>6</v>
      </c>
      <c r="I1759">
        <v>200706</v>
      </c>
      <c r="J1759" t="s">
        <v>34</v>
      </c>
      <c r="K1759">
        <v>70</v>
      </c>
      <c r="L1759">
        <v>368.2</v>
      </c>
    </row>
    <row r="1760" spans="2:12" x14ac:dyDescent="0.25">
      <c r="B1760">
        <v>201305</v>
      </c>
      <c r="C1760" t="s">
        <v>54</v>
      </c>
      <c r="D1760">
        <v>41.5</v>
      </c>
      <c r="E1760">
        <v>41.5</v>
      </c>
      <c r="F1760">
        <v>2</v>
      </c>
      <c r="I1760">
        <v>200608</v>
      </c>
      <c r="J1760" t="s">
        <v>50</v>
      </c>
      <c r="K1760">
        <v>80</v>
      </c>
      <c r="L1760">
        <v>115.59</v>
      </c>
    </row>
    <row r="1761" spans="2:12" x14ac:dyDescent="0.25">
      <c r="B1761">
        <v>201201</v>
      </c>
      <c r="C1761" t="s">
        <v>98</v>
      </c>
      <c r="D1761">
        <v>17.899999999999999</v>
      </c>
      <c r="E1761">
        <v>0</v>
      </c>
      <c r="F1761">
        <v>10</v>
      </c>
      <c r="I1761">
        <v>200702</v>
      </c>
      <c r="J1761" t="s">
        <v>85</v>
      </c>
      <c r="K1761">
        <v>1503</v>
      </c>
      <c r="L1761">
        <v>3965.53</v>
      </c>
    </row>
    <row r="1762" spans="2:12" x14ac:dyDescent="0.25">
      <c r="B1762">
        <v>201203</v>
      </c>
      <c r="C1762" t="s">
        <v>98</v>
      </c>
      <c r="D1762">
        <v>13.35</v>
      </c>
      <c r="E1762">
        <v>13.35</v>
      </c>
      <c r="F1762">
        <v>15</v>
      </c>
      <c r="I1762">
        <v>200605</v>
      </c>
      <c r="J1762" t="s">
        <v>112</v>
      </c>
      <c r="K1762">
        <v>1203</v>
      </c>
      <c r="L1762">
        <v>1153.75</v>
      </c>
    </row>
    <row r="1763" spans="2:12" x14ac:dyDescent="0.25">
      <c r="B1763">
        <v>201206</v>
      </c>
      <c r="C1763" t="s">
        <v>98</v>
      </c>
      <c r="D1763">
        <v>13.35</v>
      </c>
      <c r="E1763">
        <v>13.35</v>
      </c>
      <c r="F1763">
        <v>15</v>
      </c>
      <c r="I1763">
        <v>200611</v>
      </c>
      <c r="J1763" t="s">
        <v>22</v>
      </c>
      <c r="K1763">
        <v>5</v>
      </c>
      <c r="L1763">
        <v>7.61</v>
      </c>
    </row>
    <row r="1764" spans="2:12" x14ac:dyDescent="0.25">
      <c r="B1764">
        <v>201210</v>
      </c>
      <c r="C1764" t="s">
        <v>98</v>
      </c>
      <c r="D1764">
        <v>13.35</v>
      </c>
      <c r="E1764">
        <v>13.35</v>
      </c>
      <c r="F1764">
        <v>15</v>
      </c>
      <c r="I1764">
        <v>200511</v>
      </c>
      <c r="J1764" t="s">
        <v>96</v>
      </c>
      <c r="K1764">
        <v>724</v>
      </c>
      <c r="L1764">
        <v>810.64</v>
      </c>
    </row>
    <row r="1765" spans="2:12" x14ac:dyDescent="0.25">
      <c r="B1765">
        <v>201202</v>
      </c>
      <c r="C1765" t="s">
        <v>4</v>
      </c>
      <c r="D1765">
        <v>914.44</v>
      </c>
      <c r="E1765">
        <v>545.62</v>
      </c>
      <c r="F1765">
        <v>268</v>
      </c>
      <c r="I1765">
        <v>200601</v>
      </c>
      <c r="J1765" t="s">
        <v>40</v>
      </c>
      <c r="K1765">
        <v>292</v>
      </c>
      <c r="L1765">
        <v>308.61</v>
      </c>
    </row>
    <row r="1766" spans="2:12" x14ac:dyDescent="0.25">
      <c r="B1766">
        <v>201208</v>
      </c>
      <c r="C1766" t="s">
        <v>4</v>
      </c>
      <c r="D1766">
        <v>1212.76</v>
      </c>
      <c r="E1766">
        <v>765.72</v>
      </c>
      <c r="F1766">
        <v>359</v>
      </c>
      <c r="I1766">
        <v>200610</v>
      </c>
      <c r="J1766" t="s">
        <v>137</v>
      </c>
      <c r="K1766">
        <v>18</v>
      </c>
      <c r="L1766">
        <v>0</v>
      </c>
    </row>
    <row r="1767" spans="2:12" x14ac:dyDescent="0.25">
      <c r="B1767">
        <v>201301</v>
      </c>
      <c r="C1767" t="s">
        <v>112</v>
      </c>
      <c r="D1767">
        <v>5573.6</v>
      </c>
      <c r="E1767">
        <v>1408.49</v>
      </c>
      <c r="F1767">
        <v>899</v>
      </c>
      <c r="I1767">
        <v>200609</v>
      </c>
      <c r="J1767" t="s">
        <v>110</v>
      </c>
      <c r="K1767">
        <v>257</v>
      </c>
      <c r="L1767">
        <v>267.12</v>
      </c>
    </row>
    <row r="1768" spans="2:12" x14ac:dyDescent="0.25">
      <c r="B1768">
        <v>201304</v>
      </c>
      <c r="C1768" t="s">
        <v>112</v>
      </c>
      <c r="D1768">
        <v>5597.44</v>
      </c>
      <c r="E1768">
        <v>1074.72</v>
      </c>
      <c r="F1768">
        <v>925</v>
      </c>
      <c r="I1768">
        <v>200511</v>
      </c>
      <c r="J1768" t="s">
        <v>80</v>
      </c>
      <c r="K1768">
        <v>522</v>
      </c>
      <c r="L1768">
        <v>2390.15</v>
      </c>
    </row>
    <row r="1769" spans="2:12" x14ac:dyDescent="0.25">
      <c r="B1769">
        <v>201110</v>
      </c>
      <c r="C1769" t="s">
        <v>36</v>
      </c>
      <c r="D1769">
        <v>27555.79</v>
      </c>
      <c r="E1769">
        <v>3509.87</v>
      </c>
      <c r="F1769">
        <v>2536</v>
      </c>
      <c r="I1769">
        <v>200610</v>
      </c>
      <c r="J1769" t="s">
        <v>30</v>
      </c>
      <c r="K1769">
        <v>10223</v>
      </c>
      <c r="L1769">
        <v>77511.740000000005</v>
      </c>
    </row>
    <row r="1770" spans="2:12" x14ac:dyDescent="0.25">
      <c r="B1770">
        <v>201204</v>
      </c>
      <c r="C1770" t="s">
        <v>36</v>
      </c>
      <c r="D1770">
        <v>32285.37</v>
      </c>
      <c r="E1770">
        <v>4905.96</v>
      </c>
      <c r="F1770">
        <v>3049</v>
      </c>
      <c r="I1770">
        <v>200612</v>
      </c>
      <c r="J1770" t="s">
        <v>19</v>
      </c>
      <c r="K1770">
        <v>11</v>
      </c>
      <c r="L1770">
        <v>56.56</v>
      </c>
    </row>
    <row r="1771" spans="2:12" x14ac:dyDescent="0.25">
      <c r="B1771">
        <v>201303</v>
      </c>
      <c r="C1771" t="s">
        <v>36</v>
      </c>
      <c r="D1771">
        <v>36554.230000000003</v>
      </c>
      <c r="E1771">
        <v>7631.41</v>
      </c>
      <c r="F1771">
        <v>3260</v>
      </c>
      <c r="I1771">
        <v>200608</v>
      </c>
      <c r="J1771" t="s">
        <v>35</v>
      </c>
      <c r="K1771">
        <v>1918</v>
      </c>
      <c r="L1771">
        <v>5852.89</v>
      </c>
    </row>
    <row r="1772" spans="2:12" x14ac:dyDescent="0.25">
      <c r="B1772">
        <v>201306</v>
      </c>
      <c r="C1772" t="s">
        <v>36</v>
      </c>
      <c r="D1772">
        <v>4249.33</v>
      </c>
      <c r="E1772">
        <v>4246.22</v>
      </c>
      <c r="F1772">
        <v>643</v>
      </c>
      <c r="I1772">
        <v>200612</v>
      </c>
      <c r="J1772" t="s">
        <v>102</v>
      </c>
      <c r="K1772">
        <v>65</v>
      </c>
      <c r="L1772">
        <v>55.08</v>
      </c>
    </row>
    <row r="1773" spans="2:12" x14ac:dyDescent="0.25">
      <c r="B1773">
        <v>201202</v>
      </c>
      <c r="C1773" t="s">
        <v>120</v>
      </c>
      <c r="D1773">
        <v>444.4</v>
      </c>
      <c r="E1773">
        <v>0</v>
      </c>
      <c r="F1773">
        <v>20</v>
      </c>
      <c r="I1773">
        <v>200602</v>
      </c>
      <c r="J1773" t="s">
        <v>129</v>
      </c>
      <c r="K1773">
        <v>35</v>
      </c>
      <c r="L1773">
        <v>23.41</v>
      </c>
    </row>
    <row r="1774" spans="2:12" x14ac:dyDescent="0.25">
      <c r="B1774">
        <v>201208</v>
      </c>
      <c r="C1774" t="s">
        <v>120</v>
      </c>
      <c r="D1774">
        <v>444.4</v>
      </c>
      <c r="E1774">
        <v>0</v>
      </c>
      <c r="F1774">
        <v>20</v>
      </c>
      <c r="I1774">
        <v>200705</v>
      </c>
      <c r="J1774" t="s">
        <v>69</v>
      </c>
      <c r="K1774">
        <v>50</v>
      </c>
      <c r="L1774">
        <v>10</v>
      </c>
    </row>
    <row r="1775" spans="2:12" x14ac:dyDescent="0.25">
      <c r="B1775">
        <v>201108</v>
      </c>
      <c r="C1775" t="s">
        <v>85</v>
      </c>
      <c r="D1775">
        <v>20433.39</v>
      </c>
      <c r="E1775">
        <v>3248.66</v>
      </c>
      <c r="F1775">
        <v>2828</v>
      </c>
      <c r="I1775">
        <v>200610</v>
      </c>
      <c r="J1775" t="s">
        <v>87</v>
      </c>
      <c r="K1775">
        <v>805</v>
      </c>
      <c r="L1775">
        <v>2471.6</v>
      </c>
    </row>
    <row r="1776" spans="2:12" x14ac:dyDescent="0.25">
      <c r="B1776">
        <v>201109</v>
      </c>
      <c r="C1776" t="s">
        <v>85</v>
      </c>
      <c r="D1776">
        <v>25213.53</v>
      </c>
      <c r="E1776">
        <v>2992.87</v>
      </c>
      <c r="F1776">
        <v>3323</v>
      </c>
      <c r="I1776">
        <v>200606</v>
      </c>
      <c r="J1776" t="s">
        <v>113</v>
      </c>
      <c r="K1776">
        <v>20</v>
      </c>
      <c r="L1776">
        <v>55.6</v>
      </c>
    </row>
    <row r="1777" spans="2:12" x14ac:dyDescent="0.25">
      <c r="B1777">
        <v>201302</v>
      </c>
      <c r="C1777" t="s">
        <v>85</v>
      </c>
      <c r="D1777">
        <v>25144.82</v>
      </c>
      <c r="E1777">
        <v>6072.85</v>
      </c>
      <c r="F1777">
        <v>3489</v>
      </c>
      <c r="I1777">
        <v>200607</v>
      </c>
      <c r="J1777" t="s">
        <v>24</v>
      </c>
      <c r="K1777">
        <v>4571</v>
      </c>
      <c r="L1777">
        <v>5047.7299999999996</v>
      </c>
    </row>
    <row r="1778" spans="2:12" x14ac:dyDescent="0.25">
      <c r="B1778">
        <v>201305</v>
      </c>
      <c r="C1778" t="s">
        <v>85</v>
      </c>
      <c r="D1778">
        <v>26169.68</v>
      </c>
      <c r="E1778">
        <v>6118.79</v>
      </c>
      <c r="F1778">
        <v>3395</v>
      </c>
      <c r="I1778">
        <v>200604</v>
      </c>
      <c r="J1778" t="s">
        <v>41</v>
      </c>
      <c r="K1778">
        <v>10951</v>
      </c>
      <c r="L1778">
        <v>9328.27</v>
      </c>
    </row>
    <row r="1779" spans="2:12" x14ac:dyDescent="0.25">
      <c r="B1779">
        <v>201201</v>
      </c>
      <c r="C1779" t="s">
        <v>42</v>
      </c>
      <c r="D1779">
        <v>1379.93</v>
      </c>
      <c r="E1779">
        <v>379.45</v>
      </c>
      <c r="F1779">
        <v>139</v>
      </c>
      <c r="I1779">
        <v>200604</v>
      </c>
      <c r="J1779" t="s">
        <v>111</v>
      </c>
      <c r="K1779">
        <v>1089</v>
      </c>
      <c r="L1779">
        <v>1740.93</v>
      </c>
    </row>
    <row r="1780" spans="2:12" x14ac:dyDescent="0.25">
      <c r="B1780">
        <v>201203</v>
      </c>
      <c r="C1780" t="s">
        <v>42</v>
      </c>
      <c r="D1780">
        <v>1159.28</v>
      </c>
      <c r="E1780">
        <v>396.95</v>
      </c>
      <c r="F1780">
        <v>130</v>
      </c>
      <c r="I1780">
        <v>200612</v>
      </c>
      <c r="J1780" t="s">
        <v>53</v>
      </c>
      <c r="K1780">
        <v>10</v>
      </c>
      <c r="L1780">
        <v>35.17</v>
      </c>
    </row>
    <row r="1781" spans="2:12" x14ac:dyDescent="0.25">
      <c r="B1781">
        <v>201202</v>
      </c>
      <c r="C1781" t="s">
        <v>96</v>
      </c>
      <c r="D1781">
        <v>518.21</v>
      </c>
      <c r="E1781">
        <v>518.21</v>
      </c>
      <c r="F1781">
        <v>77</v>
      </c>
      <c r="I1781">
        <v>200603</v>
      </c>
      <c r="J1781" t="s">
        <v>89</v>
      </c>
      <c r="K1781">
        <v>1210</v>
      </c>
      <c r="L1781">
        <v>825.54</v>
      </c>
    </row>
    <row r="1782" spans="2:12" x14ac:dyDescent="0.25">
      <c r="B1782">
        <v>201208</v>
      </c>
      <c r="C1782" t="s">
        <v>96</v>
      </c>
      <c r="D1782">
        <v>942.2</v>
      </c>
      <c r="E1782">
        <v>942.2</v>
      </c>
      <c r="F1782">
        <v>141</v>
      </c>
      <c r="I1782">
        <v>200609</v>
      </c>
      <c r="J1782" t="s">
        <v>99</v>
      </c>
      <c r="K1782">
        <v>30459</v>
      </c>
      <c r="L1782">
        <v>22968.2</v>
      </c>
    </row>
    <row r="1783" spans="2:12" x14ac:dyDescent="0.25">
      <c r="B1783">
        <v>201111</v>
      </c>
      <c r="C1783" t="s">
        <v>67</v>
      </c>
      <c r="D1783">
        <v>37245.94</v>
      </c>
      <c r="E1783">
        <v>35366.06</v>
      </c>
      <c r="F1783">
        <v>3304</v>
      </c>
      <c r="I1783">
        <v>200605</v>
      </c>
      <c r="J1783" t="s">
        <v>72</v>
      </c>
      <c r="K1783">
        <v>1</v>
      </c>
      <c r="L1783">
        <v>32.26</v>
      </c>
    </row>
    <row r="1784" spans="2:12" x14ac:dyDescent="0.25">
      <c r="B1784">
        <v>201205</v>
      </c>
      <c r="C1784" t="s">
        <v>67</v>
      </c>
      <c r="D1784">
        <v>56453.59</v>
      </c>
      <c r="E1784">
        <v>54563.01</v>
      </c>
      <c r="F1784">
        <v>4154</v>
      </c>
      <c r="I1784">
        <v>200510</v>
      </c>
      <c r="J1784" t="s">
        <v>23</v>
      </c>
      <c r="K1784">
        <v>1</v>
      </c>
      <c r="L1784">
        <v>21.01</v>
      </c>
    </row>
    <row r="1785" spans="2:12" x14ac:dyDescent="0.25">
      <c r="B1785">
        <v>201210</v>
      </c>
      <c r="C1785" t="s">
        <v>67</v>
      </c>
      <c r="D1785">
        <v>67654.09</v>
      </c>
      <c r="E1785">
        <v>66425.740000000005</v>
      </c>
      <c r="F1785">
        <v>5029</v>
      </c>
      <c r="I1785">
        <v>200608</v>
      </c>
      <c r="J1785" t="s">
        <v>38</v>
      </c>
      <c r="K1785">
        <v>362</v>
      </c>
      <c r="L1785">
        <v>1150.97</v>
      </c>
    </row>
    <row r="1786" spans="2:12" x14ac:dyDescent="0.25">
      <c r="B1786">
        <v>201202</v>
      </c>
      <c r="C1786" t="s">
        <v>110</v>
      </c>
      <c r="D1786">
        <v>44.1</v>
      </c>
      <c r="E1786">
        <v>26.46</v>
      </c>
      <c r="F1786">
        <v>5</v>
      </c>
      <c r="I1786">
        <v>200703</v>
      </c>
      <c r="J1786" t="s">
        <v>109</v>
      </c>
      <c r="K1786">
        <v>121</v>
      </c>
      <c r="L1786">
        <v>239.64</v>
      </c>
    </row>
    <row r="1787" spans="2:12" x14ac:dyDescent="0.25">
      <c r="B1787">
        <v>201208</v>
      </c>
      <c r="C1787" t="s">
        <v>110</v>
      </c>
      <c r="D1787">
        <v>205.18</v>
      </c>
      <c r="E1787">
        <v>205.18</v>
      </c>
      <c r="F1787">
        <v>23</v>
      </c>
      <c r="I1787">
        <v>200604</v>
      </c>
      <c r="J1787" t="s">
        <v>6</v>
      </c>
      <c r="K1787">
        <v>10</v>
      </c>
      <c r="L1787">
        <v>0</v>
      </c>
    </row>
    <row r="1788" spans="2:12" x14ac:dyDescent="0.25">
      <c r="B1788">
        <v>201212</v>
      </c>
      <c r="C1788" t="s">
        <v>110</v>
      </c>
      <c r="D1788">
        <v>346.01</v>
      </c>
      <c r="E1788">
        <v>346.01</v>
      </c>
      <c r="F1788">
        <v>41</v>
      </c>
      <c r="I1788">
        <v>200602</v>
      </c>
      <c r="J1788" t="s">
        <v>25</v>
      </c>
      <c r="K1788">
        <v>5486</v>
      </c>
      <c r="L1788">
        <v>6932.18</v>
      </c>
    </row>
    <row r="1789" spans="2:12" x14ac:dyDescent="0.25">
      <c r="B1789">
        <v>201107</v>
      </c>
      <c r="C1789" t="s">
        <v>27</v>
      </c>
      <c r="D1789">
        <v>212.04</v>
      </c>
      <c r="E1789">
        <v>204.6</v>
      </c>
      <c r="F1789">
        <v>55</v>
      </c>
      <c r="I1789">
        <v>200611</v>
      </c>
      <c r="J1789" t="s">
        <v>39</v>
      </c>
      <c r="K1789">
        <v>7</v>
      </c>
      <c r="L1789">
        <v>20.12</v>
      </c>
    </row>
    <row r="1790" spans="2:12" x14ac:dyDescent="0.25">
      <c r="B1790">
        <v>201112</v>
      </c>
      <c r="C1790" t="s">
        <v>27</v>
      </c>
      <c r="D1790">
        <v>230.64</v>
      </c>
      <c r="E1790">
        <v>230.64</v>
      </c>
      <c r="F1790">
        <v>62</v>
      </c>
      <c r="I1790">
        <v>200706</v>
      </c>
      <c r="J1790" t="s">
        <v>6</v>
      </c>
      <c r="K1790">
        <v>215</v>
      </c>
      <c r="L1790">
        <v>84.07</v>
      </c>
    </row>
    <row r="1791" spans="2:12" x14ac:dyDescent="0.25">
      <c r="B1791">
        <v>201301</v>
      </c>
      <c r="C1791" t="s">
        <v>27</v>
      </c>
      <c r="D1791">
        <v>374.56</v>
      </c>
      <c r="E1791">
        <v>364.56</v>
      </c>
      <c r="F1791">
        <v>98</v>
      </c>
      <c r="I1791">
        <v>200703</v>
      </c>
      <c r="J1791" t="s">
        <v>24</v>
      </c>
      <c r="K1791">
        <v>4629</v>
      </c>
      <c r="L1791">
        <v>4443.38</v>
      </c>
    </row>
    <row r="1792" spans="2:12" x14ac:dyDescent="0.25">
      <c r="B1792">
        <v>201304</v>
      </c>
      <c r="C1792" t="s">
        <v>27</v>
      </c>
      <c r="D1792">
        <v>319.92</v>
      </c>
      <c r="E1792">
        <v>319.92</v>
      </c>
      <c r="F1792">
        <v>86</v>
      </c>
      <c r="I1792">
        <v>200510</v>
      </c>
      <c r="J1792" t="s">
        <v>93</v>
      </c>
      <c r="K1792">
        <v>1</v>
      </c>
      <c r="L1792">
        <v>7.8</v>
      </c>
    </row>
    <row r="1793" spans="2:12" x14ac:dyDescent="0.25">
      <c r="B1793">
        <v>201202</v>
      </c>
      <c r="C1793" t="s">
        <v>49</v>
      </c>
      <c r="D1793">
        <v>46224.800000000003</v>
      </c>
      <c r="E1793">
        <v>44912.79</v>
      </c>
      <c r="F1793">
        <v>289180</v>
      </c>
      <c r="I1793">
        <v>200507</v>
      </c>
      <c r="J1793" t="s">
        <v>116</v>
      </c>
      <c r="K1793">
        <v>1</v>
      </c>
      <c r="L1793">
        <v>0</v>
      </c>
    </row>
    <row r="1794" spans="2:12" x14ac:dyDescent="0.25">
      <c r="B1794">
        <v>201208</v>
      </c>
      <c r="C1794" t="s">
        <v>49</v>
      </c>
      <c r="D1794">
        <v>65086.38</v>
      </c>
      <c r="E1794">
        <v>63279.46</v>
      </c>
      <c r="F1794">
        <v>340220</v>
      </c>
      <c r="I1794">
        <v>200703</v>
      </c>
      <c r="J1794" t="s">
        <v>99</v>
      </c>
      <c r="K1794">
        <v>28781</v>
      </c>
      <c r="L1794">
        <v>23248.18</v>
      </c>
    </row>
    <row r="1795" spans="2:12" x14ac:dyDescent="0.25">
      <c r="B1795">
        <v>201107</v>
      </c>
      <c r="C1795" t="s">
        <v>65</v>
      </c>
      <c r="D1795">
        <v>285</v>
      </c>
      <c r="E1795">
        <v>239</v>
      </c>
      <c r="F1795">
        <v>1630</v>
      </c>
      <c r="I1795">
        <v>200611</v>
      </c>
      <c r="J1795" t="s">
        <v>45</v>
      </c>
      <c r="K1795">
        <v>21248</v>
      </c>
      <c r="L1795">
        <v>14637.28</v>
      </c>
    </row>
    <row r="1796" spans="2:12" x14ac:dyDescent="0.25">
      <c r="B1796">
        <v>201208</v>
      </c>
      <c r="C1796" t="s">
        <v>65</v>
      </c>
      <c r="D1796">
        <v>508.05</v>
      </c>
      <c r="E1796">
        <v>505.25</v>
      </c>
      <c r="F1796">
        <v>3425</v>
      </c>
      <c r="I1796">
        <v>200703</v>
      </c>
      <c r="J1796" t="s">
        <v>77</v>
      </c>
      <c r="K1796">
        <v>19</v>
      </c>
      <c r="L1796">
        <v>86.71</v>
      </c>
    </row>
    <row r="1797" spans="2:12" x14ac:dyDescent="0.25">
      <c r="B1797">
        <v>201304</v>
      </c>
      <c r="C1797" t="s">
        <v>65</v>
      </c>
      <c r="D1797">
        <v>547.85</v>
      </c>
      <c r="E1797">
        <v>409.85</v>
      </c>
      <c r="F1797">
        <v>2765</v>
      </c>
      <c r="I1797">
        <v>200612</v>
      </c>
      <c r="J1797" t="s">
        <v>80</v>
      </c>
      <c r="K1797">
        <v>383</v>
      </c>
      <c r="L1797">
        <v>351.26</v>
      </c>
    </row>
    <row r="1798" spans="2:12" x14ac:dyDescent="0.25">
      <c r="B1798">
        <v>201108</v>
      </c>
      <c r="C1798" t="s">
        <v>43</v>
      </c>
      <c r="D1798">
        <v>7849.88</v>
      </c>
      <c r="E1798">
        <v>6656.36</v>
      </c>
      <c r="F1798">
        <v>5070</v>
      </c>
      <c r="I1798">
        <v>200511</v>
      </c>
      <c r="J1798" t="s">
        <v>105</v>
      </c>
      <c r="K1798">
        <v>11712</v>
      </c>
      <c r="L1798">
        <v>13439.48</v>
      </c>
    </row>
    <row r="1799" spans="2:12" x14ac:dyDescent="0.25">
      <c r="B1799">
        <v>201109</v>
      </c>
      <c r="C1799" t="s">
        <v>43</v>
      </c>
      <c r="D1799">
        <v>7535.12</v>
      </c>
      <c r="E1799">
        <v>6278.79</v>
      </c>
      <c r="F1799">
        <v>4978</v>
      </c>
      <c r="I1799">
        <v>200508</v>
      </c>
      <c r="J1799" t="s">
        <v>78</v>
      </c>
      <c r="K1799">
        <v>50</v>
      </c>
      <c r="L1799">
        <v>213.7</v>
      </c>
    </row>
    <row r="1800" spans="2:12" x14ac:dyDescent="0.25">
      <c r="B1800">
        <v>201111</v>
      </c>
      <c r="C1800" t="s">
        <v>43</v>
      </c>
      <c r="D1800">
        <v>10090.98</v>
      </c>
      <c r="E1800">
        <v>7667.55</v>
      </c>
      <c r="F1800">
        <v>6450</v>
      </c>
      <c r="I1800">
        <v>200706</v>
      </c>
      <c r="J1800" t="s">
        <v>97</v>
      </c>
      <c r="K1800">
        <v>37683</v>
      </c>
      <c r="L1800">
        <v>31111.33</v>
      </c>
    </row>
    <row r="1801" spans="2:12" x14ac:dyDescent="0.25">
      <c r="B1801">
        <v>201112</v>
      </c>
      <c r="C1801" t="s">
        <v>43</v>
      </c>
      <c r="D1801">
        <v>8814.4599999999991</v>
      </c>
      <c r="E1801">
        <v>6700.78</v>
      </c>
      <c r="F1801">
        <v>5614</v>
      </c>
      <c r="I1801">
        <v>200706</v>
      </c>
      <c r="J1801" t="s">
        <v>71</v>
      </c>
      <c r="K1801">
        <v>60626</v>
      </c>
      <c r="L1801">
        <v>70752.7</v>
      </c>
    </row>
    <row r="1802" spans="2:12" x14ac:dyDescent="0.25">
      <c r="B1802">
        <v>201302</v>
      </c>
      <c r="C1802" t="s">
        <v>43</v>
      </c>
      <c r="D1802">
        <v>7806.92</v>
      </c>
      <c r="E1802">
        <v>6843.75</v>
      </c>
      <c r="F1802">
        <v>4610</v>
      </c>
      <c r="I1802">
        <v>200703</v>
      </c>
      <c r="J1802" t="s">
        <v>94</v>
      </c>
      <c r="K1802">
        <v>40562</v>
      </c>
      <c r="L1802">
        <v>49492.61</v>
      </c>
    </row>
    <row r="1803" spans="2:12" x14ac:dyDescent="0.25">
      <c r="B1803">
        <v>201305</v>
      </c>
      <c r="C1803" t="s">
        <v>43</v>
      </c>
      <c r="D1803">
        <v>7448.92</v>
      </c>
      <c r="E1803">
        <v>7066.72</v>
      </c>
      <c r="F1803">
        <v>4456</v>
      </c>
      <c r="I1803">
        <v>200602</v>
      </c>
      <c r="J1803" t="s">
        <v>50</v>
      </c>
      <c r="K1803">
        <v>90</v>
      </c>
      <c r="L1803">
        <v>133.22</v>
      </c>
    </row>
    <row r="1804" spans="2:12" x14ac:dyDescent="0.25">
      <c r="B1804">
        <v>201301</v>
      </c>
      <c r="C1804" t="s">
        <v>31</v>
      </c>
      <c r="D1804">
        <v>4166.88</v>
      </c>
      <c r="E1804">
        <v>1251.8</v>
      </c>
      <c r="F1804">
        <v>718</v>
      </c>
      <c r="I1804">
        <v>200611</v>
      </c>
      <c r="J1804" t="s">
        <v>89</v>
      </c>
      <c r="K1804">
        <v>1280</v>
      </c>
      <c r="L1804">
        <v>1099.02</v>
      </c>
    </row>
    <row r="1805" spans="2:12" x14ac:dyDescent="0.25">
      <c r="B1805">
        <v>201304</v>
      </c>
      <c r="C1805" t="s">
        <v>31</v>
      </c>
      <c r="D1805">
        <v>3304.97</v>
      </c>
      <c r="E1805">
        <v>833.46</v>
      </c>
      <c r="F1805">
        <v>619</v>
      </c>
      <c r="I1805">
        <v>200603</v>
      </c>
      <c r="J1805" t="s">
        <v>60</v>
      </c>
      <c r="K1805">
        <v>15</v>
      </c>
      <c r="L1805">
        <v>33.89</v>
      </c>
    </row>
    <row r="1806" spans="2:12" x14ac:dyDescent="0.25">
      <c r="B1806">
        <v>201202</v>
      </c>
      <c r="C1806" t="s">
        <v>26</v>
      </c>
      <c r="D1806">
        <v>1031.6600000000001</v>
      </c>
      <c r="E1806">
        <v>86.02</v>
      </c>
      <c r="F1806">
        <v>236</v>
      </c>
      <c r="I1806">
        <v>200610</v>
      </c>
      <c r="J1806" t="s">
        <v>76</v>
      </c>
      <c r="K1806">
        <v>75</v>
      </c>
      <c r="L1806">
        <v>170.96</v>
      </c>
    </row>
    <row r="1807" spans="2:12" x14ac:dyDescent="0.25">
      <c r="B1807">
        <v>201208</v>
      </c>
      <c r="C1807" t="s">
        <v>26</v>
      </c>
      <c r="D1807">
        <v>4600.0600000000004</v>
      </c>
      <c r="E1807">
        <v>108.04</v>
      </c>
      <c r="F1807">
        <v>955</v>
      </c>
      <c r="I1807">
        <v>200509</v>
      </c>
      <c r="J1807" t="s">
        <v>46</v>
      </c>
      <c r="K1807">
        <v>17248</v>
      </c>
      <c r="L1807">
        <v>12957.44</v>
      </c>
    </row>
    <row r="1808" spans="2:12" x14ac:dyDescent="0.25">
      <c r="B1808">
        <v>201108</v>
      </c>
      <c r="C1808" t="s">
        <v>93</v>
      </c>
      <c r="D1808">
        <v>236.1</v>
      </c>
      <c r="E1808">
        <v>18.600000000000001</v>
      </c>
      <c r="F1808">
        <v>25</v>
      </c>
      <c r="I1808">
        <v>200705</v>
      </c>
      <c r="J1808" t="s">
        <v>31</v>
      </c>
      <c r="K1808">
        <v>587</v>
      </c>
      <c r="L1808">
        <v>1251.3499999999999</v>
      </c>
    </row>
    <row r="1809" spans="2:12" x14ac:dyDescent="0.25">
      <c r="B1809">
        <v>201109</v>
      </c>
      <c r="C1809" t="s">
        <v>93</v>
      </c>
      <c r="D1809">
        <v>37.07</v>
      </c>
      <c r="E1809">
        <v>18.600000000000001</v>
      </c>
      <c r="F1809">
        <v>20</v>
      </c>
      <c r="I1809">
        <v>200604</v>
      </c>
      <c r="J1809" t="s">
        <v>106</v>
      </c>
      <c r="K1809">
        <v>1174</v>
      </c>
      <c r="L1809">
        <v>413.34</v>
      </c>
    </row>
    <row r="1810" spans="2:12" x14ac:dyDescent="0.25">
      <c r="B1810">
        <v>201110</v>
      </c>
      <c r="C1810" t="s">
        <v>93</v>
      </c>
      <c r="D1810">
        <v>47.6</v>
      </c>
      <c r="E1810">
        <v>18.600000000000001</v>
      </c>
      <c r="F1810">
        <v>12</v>
      </c>
      <c r="I1810">
        <v>200605</v>
      </c>
      <c r="J1810" t="s">
        <v>30</v>
      </c>
      <c r="K1810">
        <v>8775</v>
      </c>
      <c r="L1810">
        <v>59575.66</v>
      </c>
    </row>
    <row r="1811" spans="2:12" x14ac:dyDescent="0.25">
      <c r="B1811">
        <v>201205</v>
      </c>
      <c r="C1811" t="s">
        <v>93</v>
      </c>
      <c r="D1811">
        <v>94.6</v>
      </c>
      <c r="E1811">
        <v>53.64</v>
      </c>
      <c r="F1811">
        <v>50</v>
      </c>
      <c r="I1811">
        <v>200603</v>
      </c>
      <c r="J1811" t="s">
        <v>55</v>
      </c>
      <c r="K1811">
        <v>40</v>
      </c>
      <c r="L1811">
        <v>52</v>
      </c>
    </row>
    <row r="1812" spans="2:12" x14ac:dyDescent="0.25">
      <c r="B1812">
        <v>201211</v>
      </c>
      <c r="C1812" t="s">
        <v>93</v>
      </c>
      <c r="D1812">
        <v>58.14</v>
      </c>
      <c r="E1812">
        <v>0</v>
      </c>
      <c r="F1812">
        <v>30</v>
      </c>
      <c r="I1812">
        <v>200612</v>
      </c>
      <c r="J1812" t="s">
        <v>116</v>
      </c>
      <c r="K1812">
        <v>1</v>
      </c>
      <c r="L1812">
        <v>1.1499999999999999</v>
      </c>
    </row>
    <row r="1813" spans="2:12" x14ac:dyDescent="0.25">
      <c r="B1813">
        <v>201302</v>
      </c>
      <c r="C1813" t="s">
        <v>93</v>
      </c>
      <c r="D1813">
        <v>18.600000000000001</v>
      </c>
      <c r="E1813">
        <v>18.600000000000001</v>
      </c>
      <c r="F1813">
        <v>10</v>
      </c>
      <c r="I1813">
        <v>200603</v>
      </c>
      <c r="J1813" t="s">
        <v>13</v>
      </c>
      <c r="K1813">
        <v>2859</v>
      </c>
      <c r="L1813">
        <v>253.5</v>
      </c>
    </row>
    <row r="1814" spans="2:12" x14ac:dyDescent="0.25">
      <c r="B1814">
        <v>201305</v>
      </c>
      <c r="C1814" t="s">
        <v>93</v>
      </c>
      <c r="D1814">
        <v>102.41</v>
      </c>
      <c r="E1814">
        <v>37.369999999999997</v>
      </c>
      <c r="F1814">
        <v>50</v>
      </c>
      <c r="I1814">
        <v>200511</v>
      </c>
      <c r="J1814" t="s">
        <v>46</v>
      </c>
      <c r="K1814">
        <v>19415</v>
      </c>
      <c r="L1814">
        <v>14794.88</v>
      </c>
    </row>
    <row r="1815" spans="2:12" x14ac:dyDescent="0.25">
      <c r="B1815">
        <v>201203</v>
      </c>
      <c r="C1815" t="s">
        <v>44</v>
      </c>
      <c r="D1815">
        <v>344</v>
      </c>
      <c r="E1815">
        <v>6.1</v>
      </c>
      <c r="F1815">
        <v>62</v>
      </c>
      <c r="I1815">
        <v>200703</v>
      </c>
      <c r="J1815" t="s">
        <v>27</v>
      </c>
      <c r="K1815">
        <v>955</v>
      </c>
      <c r="L1815">
        <v>303.39</v>
      </c>
    </row>
    <row r="1816" spans="2:12" x14ac:dyDescent="0.25">
      <c r="B1816">
        <v>201206</v>
      </c>
      <c r="C1816" t="s">
        <v>44</v>
      </c>
      <c r="D1816">
        <v>725.62</v>
      </c>
      <c r="E1816">
        <v>41.03</v>
      </c>
      <c r="F1816">
        <v>168</v>
      </c>
      <c r="I1816">
        <v>200509</v>
      </c>
      <c r="J1816" t="s">
        <v>105</v>
      </c>
      <c r="K1816">
        <v>13489</v>
      </c>
      <c r="L1816">
        <v>15140.64</v>
      </c>
    </row>
    <row r="1817" spans="2:12" x14ac:dyDescent="0.25">
      <c r="B1817">
        <v>201209</v>
      </c>
      <c r="C1817" t="s">
        <v>40</v>
      </c>
      <c r="D1817">
        <v>1342.84</v>
      </c>
      <c r="E1817">
        <v>246.28</v>
      </c>
      <c r="F1817">
        <v>254</v>
      </c>
      <c r="I1817">
        <v>200602</v>
      </c>
      <c r="J1817" t="s">
        <v>52</v>
      </c>
      <c r="K1817">
        <v>620</v>
      </c>
      <c r="L1817">
        <v>1293.2</v>
      </c>
    </row>
    <row r="1818" spans="2:12" x14ac:dyDescent="0.25">
      <c r="B1818">
        <v>201109</v>
      </c>
      <c r="C1818" t="s">
        <v>60</v>
      </c>
      <c r="D1818">
        <v>105.27</v>
      </c>
      <c r="E1818">
        <v>21.05</v>
      </c>
      <c r="F1818">
        <v>20</v>
      </c>
      <c r="I1818">
        <v>200706</v>
      </c>
      <c r="J1818" t="s">
        <v>100</v>
      </c>
      <c r="K1818">
        <v>31</v>
      </c>
      <c r="L1818">
        <v>21.65</v>
      </c>
    </row>
    <row r="1819" spans="2:12" x14ac:dyDescent="0.25">
      <c r="B1819">
        <v>201110</v>
      </c>
      <c r="C1819" t="s">
        <v>60</v>
      </c>
      <c r="D1819">
        <v>212.45</v>
      </c>
      <c r="E1819">
        <v>21.05</v>
      </c>
      <c r="F1819">
        <v>26</v>
      </c>
      <c r="I1819">
        <v>200601</v>
      </c>
      <c r="J1819" t="s">
        <v>84</v>
      </c>
      <c r="K1819">
        <v>80</v>
      </c>
      <c r="L1819">
        <v>57.69</v>
      </c>
    </row>
    <row r="1820" spans="2:12" x14ac:dyDescent="0.25">
      <c r="B1820">
        <v>201212</v>
      </c>
      <c r="C1820" t="s">
        <v>124</v>
      </c>
      <c r="D1820">
        <v>78.5</v>
      </c>
      <c r="E1820">
        <v>0</v>
      </c>
      <c r="F1820">
        <v>20</v>
      </c>
      <c r="I1820">
        <v>200605</v>
      </c>
      <c r="J1820" t="s">
        <v>58</v>
      </c>
      <c r="K1820">
        <v>65810</v>
      </c>
      <c r="L1820">
        <v>60426.02</v>
      </c>
    </row>
    <row r="1821" spans="2:12" x14ac:dyDescent="0.25">
      <c r="B1821">
        <v>201303</v>
      </c>
      <c r="C1821" t="s">
        <v>124</v>
      </c>
      <c r="D1821">
        <v>78.5</v>
      </c>
      <c r="E1821">
        <v>0</v>
      </c>
      <c r="F1821">
        <v>20</v>
      </c>
      <c r="I1821">
        <v>200605</v>
      </c>
      <c r="J1821" t="s">
        <v>25</v>
      </c>
      <c r="K1821">
        <v>5079</v>
      </c>
      <c r="L1821">
        <v>6005.37</v>
      </c>
    </row>
    <row r="1822" spans="2:12" x14ac:dyDescent="0.25">
      <c r="B1822">
        <v>201203</v>
      </c>
      <c r="C1822" t="s">
        <v>130</v>
      </c>
      <c r="D1822">
        <v>7.89</v>
      </c>
      <c r="E1822">
        <v>0</v>
      </c>
      <c r="F1822">
        <v>3</v>
      </c>
      <c r="I1822">
        <v>200610</v>
      </c>
      <c r="J1822" t="s">
        <v>129</v>
      </c>
      <c r="K1822">
        <v>65</v>
      </c>
      <c r="L1822">
        <v>53.79</v>
      </c>
    </row>
    <row r="1823" spans="2:12" x14ac:dyDescent="0.25">
      <c r="B1823">
        <v>201111</v>
      </c>
      <c r="C1823" t="s">
        <v>116</v>
      </c>
      <c r="D1823">
        <v>45.99</v>
      </c>
      <c r="E1823">
        <v>0</v>
      </c>
      <c r="F1823">
        <v>1</v>
      </c>
      <c r="I1823">
        <v>200701</v>
      </c>
      <c r="J1823" t="s">
        <v>90</v>
      </c>
      <c r="K1823">
        <v>305</v>
      </c>
      <c r="L1823">
        <v>922.87</v>
      </c>
    </row>
    <row r="1824" spans="2:12" x14ac:dyDescent="0.25">
      <c r="B1824">
        <v>201112</v>
      </c>
      <c r="C1824" t="s">
        <v>116</v>
      </c>
      <c r="D1824">
        <v>11.55</v>
      </c>
      <c r="E1824">
        <v>0</v>
      </c>
      <c r="F1824">
        <v>1</v>
      </c>
      <c r="I1824">
        <v>200602</v>
      </c>
      <c r="J1824" t="s">
        <v>88</v>
      </c>
      <c r="K1824">
        <v>20</v>
      </c>
      <c r="L1824">
        <v>0</v>
      </c>
    </row>
    <row r="1825" spans="2:12" x14ac:dyDescent="0.25">
      <c r="B1825">
        <v>201206</v>
      </c>
      <c r="C1825" t="s">
        <v>116</v>
      </c>
      <c r="D1825">
        <v>35.78</v>
      </c>
      <c r="E1825">
        <v>7.24</v>
      </c>
      <c r="F1825">
        <v>2</v>
      </c>
      <c r="I1825">
        <v>200602</v>
      </c>
      <c r="J1825" t="s">
        <v>119</v>
      </c>
      <c r="K1825">
        <v>158</v>
      </c>
      <c r="L1825">
        <v>202.75</v>
      </c>
    </row>
    <row r="1826" spans="2:12" x14ac:dyDescent="0.25">
      <c r="B1826">
        <v>201207</v>
      </c>
      <c r="C1826" t="s">
        <v>116</v>
      </c>
      <c r="D1826">
        <v>91.98</v>
      </c>
      <c r="E1826">
        <v>0.55000000000000004</v>
      </c>
      <c r="F1826">
        <v>2</v>
      </c>
      <c r="I1826">
        <v>200610</v>
      </c>
      <c r="J1826" t="s">
        <v>123</v>
      </c>
      <c r="K1826">
        <v>1</v>
      </c>
      <c r="L1826">
        <v>0</v>
      </c>
    </row>
    <row r="1827" spans="2:12" x14ac:dyDescent="0.25">
      <c r="B1827">
        <v>201210</v>
      </c>
      <c r="C1827" t="s">
        <v>116</v>
      </c>
      <c r="D1827">
        <v>140.44</v>
      </c>
      <c r="E1827">
        <v>2.1800000000000002</v>
      </c>
      <c r="F1827">
        <v>4</v>
      </c>
      <c r="I1827">
        <v>200703</v>
      </c>
      <c r="J1827" t="s">
        <v>110</v>
      </c>
      <c r="K1827">
        <v>128</v>
      </c>
      <c r="L1827">
        <v>120.96</v>
      </c>
    </row>
    <row r="1828" spans="2:12" x14ac:dyDescent="0.25">
      <c r="B1828">
        <v>201302</v>
      </c>
      <c r="C1828" t="s">
        <v>116</v>
      </c>
      <c r="D1828">
        <v>62.88</v>
      </c>
      <c r="E1828">
        <v>1.24</v>
      </c>
      <c r="F1828">
        <v>3</v>
      </c>
      <c r="I1828">
        <v>200702</v>
      </c>
      <c r="J1828" t="s">
        <v>80</v>
      </c>
      <c r="K1828">
        <v>554</v>
      </c>
      <c r="L1828">
        <v>675.75</v>
      </c>
    </row>
    <row r="1829" spans="2:12" x14ac:dyDescent="0.25">
      <c r="B1829">
        <v>201108</v>
      </c>
      <c r="C1829" t="s">
        <v>51</v>
      </c>
      <c r="D1829">
        <v>2778.22</v>
      </c>
      <c r="E1829">
        <v>89.8</v>
      </c>
      <c r="F1829">
        <v>295</v>
      </c>
      <c r="I1829">
        <v>200609</v>
      </c>
      <c r="J1829" t="s">
        <v>57</v>
      </c>
      <c r="K1829">
        <v>230</v>
      </c>
      <c r="L1829">
        <v>1207.6500000000001</v>
      </c>
    </row>
    <row r="1830" spans="2:12" x14ac:dyDescent="0.25">
      <c r="B1830">
        <v>201109</v>
      </c>
      <c r="C1830" t="s">
        <v>51</v>
      </c>
      <c r="D1830">
        <v>2375.41</v>
      </c>
      <c r="E1830">
        <v>89.8</v>
      </c>
      <c r="F1830">
        <v>265</v>
      </c>
      <c r="I1830">
        <v>200706</v>
      </c>
      <c r="J1830" t="s">
        <v>135</v>
      </c>
      <c r="K1830">
        <v>34</v>
      </c>
      <c r="L1830">
        <v>102.97</v>
      </c>
    </row>
    <row r="1831" spans="2:12" x14ac:dyDescent="0.25">
      <c r="B1831">
        <v>201110</v>
      </c>
      <c r="C1831" t="s">
        <v>51</v>
      </c>
      <c r="D1831">
        <v>1887.44</v>
      </c>
      <c r="E1831">
        <v>89.8</v>
      </c>
      <c r="F1831">
        <v>240</v>
      </c>
      <c r="I1831">
        <v>200605</v>
      </c>
      <c r="J1831" t="s">
        <v>64</v>
      </c>
      <c r="K1831">
        <v>13335</v>
      </c>
      <c r="L1831">
        <v>10897.78</v>
      </c>
    </row>
    <row r="1832" spans="2:12" x14ac:dyDescent="0.25">
      <c r="B1832">
        <v>201205</v>
      </c>
      <c r="C1832" t="s">
        <v>51</v>
      </c>
      <c r="D1832">
        <v>1682.58</v>
      </c>
      <c r="E1832">
        <v>493.9</v>
      </c>
      <c r="F1832">
        <v>210</v>
      </c>
      <c r="I1832">
        <v>200609</v>
      </c>
      <c r="J1832" t="s">
        <v>5</v>
      </c>
      <c r="K1832">
        <v>256</v>
      </c>
      <c r="L1832">
        <v>434.87</v>
      </c>
    </row>
    <row r="1833" spans="2:12" x14ac:dyDescent="0.25">
      <c r="B1833">
        <v>201211</v>
      </c>
      <c r="C1833" t="s">
        <v>51</v>
      </c>
      <c r="D1833">
        <v>1914.57</v>
      </c>
      <c r="E1833">
        <v>740.85</v>
      </c>
      <c r="F1833">
        <v>266</v>
      </c>
      <c r="I1833">
        <v>200704</v>
      </c>
      <c r="J1833" t="s">
        <v>85</v>
      </c>
      <c r="K1833">
        <v>1875</v>
      </c>
      <c r="L1833">
        <v>4541.25</v>
      </c>
    </row>
    <row r="1834" spans="2:12" x14ac:dyDescent="0.25">
      <c r="B1834">
        <v>201303</v>
      </c>
      <c r="C1834" t="s">
        <v>51</v>
      </c>
      <c r="D1834">
        <v>1592.85</v>
      </c>
      <c r="E1834">
        <v>785.75</v>
      </c>
      <c r="F1834">
        <v>255</v>
      </c>
      <c r="I1834">
        <v>200608</v>
      </c>
      <c r="J1834" t="s">
        <v>93</v>
      </c>
      <c r="K1834">
        <v>20</v>
      </c>
      <c r="L1834">
        <v>5.58</v>
      </c>
    </row>
    <row r="1835" spans="2:12" x14ac:dyDescent="0.25">
      <c r="B1835">
        <v>201306</v>
      </c>
      <c r="C1835" t="s">
        <v>51</v>
      </c>
      <c r="D1835">
        <v>89.8</v>
      </c>
      <c r="E1835">
        <v>89.8</v>
      </c>
      <c r="F1835">
        <v>20</v>
      </c>
      <c r="I1835">
        <v>200511</v>
      </c>
      <c r="J1835" t="s">
        <v>57</v>
      </c>
      <c r="K1835">
        <v>258</v>
      </c>
      <c r="L1835">
        <v>1151.48</v>
      </c>
    </row>
    <row r="1836" spans="2:12" x14ac:dyDescent="0.25">
      <c r="B1836">
        <v>201110</v>
      </c>
      <c r="C1836" t="s">
        <v>55</v>
      </c>
      <c r="D1836">
        <v>257.2</v>
      </c>
      <c r="E1836">
        <v>0</v>
      </c>
      <c r="F1836">
        <v>20</v>
      </c>
      <c r="I1836">
        <v>200602</v>
      </c>
      <c r="J1836" t="s">
        <v>76</v>
      </c>
      <c r="K1836">
        <v>25</v>
      </c>
      <c r="L1836">
        <v>69.069999999999993</v>
      </c>
    </row>
    <row r="1837" spans="2:12" x14ac:dyDescent="0.25">
      <c r="B1837">
        <v>201209</v>
      </c>
      <c r="C1837" t="s">
        <v>55</v>
      </c>
      <c r="D1837">
        <v>257.2</v>
      </c>
      <c r="E1837">
        <v>0</v>
      </c>
      <c r="F1837">
        <v>20</v>
      </c>
      <c r="I1837">
        <v>200608</v>
      </c>
      <c r="J1837" t="s">
        <v>87</v>
      </c>
      <c r="K1837">
        <v>978</v>
      </c>
      <c r="L1837">
        <v>2477.7600000000002</v>
      </c>
    </row>
    <row r="1838" spans="2:12" x14ac:dyDescent="0.25">
      <c r="B1838">
        <v>201107</v>
      </c>
      <c r="C1838" t="s">
        <v>34</v>
      </c>
      <c r="D1838">
        <v>316.54000000000002</v>
      </c>
      <c r="E1838">
        <v>0</v>
      </c>
      <c r="F1838">
        <v>25</v>
      </c>
      <c r="I1838">
        <v>200703</v>
      </c>
      <c r="J1838" t="s">
        <v>34</v>
      </c>
      <c r="K1838">
        <v>30</v>
      </c>
      <c r="L1838">
        <v>157.80000000000001</v>
      </c>
    </row>
    <row r="1839" spans="2:12" x14ac:dyDescent="0.25">
      <c r="B1839">
        <v>201111</v>
      </c>
      <c r="C1839" t="s">
        <v>34</v>
      </c>
      <c r="D1839">
        <v>866.48</v>
      </c>
      <c r="E1839">
        <v>0</v>
      </c>
      <c r="F1839">
        <v>80</v>
      </c>
      <c r="I1839">
        <v>200611</v>
      </c>
      <c r="J1839" t="s">
        <v>102</v>
      </c>
      <c r="K1839">
        <v>70</v>
      </c>
      <c r="L1839">
        <v>371.35</v>
      </c>
    </row>
    <row r="1840" spans="2:12" x14ac:dyDescent="0.25">
      <c r="B1840">
        <v>201112</v>
      </c>
      <c r="C1840" t="s">
        <v>34</v>
      </c>
      <c r="D1840">
        <v>544.36</v>
      </c>
      <c r="E1840">
        <v>0</v>
      </c>
      <c r="F1840">
        <v>40</v>
      </c>
      <c r="I1840">
        <v>200602</v>
      </c>
      <c r="J1840" t="s">
        <v>82</v>
      </c>
      <c r="K1840">
        <v>10569</v>
      </c>
      <c r="L1840">
        <v>10888.43</v>
      </c>
    </row>
    <row r="1841" spans="2:12" x14ac:dyDescent="0.25">
      <c r="B1841">
        <v>201201</v>
      </c>
      <c r="C1841" t="s">
        <v>34</v>
      </c>
      <c r="D1841">
        <v>548.26</v>
      </c>
      <c r="E1841">
        <v>71.36</v>
      </c>
      <c r="F1841">
        <v>40</v>
      </c>
      <c r="I1841">
        <v>200609</v>
      </c>
      <c r="J1841" t="s">
        <v>71</v>
      </c>
      <c r="K1841">
        <v>53391</v>
      </c>
      <c r="L1841">
        <v>61904.36</v>
      </c>
    </row>
    <row r="1842" spans="2:12" x14ac:dyDescent="0.25">
      <c r="B1842">
        <v>201203</v>
      </c>
      <c r="C1842" t="s">
        <v>34</v>
      </c>
      <c r="D1842">
        <v>866.48</v>
      </c>
      <c r="E1842">
        <v>0</v>
      </c>
      <c r="F1842">
        <v>80</v>
      </c>
      <c r="I1842">
        <v>200508</v>
      </c>
      <c r="J1842" t="s">
        <v>8</v>
      </c>
      <c r="K1842">
        <v>14</v>
      </c>
      <c r="L1842">
        <v>27.99</v>
      </c>
    </row>
    <row r="1843" spans="2:12" x14ac:dyDescent="0.25">
      <c r="B1843">
        <v>201210</v>
      </c>
      <c r="C1843" t="s">
        <v>34</v>
      </c>
      <c r="D1843">
        <v>125</v>
      </c>
      <c r="E1843">
        <v>0</v>
      </c>
      <c r="F1843">
        <v>10</v>
      </c>
      <c r="I1843">
        <v>200703</v>
      </c>
      <c r="J1843" t="s">
        <v>104</v>
      </c>
      <c r="K1843">
        <v>1835</v>
      </c>
      <c r="L1843">
        <v>880.27</v>
      </c>
    </row>
    <row r="1844" spans="2:12" x14ac:dyDescent="0.25">
      <c r="B1844">
        <v>201301</v>
      </c>
      <c r="C1844" t="s">
        <v>34</v>
      </c>
      <c r="D1844">
        <v>950.6</v>
      </c>
      <c r="E1844">
        <v>0</v>
      </c>
      <c r="F1844">
        <v>70</v>
      </c>
      <c r="I1844">
        <v>200508</v>
      </c>
      <c r="J1844" t="s">
        <v>122</v>
      </c>
      <c r="K1844">
        <v>220</v>
      </c>
      <c r="L1844">
        <v>1948</v>
      </c>
    </row>
    <row r="1845" spans="2:12" x14ac:dyDescent="0.25">
      <c r="B1845">
        <v>201304</v>
      </c>
      <c r="C1845" t="s">
        <v>34</v>
      </c>
      <c r="D1845">
        <v>173</v>
      </c>
      <c r="E1845">
        <v>48</v>
      </c>
      <c r="F1845">
        <v>25</v>
      </c>
      <c r="I1845">
        <v>200706</v>
      </c>
      <c r="J1845" t="s">
        <v>9</v>
      </c>
      <c r="K1845">
        <v>4</v>
      </c>
      <c r="L1845">
        <v>12.22</v>
      </c>
    </row>
    <row r="1846" spans="2:12" x14ac:dyDescent="0.25">
      <c r="B1846">
        <v>201111</v>
      </c>
      <c r="C1846" t="s">
        <v>102</v>
      </c>
      <c r="D1846">
        <v>899.2</v>
      </c>
      <c r="E1846">
        <v>575.53</v>
      </c>
      <c r="F1846">
        <v>120</v>
      </c>
      <c r="I1846">
        <v>200509</v>
      </c>
      <c r="J1846" t="s">
        <v>137</v>
      </c>
      <c r="K1846">
        <v>214</v>
      </c>
      <c r="L1846">
        <v>289.8</v>
      </c>
    </row>
    <row r="1847" spans="2:12" x14ac:dyDescent="0.25">
      <c r="B1847">
        <v>201207</v>
      </c>
      <c r="C1847" t="s">
        <v>102</v>
      </c>
      <c r="D1847">
        <v>406.4</v>
      </c>
      <c r="E1847">
        <v>135.4</v>
      </c>
      <c r="F1847">
        <v>41</v>
      </c>
      <c r="I1847">
        <v>200702</v>
      </c>
      <c r="J1847" t="s">
        <v>64</v>
      </c>
      <c r="K1847">
        <v>13284</v>
      </c>
      <c r="L1847">
        <v>10389.59</v>
      </c>
    </row>
    <row r="1848" spans="2:12" x14ac:dyDescent="0.25">
      <c r="B1848">
        <v>201210</v>
      </c>
      <c r="C1848" t="s">
        <v>102</v>
      </c>
      <c r="D1848">
        <v>1761.44</v>
      </c>
      <c r="E1848">
        <v>135.4</v>
      </c>
      <c r="F1848">
        <v>125</v>
      </c>
      <c r="I1848">
        <v>200511</v>
      </c>
      <c r="J1848" t="s">
        <v>71</v>
      </c>
      <c r="K1848">
        <v>53705</v>
      </c>
      <c r="L1848">
        <v>62056.800000000003</v>
      </c>
    </row>
    <row r="1849" spans="2:12" x14ac:dyDescent="0.25">
      <c r="B1849">
        <v>201302</v>
      </c>
      <c r="C1849" t="s">
        <v>102</v>
      </c>
      <c r="D1849">
        <v>429.1</v>
      </c>
      <c r="E1849">
        <v>322.3</v>
      </c>
      <c r="F1849">
        <v>50</v>
      </c>
      <c r="I1849">
        <v>200608</v>
      </c>
      <c r="J1849" t="s">
        <v>19</v>
      </c>
      <c r="K1849">
        <v>16</v>
      </c>
      <c r="L1849">
        <v>9.42</v>
      </c>
    </row>
    <row r="1850" spans="2:12" x14ac:dyDescent="0.25">
      <c r="B1850">
        <v>201305</v>
      </c>
      <c r="C1850" t="s">
        <v>102</v>
      </c>
      <c r="D1850">
        <v>277.60000000000002</v>
      </c>
      <c r="E1850">
        <v>135.4</v>
      </c>
      <c r="F1850">
        <v>30</v>
      </c>
      <c r="I1850">
        <v>200601</v>
      </c>
      <c r="J1850" t="s">
        <v>13</v>
      </c>
      <c r="K1850">
        <v>3311</v>
      </c>
      <c r="L1850">
        <v>265.10000000000002</v>
      </c>
    </row>
    <row r="1851" spans="2:12" x14ac:dyDescent="0.25">
      <c r="B1851">
        <v>201108</v>
      </c>
      <c r="C1851" t="s">
        <v>104</v>
      </c>
      <c r="D1851">
        <v>11662.06</v>
      </c>
      <c r="E1851">
        <v>5941.35</v>
      </c>
      <c r="F1851">
        <v>5051</v>
      </c>
      <c r="I1851">
        <v>200703</v>
      </c>
      <c r="J1851" t="s">
        <v>28</v>
      </c>
      <c r="K1851">
        <v>1489</v>
      </c>
      <c r="L1851">
        <v>2602.38</v>
      </c>
    </row>
    <row r="1852" spans="2:12" x14ac:dyDescent="0.25">
      <c r="B1852">
        <v>201109</v>
      </c>
      <c r="C1852" t="s">
        <v>104</v>
      </c>
      <c r="D1852">
        <v>14722.38</v>
      </c>
      <c r="E1852">
        <v>6516.19</v>
      </c>
      <c r="F1852">
        <v>6050</v>
      </c>
      <c r="I1852">
        <v>200508</v>
      </c>
      <c r="J1852" t="s">
        <v>7</v>
      </c>
      <c r="K1852">
        <v>830</v>
      </c>
      <c r="L1852">
        <v>730.56</v>
      </c>
    </row>
    <row r="1853" spans="2:12" x14ac:dyDescent="0.25">
      <c r="B1853">
        <v>201205</v>
      </c>
      <c r="C1853" t="s">
        <v>104</v>
      </c>
      <c r="D1853">
        <v>7599.22</v>
      </c>
      <c r="E1853">
        <v>2376.9</v>
      </c>
      <c r="F1853">
        <v>3567</v>
      </c>
      <c r="I1853">
        <v>200509</v>
      </c>
      <c r="J1853" t="s">
        <v>108</v>
      </c>
      <c r="K1853">
        <v>10</v>
      </c>
      <c r="L1853">
        <v>2.92</v>
      </c>
    </row>
    <row r="1854" spans="2:12" x14ac:dyDescent="0.25">
      <c r="B1854">
        <v>201211</v>
      </c>
      <c r="C1854" t="s">
        <v>104</v>
      </c>
      <c r="D1854">
        <v>8391.77</v>
      </c>
      <c r="E1854">
        <v>2546.56</v>
      </c>
      <c r="F1854">
        <v>3781</v>
      </c>
      <c r="I1854">
        <v>200701</v>
      </c>
      <c r="J1854" t="s">
        <v>40</v>
      </c>
      <c r="K1854">
        <v>748</v>
      </c>
      <c r="L1854">
        <v>510.25</v>
      </c>
    </row>
    <row r="1855" spans="2:12" x14ac:dyDescent="0.25">
      <c r="B1855">
        <v>201212</v>
      </c>
      <c r="C1855" t="s">
        <v>54</v>
      </c>
      <c r="D1855">
        <v>62.25</v>
      </c>
      <c r="E1855">
        <v>62.25</v>
      </c>
      <c r="F1855">
        <v>3</v>
      </c>
      <c r="I1855">
        <v>200606</v>
      </c>
      <c r="J1855" t="s">
        <v>120</v>
      </c>
      <c r="K1855">
        <v>24</v>
      </c>
      <c r="L1855">
        <v>96.83</v>
      </c>
    </row>
    <row r="1856" spans="2:12" x14ac:dyDescent="0.25">
      <c r="B1856">
        <v>201209</v>
      </c>
      <c r="C1856" t="s">
        <v>98</v>
      </c>
      <c r="D1856">
        <v>13.35</v>
      </c>
      <c r="E1856">
        <v>13.35</v>
      </c>
      <c r="F1856">
        <v>15</v>
      </c>
      <c r="I1856">
        <v>200508</v>
      </c>
      <c r="J1856" t="s">
        <v>47</v>
      </c>
      <c r="K1856">
        <v>878</v>
      </c>
      <c r="L1856">
        <v>1135.05</v>
      </c>
    </row>
    <row r="1857" spans="2:12" x14ac:dyDescent="0.25">
      <c r="B1857">
        <v>201211</v>
      </c>
      <c r="C1857" t="s">
        <v>98</v>
      </c>
      <c r="D1857">
        <v>13.35</v>
      </c>
      <c r="E1857">
        <v>13.35</v>
      </c>
      <c r="F1857">
        <v>15</v>
      </c>
      <c r="I1857">
        <v>200611</v>
      </c>
      <c r="J1857" t="s">
        <v>107</v>
      </c>
      <c r="K1857">
        <v>19</v>
      </c>
      <c r="L1857">
        <v>64.47</v>
      </c>
    </row>
    <row r="1858" spans="2:12" x14ac:dyDescent="0.25">
      <c r="B1858">
        <v>201302</v>
      </c>
      <c r="C1858" t="s">
        <v>98</v>
      </c>
      <c r="D1858">
        <v>9.25</v>
      </c>
      <c r="E1858">
        <v>0</v>
      </c>
      <c r="F1858">
        <v>5</v>
      </c>
      <c r="I1858">
        <v>200611</v>
      </c>
      <c r="J1858" t="s">
        <v>97</v>
      </c>
      <c r="K1858">
        <v>40931</v>
      </c>
      <c r="L1858">
        <v>32618.62</v>
      </c>
    </row>
    <row r="1859" spans="2:12" x14ac:dyDescent="0.25">
      <c r="B1859">
        <v>201108</v>
      </c>
      <c r="C1859" t="s">
        <v>4</v>
      </c>
      <c r="D1859">
        <v>894.78</v>
      </c>
      <c r="E1859">
        <v>359.68</v>
      </c>
      <c r="F1859">
        <v>221</v>
      </c>
      <c r="I1859">
        <v>200604</v>
      </c>
      <c r="J1859" t="s">
        <v>91</v>
      </c>
      <c r="K1859">
        <v>691</v>
      </c>
      <c r="L1859">
        <v>2810.23</v>
      </c>
    </row>
    <row r="1860" spans="2:12" x14ac:dyDescent="0.25">
      <c r="B1860">
        <v>201109</v>
      </c>
      <c r="C1860" t="s">
        <v>4</v>
      </c>
      <c r="D1860">
        <v>1135.54</v>
      </c>
      <c r="E1860">
        <v>344.11</v>
      </c>
      <c r="F1860">
        <v>268</v>
      </c>
      <c r="I1860">
        <v>200612</v>
      </c>
      <c r="J1860" t="s">
        <v>30</v>
      </c>
      <c r="K1860">
        <v>10049</v>
      </c>
      <c r="L1860">
        <v>75424.41</v>
      </c>
    </row>
    <row r="1861" spans="2:12" x14ac:dyDescent="0.25">
      <c r="B1861">
        <v>201110</v>
      </c>
      <c r="C1861" t="s">
        <v>4</v>
      </c>
      <c r="D1861">
        <v>813.85</v>
      </c>
      <c r="E1861">
        <v>355.44</v>
      </c>
      <c r="F1861">
        <v>218</v>
      </c>
      <c r="I1861">
        <v>200509</v>
      </c>
      <c r="J1861" t="s">
        <v>135</v>
      </c>
      <c r="K1861">
        <v>275</v>
      </c>
      <c r="L1861">
        <v>373.1</v>
      </c>
    </row>
    <row r="1862" spans="2:12" x14ac:dyDescent="0.25">
      <c r="B1862">
        <v>201205</v>
      </c>
      <c r="C1862" t="s">
        <v>4</v>
      </c>
      <c r="D1862">
        <v>1068.6600000000001</v>
      </c>
      <c r="E1862">
        <v>632.27</v>
      </c>
      <c r="F1862">
        <v>314</v>
      </c>
      <c r="I1862">
        <v>200603</v>
      </c>
      <c r="J1862" t="s">
        <v>110</v>
      </c>
      <c r="K1862">
        <v>264</v>
      </c>
      <c r="L1862">
        <v>186.04</v>
      </c>
    </row>
    <row r="1863" spans="2:12" x14ac:dyDescent="0.25">
      <c r="B1863">
        <v>201211</v>
      </c>
      <c r="C1863" t="s">
        <v>4</v>
      </c>
      <c r="D1863">
        <v>1101.4000000000001</v>
      </c>
      <c r="E1863">
        <v>684.51</v>
      </c>
      <c r="F1863">
        <v>308</v>
      </c>
      <c r="I1863">
        <v>200603</v>
      </c>
      <c r="J1863" t="s">
        <v>67</v>
      </c>
      <c r="K1863">
        <v>222</v>
      </c>
      <c r="L1863">
        <v>1420.07</v>
      </c>
    </row>
    <row r="1864" spans="2:12" x14ac:dyDescent="0.25">
      <c r="B1864">
        <v>201303</v>
      </c>
      <c r="C1864" t="s">
        <v>4</v>
      </c>
      <c r="D1864">
        <v>989.57</v>
      </c>
      <c r="E1864">
        <v>816.75</v>
      </c>
      <c r="F1864">
        <v>314</v>
      </c>
      <c r="I1864">
        <v>200609</v>
      </c>
      <c r="J1864" t="s">
        <v>37</v>
      </c>
      <c r="K1864">
        <v>195</v>
      </c>
      <c r="L1864">
        <v>303.82</v>
      </c>
    </row>
    <row r="1865" spans="2:12" x14ac:dyDescent="0.25">
      <c r="B1865">
        <v>201306</v>
      </c>
      <c r="C1865" t="s">
        <v>4</v>
      </c>
      <c r="D1865">
        <v>459.2</v>
      </c>
      <c r="E1865">
        <v>441.98</v>
      </c>
      <c r="F1865">
        <v>154</v>
      </c>
      <c r="I1865">
        <v>200607</v>
      </c>
      <c r="J1865" t="s">
        <v>15</v>
      </c>
      <c r="K1865">
        <v>227</v>
      </c>
      <c r="L1865">
        <v>263.42</v>
      </c>
    </row>
    <row r="1866" spans="2:12" x14ac:dyDescent="0.25">
      <c r="B1866">
        <v>201207</v>
      </c>
      <c r="C1866" t="s">
        <v>112</v>
      </c>
      <c r="D1866">
        <v>4913.21</v>
      </c>
      <c r="E1866">
        <v>892.18</v>
      </c>
      <c r="F1866">
        <v>825</v>
      </c>
      <c r="I1866">
        <v>200606</v>
      </c>
      <c r="J1866" t="s">
        <v>40</v>
      </c>
      <c r="K1866">
        <v>214</v>
      </c>
      <c r="L1866">
        <v>185.53</v>
      </c>
    </row>
    <row r="1867" spans="2:12" x14ac:dyDescent="0.25">
      <c r="B1867">
        <v>201107</v>
      </c>
      <c r="C1867" t="s">
        <v>36</v>
      </c>
      <c r="D1867">
        <v>26666.799999999999</v>
      </c>
      <c r="E1867">
        <v>3574.4</v>
      </c>
      <c r="F1867">
        <v>2516</v>
      </c>
      <c r="I1867">
        <v>200601</v>
      </c>
      <c r="J1867" t="s">
        <v>93</v>
      </c>
      <c r="K1867">
        <v>40</v>
      </c>
      <c r="L1867">
        <v>32.340000000000003</v>
      </c>
    </row>
    <row r="1868" spans="2:12" x14ac:dyDescent="0.25">
      <c r="B1868">
        <v>201112</v>
      </c>
      <c r="C1868" t="s">
        <v>36</v>
      </c>
      <c r="D1868">
        <v>27794.92</v>
      </c>
      <c r="E1868">
        <v>3939.94</v>
      </c>
      <c r="F1868">
        <v>2632</v>
      </c>
      <c r="I1868">
        <v>200603</v>
      </c>
      <c r="J1868" t="s">
        <v>107</v>
      </c>
      <c r="K1868">
        <v>28</v>
      </c>
      <c r="L1868">
        <v>111.97</v>
      </c>
    </row>
    <row r="1869" spans="2:12" x14ac:dyDescent="0.25">
      <c r="B1869">
        <v>201201</v>
      </c>
      <c r="C1869" t="s">
        <v>36</v>
      </c>
      <c r="D1869">
        <v>34236.33</v>
      </c>
      <c r="E1869">
        <v>5857.74</v>
      </c>
      <c r="F1869">
        <v>3123</v>
      </c>
      <c r="I1869">
        <v>200704</v>
      </c>
      <c r="J1869" t="s">
        <v>81</v>
      </c>
      <c r="K1869">
        <v>0</v>
      </c>
      <c r="L1869">
        <v>0</v>
      </c>
    </row>
    <row r="1870" spans="2:12" x14ac:dyDescent="0.25">
      <c r="B1870">
        <v>201203</v>
      </c>
      <c r="C1870" t="s">
        <v>36</v>
      </c>
      <c r="D1870">
        <v>27163.01</v>
      </c>
      <c r="E1870">
        <v>4556.55</v>
      </c>
      <c r="F1870">
        <v>2671</v>
      </c>
      <c r="I1870">
        <v>200605</v>
      </c>
      <c r="J1870" t="s">
        <v>94</v>
      </c>
      <c r="K1870">
        <v>33182</v>
      </c>
      <c r="L1870">
        <v>39287.879999999997</v>
      </c>
    </row>
    <row r="1871" spans="2:12" x14ac:dyDescent="0.25">
      <c r="B1871">
        <v>201206</v>
      </c>
      <c r="C1871" t="s">
        <v>36</v>
      </c>
      <c r="D1871">
        <v>26838.61</v>
      </c>
      <c r="E1871">
        <v>7304.21</v>
      </c>
      <c r="F1871">
        <v>2694</v>
      </c>
      <c r="I1871">
        <v>200611</v>
      </c>
      <c r="J1871" t="s">
        <v>29</v>
      </c>
      <c r="K1871">
        <v>400</v>
      </c>
      <c r="L1871">
        <v>561.53</v>
      </c>
    </row>
    <row r="1872" spans="2:12" x14ac:dyDescent="0.25">
      <c r="B1872">
        <v>201210</v>
      </c>
      <c r="C1872" t="s">
        <v>36</v>
      </c>
      <c r="D1872">
        <v>34888.639999999999</v>
      </c>
      <c r="E1872">
        <v>6890.83</v>
      </c>
      <c r="F1872">
        <v>3084</v>
      </c>
      <c r="I1872">
        <v>200705</v>
      </c>
      <c r="J1872" t="s">
        <v>68</v>
      </c>
      <c r="K1872">
        <v>40131</v>
      </c>
      <c r="L1872">
        <v>47494.73</v>
      </c>
    </row>
    <row r="1873" spans="2:12" x14ac:dyDescent="0.25">
      <c r="B1873">
        <v>201305</v>
      </c>
      <c r="C1873" t="s">
        <v>36</v>
      </c>
      <c r="D1873">
        <v>30768.92</v>
      </c>
      <c r="E1873">
        <v>8478.44</v>
      </c>
      <c r="F1873">
        <v>2868</v>
      </c>
      <c r="I1873">
        <v>200703</v>
      </c>
      <c r="J1873" t="s">
        <v>68</v>
      </c>
      <c r="K1873">
        <v>37082</v>
      </c>
      <c r="L1873">
        <v>42275.34</v>
      </c>
    </row>
    <row r="1874" spans="2:12" x14ac:dyDescent="0.25">
      <c r="B1874">
        <v>201108</v>
      </c>
      <c r="C1874" t="s">
        <v>120</v>
      </c>
      <c r="D1874">
        <v>138.19999999999999</v>
      </c>
      <c r="E1874">
        <v>138.19999999999999</v>
      </c>
      <c r="F1874">
        <v>20</v>
      </c>
      <c r="I1874">
        <v>200608</v>
      </c>
      <c r="J1874" t="s">
        <v>59</v>
      </c>
      <c r="K1874">
        <v>120</v>
      </c>
      <c r="L1874">
        <v>477.12</v>
      </c>
    </row>
    <row r="1875" spans="2:12" x14ac:dyDescent="0.25">
      <c r="B1875">
        <v>201109</v>
      </c>
      <c r="C1875" t="s">
        <v>120</v>
      </c>
      <c r="D1875">
        <v>138.19999999999999</v>
      </c>
      <c r="E1875">
        <v>138.19999999999999</v>
      </c>
      <c r="F1875">
        <v>20</v>
      </c>
      <c r="I1875">
        <v>200610</v>
      </c>
      <c r="J1875" t="s">
        <v>10</v>
      </c>
      <c r="K1875">
        <v>96408</v>
      </c>
      <c r="L1875">
        <v>71712.899999999994</v>
      </c>
    </row>
    <row r="1876" spans="2:12" x14ac:dyDescent="0.25">
      <c r="B1876">
        <v>201110</v>
      </c>
      <c r="C1876" t="s">
        <v>120</v>
      </c>
      <c r="D1876">
        <v>138.19999999999999</v>
      </c>
      <c r="E1876">
        <v>138.19999999999999</v>
      </c>
      <c r="F1876">
        <v>20</v>
      </c>
      <c r="I1876">
        <v>200607</v>
      </c>
      <c r="J1876" t="s">
        <v>71</v>
      </c>
      <c r="K1876">
        <v>52575</v>
      </c>
      <c r="L1876">
        <v>60854.6</v>
      </c>
    </row>
    <row r="1877" spans="2:12" x14ac:dyDescent="0.25">
      <c r="B1877">
        <v>201205</v>
      </c>
      <c r="C1877" t="s">
        <v>120</v>
      </c>
      <c r="D1877">
        <v>444.4</v>
      </c>
      <c r="E1877">
        <v>0</v>
      </c>
      <c r="F1877">
        <v>20</v>
      </c>
      <c r="I1877">
        <v>200702</v>
      </c>
      <c r="J1877" t="s">
        <v>58</v>
      </c>
      <c r="K1877">
        <v>62354.98</v>
      </c>
      <c r="L1877">
        <v>54930.95</v>
      </c>
    </row>
    <row r="1878" spans="2:12" x14ac:dyDescent="0.25">
      <c r="B1878">
        <v>201202</v>
      </c>
      <c r="C1878" t="s">
        <v>85</v>
      </c>
      <c r="D1878">
        <v>23699.48</v>
      </c>
      <c r="E1878">
        <v>4164.34</v>
      </c>
      <c r="F1878">
        <v>3304</v>
      </c>
      <c r="I1878">
        <v>200609</v>
      </c>
      <c r="J1878" t="s">
        <v>135</v>
      </c>
      <c r="K1878">
        <v>30</v>
      </c>
      <c r="L1878">
        <v>60.84</v>
      </c>
    </row>
    <row r="1879" spans="2:12" x14ac:dyDescent="0.25">
      <c r="B1879">
        <v>201208</v>
      </c>
      <c r="C1879" t="s">
        <v>85</v>
      </c>
      <c r="D1879">
        <v>32579.16</v>
      </c>
      <c r="E1879">
        <v>5536.44</v>
      </c>
      <c r="F1879">
        <v>4178</v>
      </c>
      <c r="I1879">
        <v>200507</v>
      </c>
      <c r="J1879" t="s">
        <v>108</v>
      </c>
      <c r="K1879">
        <v>10</v>
      </c>
      <c r="L1879">
        <v>2.92</v>
      </c>
    </row>
    <row r="1880" spans="2:12" x14ac:dyDescent="0.25">
      <c r="B1880">
        <v>201212</v>
      </c>
      <c r="C1880" t="s">
        <v>85</v>
      </c>
      <c r="D1880">
        <v>23906.21</v>
      </c>
      <c r="E1880">
        <v>6172.93</v>
      </c>
      <c r="F1880">
        <v>3301</v>
      </c>
      <c r="I1880">
        <v>200612</v>
      </c>
      <c r="J1880" t="s">
        <v>13</v>
      </c>
      <c r="K1880">
        <v>2845</v>
      </c>
      <c r="L1880">
        <v>254.11</v>
      </c>
    </row>
    <row r="1881" spans="2:12" x14ac:dyDescent="0.25">
      <c r="B1881">
        <v>201303</v>
      </c>
      <c r="C1881" t="s">
        <v>85</v>
      </c>
      <c r="D1881">
        <v>25156.34</v>
      </c>
      <c r="E1881">
        <v>6319.78</v>
      </c>
      <c r="F1881">
        <v>3383</v>
      </c>
      <c r="I1881">
        <v>200602</v>
      </c>
      <c r="J1881" t="s">
        <v>44</v>
      </c>
      <c r="K1881">
        <v>184</v>
      </c>
      <c r="L1881">
        <v>123.16</v>
      </c>
    </row>
    <row r="1882" spans="2:12" x14ac:dyDescent="0.25">
      <c r="B1882">
        <v>201110</v>
      </c>
      <c r="C1882" t="s">
        <v>42</v>
      </c>
      <c r="D1882">
        <v>982.71</v>
      </c>
      <c r="E1882">
        <v>443.65</v>
      </c>
      <c r="F1882">
        <v>139</v>
      </c>
      <c r="I1882">
        <v>200602</v>
      </c>
      <c r="J1882" t="s">
        <v>77</v>
      </c>
      <c r="K1882">
        <v>108</v>
      </c>
      <c r="L1882">
        <v>213.07</v>
      </c>
    </row>
    <row r="1883" spans="2:12" x14ac:dyDescent="0.25">
      <c r="B1883">
        <v>201209</v>
      </c>
      <c r="C1883" t="s">
        <v>42</v>
      </c>
      <c r="D1883">
        <v>2274.61</v>
      </c>
      <c r="E1883">
        <v>350.25</v>
      </c>
      <c r="F1883">
        <v>223</v>
      </c>
      <c r="I1883">
        <v>200608</v>
      </c>
      <c r="J1883" t="s">
        <v>63</v>
      </c>
      <c r="K1883">
        <v>90</v>
      </c>
      <c r="L1883">
        <v>221.4</v>
      </c>
    </row>
    <row r="1884" spans="2:12" x14ac:dyDescent="0.25">
      <c r="B1884">
        <v>201303</v>
      </c>
      <c r="C1884" t="s">
        <v>42</v>
      </c>
      <c r="D1884">
        <v>1237.4100000000001</v>
      </c>
      <c r="E1884">
        <v>303.55</v>
      </c>
      <c r="F1884">
        <v>135</v>
      </c>
      <c r="I1884">
        <v>200604</v>
      </c>
      <c r="J1884" t="s">
        <v>27</v>
      </c>
      <c r="K1884">
        <v>1350</v>
      </c>
      <c r="L1884">
        <v>328</v>
      </c>
    </row>
    <row r="1885" spans="2:12" x14ac:dyDescent="0.25">
      <c r="B1885">
        <v>201107</v>
      </c>
      <c r="C1885" t="s">
        <v>62</v>
      </c>
      <c r="D1885">
        <v>551.23</v>
      </c>
      <c r="E1885">
        <v>159.51</v>
      </c>
      <c r="F1885">
        <v>145</v>
      </c>
      <c r="I1885">
        <v>200612</v>
      </c>
      <c r="J1885" t="s">
        <v>33</v>
      </c>
      <c r="K1885">
        <v>130</v>
      </c>
      <c r="L1885">
        <v>150.99</v>
      </c>
    </row>
    <row r="1886" spans="2:12" x14ac:dyDescent="0.25">
      <c r="B1886">
        <v>201203</v>
      </c>
      <c r="C1886" t="s">
        <v>62</v>
      </c>
      <c r="D1886">
        <v>502.79</v>
      </c>
      <c r="E1886">
        <v>90.2</v>
      </c>
      <c r="F1886">
        <v>105</v>
      </c>
      <c r="I1886">
        <v>200609</v>
      </c>
      <c r="J1886" t="s">
        <v>29</v>
      </c>
      <c r="K1886">
        <v>540</v>
      </c>
      <c r="L1886">
        <v>985.02</v>
      </c>
    </row>
    <row r="1887" spans="2:12" x14ac:dyDescent="0.25">
      <c r="B1887">
        <v>201109</v>
      </c>
      <c r="C1887" t="s">
        <v>32</v>
      </c>
      <c r="D1887">
        <v>1081.6400000000001</v>
      </c>
      <c r="E1887">
        <v>0</v>
      </c>
      <c r="F1887">
        <v>150</v>
      </c>
      <c r="I1887">
        <v>200705</v>
      </c>
      <c r="J1887" t="s">
        <v>52</v>
      </c>
      <c r="K1887">
        <v>480</v>
      </c>
      <c r="L1887">
        <v>554.25</v>
      </c>
    </row>
    <row r="1888" spans="2:12" x14ac:dyDescent="0.25">
      <c r="B1888">
        <v>201205</v>
      </c>
      <c r="C1888" t="s">
        <v>32</v>
      </c>
      <c r="D1888">
        <v>1423.92</v>
      </c>
      <c r="E1888">
        <v>71</v>
      </c>
      <c r="F1888">
        <v>185</v>
      </c>
      <c r="I1888">
        <v>200606</v>
      </c>
      <c r="J1888" t="s">
        <v>131</v>
      </c>
      <c r="K1888">
        <v>93</v>
      </c>
      <c r="L1888">
        <v>199.35</v>
      </c>
    </row>
    <row r="1889" spans="2:12" x14ac:dyDescent="0.25">
      <c r="B1889">
        <v>201210</v>
      </c>
      <c r="C1889" t="s">
        <v>32</v>
      </c>
      <c r="D1889">
        <v>297.42</v>
      </c>
      <c r="E1889">
        <v>71</v>
      </c>
      <c r="F1889">
        <v>55</v>
      </c>
      <c r="I1889">
        <v>200704</v>
      </c>
      <c r="J1889" t="s">
        <v>57</v>
      </c>
      <c r="K1889">
        <v>273</v>
      </c>
      <c r="L1889">
        <v>2027.81</v>
      </c>
    </row>
    <row r="1890" spans="2:12" x14ac:dyDescent="0.25">
      <c r="B1890">
        <v>201305</v>
      </c>
      <c r="C1890" t="s">
        <v>32</v>
      </c>
      <c r="D1890">
        <v>852.98</v>
      </c>
      <c r="E1890">
        <v>41.1</v>
      </c>
      <c r="F1890">
        <v>115</v>
      </c>
      <c r="I1890">
        <v>200607</v>
      </c>
      <c r="J1890" t="s">
        <v>12</v>
      </c>
      <c r="K1890">
        <v>2</v>
      </c>
      <c r="L1890">
        <v>28.25</v>
      </c>
    </row>
    <row r="1891" spans="2:12" x14ac:dyDescent="0.25">
      <c r="B1891">
        <v>201208</v>
      </c>
      <c r="C1891" t="s">
        <v>83</v>
      </c>
      <c r="D1891">
        <v>39578.65</v>
      </c>
      <c r="E1891">
        <v>7886.17</v>
      </c>
      <c r="F1891">
        <v>6113</v>
      </c>
      <c r="I1891">
        <v>200608</v>
      </c>
      <c r="J1891" t="s">
        <v>49</v>
      </c>
      <c r="K1891">
        <v>97601</v>
      </c>
      <c r="L1891">
        <v>38798</v>
      </c>
    </row>
    <row r="1892" spans="2:12" x14ac:dyDescent="0.25">
      <c r="B1892">
        <v>201301</v>
      </c>
      <c r="C1892" t="s">
        <v>83</v>
      </c>
      <c r="D1892">
        <v>38030.9</v>
      </c>
      <c r="E1892">
        <v>12145.45</v>
      </c>
      <c r="F1892">
        <v>6248</v>
      </c>
      <c r="I1892">
        <v>200703</v>
      </c>
      <c r="J1892" t="s">
        <v>106</v>
      </c>
      <c r="K1892">
        <v>1371</v>
      </c>
      <c r="L1892">
        <v>272.42</v>
      </c>
    </row>
    <row r="1893" spans="2:12" x14ac:dyDescent="0.25">
      <c r="B1893">
        <v>201304</v>
      </c>
      <c r="C1893" t="s">
        <v>83</v>
      </c>
      <c r="D1893">
        <v>37812.61</v>
      </c>
      <c r="E1893">
        <v>9120.82</v>
      </c>
      <c r="F1893">
        <v>6083</v>
      </c>
      <c r="I1893">
        <v>200603</v>
      </c>
      <c r="J1893" t="s">
        <v>85</v>
      </c>
      <c r="K1893">
        <v>1377</v>
      </c>
      <c r="L1893">
        <v>3396.67</v>
      </c>
    </row>
    <row r="1894" spans="2:12" x14ac:dyDescent="0.25">
      <c r="B1894">
        <v>201202</v>
      </c>
      <c r="C1894" t="s">
        <v>5</v>
      </c>
      <c r="D1894">
        <v>1318.94</v>
      </c>
      <c r="E1894">
        <v>99.44</v>
      </c>
      <c r="F1894">
        <v>185</v>
      </c>
      <c r="I1894">
        <v>200610</v>
      </c>
      <c r="J1894" t="s">
        <v>63</v>
      </c>
      <c r="K1894">
        <v>210</v>
      </c>
      <c r="L1894">
        <v>369</v>
      </c>
    </row>
    <row r="1895" spans="2:12" x14ac:dyDescent="0.25">
      <c r="B1895">
        <v>201204</v>
      </c>
      <c r="C1895" t="s">
        <v>5</v>
      </c>
      <c r="D1895">
        <v>2041.2</v>
      </c>
      <c r="E1895">
        <v>101.08</v>
      </c>
      <c r="F1895">
        <v>282</v>
      </c>
      <c r="I1895">
        <v>200605</v>
      </c>
      <c r="J1895" t="s">
        <v>110</v>
      </c>
      <c r="K1895">
        <v>512</v>
      </c>
      <c r="L1895">
        <v>0</v>
      </c>
    </row>
    <row r="1896" spans="2:12" x14ac:dyDescent="0.25">
      <c r="B1896">
        <v>201212</v>
      </c>
      <c r="C1896" t="s">
        <v>5</v>
      </c>
      <c r="D1896">
        <v>659.82</v>
      </c>
      <c r="E1896">
        <v>207.7</v>
      </c>
      <c r="F1896">
        <v>116</v>
      </c>
      <c r="I1896">
        <v>200612</v>
      </c>
      <c r="J1896" t="s">
        <v>93</v>
      </c>
      <c r="K1896">
        <v>120</v>
      </c>
      <c r="L1896">
        <v>0</v>
      </c>
    </row>
    <row r="1897" spans="2:12" x14ac:dyDescent="0.25">
      <c r="B1897">
        <v>201303</v>
      </c>
      <c r="C1897" t="s">
        <v>5</v>
      </c>
      <c r="D1897">
        <v>1075.96</v>
      </c>
      <c r="E1897">
        <v>207.82</v>
      </c>
      <c r="F1897">
        <v>173</v>
      </c>
      <c r="I1897">
        <v>200604</v>
      </c>
      <c r="J1897" t="s">
        <v>34</v>
      </c>
      <c r="K1897">
        <v>90</v>
      </c>
      <c r="L1897">
        <v>315.60000000000002</v>
      </c>
    </row>
    <row r="1898" spans="2:12" x14ac:dyDescent="0.25">
      <c r="B1898">
        <v>201306</v>
      </c>
      <c r="C1898" t="s">
        <v>5</v>
      </c>
      <c r="D1898">
        <v>279</v>
      </c>
      <c r="E1898">
        <v>279</v>
      </c>
      <c r="F1898">
        <v>90</v>
      </c>
      <c r="I1898">
        <v>200611</v>
      </c>
      <c r="J1898" t="s">
        <v>94</v>
      </c>
      <c r="K1898">
        <v>35005</v>
      </c>
      <c r="L1898">
        <v>42283.87</v>
      </c>
    </row>
    <row r="1899" spans="2:12" x14ac:dyDescent="0.25">
      <c r="B1899">
        <v>201204</v>
      </c>
      <c r="C1899" t="s">
        <v>47</v>
      </c>
      <c r="D1899">
        <v>3212.94</v>
      </c>
      <c r="E1899">
        <v>624.25</v>
      </c>
      <c r="F1899">
        <v>1010</v>
      </c>
      <c r="I1899">
        <v>200604</v>
      </c>
      <c r="J1899" t="s">
        <v>5</v>
      </c>
      <c r="K1899">
        <v>219</v>
      </c>
      <c r="L1899">
        <v>354.86</v>
      </c>
    </row>
    <row r="1900" spans="2:12" x14ac:dyDescent="0.25">
      <c r="B1900">
        <v>201212</v>
      </c>
      <c r="C1900" t="s">
        <v>47</v>
      </c>
      <c r="D1900">
        <v>2914.95</v>
      </c>
      <c r="E1900">
        <v>509.16</v>
      </c>
      <c r="F1900">
        <v>741</v>
      </c>
      <c r="I1900">
        <v>200606</v>
      </c>
      <c r="J1900" t="s">
        <v>49</v>
      </c>
      <c r="K1900">
        <v>99046</v>
      </c>
      <c r="L1900">
        <v>37664.93</v>
      </c>
    </row>
    <row r="1901" spans="2:12" x14ac:dyDescent="0.25">
      <c r="B1901">
        <v>201306</v>
      </c>
      <c r="C1901" t="s">
        <v>47</v>
      </c>
      <c r="D1901">
        <v>492.6</v>
      </c>
      <c r="E1901">
        <v>492.6</v>
      </c>
      <c r="F1901">
        <v>300</v>
      </c>
      <c r="I1901">
        <v>200509</v>
      </c>
      <c r="J1901" t="s">
        <v>52</v>
      </c>
      <c r="K1901">
        <v>620</v>
      </c>
      <c r="L1901">
        <v>998.36</v>
      </c>
    </row>
    <row r="1902" spans="2:12" x14ac:dyDescent="0.25">
      <c r="B1902">
        <v>201202</v>
      </c>
      <c r="C1902" t="s">
        <v>103</v>
      </c>
      <c r="D1902">
        <v>292.2</v>
      </c>
      <c r="E1902">
        <v>28</v>
      </c>
      <c r="F1902">
        <v>120</v>
      </c>
      <c r="I1902">
        <v>200702</v>
      </c>
      <c r="J1902" t="s">
        <v>120</v>
      </c>
      <c r="K1902">
        <v>45</v>
      </c>
      <c r="L1902">
        <v>175.4</v>
      </c>
    </row>
    <row r="1903" spans="2:12" x14ac:dyDescent="0.25">
      <c r="B1903">
        <v>201204</v>
      </c>
      <c r="C1903" t="s">
        <v>103</v>
      </c>
      <c r="D1903">
        <v>292.2</v>
      </c>
      <c r="E1903">
        <v>9.6</v>
      </c>
      <c r="F1903">
        <v>120</v>
      </c>
      <c r="I1903">
        <v>200701</v>
      </c>
      <c r="J1903" t="s">
        <v>17</v>
      </c>
      <c r="K1903">
        <v>23146</v>
      </c>
      <c r="L1903">
        <v>22202.42</v>
      </c>
    </row>
    <row r="1904" spans="2:12" x14ac:dyDescent="0.25">
      <c r="B1904">
        <v>201208</v>
      </c>
      <c r="C1904" t="s">
        <v>103</v>
      </c>
      <c r="D1904">
        <v>140.4</v>
      </c>
      <c r="E1904">
        <v>9.6</v>
      </c>
      <c r="F1904">
        <v>60</v>
      </c>
      <c r="I1904">
        <v>200605</v>
      </c>
      <c r="J1904" t="s">
        <v>107</v>
      </c>
      <c r="K1904">
        <v>34</v>
      </c>
      <c r="L1904">
        <v>71.7</v>
      </c>
    </row>
    <row r="1905" spans="2:12" x14ac:dyDescent="0.25">
      <c r="B1905">
        <v>201212</v>
      </c>
      <c r="C1905" t="s">
        <v>103</v>
      </c>
      <c r="D1905">
        <v>282</v>
      </c>
      <c r="E1905">
        <v>19.2</v>
      </c>
      <c r="F1905">
        <v>120</v>
      </c>
      <c r="I1905">
        <v>200604</v>
      </c>
      <c r="J1905" t="s">
        <v>77</v>
      </c>
      <c r="K1905">
        <v>158</v>
      </c>
      <c r="L1905">
        <v>121.79</v>
      </c>
    </row>
    <row r="1906" spans="2:12" x14ac:dyDescent="0.25">
      <c r="B1906">
        <v>201206</v>
      </c>
      <c r="C1906" t="s">
        <v>42</v>
      </c>
      <c r="D1906">
        <v>2722.75</v>
      </c>
      <c r="E1906">
        <v>210.15</v>
      </c>
      <c r="F1906">
        <v>265</v>
      </c>
      <c r="I1906">
        <v>200603</v>
      </c>
      <c r="J1906" t="s">
        <v>136</v>
      </c>
      <c r="K1906">
        <v>25</v>
      </c>
      <c r="L1906">
        <v>49.02</v>
      </c>
    </row>
    <row r="1907" spans="2:12" x14ac:dyDescent="0.25">
      <c r="B1907">
        <v>201207</v>
      </c>
      <c r="C1907" t="s">
        <v>42</v>
      </c>
      <c r="D1907">
        <v>2145.4</v>
      </c>
      <c r="E1907">
        <v>116.75</v>
      </c>
      <c r="F1907">
        <v>155</v>
      </c>
      <c r="I1907">
        <v>200601</v>
      </c>
      <c r="J1907" t="s">
        <v>16</v>
      </c>
      <c r="K1907">
        <v>1</v>
      </c>
      <c r="L1907">
        <v>11.07</v>
      </c>
    </row>
    <row r="1908" spans="2:12" x14ac:dyDescent="0.25">
      <c r="B1908">
        <v>201210</v>
      </c>
      <c r="C1908" t="s">
        <v>42</v>
      </c>
      <c r="D1908">
        <v>1739.53</v>
      </c>
      <c r="E1908">
        <v>256.85000000000002</v>
      </c>
      <c r="F1908">
        <v>175</v>
      </c>
      <c r="I1908">
        <v>200606</v>
      </c>
      <c r="J1908" t="s">
        <v>13</v>
      </c>
      <c r="K1908">
        <v>2916</v>
      </c>
      <c r="L1908">
        <v>247.41</v>
      </c>
    </row>
    <row r="1909" spans="2:12" x14ac:dyDescent="0.25">
      <c r="B1909">
        <v>201203</v>
      </c>
      <c r="C1909" t="s">
        <v>81</v>
      </c>
      <c r="D1909">
        <v>2302.23</v>
      </c>
      <c r="E1909">
        <v>1535.6</v>
      </c>
      <c r="F1909">
        <v>525</v>
      </c>
      <c r="I1909">
        <v>200603</v>
      </c>
      <c r="J1909" t="s">
        <v>122</v>
      </c>
      <c r="K1909">
        <v>160</v>
      </c>
      <c r="L1909">
        <v>707.12</v>
      </c>
    </row>
    <row r="1910" spans="2:12" x14ac:dyDescent="0.25">
      <c r="B1910">
        <v>201212</v>
      </c>
      <c r="C1910" t="s">
        <v>81</v>
      </c>
      <c r="D1910">
        <v>3612.66</v>
      </c>
      <c r="E1910">
        <v>2212.11</v>
      </c>
      <c r="F1910">
        <v>745</v>
      </c>
      <c r="I1910">
        <v>200507</v>
      </c>
      <c r="J1910" t="s">
        <v>44</v>
      </c>
      <c r="K1910">
        <v>501.3</v>
      </c>
      <c r="L1910">
        <v>704.59</v>
      </c>
    </row>
    <row r="1911" spans="2:12" x14ac:dyDescent="0.25">
      <c r="B1911">
        <v>201108</v>
      </c>
      <c r="C1911" t="s">
        <v>62</v>
      </c>
      <c r="D1911">
        <v>532.20000000000005</v>
      </c>
      <c r="E1911">
        <v>185.75</v>
      </c>
      <c r="F1911">
        <v>147</v>
      </c>
      <c r="I1911">
        <v>200612</v>
      </c>
      <c r="J1911" t="s">
        <v>130</v>
      </c>
      <c r="K1911">
        <v>1</v>
      </c>
      <c r="L1911">
        <v>3.35</v>
      </c>
    </row>
    <row r="1912" spans="2:12" x14ac:dyDescent="0.25">
      <c r="B1912">
        <v>201109</v>
      </c>
      <c r="C1912" t="s">
        <v>62</v>
      </c>
      <c r="D1912">
        <v>936.5</v>
      </c>
      <c r="E1912">
        <v>400.95</v>
      </c>
      <c r="F1912">
        <v>252</v>
      </c>
      <c r="I1912">
        <v>200609</v>
      </c>
      <c r="J1912" t="s">
        <v>34</v>
      </c>
      <c r="K1912">
        <v>155</v>
      </c>
      <c r="L1912">
        <v>683.8</v>
      </c>
    </row>
    <row r="1913" spans="2:12" x14ac:dyDescent="0.25">
      <c r="B1913">
        <v>201110</v>
      </c>
      <c r="C1913" t="s">
        <v>62</v>
      </c>
      <c r="D1913">
        <v>881.56</v>
      </c>
      <c r="E1913">
        <v>186.81</v>
      </c>
      <c r="F1913">
        <v>198</v>
      </c>
      <c r="I1913">
        <v>200607</v>
      </c>
      <c r="J1913" t="s">
        <v>111</v>
      </c>
      <c r="K1913">
        <v>1328</v>
      </c>
      <c r="L1913">
        <v>1896.31</v>
      </c>
    </row>
    <row r="1914" spans="2:12" x14ac:dyDescent="0.25">
      <c r="B1914">
        <v>201302</v>
      </c>
      <c r="C1914" t="s">
        <v>62</v>
      </c>
      <c r="D1914">
        <v>313.54000000000002</v>
      </c>
      <c r="E1914">
        <v>240.06</v>
      </c>
      <c r="F1914">
        <v>155</v>
      </c>
      <c r="I1914">
        <v>200603</v>
      </c>
      <c r="J1914" t="s">
        <v>22</v>
      </c>
      <c r="K1914">
        <v>10</v>
      </c>
      <c r="L1914">
        <v>97</v>
      </c>
    </row>
    <row r="1915" spans="2:12" x14ac:dyDescent="0.25">
      <c r="B1915">
        <v>201305</v>
      </c>
      <c r="C1915" t="s">
        <v>62</v>
      </c>
      <c r="D1915">
        <v>647.04</v>
      </c>
      <c r="E1915">
        <v>270.60000000000002</v>
      </c>
      <c r="F1915">
        <v>225</v>
      </c>
      <c r="I1915">
        <v>200510</v>
      </c>
      <c r="J1915" t="s">
        <v>24</v>
      </c>
      <c r="K1915">
        <v>3607</v>
      </c>
      <c r="L1915">
        <v>3877.47</v>
      </c>
    </row>
    <row r="1916" spans="2:12" x14ac:dyDescent="0.25">
      <c r="B1916">
        <v>201202</v>
      </c>
      <c r="C1916" t="s">
        <v>32</v>
      </c>
      <c r="D1916">
        <v>508.6</v>
      </c>
      <c r="E1916">
        <v>0</v>
      </c>
      <c r="F1916">
        <v>80</v>
      </c>
      <c r="I1916">
        <v>200706</v>
      </c>
      <c r="J1916" t="s">
        <v>96</v>
      </c>
      <c r="K1916">
        <v>306</v>
      </c>
      <c r="L1916">
        <v>518.78</v>
      </c>
    </row>
    <row r="1917" spans="2:12" x14ac:dyDescent="0.25">
      <c r="B1917">
        <v>201208</v>
      </c>
      <c r="C1917" t="s">
        <v>32</v>
      </c>
      <c r="D1917">
        <v>1397.4</v>
      </c>
      <c r="E1917">
        <v>71</v>
      </c>
      <c r="F1917">
        <v>185</v>
      </c>
      <c r="I1917">
        <v>200608</v>
      </c>
      <c r="J1917" t="s">
        <v>16</v>
      </c>
      <c r="K1917">
        <v>1</v>
      </c>
      <c r="L1917">
        <v>14.27</v>
      </c>
    </row>
    <row r="1918" spans="2:12" x14ac:dyDescent="0.25">
      <c r="B1918">
        <v>201211</v>
      </c>
      <c r="C1918" t="s">
        <v>32</v>
      </c>
      <c r="D1918">
        <v>991.4</v>
      </c>
      <c r="E1918">
        <v>71</v>
      </c>
      <c r="F1918">
        <v>135</v>
      </c>
      <c r="I1918">
        <v>200507</v>
      </c>
      <c r="J1918" t="s">
        <v>49</v>
      </c>
      <c r="K1918">
        <v>98033</v>
      </c>
      <c r="L1918">
        <v>37421.730000000003</v>
      </c>
    </row>
    <row r="1919" spans="2:12" x14ac:dyDescent="0.25">
      <c r="B1919">
        <v>201108</v>
      </c>
      <c r="C1919" t="s">
        <v>83</v>
      </c>
      <c r="D1919">
        <v>36854.57</v>
      </c>
      <c r="E1919">
        <v>9025.33</v>
      </c>
      <c r="F1919">
        <v>6220</v>
      </c>
      <c r="I1919">
        <v>200606</v>
      </c>
      <c r="J1919" t="s">
        <v>96</v>
      </c>
      <c r="K1919">
        <v>482</v>
      </c>
      <c r="L1919">
        <v>619.88</v>
      </c>
    </row>
    <row r="1920" spans="2:12" x14ac:dyDescent="0.25">
      <c r="B1920">
        <v>201109</v>
      </c>
      <c r="C1920" t="s">
        <v>83</v>
      </c>
      <c r="D1920">
        <v>35676.160000000003</v>
      </c>
      <c r="E1920">
        <v>10540.17</v>
      </c>
      <c r="F1920">
        <v>6254</v>
      </c>
      <c r="I1920">
        <v>200608</v>
      </c>
      <c r="J1920" t="s">
        <v>108</v>
      </c>
      <c r="K1920">
        <v>10</v>
      </c>
      <c r="L1920">
        <v>33.4</v>
      </c>
    </row>
    <row r="1921" spans="2:12" x14ac:dyDescent="0.25">
      <c r="B1921">
        <v>201110</v>
      </c>
      <c r="C1921" t="s">
        <v>83</v>
      </c>
      <c r="D1921">
        <v>35042.269999999997</v>
      </c>
      <c r="E1921">
        <v>8317.83</v>
      </c>
      <c r="F1921">
        <v>5910</v>
      </c>
      <c r="I1921">
        <v>200706</v>
      </c>
      <c r="J1921" t="s">
        <v>28</v>
      </c>
      <c r="K1921">
        <v>1342</v>
      </c>
      <c r="L1921">
        <v>1892.76</v>
      </c>
    </row>
    <row r="1922" spans="2:12" x14ac:dyDescent="0.25">
      <c r="B1922">
        <v>201303</v>
      </c>
      <c r="C1922" t="s">
        <v>83</v>
      </c>
      <c r="D1922">
        <v>39787.03</v>
      </c>
      <c r="E1922">
        <v>9318.67</v>
      </c>
      <c r="F1922">
        <v>6511</v>
      </c>
      <c r="I1922">
        <v>200603</v>
      </c>
      <c r="J1922" t="s">
        <v>117</v>
      </c>
      <c r="K1922">
        <v>20</v>
      </c>
      <c r="L1922">
        <v>144</v>
      </c>
    </row>
    <row r="1923" spans="2:12" x14ac:dyDescent="0.25">
      <c r="B1923">
        <v>201306</v>
      </c>
      <c r="C1923" t="s">
        <v>83</v>
      </c>
      <c r="D1923">
        <v>4537.7</v>
      </c>
      <c r="E1923">
        <v>4497.5</v>
      </c>
      <c r="F1923">
        <v>1165</v>
      </c>
      <c r="I1923">
        <v>200603</v>
      </c>
      <c r="J1923" t="s">
        <v>11</v>
      </c>
      <c r="K1923">
        <v>821</v>
      </c>
      <c r="L1923">
        <v>1919.28</v>
      </c>
    </row>
    <row r="1924" spans="2:12" x14ac:dyDescent="0.25">
      <c r="B1924">
        <v>201201</v>
      </c>
      <c r="C1924" t="s">
        <v>5</v>
      </c>
      <c r="D1924">
        <v>2512.13</v>
      </c>
      <c r="E1924">
        <v>267.57</v>
      </c>
      <c r="F1924">
        <v>322</v>
      </c>
      <c r="I1924">
        <v>200511</v>
      </c>
      <c r="J1924" t="s">
        <v>72</v>
      </c>
      <c r="K1924">
        <v>1</v>
      </c>
      <c r="L1924">
        <v>30.25</v>
      </c>
    </row>
    <row r="1925" spans="2:12" x14ac:dyDescent="0.25">
      <c r="B1925">
        <v>201207</v>
      </c>
      <c r="C1925" t="s">
        <v>5</v>
      </c>
      <c r="D1925">
        <v>1510.75</v>
      </c>
      <c r="E1925">
        <v>209.58</v>
      </c>
      <c r="F1925">
        <v>242</v>
      </c>
      <c r="I1925">
        <v>200602</v>
      </c>
      <c r="J1925" t="s">
        <v>138</v>
      </c>
      <c r="K1925">
        <v>10</v>
      </c>
      <c r="L1925">
        <v>25.69</v>
      </c>
    </row>
    <row r="1926" spans="2:12" x14ac:dyDescent="0.25">
      <c r="B1926">
        <v>201210</v>
      </c>
      <c r="C1926" t="s">
        <v>5</v>
      </c>
      <c r="D1926">
        <v>1906.85</v>
      </c>
      <c r="E1926">
        <v>239.21</v>
      </c>
      <c r="F1926">
        <v>305</v>
      </c>
      <c r="I1926">
        <v>200610</v>
      </c>
      <c r="J1926" t="s">
        <v>26</v>
      </c>
      <c r="K1926">
        <v>111</v>
      </c>
      <c r="L1926">
        <v>102.18</v>
      </c>
    </row>
    <row r="1927" spans="2:12" x14ac:dyDescent="0.25">
      <c r="B1927">
        <v>201201</v>
      </c>
      <c r="C1927" t="s">
        <v>47</v>
      </c>
      <c r="D1927">
        <v>3248.96</v>
      </c>
      <c r="E1927">
        <v>1808.26</v>
      </c>
      <c r="F1927">
        <v>1055</v>
      </c>
      <c r="I1927">
        <v>200604</v>
      </c>
      <c r="J1927" t="s">
        <v>15</v>
      </c>
      <c r="K1927">
        <v>209</v>
      </c>
      <c r="L1927">
        <v>257.05</v>
      </c>
    </row>
    <row r="1928" spans="2:12" x14ac:dyDescent="0.25">
      <c r="B1928">
        <v>201206</v>
      </c>
      <c r="C1928" t="s">
        <v>47</v>
      </c>
      <c r="D1928">
        <v>4273.09</v>
      </c>
      <c r="E1928">
        <v>643.17999999999995</v>
      </c>
      <c r="F1928">
        <v>1105</v>
      </c>
      <c r="I1928">
        <v>200612</v>
      </c>
      <c r="J1928" t="s">
        <v>18</v>
      </c>
      <c r="K1928">
        <v>25</v>
      </c>
      <c r="L1928">
        <v>0</v>
      </c>
    </row>
    <row r="1929" spans="2:12" x14ac:dyDescent="0.25">
      <c r="B1929">
        <v>201207</v>
      </c>
      <c r="C1929" t="s">
        <v>47</v>
      </c>
      <c r="D1929">
        <v>1714.87</v>
      </c>
      <c r="E1929">
        <v>573.29</v>
      </c>
      <c r="F1929">
        <v>565</v>
      </c>
      <c r="I1929">
        <v>200512</v>
      </c>
      <c r="J1929" t="s">
        <v>4</v>
      </c>
      <c r="K1929">
        <v>695</v>
      </c>
      <c r="L1929">
        <v>584.62</v>
      </c>
    </row>
    <row r="1930" spans="2:12" x14ac:dyDescent="0.25">
      <c r="B1930">
        <v>201210</v>
      </c>
      <c r="C1930" t="s">
        <v>47</v>
      </c>
      <c r="D1930">
        <v>3992.09</v>
      </c>
      <c r="E1930">
        <v>617.36</v>
      </c>
      <c r="F1930">
        <v>1166</v>
      </c>
      <c r="I1930">
        <v>200601</v>
      </c>
      <c r="J1930" t="s">
        <v>131</v>
      </c>
      <c r="K1930">
        <v>91</v>
      </c>
      <c r="L1930">
        <v>196.2</v>
      </c>
    </row>
    <row r="1931" spans="2:12" x14ac:dyDescent="0.25">
      <c r="B1931">
        <v>201111</v>
      </c>
      <c r="C1931" t="s">
        <v>48</v>
      </c>
      <c r="D1931">
        <v>844.56</v>
      </c>
      <c r="E1931">
        <v>69.69</v>
      </c>
      <c r="F1931">
        <v>180</v>
      </c>
      <c r="I1931">
        <v>200610</v>
      </c>
      <c r="J1931" t="s">
        <v>127</v>
      </c>
      <c r="K1931">
        <v>20</v>
      </c>
      <c r="L1931">
        <v>30.41</v>
      </c>
    </row>
    <row r="1932" spans="2:12" x14ac:dyDescent="0.25">
      <c r="B1932">
        <v>201205</v>
      </c>
      <c r="C1932" t="s">
        <v>48</v>
      </c>
      <c r="D1932">
        <v>1447.5</v>
      </c>
      <c r="E1932">
        <v>48.61</v>
      </c>
      <c r="F1932">
        <v>270</v>
      </c>
      <c r="I1932">
        <v>200604</v>
      </c>
      <c r="J1932" t="s">
        <v>129</v>
      </c>
      <c r="K1932">
        <v>35</v>
      </c>
      <c r="L1932">
        <v>20.34</v>
      </c>
    </row>
    <row r="1933" spans="2:12" x14ac:dyDescent="0.25">
      <c r="B1933">
        <v>201108</v>
      </c>
      <c r="C1933" t="s">
        <v>103</v>
      </c>
      <c r="D1933">
        <v>136.80000000000001</v>
      </c>
      <c r="E1933">
        <v>12</v>
      </c>
      <c r="F1933">
        <v>60</v>
      </c>
      <c r="I1933">
        <v>200512</v>
      </c>
      <c r="J1933" t="s">
        <v>14</v>
      </c>
      <c r="K1933">
        <v>13086</v>
      </c>
      <c r="L1933">
        <v>13000.37</v>
      </c>
    </row>
    <row r="1934" spans="2:12" x14ac:dyDescent="0.25">
      <c r="B1934">
        <v>201109</v>
      </c>
      <c r="C1934" t="s">
        <v>103</v>
      </c>
      <c r="D1934">
        <v>136.80000000000001</v>
      </c>
      <c r="E1934">
        <v>12</v>
      </c>
      <c r="F1934">
        <v>60</v>
      </c>
      <c r="I1934">
        <v>200701</v>
      </c>
      <c r="J1934" t="s">
        <v>107</v>
      </c>
      <c r="K1934">
        <v>22</v>
      </c>
      <c r="L1934">
        <v>83.85</v>
      </c>
    </row>
    <row r="1935" spans="2:12" x14ac:dyDescent="0.25">
      <c r="B1935">
        <v>201207</v>
      </c>
      <c r="C1935" t="s">
        <v>103</v>
      </c>
      <c r="D1935">
        <v>556</v>
      </c>
      <c r="E1935">
        <v>9.6</v>
      </c>
      <c r="F1935">
        <v>240</v>
      </c>
      <c r="I1935">
        <v>200610</v>
      </c>
      <c r="J1935" t="s">
        <v>78</v>
      </c>
      <c r="K1935">
        <v>44</v>
      </c>
      <c r="L1935">
        <v>157.83000000000001</v>
      </c>
    </row>
    <row r="1936" spans="2:12" x14ac:dyDescent="0.25">
      <c r="B1936">
        <v>201203</v>
      </c>
      <c r="C1936" t="s">
        <v>89</v>
      </c>
      <c r="D1936">
        <v>5348.69</v>
      </c>
      <c r="E1936">
        <v>917.59</v>
      </c>
      <c r="F1936">
        <v>2664</v>
      </c>
      <c r="I1936">
        <v>200511</v>
      </c>
      <c r="J1936" t="s">
        <v>4</v>
      </c>
      <c r="K1936">
        <v>454</v>
      </c>
      <c r="L1936">
        <v>644.11</v>
      </c>
    </row>
    <row r="1937" spans="2:12" x14ac:dyDescent="0.25">
      <c r="B1937">
        <v>201206</v>
      </c>
      <c r="C1937" t="s">
        <v>89</v>
      </c>
      <c r="D1937">
        <v>5529.99</v>
      </c>
      <c r="E1937">
        <v>1046.52</v>
      </c>
      <c r="F1937">
        <v>2772</v>
      </c>
      <c r="I1937">
        <v>200604</v>
      </c>
      <c r="J1937" t="s">
        <v>12</v>
      </c>
      <c r="K1937">
        <v>9</v>
      </c>
      <c r="L1937">
        <v>75.150000000000006</v>
      </c>
    </row>
    <row r="1938" spans="2:12" x14ac:dyDescent="0.25">
      <c r="B1938">
        <v>201203</v>
      </c>
      <c r="C1938" t="s">
        <v>74</v>
      </c>
      <c r="D1938">
        <v>85.74</v>
      </c>
      <c r="E1938">
        <v>18</v>
      </c>
      <c r="F1938">
        <v>672</v>
      </c>
      <c r="I1938">
        <v>200510</v>
      </c>
      <c r="J1938" t="s">
        <v>42</v>
      </c>
      <c r="K1938">
        <v>213</v>
      </c>
      <c r="L1938">
        <v>962.94</v>
      </c>
    </row>
    <row r="1939" spans="2:12" x14ac:dyDescent="0.25">
      <c r="B1939">
        <v>201303</v>
      </c>
      <c r="C1939" t="s">
        <v>74</v>
      </c>
      <c r="D1939">
        <v>18</v>
      </c>
      <c r="E1939">
        <v>18</v>
      </c>
      <c r="F1939">
        <v>300</v>
      </c>
      <c r="I1939">
        <v>200604</v>
      </c>
      <c r="J1939" t="s">
        <v>118</v>
      </c>
      <c r="K1939">
        <v>55</v>
      </c>
      <c r="L1939">
        <v>263.10000000000002</v>
      </c>
    </row>
    <row r="1940" spans="2:12" x14ac:dyDescent="0.25">
      <c r="B1940">
        <v>201204</v>
      </c>
      <c r="C1940" t="s">
        <v>50</v>
      </c>
      <c r="D1940">
        <v>1153.7</v>
      </c>
      <c r="E1940">
        <v>190.05</v>
      </c>
      <c r="F1940">
        <v>490</v>
      </c>
      <c r="I1940">
        <v>200602</v>
      </c>
      <c r="J1940" t="s">
        <v>38</v>
      </c>
      <c r="K1940">
        <v>364</v>
      </c>
      <c r="L1940">
        <v>1301.67</v>
      </c>
    </row>
    <row r="1941" spans="2:12" x14ac:dyDescent="0.25">
      <c r="B1941">
        <v>201212</v>
      </c>
      <c r="C1941" t="s">
        <v>50</v>
      </c>
      <c r="D1941">
        <v>861.9</v>
      </c>
      <c r="E1941">
        <v>271.38</v>
      </c>
      <c r="F1941">
        <v>450</v>
      </c>
      <c r="I1941">
        <v>200610</v>
      </c>
      <c r="J1941" t="s">
        <v>121</v>
      </c>
      <c r="K1941">
        <v>30</v>
      </c>
      <c r="L1941">
        <v>49.5</v>
      </c>
    </row>
    <row r="1942" spans="2:12" x14ac:dyDescent="0.25">
      <c r="B1942">
        <v>201107</v>
      </c>
      <c r="C1942" t="s">
        <v>109</v>
      </c>
      <c r="D1942">
        <v>4143.6000000000004</v>
      </c>
      <c r="E1942">
        <v>1213.18</v>
      </c>
      <c r="F1942">
        <v>775</v>
      </c>
      <c r="I1942">
        <v>200601</v>
      </c>
      <c r="J1942" t="s">
        <v>87</v>
      </c>
      <c r="K1942">
        <v>865</v>
      </c>
      <c r="L1942">
        <v>6390.38</v>
      </c>
    </row>
    <row r="1943" spans="2:12" x14ac:dyDescent="0.25">
      <c r="B1943">
        <v>201208</v>
      </c>
      <c r="C1943" t="s">
        <v>109</v>
      </c>
      <c r="D1943">
        <v>4409.5600000000004</v>
      </c>
      <c r="E1943">
        <v>1828.42</v>
      </c>
      <c r="F1943">
        <v>990</v>
      </c>
      <c r="I1943">
        <v>200612</v>
      </c>
      <c r="J1943" t="s">
        <v>120</v>
      </c>
      <c r="K1943">
        <v>30</v>
      </c>
      <c r="L1943">
        <v>83.9</v>
      </c>
    </row>
    <row r="1944" spans="2:12" x14ac:dyDescent="0.25">
      <c r="B1944">
        <v>201304</v>
      </c>
      <c r="C1944" t="s">
        <v>109</v>
      </c>
      <c r="D1944">
        <v>3892.6</v>
      </c>
      <c r="E1944">
        <v>1947.7</v>
      </c>
      <c r="F1944">
        <v>930</v>
      </c>
      <c r="I1944">
        <v>200606</v>
      </c>
      <c r="J1944" t="s">
        <v>80</v>
      </c>
      <c r="K1944">
        <v>375</v>
      </c>
      <c r="L1944">
        <v>392.6</v>
      </c>
    </row>
    <row r="1945" spans="2:12" x14ac:dyDescent="0.25">
      <c r="B1945">
        <v>201202</v>
      </c>
      <c r="C1945" t="s">
        <v>52</v>
      </c>
      <c r="D1945">
        <v>10089.39</v>
      </c>
      <c r="E1945">
        <v>3676.53</v>
      </c>
      <c r="F1945">
        <v>3010</v>
      </c>
      <c r="I1945">
        <v>200603</v>
      </c>
      <c r="J1945" t="s">
        <v>7</v>
      </c>
      <c r="K1945">
        <v>1310</v>
      </c>
      <c r="L1945">
        <v>837.93</v>
      </c>
    </row>
    <row r="1946" spans="2:12" x14ac:dyDescent="0.25">
      <c r="B1946">
        <v>201208</v>
      </c>
      <c r="C1946" t="s">
        <v>52</v>
      </c>
      <c r="D1946">
        <v>13467.93</v>
      </c>
      <c r="E1946">
        <v>5246.18</v>
      </c>
      <c r="F1946">
        <v>3379</v>
      </c>
      <c r="I1946">
        <v>200609</v>
      </c>
      <c r="J1946" t="s">
        <v>109</v>
      </c>
      <c r="K1946">
        <v>152</v>
      </c>
      <c r="L1946">
        <v>354.21</v>
      </c>
    </row>
    <row r="1947" spans="2:12" x14ac:dyDescent="0.25">
      <c r="B1947">
        <v>201212</v>
      </c>
      <c r="C1947" t="s">
        <v>52</v>
      </c>
      <c r="D1947">
        <v>12498.56</v>
      </c>
      <c r="E1947">
        <v>5435.91</v>
      </c>
      <c r="F1947">
        <v>3262</v>
      </c>
      <c r="I1947">
        <v>200607</v>
      </c>
      <c r="J1947" t="s">
        <v>118</v>
      </c>
      <c r="K1947">
        <v>363</v>
      </c>
      <c r="L1947">
        <v>5074.29</v>
      </c>
    </row>
    <row r="1948" spans="2:12" x14ac:dyDescent="0.25">
      <c r="B1948">
        <v>201111</v>
      </c>
      <c r="C1948" t="s">
        <v>33</v>
      </c>
      <c r="D1948">
        <v>384.75</v>
      </c>
      <c r="E1948">
        <v>0</v>
      </c>
      <c r="F1948">
        <v>135</v>
      </c>
      <c r="I1948">
        <v>200606</v>
      </c>
      <c r="J1948" t="s">
        <v>16</v>
      </c>
      <c r="K1948">
        <v>4</v>
      </c>
      <c r="L1948">
        <v>28.54</v>
      </c>
    </row>
    <row r="1949" spans="2:12" x14ac:dyDescent="0.25">
      <c r="B1949">
        <v>201112</v>
      </c>
      <c r="C1949" t="s">
        <v>33</v>
      </c>
      <c r="D1949">
        <v>1176.72</v>
      </c>
      <c r="E1949">
        <v>572.96</v>
      </c>
      <c r="F1949">
        <v>345</v>
      </c>
      <c r="I1949">
        <v>200609</v>
      </c>
      <c r="J1949" t="s">
        <v>11</v>
      </c>
      <c r="K1949">
        <v>523</v>
      </c>
      <c r="L1949">
        <v>1470.35</v>
      </c>
    </row>
    <row r="1950" spans="2:12" x14ac:dyDescent="0.25">
      <c r="B1950">
        <v>201205</v>
      </c>
      <c r="C1950" t="s">
        <v>33</v>
      </c>
      <c r="D1950">
        <v>347.8</v>
      </c>
      <c r="E1950">
        <v>116.2</v>
      </c>
      <c r="F1950">
        <v>135</v>
      </c>
      <c r="I1950">
        <v>200607</v>
      </c>
      <c r="J1950" t="s">
        <v>55</v>
      </c>
      <c r="K1950">
        <v>20</v>
      </c>
      <c r="L1950">
        <v>13.48</v>
      </c>
    </row>
    <row r="1951" spans="2:12" x14ac:dyDescent="0.25">
      <c r="B1951">
        <v>201302</v>
      </c>
      <c r="C1951" t="s">
        <v>33</v>
      </c>
      <c r="D1951">
        <v>250.2</v>
      </c>
      <c r="E1951">
        <v>83</v>
      </c>
      <c r="F1951">
        <v>90</v>
      </c>
      <c r="I1951">
        <v>200701</v>
      </c>
      <c r="J1951" t="s">
        <v>13</v>
      </c>
      <c r="K1951">
        <v>7342.92</v>
      </c>
      <c r="L1951">
        <v>340.65</v>
      </c>
    </row>
    <row r="1952" spans="2:12" x14ac:dyDescent="0.25">
      <c r="B1952">
        <v>201305</v>
      </c>
      <c r="C1952" t="s">
        <v>33</v>
      </c>
      <c r="D1952">
        <v>266.39999999999998</v>
      </c>
      <c r="E1952">
        <v>33.200000000000003</v>
      </c>
      <c r="F1952">
        <v>80</v>
      </c>
      <c r="I1952">
        <v>200706</v>
      </c>
      <c r="J1952" t="s">
        <v>77</v>
      </c>
      <c r="K1952">
        <v>15</v>
      </c>
      <c r="L1952">
        <v>70.44</v>
      </c>
    </row>
    <row r="1953" spans="2:12" x14ac:dyDescent="0.25">
      <c r="B1953">
        <v>201108</v>
      </c>
      <c r="C1953" t="s">
        <v>113</v>
      </c>
      <c r="D1953">
        <v>618.95000000000005</v>
      </c>
      <c r="E1953">
        <v>318.29000000000002</v>
      </c>
      <c r="F1953">
        <v>245</v>
      </c>
      <c r="I1953">
        <v>200612</v>
      </c>
      <c r="J1953" t="s">
        <v>73</v>
      </c>
      <c r="K1953">
        <v>133</v>
      </c>
      <c r="L1953">
        <v>190.18</v>
      </c>
    </row>
    <row r="1954" spans="2:12" x14ac:dyDescent="0.25">
      <c r="B1954">
        <v>201109</v>
      </c>
      <c r="C1954" t="s">
        <v>113</v>
      </c>
      <c r="D1954">
        <v>562.05999999999995</v>
      </c>
      <c r="E1954">
        <v>322.14999999999998</v>
      </c>
      <c r="F1954">
        <v>245</v>
      </c>
      <c r="I1954">
        <v>200701</v>
      </c>
      <c r="J1954" t="s">
        <v>25</v>
      </c>
      <c r="K1954">
        <v>5714</v>
      </c>
      <c r="L1954">
        <v>8659.15</v>
      </c>
    </row>
    <row r="1955" spans="2:12" x14ac:dyDescent="0.25">
      <c r="B1955">
        <v>201302</v>
      </c>
      <c r="C1955" t="s">
        <v>113</v>
      </c>
      <c r="D1955">
        <v>868.25</v>
      </c>
      <c r="E1955">
        <v>387.97</v>
      </c>
      <c r="F1955">
        <v>345</v>
      </c>
      <c r="I1955">
        <v>200705</v>
      </c>
      <c r="J1955" t="s">
        <v>65</v>
      </c>
      <c r="K1955">
        <v>8944</v>
      </c>
      <c r="L1955">
        <v>3314.44</v>
      </c>
    </row>
    <row r="1956" spans="2:12" x14ac:dyDescent="0.25">
      <c r="B1956">
        <v>201305</v>
      </c>
      <c r="C1956" t="s">
        <v>113</v>
      </c>
      <c r="D1956">
        <v>1273.8499999999999</v>
      </c>
      <c r="E1956">
        <v>616.85</v>
      </c>
      <c r="F1956">
        <v>505</v>
      </c>
      <c r="I1956">
        <v>200609</v>
      </c>
      <c r="J1956" t="s">
        <v>58</v>
      </c>
      <c r="K1956">
        <v>65586</v>
      </c>
      <c r="L1956">
        <v>59857.53</v>
      </c>
    </row>
    <row r="1957" spans="2:12" x14ac:dyDescent="0.25">
      <c r="B1957">
        <v>201302</v>
      </c>
      <c r="C1957" t="s">
        <v>104</v>
      </c>
      <c r="D1957">
        <v>9315.02</v>
      </c>
      <c r="E1957">
        <v>3206.48</v>
      </c>
      <c r="F1957">
        <v>4366</v>
      </c>
      <c r="I1957">
        <v>200612</v>
      </c>
      <c r="J1957" t="s">
        <v>118</v>
      </c>
      <c r="K1957">
        <v>113</v>
      </c>
      <c r="L1957">
        <v>721.99</v>
      </c>
    </row>
    <row r="1958" spans="2:12" x14ac:dyDescent="0.25">
      <c r="B1958">
        <v>201305</v>
      </c>
      <c r="C1958" t="s">
        <v>104</v>
      </c>
      <c r="D1958">
        <v>8764.51</v>
      </c>
      <c r="E1958">
        <v>3130.3</v>
      </c>
      <c r="F1958">
        <v>4167</v>
      </c>
      <c r="I1958">
        <v>200602</v>
      </c>
      <c r="J1958" t="s">
        <v>12</v>
      </c>
      <c r="K1958">
        <v>9</v>
      </c>
      <c r="L1958">
        <v>132.29</v>
      </c>
    </row>
    <row r="1959" spans="2:12" x14ac:dyDescent="0.25">
      <c r="B1959">
        <v>201204</v>
      </c>
      <c r="C1959" t="s">
        <v>70</v>
      </c>
      <c r="D1959">
        <v>118.31</v>
      </c>
      <c r="E1959">
        <v>0</v>
      </c>
      <c r="F1959">
        <v>1</v>
      </c>
      <c r="I1959">
        <v>200609</v>
      </c>
      <c r="J1959" t="s">
        <v>53</v>
      </c>
      <c r="K1959">
        <v>28</v>
      </c>
      <c r="L1959">
        <v>23.79</v>
      </c>
    </row>
    <row r="1960" spans="2:12" x14ac:dyDescent="0.25">
      <c r="B1960">
        <v>201212</v>
      </c>
      <c r="C1960" t="s">
        <v>70</v>
      </c>
      <c r="D1960">
        <v>113.44</v>
      </c>
      <c r="E1960">
        <v>28.41</v>
      </c>
      <c r="F1960">
        <v>2</v>
      </c>
      <c r="I1960">
        <v>200612</v>
      </c>
      <c r="J1960" t="s">
        <v>17</v>
      </c>
      <c r="K1960">
        <v>21688</v>
      </c>
      <c r="L1960">
        <v>19441.57</v>
      </c>
    </row>
    <row r="1961" spans="2:12" x14ac:dyDescent="0.25">
      <c r="B1961">
        <v>201303</v>
      </c>
      <c r="C1961" t="s">
        <v>70</v>
      </c>
      <c r="D1961">
        <v>175.28</v>
      </c>
      <c r="E1961">
        <v>0</v>
      </c>
      <c r="F1961">
        <v>2</v>
      </c>
      <c r="I1961">
        <v>200512</v>
      </c>
      <c r="J1961" t="s">
        <v>11</v>
      </c>
      <c r="K1961">
        <v>606</v>
      </c>
      <c r="L1961">
        <v>2651.16</v>
      </c>
    </row>
    <row r="1962" spans="2:12" x14ac:dyDescent="0.25">
      <c r="B1962">
        <v>201111</v>
      </c>
      <c r="C1962" t="s">
        <v>22</v>
      </c>
      <c r="D1962">
        <v>31.46</v>
      </c>
      <c r="E1962">
        <v>1.01</v>
      </c>
      <c r="F1962">
        <v>2</v>
      </c>
      <c r="I1962">
        <v>200509</v>
      </c>
      <c r="J1962" t="s">
        <v>87</v>
      </c>
      <c r="K1962">
        <v>909</v>
      </c>
      <c r="L1962">
        <v>2440.0500000000002</v>
      </c>
    </row>
    <row r="1963" spans="2:12" x14ac:dyDescent="0.25">
      <c r="B1963">
        <v>201112</v>
      </c>
      <c r="C1963" t="s">
        <v>22</v>
      </c>
      <c r="D1963">
        <v>22.79</v>
      </c>
      <c r="E1963">
        <v>0</v>
      </c>
      <c r="F1963">
        <v>1</v>
      </c>
      <c r="I1963">
        <v>200702</v>
      </c>
      <c r="J1963" t="s">
        <v>20</v>
      </c>
      <c r="K1963">
        <v>764</v>
      </c>
      <c r="L1963">
        <v>924.78</v>
      </c>
    </row>
    <row r="1964" spans="2:12" x14ac:dyDescent="0.25">
      <c r="B1964">
        <v>201201</v>
      </c>
      <c r="C1964" t="s">
        <v>22</v>
      </c>
      <c r="D1964">
        <v>12.87</v>
      </c>
      <c r="E1964">
        <v>9.69</v>
      </c>
      <c r="F1964">
        <v>1</v>
      </c>
      <c r="I1964">
        <v>200703</v>
      </c>
      <c r="J1964" t="s">
        <v>66</v>
      </c>
      <c r="K1964">
        <v>26</v>
      </c>
      <c r="L1964">
        <v>19.27</v>
      </c>
    </row>
    <row r="1965" spans="2:12" x14ac:dyDescent="0.25">
      <c r="B1965">
        <v>201207</v>
      </c>
      <c r="C1965" t="s">
        <v>22</v>
      </c>
      <c r="D1965">
        <v>47.28</v>
      </c>
      <c r="E1965">
        <v>0</v>
      </c>
      <c r="F1965">
        <v>1</v>
      </c>
      <c r="I1965">
        <v>200704</v>
      </c>
      <c r="J1965" t="s">
        <v>138</v>
      </c>
      <c r="K1965">
        <v>20</v>
      </c>
      <c r="L1965">
        <v>62.89</v>
      </c>
    </row>
    <row r="1966" spans="2:12" x14ac:dyDescent="0.25">
      <c r="B1966">
        <v>201210</v>
      </c>
      <c r="C1966" t="s">
        <v>22</v>
      </c>
      <c r="D1966">
        <v>19.760000000000002</v>
      </c>
      <c r="E1966">
        <v>0.71</v>
      </c>
      <c r="F1966">
        <v>1</v>
      </c>
      <c r="I1966">
        <v>200607</v>
      </c>
      <c r="J1966" t="s">
        <v>82</v>
      </c>
      <c r="K1966">
        <v>11490</v>
      </c>
      <c r="L1966">
        <v>11629.11</v>
      </c>
    </row>
    <row r="1967" spans="2:12" x14ac:dyDescent="0.25">
      <c r="B1967">
        <v>201301</v>
      </c>
      <c r="C1967" t="s">
        <v>22</v>
      </c>
      <c r="D1967">
        <v>128.96</v>
      </c>
      <c r="E1967">
        <v>18.309999999999999</v>
      </c>
      <c r="F1967">
        <v>6</v>
      </c>
      <c r="I1967">
        <v>200604</v>
      </c>
      <c r="J1967" t="s">
        <v>71</v>
      </c>
      <c r="K1967">
        <v>46527</v>
      </c>
      <c r="L1967">
        <v>53738.18</v>
      </c>
    </row>
    <row r="1968" spans="2:12" x14ac:dyDescent="0.25">
      <c r="B1968">
        <v>201304</v>
      </c>
      <c r="C1968" t="s">
        <v>22</v>
      </c>
      <c r="D1968">
        <v>343.95</v>
      </c>
      <c r="E1968">
        <v>11.78</v>
      </c>
      <c r="F1968">
        <v>16</v>
      </c>
      <c r="I1968">
        <v>200608</v>
      </c>
      <c r="J1968" t="s">
        <v>21</v>
      </c>
      <c r="K1968">
        <v>70</v>
      </c>
      <c r="L1968">
        <v>137.6</v>
      </c>
    </row>
    <row r="1969" spans="2:12" x14ac:dyDescent="0.25">
      <c r="B1969">
        <v>201209</v>
      </c>
      <c r="C1969" t="s">
        <v>4</v>
      </c>
      <c r="D1969">
        <v>1214.3599999999999</v>
      </c>
      <c r="E1969">
        <v>764.36</v>
      </c>
      <c r="F1969">
        <v>353</v>
      </c>
      <c r="I1969">
        <v>200508</v>
      </c>
      <c r="J1969" t="s">
        <v>79</v>
      </c>
      <c r="K1969">
        <v>246</v>
      </c>
      <c r="L1969">
        <v>786.82</v>
      </c>
    </row>
    <row r="1970" spans="2:12" x14ac:dyDescent="0.25">
      <c r="B1970">
        <v>201107</v>
      </c>
      <c r="C1970" t="s">
        <v>112</v>
      </c>
      <c r="D1970">
        <v>6198.81</v>
      </c>
      <c r="E1970">
        <v>1757.55</v>
      </c>
      <c r="F1970">
        <v>1004</v>
      </c>
      <c r="I1970">
        <v>200508</v>
      </c>
      <c r="J1970" t="s">
        <v>71</v>
      </c>
      <c r="K1970">
        <v>52366</v>
      </c>
      <c r="L1970">
        <v>59993.86</v>
      </c>
    </row>
    <row r="1971" spans="2:12" x14ac:dyDescent="0.25">
      <c r="B1971">
        <v>201111</v>
      </c>
      <c r="C1971" t="s">
        <v>112</v>
      </c>
      <c r="D1971">
        <v>7083.95</v>
      </c>
      <c r="E1971">
        <v>1976.82</v>
      </c>
      <c r="F1971">
        <v>1170</v>
      </c>
      <c r="I1971">
        <v>200703</v>
      </c>
      <c r="J1971" t="s">
        <v>9</v>
      </c>
      <c r="K1971">
        <v>6</v>
      </c>
      <c r="L1971">
        <v>10.5</v>
      </c>
    </row>
    <row r="1972" spans="2:12" x14ac:dyDescent="0.25">
      <c r="B1972">
        <v>201112</v>
      </c>
      <c r="C1972" t="s">
        <v>112</v>
      </c>
      <c r="D1972">
        <v>7446.24</v>
      </c>
      <c r="E1972">
        <v>2384.34</v>
      </c>
      <c r="F1972">
        <v>1256</v>
      </c>
      <c r="I1972">
        <v>200512</v>
      </c>
      <c r="J1972" t="s">
        <v>111</v>
      </c>
      <c r="K1972">
        <v>1123</v>
      </c>
      <c r="L1972">
        <v>1572.84</v>
      </c>
    </row>
    <row r="1973" spans="2:12" x14ac:dyDescent="0.25">
      <c r="B1973">
        <v>201201</v>
      </c>
      <c r="C1973" t="s">
        <v>112</v>
      </c>
      <c r="D1973">
        <v>6882.36</v>
      </c>
      <c r="E1973">
        <v>1990.78</v>
      </c>
      <c r="F1973">
        <v>1099</v>
      </c>
      <c r="I1973">
        <v>200701</v>
      </c>
      <c r="J1973" t="s">
        <v>77</v>
      </c>
      <c r="K1973">
        <v>72</v>
      </c>
      <c r="L1973">
        <v>136.53</v>
      </c>
    </row>
    <row r="1974" spans="2:12" x14ac:dyDescent="0.25">
      <c r="B1974">
        <v>201203</v>
      </c>
      <c r="C1974" t="s">
        <v>112</v>
      </c>
      <c r="D1974">
        <v>4945.3999999999996</v>
      </c>
      <c r="E1974">
        <v>979.86</v>
      </c>
      <c r="F1974">
        <v>859</v>
      </c>
      <c r="I1974">
        <v>200507</v>
      </c>
      <c r="J1974" t="s">
        <v>37</v>
      </c>
      <c r="K1974">
        <v>50</v>
      </c>
      <c r="L1974">
        <v>0</v>
      </c>
    </row>
    <row r="1975" spans="2:12" x14ac:dyDescent="0.25">
      <c r="B1975">
        <v>201206</v>
      </c>
      <c r="C1975" t="s">
        <v>112</v>
      </c>
      <c r="D1975">
        <v>5297.88</v>
      </c>
      <c r="E1975">
        <v>982.08</v>
      </c>
      <c r="F1975">
        <v>861</v>
      </c>
      <c r="I1975">
        <v>200607</v>
      </c>
      <c r="J1975" t="s">
        <v>33</v>
      </c>
      <c r="K1975">
        <v>10</v>
      </c>
      <c r="L1975">
        <v>27.3</v>
      </c>
    </row>
    <row r="1976" spans="2:12" x14ac:dyDescent="0.25">
      <c r="B1976">
        <v>201210</v>
      </c>
      <c r="C1976" t="s">
        <v>112</v>
      </c>
      <c r="D1976">
        <v>4934.67</v>
      </c>
      <c r="E1976">
        <v>918.99</v>
      </c>
      <c r="F1976">
        <v>811</v>
      </c>
      <c r="I1976">
        <v>200508</v>
      </c>
      <c r="J1976" t="s">
        <v>14</v>
      </c>
      <c r="K1976">
        <v>16059</v>
      </c>
      <c r="L1976">
        <v>16742.86</v>
      </c>
    </row>
    <row r="1977" spans="2:12" x14ac:dyDescent="0.25">
      <c r="B1977">
        <v>201302</v>
      </c>
      <c r="C1977" t="s">
        <v>112</v>
      </c>
      <c r="D1977">
        <v>5369.64</v>
      </c>
      <c r="E1977">
        <v>1110.25</v>
      </c>
      <c r="F1977">
        <v>889</v>
      </c>
      <c r="I1977">
        <v>200611</v>
      </c>
      <c r="J1977" t="s">
        <v>21</v>
      </c>
      <c r="K1977">
        <v>140</v>
      </c>
      <c r="L1977">
        <v>481.6</v>
      </c>
    </row>
    <row r="1978" spans="2:12" x14ac:dyDescent="0.25">
      <c r="B1978">
        <v>201305</v>
      </c>
      <c r="C1978" t="s">
        <v>112</v>
      </c>
      <c r="D1978">
        <v>4697.63</v>
      </c>
      <c r="E1978">
        <v>1187.32</v>
      </c>
      <c r="F1978">
        <v>856</v>
      </c>
      <c r="I1978">
        <v>200603</v>
      </c>
      <c r="J1978" t="s">
        <v>46</v>
      </c>
      <c r="K1978">
        <v>19218</v>
      </c>
      <c r="L1978">
        <v>14551.7</v>
      </c>
    </row>
    <row r="1979" spans="2:12" x14ac:dyDescent="0.25">
      <c r="B1979">
        <v>201111</v>
      </c>
      <c r="C1979" t="s">
        <v>36</v>
      </c>
      <c r="D1979">
        <v>35017.67</v>
      </c>
      <c r="E1979">
        <v>3955.48</v>
      </c>
      <c r="F1979">
        <v>3221</v>
      </c>
      <c r="I1979">
        <v>200605</v>
      </c>
      <c r="J1979" t="s">
        <v>135</v>
      </c>
      <c r="K1979">
        <v>100</v>
      </c>
      <c r="L1979">
        <v>28.95</v>
      </c>
    </row>
    <row r="1980" spans="2:12" x14ac:dyDescent="0.25">
      <c r="B1980">
        <v>201207</v>
      </c>
      <c r="C1980" t="s">
        <v>36</v>
      </c>
      <c r="D1980">
        <v>35992.67</v>
      </c>
      <c r="E1980">
        <v>6763.31</v>
      </c>
      <c r="F1980">
        <v>3301</v>
      </c>
      <c r="I1980">
        <v>200511</v>
      </c>
      <c r="J1980" t="s">
        <v>50</v>
      </c>
      <c r="K1980">
        <v>80</v>
      </c>
      <c r="L1980">
        <v>117.34</v>
      </c>
    </row>
    <row r="1981" spans="2:12" x14ac:dyDescent="0.25">
      <c r="B1981">
        <v>201302</v>
      </c>
      <c r="C1981" t="s">
        <v>36</v>
      </c>
      <c r="D1981">
        <v>33718.559999999998</v>
      </c>
      <c r="E1981">
        <v>6974.39</v>
      </c>
      <c r="F1981">
        <v>3028</v>
      </c>
      <c r="I1981">
        <v>200601</v>
      </c>
      <c r="J1981" t="s">
        <v>5</v>
      </c>
      <c r="K1981">
        <v>389</v>
      </c>
      <c r="L1981">
        <v>1131.6600000000001</v>
      </c>
    </row>
    <row r="1982" spans="2:12" x14ac:dyDescent="0.25">
      <c r="B1982">
        <v>201204</v>
      </c>
      <c r="C1982" t="s">
        <v>85</v>
      </c>
      <c r="D1982">
        <v>20183.490000000002</v>
      </c>
      <c r="E1982">
        <v>4496.04</v>
      </c>
      <c r="F1982">
        <v>3037</v>
      </c>
      <c r="I1982">
        <v>200611</v>
      </c>
      <c r="J1982" t="s">
        <v>38</v>
      </c>
      <c r="K1982">
        <v>451</v>
      </c>
      <c r="L1982">
        <v>1631.64</v>
      </c>
    </row>
    <row r="1983" spans="2:12" x14ac:dyDescent="0.25">
      <c r="B1983">
        <v>201306</v>
      </c>
      <c r="C1983" t="s">
        <v>85</v>
      </c>
      <c r="D1983">
        <v>3787.34</v>
      </c>
      <c r="E1983">
        <v>3675.94</v>
      </c>
      <c r="F1983">
        <v>982</v>
      </c>
      <c r="I1983">
        <v>200605</v>
      </c>
      <c r="J1983" t="s">
        <v>106</v>
      </c>
      <c r="K1983">
        <v>1790</v>
      </c>
      <c r="L1983">
        <v>865.99</v>
      </c>
    </row>
    <row r="1984" spans="2:12" x14ac:dyDescent="0.25">
      <c r="B1984">
        <v>201108</v>
      </c>
      <c r="C1984" t="s">
        <v>42</v>
      </c>
      <c r="D1984">
        <v>997.03</v>
      </c>
      <c r="E1984">
        <v>312.77999999999997</v>
      </c>
      <c r="F1984">
        <v>123</v>
      </c>
      <c r="I1984">
        <v>200704</v>
      </c>
      <c r="J1984" t="s">
        <v>24</v>
      </c>
      <c r="K1984">
        <v>3826</v>
      </c>
      <c r="L1984">
        <v>3738.59</v>
      </c>
    </row>
    <row r="1985" spans="2:12" x14ac:dyDescent="0.25">
      <c r="B1985">
        <v>201109</v>
      </c>
      <c r="C1985" t="s">
        <v>42</v>
      </c>
      <c r="D1985">
        <v>3155.87</v>
      </c>
      <c r="E1985">
        <v>319.2</v>
      </c>
      <c r="F1985">
        <v>278</v>
      </c>
      <c r="I1985">
        <v>200608</v>
      </c>
      <c r="J1985" t="s">
        <v>120</v>
      </c>
      <c r="K1985">
        <v>15</v>
      </c>
      <c r="L1985">
        <v>125.85</v>
      </c>
    </row>
    <row r="1986" spans="2:12" x14ac:dyDescent="0.25">
      <c r="B1986">
        <v>201205</v>
      </c>
      <c r="C1986" t="s">
        <v>42</v>
      </c>
      <c r="D1986">
        <v>1564.01</v>
      </c>
      <c r="E1986">
        <v>350.25</v>
      </c>
      <c r="F1986">
        <v>165</v>
      </c>
      <c r="I1986">
        <v>200706</v>
      </c>
      <c r="J1986" t="s">
        <v>88</v>
      </c>
      <c r="K1986">
        <v>20</v>
      </c>
      <c r="L1986">
        <v>0</v>
      </c>
    </row>
    <row r="1987" spans="2:12" x14ac:dyDescent="0.25">
      <c r="B1987">
        <v>201211</v>
      </c>
      <c r="C1987" t="s">
        <v>42</v>
      </c>
      <c r="D1987">
        <v>2028.49</v>
      </c>
      <c r="E1987">
        <v>210.15</v>
      </c>
      <c r="F1987">
        <v>185</v>
      </c>
      <c r="I1987">
        <v>200510</v>
      </c>
      <c r="J1987" t="s">
        <v>120</v>
      </c>
      <c r="K1987">
        <v>40</v>
      </c>
      <c r="L1987">
        <v>266.14</v>
      </c>
    </row>
    <row r="1988" spans="2:12" x14ac:dyDescent="0.25">
      <c r="B1988">
        <v>201306</v>
      </c>
      <c r="C1988" t="s">
        <v>42</v>
      </c>
      <c r="D1988">
        <v>186.8</v>
      </c>
      <c r="E1988">
        <v>154.80000000000001</v>
      </c>
      <c r="F1988">
        <v>40</v>
      </c>
      <c r="I1988">
        <v>200509</v>
      </c>
      <c r="J1988" t="s">
        <v>30</v>
      </c>
      <c r="K1988">
        <v>8062</v>
      </c>
      <c r="L1988">
        <v>48005</v>
      </c>
    </row>
    <row r="1989" spans="2:12" x14ac:dyDescent="0.25">
      <c r="B1989">
        <v>201111</v>
      </c>
      <c r="C1989" t="s">
        <v>81</v>
      </c>
      <c r="D1989">
        <v>2629.99</v>
      </c>
      <c r="E1989">
        <v>1207.5899999999999</v>
      </c>
      <c r="F1989">
        <v>425</v>
      </c>
      <c r="I1989">
        <v>200509</v>
      </c>
      <c r="J1989" t="s">
        <v>107</v>
      </c>
      <c r="K1989">
        <v>20</v>
      </c>
      <c r="L1989">
        <v>84.42</v>
      </c>
    </row>
    <row r="1990" spans="2:12" x14ac:dyDescent="0.25">
      <c r="B1990">
        <v>201112</v>
      </c>
      <c r="C1990" t="s">
        <v>81</v>
      </c>
      <c r="D1990">
        <v>4149.91</v>
      </c>
      <c r="E1990">
        <v>1864.51</v>
      </c>
      <c r="F1990">
        <v>705</v>
      </c>
      <c r="I1990">
        <v>200511</v>
      </c>
      <c r="J1990" t="s">
        <v>51</v>
      </c>
      <c r="K1990">
        <v>260</v>
      </c>
      <c r="L1990">
        <v>505.28</v>
      </c>
    </row>
    <row r="1991" spans="2:12" x14ac:dyDescent="0.25">
      <c r="B1991">
        <v>201201</v>
      </c>
      <c r="C1991" t="s">
        <v>81</v>
      </c>
      <c r="D1991">
        <v>3127.96</v>
      </c>
      <c r="E1991">
        <v>1587.71</v>
      </c>
      <c r="F1991">
        <v>535</v>
      </c>
      <c r="I1991">
        <v>200610</v>
      </c>
      <c r="J1991" t="s">
        <v>7</v>
      </c>
      <c r="K1991">
        <v>1243</v>
      </c>
      <c r="L1991">
        <v>1628.55</v>
      </c>
    </row>
    <row r="1992" spans="2:12" x14ac:dyDescent="0.25">
      <c r="B1992">
        <v>201206</v>
      </c>
      <c r="C1992" t="s">
        <v>81</v>
      </c>
      <c r="D1992">
        <v>2291.63</v>
      </c>
      <c r="E1992">
        <v>1373.56</v>
      </c>
      <c r="F1992">
        <v>490</v>
      </c>
      <c r="I1992">
        <v>200601</v>
      </c>
      <c r="J1992" t="s">
        <v>21</v>
      </c>
      <c r="K1992">
        <v>5</v>
      </c>
      <c r="L1992">
        <v>17.2</v>
      </c>
    </row>
    <row r="1993" spans="2:12" x14ac:dyDescent="0.25">
      <c r="B1993">
        <v>201207</v>
      </c>
      <c r="C1993" t="s">
        <v>81</v>
      </c>
      <c r="D1993">
        <v>1992.58</v>
      </c>
      <c r="E1993">
        <v>1350</v>
      </c>
      <c r="F1993">
        <v>435</v>
      </c>
      <c r="I1993">
        <v>200604</v>
      </c>
      <c r="J1993" t="s">
        <v>89</v>
      </c>
      <c r="K1993">
        <v>1321</v>
      </c>
      <c r="L1993">
        <v>670.39</v>
      </c>
    </row>
    <row r="1994" spans="2:12" x14ac:dyDescent="0.25">
      <c r="B1994">
        <v>201301</v>
      </c>
      <c r="C1994" t="s">
        <v>81</v>
      </c>
      <c r="D1994">
        <v>3249.01</v>
      </c>
      <c r="E1994">
        <v>2051.36</v>
      </c>
      <c r="F1994">
        <v>710</v>
      </c>
      <c r="I1994">
        <v>200612</v>
      </c>
      <c r="J1994" t="s">
        <v>138</v>
      </c>
      <c r="K1994">
        <v>20</v>
      </c>
      <c r="L1994">
        <v>71.680000000000007</v>
      </c>
    </row>
    <row r="1995" spans="2:12" x14ac:dyDescent="0.25">
      <c r="B1995">
        <v>201304</v>
      </c>
      <c r="C1995" t="s">
        <v>81</v>
      </c>
      <c r="D1995">
        <v>3947.15</v>
      </c>
      <c r="E1995">
        <v>2108.12</v>
      </c>
      <c r="F1995">
        <v>775</v>
      </c>
      <c r="I1995">
        <v>200602</v>
      </c>
      <c r="J1995" t="s">
        <v>18</v>
      </c>
      <c r="K1995">
        <v>145</v>
      </c>
      <c r="L1995">
        <v>111.73</v>
      </c>
    </row>
    <row r="1996" spans="2:12" x14ac:dyDescent="0.25">
      <c r="B1996">
        <v>201209</v>
      </c>
      <c r="C1996" t="s">
        <v>62</v>
      </c>
      <c r="D1996">
        <v>1426.34</v>
      </c>
      <c r="E1996">
        <v>165.74</v>
      </c>
      <c r="F1996">
        <v>275</v>
      </c>
      <c r="I1996">
        <v>200509</v>
      </c>
      <c r="J1996" t="s">
        <v>13</v>
      </c>
      <c r="K1996">
        <v>4010</v>
      </c>
      <c r="L1996">
        <v>314.58999999999997</v>
      </c>
    </row>
    <row r="1997" spans="2:12" x14ac:dyDescent="0.25">
      <c r="B1997">
        <v>201110</v>
      </c>
      <c r="C1997" t="s">
        <v>32</v>
      </c>
      <c r="D1997">
        <v>310.54000000000002</v>
      </c>
      <c r="E1997">
        <v>0</v>
      </c>
      <c r="F1997">
        <v>38</v>
      </c>
      <c r="I1997">
        <v>200609</v>
      </c>
      <c r="J1997" t="s">
        <v>50</v>
      </c>
      <c r="K1997">
        <v>75</v>
      </c>
      <c r="L1997">
        <v>117.18</v>
      </c>
    </row>
    <row r="1998" spans="2:12" x14ac:dyDescent="0.25">
      <c r="B1998">
        <v>201209</v>
      </c>
      <c r="C1998" t="s">
        <v>32</v>
      </c>
      <c r="D1998">
        <v>423.96</v>
      </c>
      <c r="E1998">
        <v>71</v>
      </c>
      <c r="F1998">
        <v>55</v>
      </c>
      <c r="I1998">
        <v>200608</v>
      </c>
      <c r="J1998" t="s">
        <v>17</v>
      </c>
      <c r="K1998">
        <v>24302</v>
      </c>
      <c r="L1998">
        <v>22221.34</v>
      </c>
    </row>
    <row r="1999" spans="2:12" x14ac:dyDescent="0.25">
      <c r="B1999">
        <v>201302</v>
      </c>
      <c r="C1999" t="s">
        <v>32</v>
      </c>
      <c r="D1999">
        <v>1031.8</v>
      </c>
      <c r="E1999">
        <v>73.05</v>
      </c>
      <c r="F1999">
        <v>125</v>
      </c>
      <c r="I1999">
        <v>200508</v>
      </c>
      <c r="J1999" t="s">
        <v>38</v>
      </c>
      <c r="K1999">
        <v>374</v>
      </c>
      <c r="L1999">
        <v>1186.6300000000001</v>
      </c>
    </row>
    <row r="2000" spans="2:12" x14ac:dyDescent="0.25">
      <c r="B2000">
        <v>201208</v>
      </c>
      <c r="C2000" t="s">
        <v>5</v>
      </c>
      <c r="D2000">
        <v>1230.3</v>
      </c>
      <c r="E2000">
        <v>207.7</v>
      </c>
      <c r="F2000">
        <v>201</v>
      </c>
      <c r="I2000">
        <v>200612</v>
      </c>
      <c r="J2000" t="s">
        <v>52</v>
      </c>
      <c r="K2000">
        <v>480</v>
      </c>
      <c r="L2000">
        <v>1180.4100000000001</v>
      </c>
    </row>
    <row r="2001" spans="2:12" x14ac:dyDescent="0.25">
      <c r="B2001">
        <v>201202</v>
      </c>
      <c r="C2001" t="s">
        <v>47</v>
      </c>
      <c r="D2001">
        <v>1957.62</v>
      </c>
      <c r="E2001">
        <v>434.3</v>
      </c>
      <c r="F2001">
        <v>625</v>
      </c>
      <c r="I2001">
        <v>200605</v>
      </c>
      <c r="J2001" t="s">
        <v>97</v>
      </c>
      <c r="K2001">
        <v>34333</v>
      </c>
      <c r="L2001">
        <v>27430.78</v>
      </c>
    </row>
    <row r="2002" spans="2:12" x14ac:dyDescent="0.25">
      <c r="B2002">
        <v>201208</v>
      </c>
      <c r="C2002" t="s">
        <v>47</v>
      </c>
      <c r="D2002">
        <v>1414.75</v>
      </c>
      <c r="E2002">
        <v>571.03</v>
      </c>
      <c r="F2002">
        <v>565</v>
      </c>
      <c r="I2002">
        <v>200610</v>
      </c>
      <c r="J2002" t="s">
        <v>22</v>
      </c>
      <c r="K2002">
        <v>2</v>
      </c>
      <c r="L2002">
        <v>19.399999999999999</v>
      </c>
    </row>
    <row r="2003" spans="2:12" x14ac:dyDescent="0.25">
      <c r="B2003">
        <v>201303</v>
      </c>
      <c r="C2003" t="s">
        <v>47</v>
      </c>
      <c r="D2003">
        <v>3522.52</v>
      </c>
      <c r="E2003">
        <v>498.59</v>
      </c>
      <c r="F2003">
        <v>901</v>
      </c>
      <c r="I2003">
        <v>200607</v>
      </c>
      <c r="J2003" t="s">
        <v>139</v>
      </c>
      <c r="K2003">
        <v>25</v>
      </c>
      <c r="L2003">
        <v>20.010000000000002</v>
      </c>
    </row>
    <row r="2004" spans="2:12" x14ac:dyDescent="0.25">
      <c r="B2004">
        <v>201110</v>
      </c>
      <c r="C2004" t="s">
        <v>48</v>
      </c>
      <c r="D2004">
        <v>1442.4</v>
      </c>
      <c r="E2004">
        <v>72.36</v>
      </c>
      <c r="F2004">
        <v>360</v>
      </c>
      <c r="I2004">
        <v>200508</v>
      </c>
      <c r="J2004" t="s">
        <v>76</v>
      </c>
      <c r="K2004">
        <v>79</v>
      </c>
      <c r="L2004">
        <v>95.83</v>
      </c>
    </row>
    <row r="2005" spans="2:12" x14ac:dyDescent="0.25">
      <c r="B2005">
        <v>201209</v>
      </c>
      <c r="C2005" t="s">
        <v>48</v>
      </c>
      <c r="D2005">
        <v>318.02</v>
      </c>
      <c r="E2005">
        <v>0</v>
      </c>
      <c r="F2005">
        <v>60</v>
      </c>
      <c r="I2005">
        <v>200612</v>
      </c>
      <c r="J2005" t="s">
        <v>113</v>
      </c>
      <c r="K2005">
        <v>180</v>
      </c>
      <c r="L2005">
        <v>361.4</v>
      </c>
    </row>
    <row r="2006" spans="2:12" x14ac:dyDescent="0.25">
      <c r="B2006">
        <v>201211</v>
      </c>
      <c r="C2006" t="s">
        <v>48</v>
      </c>
      <c r="D2006">
        <v>363.62</v>
      </c>
      <c r="E2006">
        <v>45.6</v>
      </c>
      <c r="F2006">
        <v>80</v>
      </c>
      <c r="I2006">
        <v>200508</v>
      </c>
      <c r="J2006" t="s">
        <v>72</v>
      </c>
      <c r="K2006">
        <v>1</v>
      </c>
      <c r="L2006">
        <v>28</v>
      </c>
    </row>
    <row r="2007" spans="2:12" x14ac:dyDescent="0.25">
      <c r="B2007">
        <v>201302</v>
      </c>
      <c r="C2007" t="s">
        <v>48</v>
      </c>
      <c r="D2007">
        <v>136.80000000000001</v>
      </c>
      <c r="E2007">
        <v>136.80000000000001</v>
      </c>
      <c r="F2007">
        <v>60</v>
      </c>
      <c r="I2007">
        <v>200705</v>
      </c>
      <c r="J2007" t="s">
        <v>135</v>
      </c>
      <c r="K2007">
        <v>100</v>
      </c>
      <c r="L2007">
        <v>186.33</v>
      </c>
    </row>
    <row r="2008" spans="2:12" x14ac:dyDescent="0.25">
      <c r="B2008">
        <v>201305</v>
      </c>
      <c r="C2008" t="s">
        <v>28</v>
      </c>
      <c r="D2008">
        <v>24642.75</v>
      </c>
      <c r="E2008">
        <v>7813.88</v>
      </c>
      <c r="F2008">
        <v>4282</v>
      </c>
      <c r="I2008">
        <v>200611</v>
      </c>
      <c r="J2008" t="s">
        <v>75</v>
      </c>
      <c r="K2008">
        <v>2207</v>
      </c>
      <c r="L2008">
        <v>4045.75</v>
      </c>
    </row>
    <row r="2009" spans="2:12" x14ac:dyDescent="0.25">
      <c r="B2009">
        <v>201202</v>
      </c>
      <c r="C2009" t="s">
        <v>29</v>
      </c>
      <c r="D2009">
        <v>6122.93</v>
      </c>
      <c r="E2009">
        <v>2785.09</v>
      </c>
      <c r="F2009">
        <v>1307</v>
      </c>
      <c r="I2009">
        <v>200701</v>
      </c>
      <c r="J2009" t="s">
        <v>10</v>
      </c>
      <c r="K2009">
        <v>112540</v>
      </c>
      <c r="L2009">
        <v>75022.23</v>
      </c>
    </row>
    <row r="2010" spans="2:12" x14ac:dyDescent="0.25">
      <c r="B2010">
        <v>201208</v>
      </c>
      <c r="C2010" t="s">
        <v>29</v>
      </c>
      <c r="D2010">
        <v>7621.11</v>
      </c>
      <c r="E2010">
        <v>2964.18</v>
      </c>
      <c r="F2010">
        <v>1581</v>
      </c>
      <c r="I2010">
        <v>200705</v>
      </c>
      <c r="J2010" t="s">
        <v>99</v>
      </c>
      <c r="K2010">
        <v>29337</v>
      </c>
      <c r="L2010">
        <v>23944.28</v>
      </c>
    </row>
    <row r="2011" spans="2:12" x14ac:dyDescent="0.25">
      <c r="B2011">
        <v>201203</v>
      </c>
      <c r="C2011" t="s">
        <v>51</v>
      </c>
      <c r="D2011">
        <v>2395.09</v>
      </c>
      <c r="E2011">
        <v>359.2</v>
      </c>
      <c r="F2011">
        <v>240</v>
      </c>
      <c r="I2011">
        <v>200606</v>
      </c>
      <c r="J2011" t="s">
        <v>63</v>
      </c>
      <c r="K2011">
        <v>245</v>
      </c>
      <c r="L2011">
        <v>529.02</v>
      </c>
    </row>
    <row r="2012" spans="2:12" x14ac:dyDescent="0.25">
      <c r="B2012">
        <v>201301</v>
      </c>
      <c r="C2012" t="s">
        <v>51</v>
      </c>
      <c r="D2012">
        <v>1475.05</v>
      </c>
      <c r="E2012">
        <v>880.29</v>
      </c>
      <c r="F2012">
        <v>237</v>
      </c>
      <c r="I2012">
        <v>200705</v>
      </c>
      <c r="J2012" t="s">
        <v>84</v>
      </c>
      <c r="K2012">
        <v>100</v>
      </c>
      <c r="L2012">
        <v>27.35</v>
      </c>
    </row>
    <row r="2013" spans="2:12" x14ac:dyDescent="0.25">
      <c r="B2013">
        <v>201304</v>
      </c>
      <c r="C2013" t="s">
        <v>51</v>
      </c>
      <c r="D2013">
        <v>2375.7399999999998</v>
      </c>
      <c r="E2013">
        <v>763.3</v>
      </c>
      <c r="F2013">
        <v>360</v>
      </c>
      <c r="I2013">
        <v>200609</v>
      </c>
      <c r="J2013" t="s">
        <v>46</v>
      </c>
      <c r="K2013">
        <v>18597</v>
      </c>
      <c r="L2013">
        <v>14315.64</v>
      </c>
    </row>
    <row r="2014" spans="2:12" x14ac:dyDescent="0.25">
      <c r="B2014">
        <v>201209</v>
      </c>
      <c r="C2014" t="s">
        <v>11</v>
      </c>
      <c r="D2014">
        <v>13152.31</v>
      </c>
      <c r="E2014">
        <v>2360.9699999999998</v>
      </c>
      <c r="F2014">
        <v>1092</v>
      </c>
      <c r="I2014">
        <v>200512</v>
      </c>
      <c r="J2014" t="s">
        <v>105</v>
      </c>
      <c r="K2014">
        <v>14324</v>
      </c>
      <c r="L2014">
        <v>16193.09</v>
      </c>
    </row>
    <row r="2015" spans="2:12" x14ac:dyDescent="0.25">
      <c r="B2015">
        <v>201306</v>
      </c>
      <c r="C2015" t="s">
        <v>11</v>
      </c>
      <c r="D2015">
        <v>1286.3</v>
      </c>
      <c r="E2015">
        <v>1286.3</v>
      </c>
      <c r="F2015">
        <v>190</v>
      </c>
      <c r="I2015">
        <v>200609</v>
      </c>
      <c r="J2015" t="s">
        <v>89</v>
      </c>
      <c r="K2015">
        <v>828</v>
      </c>
      <c r="L2015">
        <v>638.30999999999995</v>
      </c>
    </row>
    <row r="2016" spans="2:12" x14ac:dyDescent="0.25">
      <c r="B2016">
        <v>201201</v>
      </c>
      <c r="C2016" t="s">
        <v>55</v>
      </c>
      <c r="D2016">
        <v>128.6</v>
      </c>
      <c r="E2016">
        <v>26.17</v>
      </c>
      <c r="F2016">
        <v>10</v>
      </c>
      <c r="I2016">
        <v>200507</v>
      </c>
      <c r="J2016" t="s">
        <v>84</v>
      </c>
      <c r="K2016">
        <v>12</v>
      </c>
      <c r="L2016">
        <v>2.2999999999999998</v>
      </c>
    </row>
    <row r="2017" spans="2:12" x14ac:dyDescent="0.25">
      <c r="B2017">
        <v>201203</v>
      </c>
      <c r="C2017" t="s">
        <v>55</v>
      </c>
      <c r="D2017">
        <v>258.10000000000002</v>
      </c>
      <c r="E2017">
        <v>129.5</v>
      </c>
      <c r="F2017">
        <v>35</v>
      </c>
      <c r="I2017">
        <v>200601</v>
      </c>
      <c r="J2017" t="s">
        <v>20</v>
      </c>
      <c r="K2017">
        <v>880</v>
      </c>
      <c r="L2017">
        <v>1647.23</v>
      </c>
    </row>
    <row r="2018" spans="2:12" x14ac:dyDescent="0.25">
      <c r="B2018">
        <v>201206</v>
      </c>
      <c r="C2018" t="s">
        <v>55</v>
      </c>
      <c r="D2018">
        <v>257.2</v>
      </c>
      <c r="E2018">
        <v>0</v>
      </c>
      <c r="F2018">
        <v>20</v>
      </c>
      <c r="I2018">
        <v>200706</v>
      </c>
      <c r="J2018" t="s">
        <v>39</v>
      </c>
      <c r="K2018">
        <v>19</v>
      </c>
      <c r="L2018">
        <v>226.81</v>
      </c>
    </row>
    <row r="2019" spans="2:12" x14ac:dyDescent="0.25">
      <c r="B2019">
        <v>201210</v>
      </c>
      <c r="C2019" t="s">
        <v>55</v>
      </c>
      <c r="D2019">
        <v>128.6</v>
      </c>
      <c r="E2019">
        <v>0</v>
      </c>
      <c r="F2019">
        <v>10</v>
      </c>
      <c r="I2019">
        <v>200601</v>
      </c>
      <c r="J2019" t="s">
        <v>10</v>
      </c>
      <c r="K2019">
        <v>76893</v>
      </c>
      <c r="L2019">
        <v>66029.440000000002</v>
      </c>
    </row>
    <row r="2020" spans="2:12" x14ac:dyDescent="0.25">
      <c r="B2020">
        <v>201209</v>
      </c>
      <c r="C2020" t="s">
        <v>34</v>
      </c>
      <c r="D2020">
        <v>697.62</v>
      </c>
      <c r="E2020">
        <v>0</v>
      </c>
      <c r="F2020">
        <v>60</v>
      </c>
      <c r="I2020">
        <v>200508</v>
      </c>
      <c r="J2020" t="s">
        <v>57</v>
      </c>
      <c r="K2020">
        <v>166</v>
      </c>
      <c r="L2020">
        <v>1022.52</v>
      </c>
    </row>
    <row r="2021" spans="2:12" x14ac:dyDescent="0.25">
      <c r="B2021">
        <v>201304</v>
      </c>
      <c r="C2021" t="s">
        <v>102</v>
      </c>
      <c r="D2021">
        <v>493.09</v>
      </c>
      <c r="E2021">
        <v>135.4</v>
      </c>
      <c r="F2021">
        <v>50</v>
      </c>
      <c r="I2021">
        <v>200510</v>
      </c>
      <c r="J2021" t="s">
        <v>91</v>
      </c>
      <c r="K2021">
        <v>1171</v>
      </c>
      <c r="L2021">
        <v>4238.18</v>
      </c>
    </row>
    <row r="2022" spans="2:12" x14ac:dyDescent="0.25">
      <c r="B2022">
        <v>201303</v>
      </c>
      <c r="C2022" t="s">
        <v>104</v>
      </c>
      <c r="D2022">
        <v>9302.68</v>
      </c>
      <c r="E2022">
        <v>3255.54</v>
      </c>
      <c r="F2022">
        <v>4428.5</v>
      </c>
      <c r="I2022">
        <v>200602</v>
      </c>
      <c r="J2022" t="s">
        <v>139</v>
      </c>
      <c r="K2022">
        <v>50</v>
      </c>
      <c r="L2022">
        <v>28.8</v>
      </c>
    </row>
    <row r="2023" spans="2:12" x14ac:dyDescent="0.25">
      <c r="B2023">
        <v>201208</v>
      </c>
      <c r="C2023" t="s">
        <v>92</v>
      </c>
      <c r="D2023">
        <v>39.31</v>
      </c>
      <c r="E2023">
        <v>0</v>
      </c>
      <c r="F2023">
        <v>500</v>
      </c>
      <c r="I2023">
        <v>200509</v>
      </c>
      <c r="J2023" t="s">
        <v>56</v>
      </c>
      <c r="K2023">
        <v>34</v>
      </c>
      <c r="L2023">
        <v>365.16</v>
      </c>
    </row>
    <row r="2024" spans="2:12" x14ac:dyDescent="0.25">
      <c r="B2024">
        <v>201107</v>
      </c>
      <c r="C2024" t="s">
        <v>70</v>
      </c>
      <c r="D2024">
        <v>28.41</v>
      </c>
      <c r="E2024">
        <v>28.41</v>
      </c>
      <c r="F2024">
        <v>1</v>
      </c>
      <c r="I2024">
        <v>200610</v>
      </c>
      <c r="J2024" t="s">
        <v>36</v>
      </c>
      <c r="K2024">
        <v>1313</v>
      </c>
      <c r="L2024">
        <v>4105.7</v>
      </c>
    </row>
    <row r="2025" spans="2:12" x14ac:dyDescent="0.25">
      <c r="B2025">
        <v>201112</v>
      </c>
      <c r="C2025" t="s">
        <v>70</v>
      </c>
      <c r="D2025">
        <v>382.88</v>
      </c>
      <c r="E2025">
        <v>46.46</v>
      </c>
      <c r="F2025">
        <v>2</v>
      </c>
      <c r="I2025">
        <v>200512</v>
      </c>
      <c r="J2025" t="s">
        <v>106</v>
      </c>
      <c r="K2025">
        <v>1593</v>
      </c>
      <c r="L2025">
        <v>625.20000000000005</v>
      </c>
    </row>
    <row r="2026" spans="2:12" x14ac:dyDescent="0.25">
      <c r="B2026">
        <v>201301</v>
      </c>
      <c r="C2026" t="s">
        <v>70</v>
      </c>
      <c r="D2026">
        <v>145.94999999999999</v>
      </c>
      <c r="E2026">
        <v>85.23</v>
      </c>
      <c r="F2026">
        <v>4</v>
      </c>
      <c r="I2026">
        <v>200507</v>
      </c>
      <c r="J2026" t="s">
        <v>85</v>
      </c>
      <c r="K2026">
        <v>1214</v>
      </c>
      <c r="L2026">
        <v>3211.53</v>
      </c>
    </row>
    <row r="2027" spans="2:12" x14ac:dyDescent="0.25">
      <c r="B2027">
        <v>201304</v>
      </c>
      <c r="C2027" t="s">
        <v>70</v>
      </c>
      <c r="D2027">
        <v>266.92</v>
      </c>
      <c r="E2027">
        <v>0</v>
      </c>
      <c r="F2027">
        <v>3</v>
      </c>
      <c r="I2027">
        <v>200605</v>
      </c>
      <c r="J2027" t="s">
        <v>85</v>
      </c>
      <c r="K2027">
        <v>1462</v>
      </c>
      <c r="L2027">
        <v>3393.79</v>
      </c>
    </row>
    <row r="2028" spans="2:12" x14ac:dyDescent="0.25">
      <c r="B2028">
        <v>201107</v>
      </c>
      <c r="C2028" t="s">
        <v>76</v>
      </c>
      <c r="D2028">
        <v>405.54</v>
      </c>
      <c r="E2028">
        <v>227.12</v>
      </c>
      <c r="F2028">
        <v>86</v>
      </c>
      <c r="I2028">
        <v>200510</v>
      </c>
      <c r="J2028" t="s">
        <v>87</v>
      </c>
      <c r="K2028">
        <v>1010</v>
      </c>
      <c r="L2028">
        <v>2631.56</v>
      </c>
    </row>
    <row r="2029" spans="2:12" x14ac:dyDescent="0.25">
      <c r="B2029">
        <v>201208</v>
      </c>
      <c r="C2029" t="s">
        <v>76</v>
      </c>
      <c r="D2029">
        <v>311.86</v>
      </c>
      <c r="E2029">
        <v>73.599999999999994</v>
      </c>
      <c r="F2029">
        <v>56</v>
      </c>
      <c r="I2029">
        <v>200604</v>
      </c>
      <c r="J2029" t="s">
        <v>79</v>
      </c>
      <c r="K2029">
        <v>258</v>
      </c>
      <c r="L2029">
        <v>513.96</v>
      </c>
    </row>
    <row r="2030" spans="2:12" x14ac:dyDescent="0.25">
      <c r="B2030">
        <v>201304</v>
      </c>
      <c r="C2030" t="s">
        <v>76</v>
      </c>
      <c r="D2030">
        <v>316.14</v>
      </c>
      <c r="E2030">
        <v>70.7</v>
      </c>
      <c r="F2030">
        <v>55</v>
      </c>
      <c r="I2030">
        <v>200611</v>
      </c>
      <c r="J2030" t="s">
        <v>69</v>
      </c>
      <c r="K2030">
        <v>5</v>
      </c>
      <c r="L2030">
        <v>3.39</v>
      </c>
    </row>
    <row r="2031" spans="2:12" x14ac:dyDescent="0.25">
      <c r="B2031">
        <v>201108</v>
      </c>
      <c r="C2031" t="s">
        <v>56</v>
      </c>
      <c r="D2031">
        <v>23.63</v>
      </c>
      <c r="E2031">
        <v>0</v>
      </c>
      <c r="F2031">
        <v>1</v>
      </c>
      <c r="I2031">
        <v>200509</v>
      </c>
      <c r="J2031" t="s">
        <v>25</v>
      </c>
      <c r="K2031">
        <v>4677</v>
      </c>
      <c r="L2031">
        <v>6028.69</v>
      </c>
    </row>
    <row r="2032" spans="2:12" x14ac:dyDescent="0.25">
      <c r="B2032">
        <v>201109</v>
      </c>
      <c r="C2032" t="s">
        <v>56</v>
      </c>
      <c r="D2032">
        <v>58.85</v>
      </c>
      <c r="E2032">
        <v>0</v>
      </c>
      <c r="F2032">
        <v>2</v>
      </c>
      <c r="I2032">
        <v>200612</v>
      </c>
      <c r="J2032" t="s">
        <v>5</v>
      </c>
      <c r="K2032">
        <v>266</v>
      </c>
      <c r="L2032">
        <v>397.65</v>
      </c>
    </row>
    <row r="2033" spans="2:12" x14ac:dyDescent="0.25">
      <c r="B2033">
        <v>201112</v>
      </c>
      <c r="C2033" t="s">
        <v>56</v>
      </c>
      <c r="D2033">
        <v>51.4</v>
      </c>
      <c r="E2033">
        <v>0</v>
      </c>
      <c r="F2033">
        <v>2</v>
      </c>
      <c r="I2033">
        <v>200706</v>
      </c>
      <c r="J2033" t="s">
        <v>8</v>
      </c>
      <c r="K2033">
        <v>18</v>
      </c>
      <c r="L2033">
        <v>79.11</v>
      </c>
    </row>
    <row r="2034" spans="2:12" x14ac:dyDescent="0.25">
      <c r="B2034">
        <v>201305</v>
      </c>
      <c r="C2034" t="s">
        <v>56</v>
      </c>
      <c r="D2034">
        <v>62.1</v>
      </c>
      <c r="E2034">
        <v>40.75</v>
      </c>
      <c r="F2034">
        <v>7</v>
      </c>
      <c r="I2034">
        <v>200704</v>
      </c>
      <c r="J2034" t="s">
        <v>80</v>
      </c>
      <c r="K2034">
        <v>499</v>
      </c>
      <c r="L2034">
        <v>396.72</v>
      </c>
    </row>
    <row r="2035" spans="2:12" x14ac:dyDescent="0.25">
      <c r="B2035">
        <v>201209</v>
      </c>
      <c r="C2035" t="s">
        <v>22</v>
      </c>
      <c r="D2035">
        <v>94.56</v>
      </c>
      <c r="E2035">
        <v>0</v>
      </c>
      <c r="F2035">
        <v>2</v>
      </c>
      <c r="I2035">
        <v>200610</v>
      </c>
      <c r="J2035" t="s">
        <v>40</v>
      </c>
      <c r="K2035">
        <v>451</v>
      </c>
      <c r="L2035">
        <v>466.21</v>
      </c>
    </row>
    <row r="2036" spans="2:12" x14ac:dyDescent="0.25">
      <c r="B2036">
        <v>201303</v>
      </c>
      <c r="C2036" t="s">
        <v>22</v>
      </c>
      <c r="D2036">
        <v>103.39</v>
      </c>
      <c r="E2036">
        <v>11.78</v>
      </c>
      <c r="F2036">
        <v>9</v>
      </c>
      <c r="I2036">
        <v>200605</v>
      </c>
      <c r="J2036" t="s">
        <v>78</v>
      </c>
      <c r="K2036">
        <v>33</v>
      </c>
      <c r="L2036">
        <v>127.62</v>
      </c>
    </row>
    <row r="2037" spans="2:12" x14ac:dyDescent="0.25">
      <c r="B2037">
        <v>201107</v>
      </c>
      <c r="C2037" t="s">
        <v>54</v>
      </c>
      <c r="D2037">
        <v>238.98</v>
      </c>
      <c r="E2037">
        <v>238.98</v>
      </c>
      <c r="F2037">
        <v>7</v>
      </c>
      <c r="I2037">
        <v>200706</v>
      </c>
      <c r="J2037" t="s">
        <v>95</v>
      </c>
      <c r="K2037">
        <v>70</v>
      </c>
      <c r="L2037">
        <v>335.99</v>
      </c>
    </row>
    <row r="2038" spans="2:12" x14ac:dyDescent="0.25">
      <c r="B2038">
        <v>201202</v>
      </c>
      <c r="C2038" t="s">
        <v>54</v>
      </c>
      <c r="D2038">
        <v>20.75</v>
      </c>
      <c r="E2038">
        <v>20.75</v>
      </c>
      <c r="F2038">
        <v>1</v>
      </c>
      <c r="I2038">
        <v>200604</v>
      </c>
      <c r="J2038" t="s">
        <v>114</v>
      </c>
      <c r="K2038">
        <v>111</v>
      </c>
      <c r="L2038">
        <v>14.29</v>
      </c>
    </row>
    <row r="2039" spans="2:12" x14ac:dyDescent="0.25">
      <c r="B2039">
        <v>201108</v>
      </c>
      <c r="C2039" t="s">
        <v>98</v>
      </c>
      <c r="D2039">
        <v>27</v>
      </c>
      <c r="E2039">
        <v>0</v>
      </c>
      <c r="F2039">
        <v>4</v>
      </c>
      <c r="I2039">
        <v>200705</v>
      </c>
      <c r="J2039" t="s">
        <v>104</v>
      </c>
      <c r="K2039">
        <v>2396</v>
      </c>
      <c r="L2039">
        <v>749.88</v>
      </c>
    </row>
    <row r="2040" spans="2:12" x14ac:dyDescent="0.25">
      <c r="B2040">
        <v>201109</v>
      </c>
      <c r="C2040" t="s">
        <v>98</v>
      </c>
      <c r="D2040">
        <v>36.9</v>
      </c>
      <c r="E2040">
        <v>0</v>
      </c>
      <c r="F2040">
        <v>15</v>
      </c>
      <c r="I2040">
        <v>200510</v>
      </c>
      <c r="J2040" t="s">
        <v>38</v>
      </c>
      <c r="K2040">
        <v>763</v>
      </c>
      <c r="L2040">
        <v>1893.47</v>
      </c>
    </row>
    <row r="2041" spans="2:12" x14ac:dyDescent="0.25">
      <c r="B2041">
        <v>201207</v>
      </c>
      <c r="C2041" t="s">
        <v>98</v>
      </c>
      <c r="D2041">
        <v>13.35</v>
      </c>
      <c r="E2041">
        <v>13.35</v>
      </c>
      <c r="F2041">
        <v>15</v>
      </c>
      <c r="I2041">
        <v>200602</v>
      </c>
      <c r="J2041" t="s">
        <v>14</v>
      </c>
      <c r="K2041">
        <v>17928</v>
      </c>
      <c r="L2041">
        <v>15328.37</v>
      </c>
    </row>
    <row r="2042" spans="2:12" x14ac:dyDescent="0.25">
      <c r="B2042">
        <v>201305</v>
      </c>
      <c r="C2042" t="s">
        <v>98</v>
      </c>
      <c r="D2042">
        <v>27.16</v>
      </c>
      <c r="E2042">
        <v>0</v>
      </c>
      <c r="F2042">
        <v>10</v>
      </c>
      <c r="I2042">
        <v>200603</v>
      </c>
      <c r="J2042" t="s">
        <v>79</v>
      </c>
      <c r="K2042">
        <v>156</v>
      </c>
      <c r="L2042">
        <v>280.91000000000003</v>
      </c>
    </row>
    <row r="2043" spans="2:12" x14ac:dyDescent="0.25">
      <c r="B2043">
        <v>201107</v>
      </c>
      <c r="C2043" t="s">
        <v>4</v>
      </c>
      <c r="D2043">
        <v>606</v>
      </c>
      <c r="E2043">
        <v>402.3</v>
      </c>
      <c r="F2043">
        <v>181</v>
      </c>
      <c r="I2043">
        <v>200605</v>
      </c>
      <c r="J2043" t="s">
        <v>108</v>
      </c>
      <c r="K2043">
        <v>30</v>
      </c>
      <c r="L2043">
        <v>0</v>
      </c>
    </row>
    <row r="2044" spans="2:12" x14ac:dyDescent="0.25">
      <c r="B2044">
        <v>201111</v>
      </c>
      <c r="C2044" t="s">
        <v>4</v>
      </c>
      <c r="D2044">
        <v>1011.94</v>
      </c>
      <c r="E2044">
        <v>509.95</v>
      </c>
      <c r="F2044">
        <v>270</v>
      </c>
      <c r="I2044">
        <v>200511</v>
      </c>
      <c r="J2044" t="s">
        <v>5</v>
      </c>
      <c r="K2044">
        <v>235</v>
      </c>
      <c r="L2044">
        <v>484.51</v>
      </c>
    </row>
    <row r="2045" spans="2:12" x14ac:dyDescent="0.25">
      <c r="B2045">
        <v>201112</v>
      </c>
      <c r="C2045" t="s">
        <v>4</v>
      </c>
      <c r="D2045">
        <v>1061.28</v>
      </c>
      <c r="E2045">
        <v>478</v>
      </c>
      <c r="F2045">
        <v>283</v>
      </c>
      <c r="I2045">
        <v>200510</v>
      </c>
      <c r="J2045" t="s">
        <v>114</v>
      </c>
      <c r="K2045">
        <v>51</v>
      </c>
      <c r="L2045">
        <v>17.600000000000001</v>
      </c>
    </row>
    <row r="2046" spans="2:12" x14ac:dyDescent="0.25">
      <c r="B2046">
        <v>201302</v>
      </c>
      <c r="C2046" t="s">
        <v>4</v>
      </c>
      <c r="D2046">
        <v>1175.23</v>
      </c>
      <c r="E2046">
        <v>944.3</v>
      </c>
      <c r="F2046">
        <v>370</v>
      </c>
      <c r="I2046">
        <v>200701</v>
      </c>
      <c r="J2046" t="s">
        <v>113</v>
      </c>
      <c r="K2046">
        <v>90</v>
      </c>
      <c r="L2046">
        <v>111.2</v>
      </c>
    </row>
    <row r="2047" spans="2:12" x14ac:dyDescent="0.25">
      <c r="B2047">
        <v>201305</v>
      </c>
      <c r="C2047" t="s">
        <v>4</v>
      </c>
      <c r="D2047">
        <v>1018.54</v>
      </c>
      <c r="E2047">
        <v>849.52</v>
      </c>
      <c r="F2047">
        <v>328</v>
      </c>
      <c r="I2047">
        <v>200611</v>
      </c>
      <c r="J2047" t="s">
        <v>83</v>
      </c>
      <c r="K2047">
        <v>3446</v>
      </c>
      <c r="L2047">
        <v>4145.6400000000003</v>
      </c>
    </row>
    <row r="2048" spans="2:12" x14ac:dyDescent="0.25">
      <c r="B2048">
        <v>201209</v>
      </c>
      <c r="C2048" t="s">
        <v>112</v>
      </c>
      <c r="D2048">
        <v>5020.72</v>
      </c>
      <c r="E2048">
        <v>952.72</v>
      </c>
      <c r="F2048">
        <v>847</v>
      </c>
      <c r="I2048">
        <v>200509</v>
      </c>
      <c r="J2048" t="s">
        <v>109</v>
      </c>
      <c r="K2048">
        <v>140</v>
      </c>
      <c r="L2048">
        <v>150.65</v>
      </c>
    </row>
    <row r="2049" spans="2:12" x14ac:dyDescent="0.25">
      <c r="B2049">
        <v>201202</v>
      </c>
      <c r="C2049" t="s">
        <v>36</v>
      </c>
      <c r="D2049">
        <v>28787.99</v>
      </c>
      <c r="E2049">
        <v>5186.1499999999996</v>
      </c>
      <c r="F2049">
        <v>2813</v>
      </c>
      <c r="I2049">
        <v>200605</v>
      </c>
      <c r="J2049" t="s">
        <v>40</v>
      </c>
      <c r="K2049">
        <v>457.3</v>
      </c>
      <c r="L2049">
        <v>597.5</v>
      </c>
    </row>
    <row r="2050" spans="2:12" x14ac:dyDescent="0.25">
      <c r="B2050">
        <v>201208</v>
      </c>
      <c r="C2050" t="s">
        <v>36</v>
      </c>
      <c r="D2050">
        <v>33535.199999999997</v>
      </c>
      <c r="E2050">
        <v>6669.91</v>
      </c>
      <c r="F2050">
        <v>3061</v>
      </c>
      <c r="I2050">
        <v>200611</v>
      </c>
      <c r="J2050" t="s">
        <v>79</v>
      </c>
      <c r="K2050">
        <v>187</v>
      </c>
      <c r="L2050">
        <v>736.93</v>
      </c>
    </row>
    <row r="2051" spans="2:12" x14ac:dyDescent="0.25">
      <c r="B2051">
        <v>201212</v>
      </c>
      <c r="C2051" t="s">
        <v>36</v>
      </c>
      <c r="D2051">
        <v>36278.07</v>
      </c>
      <c r="E2051">
        <v>6818.27</v>
      </c>
      <c r="F2051">
        <v>3297</v>
      </c>
      <c r="I2051">
        <v>200603</v>
      </c>
      <c r="J2051" t="s">
        <v>118</v>
      </c>
      <c r="K2051">
        <v>313</v>
      </c>
      <c r="L2051">
        <v>4843.18</v>
      </c>
    </row>
    <row r="2052" spans="2:12" x14ac:dyDescent="0.25">
      <c r="B2052">
        <v>201212</v>
      </c>
      <c r="C2052" t="s">
        <v>120</v>
      </c>
      <c r="D2052">
        <v>444.4</v>
      </c>
      <c r="E2052">
        <v>0</v>
      </c>
      <c r="F2052">
        <v>20</v>
      </c>
      <c r="I2052">
        <v>200601</v>
      </c>
      <c r="J2052" t="s">
        <v>85</v>
      </c>
      <c r="K2052">
        <v>1388</v>
      </c>
      <c r="L2052">
        <v>3579.69</v>
      </c>
    </row>
    <row r="2053" spans="2:12" x14ac:dyDescent="0.25">
      <c r="B2053">
        <v>201201</v>
      </c>
      <c r="C2053" t="s">
        <v>85</v>
      </c>
      <c r="D2053">
        <v>21643.4</v>
      </c>
      <c r="E2053">
        <v>4677.3999999999996</v>
      </c>
      <c r="F2053">
        <v>2980</v>
      </c>
      <c r="I2053">
        <v>200703</v>
      </c>
      <c r="J2053" t="s">
        <v>73</v>
      </c>
      <c r="K2053">
        <v>129</v>
      </c>
      <c r="L2053">
        <v>153.71</v>
      </c>
    </row>
    <row r="2054" spans="2:12" x14ac:dyDescent="0.25">
      <c r="B2054">
        <v>201203</v>
      </c>
      <c r="C2054" t="s">
        <v>85</v>
      </c>
      <c r="D2054">
        <v>20120.36</v>
      </c>
      <c r="E2054">
        <v>3306.14</v>
      </c>
      <c r="F2054">
        <v>2789</v>
      </c>
      <c r="I2054">
        <v>200705</v>
      </c>
      <c r="J2054" t="s">
        <v>51</v>
      </c>
      <c r="K2054">
        <v>10</v>
      </c>
      <c r="L2054">
        <v>0</v>
      </c>
    </row>
    <row r="2055" spans="2:12" x14ac:dyDescent="0.25">
      <c r="B2055">
        <v>201206</v>
      </c>
      <c r="C2055" t="s">
        <v>85</v>
      </c>
      <c r="D2055">
        <v>19403.080000000002</v>
      </c>
      <c r="E2055">
        <v>5600.27</v>
      </c>
      <c r="F2055">
        <v>2953</v>
      </c>
      <c r="I2055">
        <v>200511</v>
      </c>
      <c r="J2055" t="s">
        <v>99</v>
      </c>
      <c r="K2055">
        <v>29313</v>
      </c>
      <c r="L2055">
        <v>23131.49</v>
      </c>
    </row>
    <row r="2056" spans="2:12" x14ac:dyDescent="0.25">
      <c r="B2056">
        <v>201207</v>
      </c>
      <c r="C2056" t="s">
        <v>85</v>
      </c>
      <c r="D2056">
        <v>23993.25</v>
      </c>
      <c r="E2056">
        <v>5310.99</v>
      </c>
      <c r="F2056">
        <v>3305</v>
      </c>
      <c r="I2056">
        <v>200604</v>
      </c>
      <c r="J2056" t="s">
        <v>4</v>
      </c>
      <c r="K2056">
        <v>412</v>
      </c>
      <c r="L2056">
        <v>738.21</v>
      </c>
    </row>
    <row r="2057" spans="2:12" x14ac:dyDescent="0.25">
      <c r="B2057">
        <v>201210</v>
      </c>
      <c r="C2057" t="s">
        <v>85</v>
      </c>
      <c r="D2057">
        <v>26019.61</v>
      </c>
      <c r="E2057">
        <v>5375.34</v>
      </c>
      <c r="F2057">
        <v>3417</v>
      </c>
      <c r="I2057">
        <v>200603</v>
      </c>
      <c r="J2057" t="s">
        <v>96</v>
      </c>
      <c r="K2057">
        <v>648</v>
      </c>
      <c r="L2057">
        <v>620.23</v>
      </c>
    </row>
    <row r="2058" spans="2:12" x14ac:dyDescent="0.25">
      <c r="B2058">
        <v>201301</v>
      </c>
      <c r="C2058" t="s">
        <v>42</v>
      </c>
      <c r="D2058">
        <v>1255.81</v>
      </c>
      <c r="E2058">
        <v>283.77999999999997</v>
      </c>
      <c r="F2058">
        <v>95</v>
      </c>
      <c r="I2058">
        <v>200610</v>
      </c>
      <c r="J2058" t="s">
        <v>93</v>
      </c>
      <c r="K2058">
        <v>30</v>
      </c>
      <c r="L2058">
        <v>27.9</v>
      </c>
    </row>
    <row r="2059" spans="2:12" x14ac:dyDescent="0.25">
      <c r="B2059">
        <v>201108</v>
      </c>
      <c r="C2059" t="s">
        <v>89</v>
      </c>
      <c r="D2059">
        <v>8817.2999999999993</v>
      </c>
      <c r="E2059">
        <v>2856.57</v>
      </c>
      <c r="F2059">
        <v>4394</v>
      </c>
      <c r="I2059">
        <v>200704</v>
      </c>
      <c r="J2059" t="s">
        <v>107</v>
      </c>
      <c r="K2059">
        <v>22</v>
      </c>
      <c r="L2059">
        <v>57.89</v>
      </c>
    </row>
    <row r="2060" spans="2:12" x14ac:dyDescent="0.25">
      <c r="B2060">
        <v>201109</v>
      </c>
      <c r="C2060" t="s">
        <v>89</v>
      </c>
      <c r="D2060">
        <v>9074.26</v>
      </c>
      <c r="E2060">
        <v>3049.3</v>
      </c>
      <c r="F2060">
        <v>4548</v>
      </c>
      <c r="I2060">
        <v>200704</v>
      </c>
      <c r="J2060" t="s">
        <v>94</v>
      </c>
      <c r="K2060">
        <v>41021.32</v>
      </c>
      <c r="L2060">
        <v>50347.95</v>
      </c>
    </row>
    <row r="2061" spans="2:12" x14ac:dyDescent="0.25">
      <c r="B2061">
        <v>201110</v>
      </c>
      <c r="C2061" t="s">
        <v>89</v>
      </c>
      <c r="D2061">
        <v>12026.71</v>
      </c>
      <c r="E2061">
        <v>3465.52</v>
      </c>
      <c r="F2061">
        <v>5722</v>
      </c>
      <c r="I2061">
        <v>200705</v>
      </c>
      <c r="J2061" t="s">
        <v>44</v>
      </c>
      <c r="K2061">
        <v>97</v>
      </c>
      <c r="L2061">
        <v>33.57</v>
      </c>
    </row>
    <row r="2062" spans="2:12" x14ac:dyDescent="0.25">
      <c r="B2062">
        <v>201205</v>
      </c>
      <c r="C2062" t="s">
        <v>89</v>
      </c>
      <c r="D2062">
        <v>7622.96</v>
      </c>
      <c r="E2062">
        <v>963.22</v>
      </c>
      <c r="F2062">
        <v>3522</v>
      </c>
      <c r="I2062">
        <v>200611</v>
      </c>
      <c r="J2062" t="s">
        <v>118</v>
      </c>
      <c r="K2062">
        <v>763</v>
      </c>
      <c r="L2062">
        <v>10219.790000000001</v>
      </c>
    </row>
    <row r="2063" spans="2:12" x14ac:dyDescent="0.25">
      <c r="B2063">
        <v>201211</v>
      </c>
      <c r="C2063" t="s">
        <v>89</v>
      </c>
      <c r="D2063">
        <v>7611.57</v>
      </c>
      <c r="E2063">
        <v>1138.78</v>
      </c>
      <c r="F2063">
        <v>3582</v>
      </c>
      <c r="I2063">
        <v>200706</v>
      </c>
      <c r="J2063" t="s">
        <v>29</v>
      </c>
      <c r="K2063">
        <v>734</v>
      </c>
      <c r="L2063">
        <v>1005.39</v>
      </c>
    </row>
    <row r="2064" spans="2:12" x14ac:dyDescent="0.25">
      <c r="B2064">
        <v>201302</v>
      </c>
      <c r="C2064" t="s">
        <v>89</v>
      </c>
      <c r="D2064">
        <v>7716.42</v>
      </c>
      <c r="E2064">
        <v>1681.03</v>
      </c>
      <c r="F2064">
        <v>3920</v>
      </c>
      <c r="I2064">
        <v>200704</v>
      </c>
      <c r="J2064" t="s">
        <v>121</v>
      </c>
      <c r="K2064">
        <v>45</v>
      </c>
      <c r="L2064">
        <v>139.43</v>
      </c>
    </row>
    <row r="2065" spans="2:12" x14ac:dyDescent="0.25">
      <c r="B2065">
        <v>201305</v>
      </c>
      <c r="C2065" t="s">
        <v>89</v>
      </c>
      <c r="D2065">
        <v>6236.38</v>
      </c>
      <c r="E2065">
        <v>1496.45</v>
      </c>
      <c r="F2065">
        <v>3280</v>
      </c>
      <c r="I2065">
        <v>200512</v>
      </c>
      <c r="J2065" t="s">
        <v>71</v>
      </c>
      <c r="K2065">
        <v>57537</v>
      </c>
      <c r="L2065">
        <v>66468.11</v>
      </c>
    </row>
    <row r="2066" spans="2:12" x14ac:dyDescent="0.25">
      <c r="B2066">
        <v>201108</v>
      </c>
      <c r="C2066" t="s">
        <v>74</v>
      </c>
      <c r="D2066">
        <v>286</v>
      </c>
      <c r="E2066">
        <v>6</v>
      </c>
      <c r="F2066">
        <v>900</v>
      </c>
      <c r="I2066">
        <v>200511</v>
      </c>
      <c r="J2066" t="s">
        <v>90</v>
      </c>
      <c r="K2066">
        <v>255</v>
      </c>
      <c r="L2066">
        <v>823.55</v>
      </c>
    </row>
    <row r="2067" spans="2:12" x14ac:dyDescent="0.25">
      <c r="B2067">
        <v>201109</v>
      </c>
      <c r="C2067" t="s">
        <v>74</v>
      </c>
      <c r="D2067">
        <v>76</v>
      </c>
      <c r="E2067">
        <v>6</v>
      </c>
      <c r="F2067">
        <v>300</v>
      </c>
      <c r="I2067">
        <v>200612</v>
      </c>
      <c r="J2067" t="s">
        <v>59</v>
      </c>
      <c r="K2067">
        <v>50</v>
      </c>
      <c r="L2067">
        <v>59.55</v>
      </c>
    </row>
    <row r="2068" spans="2:12" x14ac:dyDescent="0.25">
      <c r="B2068">
        <v>201205</v>
      </c>
      <c r="C2068" t="s">
        <v>74</v>
      </c>
      <c r="D2068">
        <v>139.1</v>
      </c>
      <c r="E2068">
        <v>18</v>
      </c>
      <c r="F2068">
        <v>692</v>
      </c>
      <c r="I2068">
        <v>200606</v>
      </c>
      <c r="J2068" t="s">
        <v>139</v>
      </c>
      <c r="K2068">
        <v>25</v>
      </c>
      <c r="L2068">
        <v>20.010000000000002</v>
      </c>
    </row>
    <row r="2069" spans="2:12" x14ac:dyDescent="0.25">
      <c r="B2069">
        <v>201211</v>
      </c>
      <c r="C2069" t="s">
        <v>74</v>
      </c>
      <c r="D2069">
        <v>12</v>
      </c>
      <c r="E2069">
        <v>12</v>
      </c>
      <c r="F2069">
        <v>200</v>
      </c>
      <c r="I2069">
        <v>200609</v>
      </c>
      <c r="J2069" t="s">
        <v>90</v>
      </c>
      <c r="K2069">
        <v>190</v>
      </c>
      <c r="L2069">
        <v>645.79999999999995</v>
      </c>
    </row>
    <row r="2070" spans="2:12" x14ac:dyDescent="0.25">
      <c r="B2070">
        <v>201302</v>
      </c>
      <c r="C2070" t="s">
        <v>74</v>
      </c>
      <c r="D2070">
        <v>18</v>
      </c>
      <c r="E2070">
        <v>18</v>
      </c>
      <c r="F2070">
        <v>300</v>
      </c>
      <c r="I2070">
        <v>200704</v>
      </c>
      <c r="J2070" t="s">
        <v>66</v>
      </c>
      <c r="K2070">
        <v>16</v>
      </c>
      <c r="L2070">
        <v>27.19</v>
      </c>
    </row>
    <row r="2071" spans="2:12" x14ac:dyDescent="0.25">
      <c r="B2071">
        <v>201305</v>
      </c>
      <c r="C2071" t="s">
        <v>74</v>
      </c>
      <c r="D2071">
        <v>50.5</v>
      </c>
      <c r="E2071">
        <v>18</v>
      </c>
      <c r="F2071">
        <v>500</v>
      </c>
      <c r="I2071">
        <v>200704</v>
      </c>
      <c r="J2071" t="s">
        <v>10</v>
      </c>
      <c r="K2071">
        <v>83217</v>
      </c>
      <c r="L2071">
        <v>70828.38</v>
      </c>
    </row>
    <row r="2072" spans="2:12" x14ac:dyDescent="0.25">
      <c r="B2072">
        <v>201108</v>
      </c>
      <c r="C2072" t="s">
        <v>109</v>
      </c>
      <c r="D2072">
        <v>4683.78</v>
      </c>
      <c r="E2072">
        <v>1448.37</v>
      </c>
      <c r="F2072">
        <v>895</v>
      </c>
      <c r="I2072">
        <v>200602</v>
      </c>
      <c r="J2072" t="s">
        <v>28</v>
      </c>
      <c r="K2072">
        <v>1030</v>
      </c>
      <c r="L2072">
        <v>1544.47</v>
      </c>
    </row>
    <row r="2073" spans="2:12" x14ac:dyDescent="0.25">
      <c r="B2073">
        <v>201109</v>
      </c>
      <c r="C2073" t="s">
        <v>109</v>
      </c>
      <c r="D2073">
        <v>5408.57</v>
      </c>
      <c r="E2073">
        <v>1816.08</v>
      </c>
      <c r="F2073">
        <v>1020</v>
      </c>
      <c r="I2073">
        <v>200507</v>
      </c>
      <c r="J2073" t="s">
        <v>51</v>
      </c>
      <c r="K2073">
        <v>122</v>
      </c>
      <c r="L2073">
        <v>119.93</v>
      </c>
    </row>
    <row r="2074" spans="2:12" x14ac:dyDescent="0.25">
      <c r="B2074">
        <v>201110</v>
      </c>
      <c r="C2074" t="s">
        <v>109</v>
      </c>
      <c r="D2074">
        <v>3889.69</v>
      </c>
      <c r="E2074">
        <v>934.48</v>
      </c>
      <c r="F2074">
        <v>690</v>
      </c>
      <c r="I2074">
        <v>200508</v>
      </c>
      <c r="J2074" t="s">
        <v>53</v>
      </c>
      <c r="K2074">
        <v>66</v>
      </c>
      <c r="L2074">
        <v>53.35</v>
      </c>
    </row>
    <row r="2075" spans="2:12" x14ac:dyDescent="0.25">
      <c r="B2075">
        <v>201205</v>
      </c>
      <c r="C2075" t="s">
        <v>109</v>
      </c>
      <c r="D2075">
        <v>3497.58</v>
      </c>
      <c r="E2075">
        <v>1659.34</v>
      </c>
      <c r="F2075">
        <v>845</v>
      </c>
      <c r="I2075">
        <v>200507</v>
      </c>
      <c r="J2075" t="s">
        <v>31</v>
      </c>
      <c r="K2075">
        <v>401</v>
      </c>
      <c r="L2075">
        <v>879.86</v>
      </c>
    </row>
    <row r="2076" spans="2:12" x14ac:dyDescent="0.25">
      <c r="B2076">
        <v>201209</v>
      </c>
      <c r="C2076" t="s">
        <v>109</v>
      </c>
      <c r="D2076">
        <v>3201.71</v>
      </c>
      <c r="E2076">
        <v>1423.17</v>
      </c>
      <c r="F2076">
        <v>765</v>
      </c>
      <c r="I2076">
        <v>200602</v>
      </c>
      <c r="J2076" t="s">
        <v>68</v>
      </c>
      <c r="K2076">
        <v>41824</v>
      </c>
      <c r="L2076">
        <v>38556.18</v>
      </c>
    </row>
    <row r="2077" spans="2:12" x14ac:dyDescent="0.25">
      <c r="B2077">
        <v>201211</v>
      </c>
      <c r="C2077" t="s">
        <v>109</v>
      </c>
      <c r="D2077">
        <v>5702.83</v>
      </c>
      <c r="E2077">
        <v>1697.5</v>
      </c>
      <c r="F2077">
        <v>1128</v>
      </c>
      <c r="I2077">
        <v>200508</v>
      </c>
      <c r="J2077" t="s">
        <v>116</v>
      </c>
      <c r="K2077">
        <v>10</v>
      </c>
      <c r="L2077">
        <v>59.34</v>
      </c>
    </row>
    <row r="2078" spans="2:12" x14ac:dyDescent="0.25">
      <c r="B2078">
        <v>201302</v>
      </c>
      <c r="C2078" t="s">
        <v>109</v>
      </c>
      <c r="D2078">
        <v>5901.4</v>
      </c>
      <c r="E2078">
        <v>2275.5700000000002</v>
      </c>
      <c r="F2078">
        <v>1265</v>
      </c>
      <c r="I2078">
        <v>200604</v>
      </c>
      <c r="J2078" t="s">
        <v>104</v>
      </c>
      <c r="K2078">
        <v>1201</v>
      </c>
      <c r="L2078">
        <v>618.59</v>
      </c>
    </row>
    <row r="2079" spans="2:12" x14ac:dyDescent="0.25">
      <c r="B2079">
        <v>201305</v>
      </c>
      <c r="C2079" t="s">
        <v>109</v>
      </c>
      <c r="D2079">
        <v>5892.9</v>
      </c>
      <c r="E2079">
        <v>2129.33</v>
      </c>
      <c r="F2079">
        <v>1247</v>
      </c>
      <c r="I2079">
        <v>200608</v>
      </c>
      <c r="J2079" t="s">
        <v>114</v>
      </c>
      <c r="K2079">
        <v>5</v>
      </c>
      <c r="L2079">
        <v>0</v>
      </c>
    </row>
    <row r="2080" spans="2:12" x14ac:dyDescent="0.25">
      <c r="B2080">
        <v>201111</v>
      </c>
      <c r="C2080" t="s">
        <v>37</v>
      </c>
      <c r="D2080">
        <v>5436.34</v>
      </c>
      <c r="E2080">
        <v>722.05</v>
      </c>
      <c r="F2080">
        <v>604</v>
      </c>
      <c r="I2080">
        <v>200605</v>
      </c>
      <c r="J2080" t="s">
        <v>56</v>
      </c>
      <c r="K2080">
        <v>64</v>
      </c>
      <c r="L2080">
        <v>483.86</v>
      </c>
    </row>
    <row r="2081" spans="2:12" x14ac:dyDescent="0.25">
      <c r="B2081">
        <v>201112</v>
      </c>
      <c r="C2081" t="s">
        <v>37</v>
      </c>
      <c r="D2081">
        <v>6196.16</v>
      </c>
      <c r="E2081">
        <v>846.45</v>
      </c>
      <c r="F2081">
        <v>545</v>
      </c>
      <c r="I2081">
        <v>200611</v>
      </c>
      <c r="J2081" t="s">
        <v>60</v>
      </c>
      <c r="K2081">
        <v>25</v>
      </c>
      <c r="L2081">
        <v>79.34</v>
      </c>
    </row>
    <row r="2082" spans="2:12" x14ac:dyDescent="0.25">
      <c r="B2082">
        <v>201201</v>
      </c>
      <c r="C2082" t="s">
        <v>37</v>
      </c>
      <c r="D2082">
        <v>4160.0600000000004</v>
      </c>
      <c r="E2082">
        <v>1170.6300000000001</v>
      </c>
      <c r="F2082">
        <v>373</v>
      </c>
      <c r="I2082">
        <v>200706</v>
      </c>
      <c r="J2082" t="s">
        <v>15</v>
      </c>
      <c r="K2082">
        <v>209</v>
      </c>
      <c r="L2082">
        <v>390.94</v>
      </c>
    </row>
    <row r="2083" spans="2:12" x14ac:dyDescent="0.25">
      <c r="B2083">
        <v>201207</v>
      </c>
      <c r="C2083" t="s">
        <v>37</v>
      </c>
      <c r="D2083">
        <v>8473.64</v>
      </c>
      <c r="E2083">
        <v>1037.71</v>
      </c>
      <c r="F2083">
        <v>675</v>
      </c>
      <c r="I2083">
        <v>200601</v>
      </c>
      <c r="J2083" t="s">
        <v>19</v>
      </c>
      <c r="K2083">
        <v>6</v>
      </c>
      <c r="L2083">
        <v>28.29</v>
      </c>
    </row>
    <row r="2084" spans="2:12" x14ac:dyDescent="0.25">
      <c r="B2084">
        <v>201210</v>
      </c>
      <c r="C2084" t="s">
        <v>37</v>
      </c>
      <c r="D2084">
        <v>5335.1</v>
      </c>
      <c r="E2084">
        <v>1191.3</v>
      </c>
      <c r="F2084">
        <v>480</v>
      </c>
      <c r="I2084">
        <v>200609</v>
      </c>
      <c r="J2084" t="s">
        <v>9</v>
      </c>
      <c r="K2084">
        <v>15</v>
      </c>
      <c r="L2084">
        <v>65.2</v>
      </c>
    </row>
    <row r="2085" spans="2:12" x14ac:dyDescent="0.25">
      <c r="B2085">
        <v>201302</v>
      </c>
      <c r="C2085" t="s">
        <v>37</v>
      </c>
      <c r="D2085">
        <v>8481.89</v>
      </c>
      <c r="E2085">
        <v>1411.21</v>
      </c>
      <c r="F2085">
        <v>660</v>
      </c>
      <c r="I2085">
        <v>200511</v>
      </c>
      <c r="J2085" t="s">
        <v>33</v>
      </c>
      <c r="K2085">
        <v>25</v>
      </c>
      <c r="L2085">
        <v>19.16</v>
      </c>
    </row>
    <row r="2086" spans="2:12" x14ac:dyDescent="0.25">
      <c r="B2086">
        <v>201305</v>
      </c>
      <c r="C2086" t="s">
        <v>37</v>
      </c>
      <c r="D2086">
        <v>5422.33</v>
      </c>
      <c r="E2086">
        <v>1410.75</v>
      </c>
      <c r="F2086">
        <v>490</v>
      </c>
      <c r="I2086">
        <v>200508</v>
      </c>
      <c r="J2086" t="s">
        <v>22</v>
      </c>
      <c r="K2086">
        <v>5</v>
      </c>
      <c r="L2086">
        <v>48.5</v>
      </c>
    </row>
    <row r="2087" spans="2:12" x14ac:dyDescent="0.25">
      <c r="B2087">
        <v>201207</v>
      </c>
      <c r="C2087" t="s">
        <v>59</v>
      </c>
      <c r="D2087">
        <v>113.4</v>
      </c>
      <c r="E2087">
        <v>113.4</v>
      </c>
      <c r="F2087">
        <v>30</v>
      </c>
      <c r="I2087">
        <v>200706</v>
      </c>
      <c r="J2087" t="s">
        <v>37</v>
      </c>
      <c r="K2087">
        <v>165</v>
      </c>
      <c r="L2087">
        <v>253.8</v>
      </c>
    </row>
    <row r="2088" spans="2:12" x14ac:dyDescent="0.25">
      <c r="B2088">
        <v>201209</v>
      </c>
      <c r="C2088" t="s">
        <v>7</v>
      </c>
      <c r="D2088">
        <v>9553.43</v>
      </c>
      <c r="E2088">
        <v>2167.91</v>
      </c>
      <c r="F2088">
        <v>2291</v>
      </c>
      <c r="I2088">
        <v>200508</v>
      </c>
      <c r="J2088" t="s">
        <v>110</v>
      </c>
      <c r="K2088">
        <v>328</v>
      </c>
      <c r="L2088">
        <v>341.87</v>
      </c>
    </row>
    <row r="2089" spans="2:12" x14ac:dyDescent="0.25">
      <c r="B2089">
        <v>201204</v>
      </c>
      <c r="C2089" t="s">
        <v>108</v>
      </c>
      <c r="D2089">
        <v>748.22</v>
      </c>
      <c r="E2089">
        <v>60.59</v>
      </c>
      <c r="F2089">
        <v>150</v>
      </c>
      <c r="I2089">
        <v>200609</v>
      </c>
      <c r="J2089" t="s">
        <v>81</v>
      </c>
      <c r="K2089">
        <v>30</v>
      </c>
      <c r="L2089">
        <v>153</v>
      </c>
    </row>
    <row r="2090" spans="2:12" x14ac:dyDescent="0.25">
      <c r="B2090">
        <v>201212</v>
      </c>
      <c r="C2090" t="s">
        <v>108</v>
      </c>
      <c r="D2090">
        <v>581</v>
      </c>
      <c r="E2090">
        <v>58.36</v>
      </c>
      <c r="F2090">
        <v>110</v>
      </c>
      <c r="I2090">
        <v>200512</v>
      </c>
      <c r="J2090" t="s">
        <v>122</v>
      </c>
      <c r="K2090">
        <v>90</v>
      </c>
      <c r="L2090">
        <v>1168.8</v>
      </c>
    </row>
    <row r="2091" spans="2:12" x14ac:dyDescent="0.25">
      <c r="B2091">
        <v>201202</v>
      </c>
      <c r="C2091" t="s">
        <v>9</v>
      </c>
      <c r="D2091">
        <v>1747.9</v>
      </c>
      <c r="E2091">
        <v>1578.06</v>
      </c>
      <c r="F2091">
        <v>165</v>
      </c>
      <c r="I2091">
        <v>200602</v>
      </c>
      <c r="J2091" t="s">
        <v>11</v>
      </c>
      <c r="K2091">
        <v>520</v>
      </c>
      <c r="L2091">
        <v>2006.49</v>
      </c>
    </row>
    <row r="2092" spans="2:12" x14ac:dyDescent="0.25">
      <c r="B2092">
        <v>201208</v>
      </c>
      <c r="C2092" t="s">
        <v>9</v>
      </c>
      <c r="D2092">
        <v>1854.25</v>
      </c>
      <c r="E2092">
        <v>1854.25</v>
      </c>
      <c r="F2092">
        <v>175</v>
      </c>
      <c r="I2092">
        <v>200701</v>
      </c>
      <c r="J2092" t="s">
        <v>80</v>
      </c>
      <c r="K2092">
        <v>430</v>
      </c>
      <c r="L2092">
        <v>490.13</v>
      </c>
    </row>
    <row r="2093" spans="2:12" x14ac:dyDescent="0.25">
      <c r="B2093">
        <v>201301</v>
      </c>
      <c r="C2093" t="s">
        <v>9</v>
      </c>
      <c r="D2093">
        <v>2783.05</v>
      </c>
      <c r="E2093">
        <v>2738.2</v>
      </c>
      <c r="F2093">
        <v>261</v>
      </c>
      <c r="I2093">
        <v>200602</v>
      </c>
      <c r="J2093" t="s">
        <v>39</v>
      </c>
      <c r="K2093">
        <v>15</v>
      </c>
      <c r="L2093">
        <v>30.08</v>
      </c>
    </row>
    <row r="2094" spans="2:12" x14ac:dyDescent="0.25">
      <c r="B2094">
        <v>201304</v>
      </c>
      <c r="C2094" t="s">
        <v>9</v>
      </c>
      <c r="D2094">
        <v>3497.9</v>
      </c>
      <c r="E2094">
        <v>3483.4</v>
      </c>
      <c r="F2094">
        <v>336</v>
      </c>
      <c r="I2094">
        <v>200508</v>
      </c>
      <c r="J2094" t="s">
        <v>80</v>
      </c>
      <c r="K2094">
        <v>464</v>
      </c>
      <c r="L2094">
        <v>143.51</v>
      </c>
    </row>
    <row r="2095" spans="2:12" x14ac:dyDescent="0.25">
      <c r="B2095">
        <v>201202</v>
      </c>
      <c r="C2095" t="s">
        <v>63</v>
      </c>
      <c r="D2095">
        <v>85.75</v>
      </c>
      <c r="E2095">
        <v>0</v>
      </c>
      <c r="F2095">
        <v>20</v>
      </c>
      <c r="I2095">
        <v>200611</v>
      </c>
      <c r="J2095" t="s">
        <v>9</v>
      </c>
      <c r="K2095">
        <v>4</v>
      </c>
      <c r="L2095">
        <v>13.72</v>
      </c>
    </row>
    <row r="2096" spans="2:12" x14ac:dyDescent="0.25">
      <c r="B2096">
        <v>201208</v>
      </c>
      <c r="C2096" t="s">
        <v>63</v>
      </c>
      <c r="D2096">
        <v>85.74</v>
      </c>
      <c r="E2096">
        <v>0</v>
      </c>
      <c r="F2096">
        <v>30</v>
      </c>
      <c r="I2096">
        <v>200604</v>
      </c>
      <c r="J2096" t="s">
        <v>101</v>
      </c>
      <c r="K2096">
        <v>9</v>
      </c>
      <c r="L2096">
        <v>8.52</v>
      </c>
    </row>
    <row r="2097" spans="2:12" x14ac:dyDescent="0.25">
      <c r="B2097">
        <v>201212</v>
      </c>
      <c r="C2097" t="s">
        <v>63</v>
      </c>
      <c r="D2097">
        <v>92.15</v>
      </c>
      <c r="E2097">
        <v>0</v>
      </c>
      <c r="F2097">
        <v>31</v>
      </c>
      <c r="I2097">
        <v>200607</v>
      </c>
      <c r="J2097" t="s">
        <v>42</v>
      </c>
      <c r="K2097">
        <v>300</v>
      </c>
      <c r="L2097">
        <v>777.83</v>
      </c>
    </row>
    <row r="2098" spans="2:12" x14ac:dyDescent="0.25">
      <c r="B2098">
        <v>201303</v>
      </c>
      <c r="C2098" t="s">
        <v>63</v>
      </c>
      <c r="D2098">
        <v>319.04000000000002</v>
      </c>
      <c r="E2098">
        <v>40.32</v>
      </c>
      <c r="F2098">
        <v>90</v>
      </c>
      <c r="I2098">
        <v>200611</v>
      </c>
      <c r="J2098" t="s">
        <v>87</v>
      </c>
      <c r="K2098">
        <v>804</v>
      </c>
      <c r="L2098">
        <v>2445.0500000000002</v>
      </c>
    </row>
    <row r="2099" spans="2:12" x14ac:dyDescent="0.25">
      <c r="B2099">
        <v>201108</v>
      </c>
      <c r="C2099" t="s">
        <v>18</v>
      </c>
      <c r="D2099">
        <v>644.87</v>
      </c>
      <c r="E2099">
        <v>203.86</v>
      </c>
      <c r="F2099">
        <v>376</v>
      </c>
      <c r="I2099">
        <v>200606</v>
      </c>
      <c r="J2099" t="s">
        <v>22</v>
      </c>
      <c r="K2099">
        <v>10</v>
      </c>
      <c r="L2099">
        <v>97</v>
      </c>
    </row>
    <row r="2100" spans="2:12" x14ac:dyDescent="0.25">
      <c r="B2100">
        <v>201109</v>
      </c>
      <c r="C2100" t="s">
        <v>18</v>
      </c>
      <c r="D2100">
        <v>460.15</v>
      </c>
      <c r="E2100">
        <v>197.2</v>
      </c>
      <c r="F2100">
        <v>317</v>
      </c>
      <c r="I2100">
        <v>200702</v>
      </c>
      <c r="J2100" t="s">
        <v>75</v>
      </c>
      <c r="K2100">
        <v>2275</v>
      </c>
      <c r="L2100">
        <v>4319.83</v>
      </c>
    </row>
    <row r="2101" spans="2:12" x14ac:dyDescent="0.25">
      <c r="B2101">
        <v>201110</v>
      </c>
      <c r="C2101" t="s">
        <v>18</v>
      </c>
      <c r="D2101">
        <v>460.15</v>
      </c>
      <c r="E2101">
        <v>197.2</v>
      </c>
      <c r="F2101">
        <v>317</v>
      </c>
      <c r="I2101">
        <v>200512</v>
      </c>
      <c r="J2101" t="s">
        <v>82</v>
      </c>
      <c r="K2101">
        <v>12181</v>
      </c>
      <c r="L2101">
        <v>13535.74</v>
      </c>
    </row>
    <row r="2102" spans="2:12" x14ac:dyDescent="0.25">
      <c r="B2102">
        <v>201205</v>
      </c>
      <c r="C2102" t="s">
        <v>18</v>
      </c>
      <c r="D2102">
        <v>877.63</v>
      </c>
      <c r="E2102">
        <v>222.65</v>
      </c>
      <c r="F2102">
        <v>374</v>
      </c>
      <c r="I2102">
        <v>200705</v>
      </c>
      <c r="J2102" t="s">
        <v>59</v>
      </c>
      <c r="K2102">
        <v>50</v>
      </c>
      <c r="L2102">
        <v>169</v>
      </c>
    </row>
    <row r="2103" spans="2:12" x14ac:dyDescent="0.25">
      <c r="B2103">
        <v>201209</v>
      </c>
      <c r="C2103" t="s">
        <v>18</v>
      </c>
      <c r="D2103">
        <v>810.43</v>
      </c>
      <c r="E2103">
        <v>252.79</v>
      </c>
      <c r="F2103">
        <v>446</v>
      </c>
      <c r="I2103">
        <v>200611</v>
      </c>
      <c r="J2103" t="s">
        <v>93</v>
      </c>
      <c r="K2103">
        <v>10</v>
      </c>
      <c r="L2103">
        <v>22.7</v>
      </c>
    </row>
    <row r="2104" spans="2:12" x14ac:dyDescent="0.25">
      <c r="B2104">
        <v>201211</v>
      </c>
      <c r="C2104" t="s">
        <v>18</v>
      </c>
      <c r="D2104">
        <v>263.81</v>
      </c>
      <c r="E2104">
        <v>197.2</v>
      </c>
      <c r="F2104">
        <v>250</v>
      </c>
      <c r="I2104">
        <v>200706</v>
      </c>
      <c r="J2104" t="s">
        <v>12</v>
      </c>
      <c r="K2104">
        <v>26</v>
      </c>
      <c r="L2104">
        <v>112.1</v>
      </c>
    </row>
    <row r="2105" spans="2:12" x14ac:dyDescent="0.25">
      <c r="B2105">
        <v>201303</v>
      </c>
      <c r="C2105" t="s">
        <v>18</v>
      </c>
      <c r="D2105">
        <v>353.72</v>
      </c>
      <c r="E2105">
        <v>169.26</v>
      </c>
      <c r="F2105">
        <v>265</v>
      </c>
      <c r="I2105">
        <v>200508</v>
      </c>
      <c r="J2105" t="s">
        <v>109</v>
      </c>
      <c r="K2105">
        <v>101</v>
      </c>
      <c r="L2105">
        <v>332.5</v>
      </c>
    </row>
    <row r="2106" spans="2:12" x14ac:dyDescent="0.25">
      <c r="B2106">
        <v>201306</v>
      </c>
      <c r="C2106" t="s">
        <v>18</v>
      </c>
      <c r="D2106">
        <v>109.2</v>
      </c>
      <c r="E2106">
        <v>109.2</v>
      </c>
      <c r="F2106">
        <v>120</v>
      </c>
      <c r="I2106">
        <v>200510</v>
      </c>
      <c r="J2106" t="s">
        <v>99</v>
      </c>
      <c r="K2106">
        <v>34975</v>
      </c>
      <c r="L2106">
        <v>25668.97</v>
      </c>
    </row>
    <row r="2107" spans="2:12" x14ac:dyDescent="0.25">
      <c r="B2107">
        <v>201204</v>
      </c>
      <c r="C2107" t="s">
        <v>75</v>
      </c>
      <c r="D2107">
        <v>8971.2000000000007</v>
      </c>
      <c r="E2107">
        <v>1313.01</v>
      </c>
      <c r="F2107">
        <v>1966</v>
      </c>
      <c r="I2107">
        <v>200604</v>
      </c>
      <c r="J2107" t="s">
        <v>30</v>
      </c>
      <c r="K2107">
        <v>8866</v>
      </c>
      <c r="L2107">
        <v>61001.13</v>
      </c>
    </row>
    <row r="2108" spans="2:12" x14ac:dyDescent="0.25">
      <c r="B2108">
        <v>201306</v>
      </c>
      <c r="C2108" t="s">
        <v>75</v>
      </c>
      <c r="D2108">
        <v>775</v>
      </c>
      <c r="E2108">
        <v>737</v>
      </c>
      <c r="F2108">
        <v>285</v>
      </c>
      <c r="I2108">
        <v>200702</v>
      </c>
      <c r="J2108" t="s">
        <v>91</v>
      </c>
      <c r="K2108">
        <v>1014</v>
      </c>
      <c r="L2108">
        <v>4127.3999999999996</v>
      </c>
    </row>
    <row r="2109" spans="2:12" x14ac:dyDescent="0.25">
      <c r="B2109">
        <v>201108</v>
      </c>
      <c r="C2109" t="s">
        <v>114</v>
      </c>
      <c r="D2109">
        <v>315.52999999999997</v>
      </c>
      <c r="E2109">
        <v>128.69999999999999</v>
      </c>
      <c r="F2109">
        <v>142</v>
      </c>
      <c r="I2109">
        <v>200605</v>
      </c>
      <c r="J2109" t="s">
        <v>76</v>
      </c>
      <c r="K2109">
        <v>71</v>
      </c>
      <c r="L2109">
        <v>83.79</v>
      </c>
    </row>
    <row r="2110" spans="2:12" x14ac:dyDescent="0.25">
      <c r="B2110">
        <v>201109</v>
      </c>
      <c r="C2110" t="s">
        <v>114</v>
      </c>
      <c r="D2110">
        <v>134.25</v>
      </c>
      <c r="E2110">
        <v>128.69999999999999</v>
      </c>
      <c r="F2110">
        <v>91</v>
      </c>
      <c r="I2110">
        <v>200608</v>
      </c>
      <c r="J2110" t="s">
        <v>83</v>
      </c>
      <c r="K2110">
        <v>3885</v>
      </c>
      <c r="L2110">
        <v>5346.57</v>
      </c>
    </row>
    <row r="2111" spans="2:12" x14ac:dyDescent="0.25">
      <c r="B2111">
        <v>201110</v>
      </c>
      <c r="C2111" t="s">
        <v>79</v>
      </c>
      <c r="D2111">
        <v>5842.99</v>
      </c>
      <c r="E2111">
        <v>1891.65</v>
      </c>
      <c r="F2111">
        <v>687</v>
      </c>
      <c r="I2111">
        <v>200702</v>
      </c>
      <c r="J2111" t="s">
        <v>27</v>
      </c>
      <c r="K2111">
        <v>900</v>
      </c>
      <c r="L2111">
        <v>246</v>
      </c>
    </row>
    <row r="2112" spans="2:12" x14ac:dyDescent="0.25">
      <c r="B2112">
        <v>201204</v>
      </c>
      <c r="C2112" t="s">
        <v>79</v>
      </c>
      <c r="D2112">
        <v>5063.68</v>
      </c>
      <c r="E2112">
        <v>2364</v>
      </c>
      <c r="F2112">
        <v>716</v>
      </c>
      <c r="I2112">
        <v>200507</v>
      </c>
      <c r="J2112" t="s">
        <v>124</v>
      </c>
      <c r="K2112">
        <v>30</v>
      </c>
      <c r="L2112">
        <v>53.66</v>
      </c>
    </row>
    <row r="2113" spans="2:12" x14ac:dyDescent="0.25">
      <c r="B2113">
        <v>201202</v>
      </c>
      <c r="C2113" t="s">
        <v>37</v>
      </c>
      <c r="D2113">
        <v>5747.16</v>
      </c>
      <c r="E2113">
        <v>890.29</v>
      </c>
      <c r="F2113">
        <v>508</v>
      </c>
      <c r="I2113">
        <v>200512</v>
      </c>
      <c r="J2113" t="s">
        <v>140</v>
      </c>
      <c r="K2113">
        <v>92</v>
      </c>
      <c r="L2113">
        <v>93.84</v>
      </c>
    </row>
    <row r="2114" spans="2:12" x14ac:dyDescent="0.25">
      <c r="B2114">
        <v>201204</v>
      </c>
      <c r="C2114" t="s">
        <v>37</v>
      </c>
      <c r="D2114">
        <v>6571.49</v>
      </c>
      <c r="E2114">
        <v>965.47</v>
      </c>
      <c r="F2114">
        <v>578</v>
      </c>
      <c r="I2114">
        <v>200705</v>
      </c>
      <c r="J2114" t="s">
        <v>80</v>
      </c>
      <c r="K2114">
        <v>368</v>
      </c>
      <c r="L2114">
        <v>303.27</v>
      </c>
    </row>
    <row r="2115" spans="2:12" x14ac:dyDescent="0.25">
      <c r="B2115">
        <v>201212</v>
      </c>
      <c r="C2115" t="s">
        <v>37</v>
      </c>
      <c r="D2115">
        <v>5313.7</v>
      </c>
      <c r="E2115">
        <v>1065.9000000000001</v>
      </c>
      <c r="F2115">
        <v>465</v>
      </c>
      <c r="I2115">
        <v>200608</v>
      </c>
      <c r="J2115" t="s">
        <v>55</v>
      </c>
      <c r="K2115">
        <v>30</v>
      </c>
      <c r="L2115">
        <v>26.85</v>
      </c>
    </row>
    <row r="2116" spans="2:12" x14ac:dyDescent="0.25">
      <c r="B2116">
        <v>201303</v>
      </c>
      <c r="C2116" t="s">
        <v>59</v>
      </c>
      <c r="D2116">
        <v>170.1</v>
      </c>
      <c r="E2116">
        <v>170.1</v>
      </c>
      <c r="F2116">
        <v>45</v>
      </c>
      <c r="I2116">
        <v>200608</v>
      </c>
      <c r="J2116" t="s">
        <v>79</v>
      </c>
      <c r="K2116">
        <v>376</v>
      </c>
      <c r="L2116">
        <v>1076.1300000000001</v>
      </c>
    </row>
    <row r="2117" spans="2:12" x14ac:dyDescent="0.25">
      <c r="B2117">
        <v>201201</v>
      </c>
      <c r="C2117" t="s">
        <v>7</v>
      </c>
      <c r="D2117">
        <v>9726.35</v>
      </c>
      <c r="E2117">
        <v>3142.8</v>
      </c>
      <c r="F2117">
        <v>2255</v>
      </c>
      <c r="I2117">
        <v>200512</v>
      </c>
      <c r="J2117" t="s">
        <v>49</v>
      </c>
      <c r="K2117">
        <v>104654</v>
      </c>
      <c r="L2117">
        <v>41577.18</v>
      </c>
    </row>
    <row r="2118" spans="2:12" x14ac:dyDescent="0.25">
      <c r="B2118">
        <v>201206</v>
      </c>
      <c r="C2118" t="s">
        <v>7</v>
      </c>
      <c r="D2118">
        <v>8771.7900000000009</v>
      </c>
      <c r="E2118">
        <v>1899.48</v>
      </c>
      <c r="F2118">
        <v>2086</v>
      </c>
      <c r="I2118">
        <v>200604</v>
      </c>
      <c r="J2118" t="s">
        <v>108</v>
      </c>
      <c r="K2118">
        <v>30</v>
      </c>
      <c r="L2118">
        <v>100.2</v>
      </c>
    </row>
    <row r="2119" spans="2:12" x14ac:dyDescent="0.25">
      <c r="B2119">
        <v>201207</v>
      </c>
      <c r="C2119" t="s">
        <v>7</v>
      </c>
      <c r="D2119">
        <v>9181.9500000000007</v>
      </c>
      <c r="E2119">
        <v>1941.52</v>
      </c>
      <c r="F2119">
        <v>2252</v>
      </c>
      <c r="I2119">
        <v>200511</v>
      </c>
      <c r="J2119" t="s">
        <v>139</v>
      </c>
      <c r="K2119">
        <v>60</v>
      </c>
      <c r="L2119">
        <v>57.6</v>
      </c>
    </row>
    <row r="2120" spans="2:12" x14ac:dyDescent="0.25">
      <c r="B2120">
        <v>201210</v>
      </c>
      <c r="C2120" t="s">
        <v>7</v>
      </c>
      <c r="D2120">
        <v>8312.08</v>
      </c>
      <c r="E2120">
        <v>2128.63</v>
      </c>
      <c r="F2120">
        <v>2059</v>
      </c>
      <c r="I2120">
        <v>200704</v>
      </c>
      <c r="J2120" t="s">
        <v>77</v>
      </c>
      <c r="K2120">
        <v>62</v>
      </c>
      <c r="L2120">
        <v>75.39</v>
      </c>
    </row>
    <row r="2121" spans="2:12" x14ac:dyDescent="0.25">
      <c r="B2121">
        <v>201107</v>
      </c>
      <c r="C2121" t="s">
        <v>108</v>
      </c>
      <c r="D2121">
        <v>414.3</v>
      </c>
      <c r="E2121">
        <v>8.69</v>
      </c>
      <c r="F2121">
        <v>90</v>
      </c>
      <c r="I2121">
        <v>200602</v>
      </c>
      <c r="J2121" t="s">
        <v>92</v>
      </c>
      <c r="K2121">
        <v>100</v>
      </c>
      <c r="L2121">
        <v>0</v>
      </c>
    </row>
    <row r="2122" spans="2:12" x14ac:dyDescent="0.25">
      <c r="B2122">
        <v>201111</v>
      </c>
      <c r="C2122" t="s">
        <v>108</v>
      </c>
      <c r="D2122">
        <v>446</v>
      </c>
      <c r="E2122">
        <v>57.29</v>
      </c>
      <c r="F2122">
        <v>100</v>
      </c>
      <c r="I2122">
        <v>200605</v>
      </c>
      <c r="J2122" t="s">
        <v>7</v>
      </c>
      <c r="K2122">
        <v>1194</v>
      </c>
      <c r="L2122">
        <v>1326.42</v>
      </c>
    </row>
    <row r="2123" spans="2:12" x14ac:dyDescent="0.25">
      <c r="B2123">
        <v>201112</v>
      </c>
      <c r="C2123" t="s">
        <v>108</v>
      </c>
      <c r="D2123">
        <v>646.22</v>
      </c>
      <c r="E2123">
        <v>56.21</v>
      </c>
      <c r="F2123">
        <v>130</v>
      </c>
      <c r="I2123">
        <v>200507</v>
      </c>
      <c r="J2123" t="s">
        <v>94</v>
      </c>
      <c r="K2123">
        <v>27172</v>
      </c>
      <c r="L2123">
        <v>34050.089999999997</v>
      </c>
    </row>
    <row r="2124" spans="2:12" x14ac:dyDescent="0.25">
      <c r="B2124">
        <v>201302</v>
      </c>
      <c r="C2124" t="s">
        <v>108</v>
      </c>
      <c r="D2124">
        <v>775.04</v>
      </c>
      <c r="E2124">
        <v>52.4</v>
      </c>
      <c r="F2124">
        <v>130</v>
      </c>
      <c r="I2124">
        <v>200604</v>
      </c>
      <c r="J2124" t="s">
        <v>130</v>
      </c>
      <c r="K2124">
        <v>1</v>
      </c>
      <c r="L2124">
        <v>22.3</v>
      </c>
    </row>
    <row r="2125" spans="2:12" x14ac:dyDescent="0.25">
      <c r="B2125">
        <v>201305</v>
      </c>
      <c r="C2125" t="s">
        <v>108</v>
      </c>
      <c r="D2125">
        <v>1121.22</v>
      </c>
      <c r="E2125">
        <v>260.39999999999998</v>
      </c>
      <c r="F2125">
        <v>250</v>
      </c>
      <c r="I2125">
        <v>200604</v>
      </c>
      <c r="J2125" t="s">
        <v>25</v>
      </c>
      <c r="K2125">
        <v>5157</v>
      </c>
      <c r="L2125">
        <v>6003.49</v>
      </c>
    </row>
    <row r="2126" spans="2:12" x14ac:dyDescent="0.25">
      <c r="B2126">
        <v>201110</v>
      </c>
      <c r="C2126" t="s">
        <v>9</v>
      </c>
      <c r="D2126">
        <v>860.65</v>
      </c>
      <c r="E2126">
        <v>803</v>
      </c>
      <c r="F2126">
        <v>81</v>
      </c>
      <c r="I2126">
        <v>200605</v>
      </c>
      <c r="J2126" t="s">
        <v>14</v>
      </c>
      <c r="K2126">
        <v>17582</v>
      </c>
      <c r="L2126">
        <v>16611.03</v>
      </c>
    </row>
    <row r="2127" spans="2:12" x14ac:dyDescent="0.25">
      <c r="B2127">
        <v>201303</v>
      </c>
      <c r="C2127" t="s">
        <v>9</v>
      </c>
      <c r="D2127">
        <v>3079.58</v>
      </c>
      <c r="E2127">
        <v>3047.18</v>
      </c>
      <c r="F2127">
        <v>289</v>
      </c>
      <c r="I2127">
        <v>200609</v>
      </c>
      <c r="J2127" t="s">
        <v>93</v>
      </c>
      <c r="K2127">
        <v>40</v>
      </c>
      <c r="L2127">
        <v>10.81</v>
      </c>
    </row>
    <row r="2128" spans="2:12" x14ac:dyDescent="0.25">
      <c r="B2128">
        <v>201306</v>
      </c>
      <c r="C2128" t="s">
        <v>9</v>
      </c>
      <c r="D2128">
        <v>1674</v>
      </c>
      <c r="E2128">
        <v>1674</v>
      </c>
      <c r="F2128">
        <v>155</v>
      </c>
      <c r="I2128">
        <v>200702</v>
      </c>
      <c r="J2128" t="s">
        <v>31</v>
      </c>
      <c r="K2128">
        <v>457</v>
      </c>
      <c r="L2128">
        <v>1107.1600000000001</v>
      </c>
    </row>
    <row r="2129" spans="2:12" x14ac:dyDescent="0.25">
      <c r="B2129">
        <v>201108</v>
      </c>
      <c r="C2129" t="s">
        <v>63</v>
      </c>
      <c r="D2129">
        <v>171.48</v>
      </c>
      <c r="E2129">
        <v>13.02</v>
      </c>
      <c r="F2129">
        <v>60</v>
      </c>
      <c r="I2129">
        <v>200606</v>
      </c>
      <c r="J2129" t="s">
        <v>123</v>
      </c>
      <c r="K2129">
        <v>1</v>
      </c>
      <c r="L2129">
        <v>0</v>
      </c>
    </row>
    <row r="2130" spans="2:12" x14ac:dyDescent="0.25">
      <c r="B2130">
        <v>201109</v>
      </c>
      <c r="C2130" t="s">
        <v>63</v>
      </c>
      <c r="D2130">
        <v>171.48</v>
      </c>
      <c r="E2130">
        <v>26.04</v>
      </c>
      <c r="F2130">
        <v>60</v>
      </c>
      <c r="I2130">
        <v>200603</v>
      </c>
      <c r="J2130" t="s">
        <v>72</v>
      </c>
      <c r="K2130">
        <v>1</v>
      </c>
      <c r="L2130">
        <v>30.25</v>
      </c>
    </row>
    <row r="2131" spans="2:12" x14ac:dyDescent="0.25">
      <c r="B2131">
        <v>201207</v>
      </c>
      <c r="C2131" t="s">
        <v>63</v>
      </c>
      <c r="D2131">
        <v>85.74</v>
      </c>
      <c r="E2131">
        <v>0</v>
      </c>
      <c r="F2131">
        <v>30</v>
      </c>
      <c r="I2131">
        <v>200606</v>
      </c>
      <c r="J2131" t="s">
        <v>78</v>
      </c>
      <c r="K2131">
        <v>36</v>
      </c>
      <c r="L2131">
        <v>185.02</v>
      </c>
    </row>
    <row r="2132" spans="2:12" x14ac:dyDescent="0.25">
      <c r="B2132">
        <v>201305</v>
      </c>
      <c r="C2132" t="s">
        <v>63</v>
      </c>
      <c r="D2132">
        <v>360.82</v>
      </c>
      <c r="E2132">
        <v>26.88</v>
      </c>
      <c r="F2132">
        <v>90</v>
      </c>
      <c r="I2132">
        <v>200701</v>
      </c>
      <c r="J2132" t="s">
        <v>20</v>
      </c>
      <c r="K2132">
        <v>667</v>
      </c>
      <c r="L2132">
        <v>1213.1300000000001</v>
      </c>
    </row>
    <row r="2133" spans="2:12" x14ac:dyDescent="0.25">
      <c r="B2133">
        <v>201301</v>
      </c>
      <c r="C2133" t="s">
        <v>106</v>
      </c>
      <c r="D2133">
        <v>6357.32</v>
      </c>
      <c r="E2133">
        <v>488.53</v>
      </c>
      <c r="F2133">
        <v>1625</v>
      </c>
      <c r="I2133">
        <v>200601</v>
      </c>
      <c r="J2133" t="s">
        <v>140</v>
      </c>
      <c r="K2133">
        <v>30</v>
      </c>
      <c r="L2133">
        <v>7.44</v>
      </c>
    </row>
    <row r="2134" spans="2:12" x14ac:dyDescent="0.25">
      <c r="B2134">
        <v>201304</v>
      </c>
      <c r="C2134" t="s">
        <v>106</v>
      </c>
      <c r="D2134">
        <v>7989.87</v>
      </c>
      <c r="E2134">
        <v>262.64999999999998</v>
      </c>
      <c r="F2134">
        <v>1429</v>
      </c>
      <c r="I2134">
        <v>200706</v>
      </c>
      <c r="J2134" t="s">
        <v>17</v>
      </c>
      <c r="K2134">
        <v>25025</v>
      </c>
      <c r="L2134">
        <v>22429.32</v>
      </c>
    </row>
    <row r="2135" spans="2:12" x14ac:dyDescent="0.25">
      <c r="B2135">
        <v>201203</v>
      </c>
      <c r="C2135" t="s">
        <v>18</v>
      </c>
      <c r="D2135">
        <v>349.4</v>
      </c>
      <c r="E2135">
        <v>197.2</v>
      </c>
      <c r="F2135">
        <v>286</v>
      </c>
      <c r="I2135">
        <v>200611</v>
      </c>
      <c r="J2135" t="s">
        <v>4</v>
      </c>
      <c r="K2135">
        <v>1861</v>
      </c>
      <c r="L2135">
        <v>514.04999999999995</v>
      </c>
    </row>
    <row r="2136" spans="2:12" x14ac:dyDescent="0.25">
      <c r="B2136">
        <v>201206</v>
      </c>
      <c r="C2136" t="s">
        <v>18</v>
      </c>
      <c r="D2136">
        <v>1225.08</v>
      </c>
      <c r="E2136">
        <v>208.62</v>
      </c>
      <c r="F2136">
        <v>404</v>
      </c>
      <c r="I2136">
        <v>200702</v>
      </c>
      <c r="J2136" t="s">
        <v>121</v>
      </c>
      <c r="K2136">
        <v>55</v>
      </c>
      <c r="L2136">
        <v>202.15</v>
      </c>
    </row>
    <row r="2137" spans="2:12" x14ac:dyDescent="0.25">
      <c r="B2137">
        <v>201301</v>
      </c>
      <c r="C2137" t="s">
        <v>18</v>
      </c>
      <c r="D2137">
        <v>279.12</v>
      </c>
      <c r="E2137">
        <v>146.51</v>
      </c>
      <c r="F2137">
        <v>221</v>
      </c>
      <c r="I2137">
        <v>200609</v>
      </c>
      <c r="J2137" t="s">
        <v>118</v>
      </c>
      <c r="K2137">
        <v>715</v>
      </c>
      <c r="L2137">
        <v>9957.48</v>
      </c>
    </row>
    <row r="2138" spans="2:12" x14ac:dyDescent="0.25">
      <c r="B2138">
        <v>201201</v>
      </c>
      <c r="C2138" t="s">
        <v>75</v>
      </c>
      <c r="D2138">
        <v>10173.99</v>
      </c>
      <c r="E2138">
        <v>3323.21</v>
      </c>
      <c r="F2138">
        <v>2143</v>
      </c>
      <c r="I2138">
        <v>200508</v>
      </c>
      <c r="J2138" t="s">
        <v>99</v>
      </c>
      <c r="K2138">
        <v>33642</v>
      </c>
      <c r="L2138">
        <v>24312.53</v>
      </c>
    </row>
    <row r="2139" spans="2:12" x14ac:dyDescent="0.25">
      <c r="B2139">
        <v>201203</v>
      </c>
      <c r="C2139" t="s">
        <v>75</v>
      </c>
      <c r="D2139">
        <v>8265.4599999999991</v>
      </c>
      <c r="E2139">
        <v>1312.81</v>
      </c>
      <c r="F2139">
        <v>1991</v>
      </c>
      <c r="I2139">
        <v>200701</v>
      </c>
      <c r="J2139" t="s">
        <v>42</v>
      </c>
      <c r="K2139">
        <v>274</v>
      </c>
      <c r="L2139">
        <v>1197.3499999999999</v>
      </c>
    </row>
    <row r="2140" spans="2:12" x14ac:dyDescent="0.25">
      <c r="B2140">
        <v>201206</v>
      </c>
      <c r="C2140" t="s">
        <v>75</v>
      </c>
      <c r="D2140">
        <v>9997.2199999999993</v>
      </c>
      <c r="E2140">
        <v>1740.08</v>
      </c>
      <c r="F2140">
        <v>2079</v>
      </c>
      <c r="I2140">
        <v>200604</v>
      </c>
      <c r="J2140" t="s">
        <v>45</v>
      </c>
      <c r="K2140">
        <v>20471</v>
      </c>
      <c r="L2140">
        <v>14331.39</v>
      </c>
    </row>
    <row r="2141" spans="2:12" x14ac:dyDescent="0.25">
      <c r="B2141">
        <v>201210</v>
      </c>
      <c r="C2141" t="s">
        <v>75</v>
      </c>
      <c r="D2141">
        <v>6662.65</v>
      </c>
      <c r="E2141">
        <v>1649.23</v>
      </c>
      <c r="F2141">
        <v>1618</v>
      </c>
      <c r="I2141">
        <v>200605</v>
      </c>
      <c r="J2141" t="s">
        <v>87</v>
      </c>
      <c r="K2141">
        <v>871</v>
      </c>
      <c r="L2141">
        <v>2095.2600000000002</v>
      </c>
    </row>
    <row r="2142" spans="2:12" x14ac:dyDescent="0.25">
      <c r="B2142">
        <v>201208</v>
      </c>
      <c r="C2142" t="s">
        <v>114</v>
      </c>
      <c r="D2142">
        <v>245.43</v>
      </c>
      <c r="E2142">
        <v>27.6</v>
      </c>
      <c r="F2142">
        <v>60</v>
      </c>
      <c r="I2142">
        <v>200510</v>
      </c>
      <c r="J2142" t="s">
        <v>119</v>
      </c>
      <c r="K2142">
        <v>298</v>
      </c>
      <c r="L2142">
        <v>1801.46</v>
      </c>
    </row>
    <row r="2143" spans="2:12" x14ac:dyDescent="0.25">
      <c r="B2143">
        <v>201202</v>
      </c>
      <c r="C2143" t="s">
        <v>25</v>
      </c>
      <c r="D2143">
        <v>16161.31</v>
      </c>
      <c r="E2143">
        <v>3276.95</v>
      </c>
      <c r="F2143">
        <v>5271</v>
      </c>
      <c r="I2143">
        <v>200609</v>
      </c>
      <c r="J2143" t="s">
        <v>55</v>
      </c>
      <c r="K2143">
        <v>20</v>
      </c>
      <c r="L2143">
        <v>126.6</v>
      </c>
    </row>
    <row r="2144" spans="2:12" x14ac:dyDescent="0.25">
      <c r="B2144">
        <v>201208</v>
      </c>
      <c r="C2144" t="s">
        <v>25</v>
      </c>
      <c r="D2144">
        <v>24279.599999999999</v>
      </c>
      <c r="E2144">
        <v>5338.86</v>
      </c>
      <c r="F2144">
        <v>7146</v>
      </c>
      <c r="I2144">
        <v>200512</v>
      </c>
      <c r="J2144" t="s">
        <v>97</v>
      </c>
      <c r="K2144">
        <v>32588</v>
      </c>
      <c r="L2144">
        <v>26008.58</v>
      </c>
    </row>
    <row r="2145" spans="2:12" x14ac:dyDescent="0.25">
      <c r="B2145">
        <v>201212</v>
      </c>
      <c r="C2145" t="s">
        <v>25</v>
      </c>
      <c r="D2145">
        <v>20673.919999999998</v>
      </c>
      <c r="E2145">
        <v>4976.4399999999996</v>
      </c>
      <c r="F2145">
        <v>6043</v>
      </c>
      <c r="I2145">
        <v>200702</v>
      </c>
      <c r="J2145" t="s">
        <v>10</v>
      </c>
      <c r="K2145">
        <v>99192</v>
      </c>
      <c r="L2145">
        <v>69117.14</v>
      </c>
    </row>
    <row r="2146" spans="2:12" x14ac:dyDescent="0.25">
      <c r="B2146">
        <v>201107</v>
      </c>
      <c r="C2146" t="s">
        <v>21</v>
      </c>
      <c r="D2146">
        <v>261</v>
      </c>
      <c r="E2146">
        <v>261</v>
      </c>
      <c r="F2146">
        <v>90</v>
      </c>
      <c r="I2146">
        <v>200508</v>
      </c>
      <c r="J2146" t="s">
        <v>27</v>
      </c>
      <c r="K2146">
        <v>151</v>
      </c>
      <c r="L2146">
        <v>50.82</v>
      </c>
    </row>
    <row r="2147" spans="2:12" x14ac:dyDescent="0.25">
      <c r="B2147">
        <v>201111</v>
      </c>
      <c r="C2147" t="s">
        <v>21</v>
      </c>
      <c r="D2147">
        <v>261</v>
      </c>
      <c r="E2147">
        <v>261</v>
      </c>
      <c r="F2147">
        <v>90</v>
      </c>
      <c r="I2147">
        <v>200612</v>
      </c>
      <c r="J2147" t="s">
        <v>94</v>
      </c>
      <c r="K2147">
        <v>34581</v>
      </c>
      <c r="L2147">
        <v>40178.21</v>
      </c>
    </row>
    <row r="2148" spans="2:12" x14ac:dyDescent="0.25">
      <c r="B2148">
        <v>201112</v>
      </c>
      <c r="C2148" t="s">
        <v>21</v>
      </c>
      <c r="D2148">
        <v>290</v>
      </c>
      <c r="E2148">
        <v>290</v>
      </c>
      <c r="F2148">
        <v>100</v>
      </c>
      <c r="I2148">
        <v>200610</v>
      </c>
      <c r="J2148" t="s">
        <v>33</v>
      </c>
      <c r="K2148">
        <v>60</v>
      </c>
      <c r="L2148">
        <v>120.05</v>
      </c>
    </row>
    <row r="2149" spans="2:12" x14ac:dyDescent="0.25">
      <c r="B2149">
        <v>201302</v>
      </c>
      <c r="C2149" t="s">
        <v>21</v>
      </c>
      <c r="D2149">
        <v>529.20000000000005</v>
      </c>
      <c r="E2149">
        <v>529.20000000000005</v>
      </c>
      <c r="F2149">
        <v>180</v>
      </c>
      <c r="I2149">
        <v>200701</v>
      </c>
      <c r="J2149" t="s">
        <v>78</v>
      </c>
      <c r="K2149">
        <v>34</v>
      </c>
      <c r="L2149">
        <v>156.06</v>
      </c>
    </row>
    <row r="2150" spans="2:12" x14ac:dyDescent="0.25">
      <c r="B2150">
        <v>201305</v>
      </c>
      <c r="C2150" t="s">
        <v>21</v>
      </c>
      <c r="D2150">
        <v>599.29999999999995</v>
      </c>
      <c r="E2150">
        <v>529.20000000000005</v>
      </c>
      <c r="F2150">
        <v>190</v>
      </c>
      <c r="I2150">
        <v>200705</v>
      </c>
      <c r="J2150" t="s">
        <v>16</v>
      </c>
      <c r="K2150">
        <v>64</v>
      </c>
      <c r="L2150">
        <v>913.28</v>
      </c>
    </row>
    <row r="2151" spans="2:12" x14ac:dyDescent="0.25">
      <c r="B2151">
        <v>201205</v>
      </c>
      <c r="C2151" t="s">
        <v>20</v>
      </c>
      <c r="D2151">
        <v>1567.6</v>
      </c>
      <c r="E2151">
        <v>109.53</v>
      </c>
      <c r="F2151">
        <v>114</v>
      </c>
      <c r="I2151">
        <v>200607</v>
      </c>
      <c r="J2151" t="s">
        <v>27</v>
      </c>
      <c r="K2151">
        <v>1351</v>
      </c>
      <c r="L2151">
        <v>350</v>
      </c>
    </row>
    <row r="2152" spans="2:12" x14ac:dyDescent="0.25">
      <c r="B2152">
        <v>201209</v>
      </c>
      <c r="C2152" t="s">
        <v>20</v>
      </c>
      <c r="D2152">
        <v>2127.2800000000002</v>
      </c>
      <c r="E2152">
        <v>151.85</v>
      </c>
      <c r="F2152">
        <v>215</v>
      </c>
      <c r="I2152">
        <v>200508</v>
      </c>
      <c r="J2152" t="s">
        <v>20</v>
      </c>
      <c r="K2152">
        <v>756</v>
      </c>
      <c r="L2152">
        <v>923.43</v>
      </c>
    </row>
    <row r="2153" spans="2:12" x14ac:dyDescent="0.25">
      <c r="B2153">
        <v>201210</v>
      </c>
      <c r="C2153" t="s">
        <v>20</v>
      </c>
      <c r="D2153">
        <v>503.52</v>
      </c>
      <c r="E2153">
        <v>109.56</v>
      </c>
      <c r="F2153">
        <v>115</v>
      </c>
      <c r="I2153">
        <v>200603</v>
      </c>
      <c r="J2153" t="s">
        <v>57</v>
      </c>
      <c r="K2153">
        <v>219</v>
      </c>
      <c r="L2153">
        <v>1711.89</v>
      </c>
    </row>
    <row r="2154" spans="2:12" x14ac:dyDescent="0.25">
      <c r="B2154">
        <v>201202</v>
      </c>
      <c r="C2154" t="s">
        <v>6</v>
      </c>
      <c r="D2154">
        <v>244.72</v>
      </c>
      <c r="E2154">
        <v>47.06</v>
      </c>
      <c r="F2154">
        <v>97</v>
      </c>
      <c r="I2154">
        <v>200605</v>
      </c>
      <c r="J2154" t="s">
        <v>13</v>
      </c>
      <c r="K2154">
        <v>5344</v>
      </c>
      <c r="L2154">
        <v>442.54</v>
      </c>
    </row>
    <row r="2155" spans="2:12" x14ac:dyDescent="0.25">
      <c r="B2155">
        <v>201204</v>
      </c>
      <c r="C2155" t="s">
        <v>6</v>
      </c>
      <c r="D2155">
        <v>124.6</v>
      </c>
      <c r="E2155">
        <v>36.9</v>
      </c>
      <c r="F2155">
        <v>57</v>
      </c>
      <c r="I2155">
        <v>200601</v>
      </c>
      <c r="J2155" t="s">
        <v>137</v>
      </c>
      <c r="K2155">
        <v>12635</v>
      </c>
      <c r="L2155">
        <v>124.2</v>
      </c>
    </row>
    <row r="2156" spans="2:12" x14ac:dyDescent="0.25">
      <c r="B2156">
        <v>201208</v>
      </c>
      <c r="C2156" t="s">
        <v>6</v>
      </c>
      <c r="D2156">
        <v>236.97</v>
      </c>
      <c r="E2156">
        <v>10.49</v>
      </c>
      <c r="F2156">
        <v>89</v>
      </c>
      <c r="I2156">
        <v>200611</v>
      </c>
      <c r="J2156" t="s">
        <v>58</v>
      </c>
      <c r="K2156">
        <v>65596</v>
      </c>
      <c r="L2156">
        <v>58325.17</v>
      </c>
    </row>
    <row r="2157" spans="2:12" x14ac:dyDescent="0.25">
      <c r="B2157">
        <v>201211</v>
      </c>
      <c r="C2157" t="s">
        <v>6</v>
      </c>
      <c r="D2157">
        <v>155.91</v>
      </c>
      <c r="E2157">
        <v>5.91</v>
      </c>
      <c r="F2157">
        <v>55</v>
      </c>
      <c r="I2157">
        <v>200508</v>
      </c>
      <c r="J2157" t="s">
        <v>5</v>
      </c>
      <c r="K2157">
        <v>353</v>
      </c>
      <c r="L2157">
        <v>910.09</v>
      </c>
    </row>
    <row r="2158" spans="2:12" x14ac:dyDescent="0.25">
      <c r="B2158">
        <v>201107</v>
      </c>
      <c r="C2158" t="s">
        <v>12</v>
      </c>
      <c r="D2158">
        <v>319.12</v>
      </c>
      <c r="E2158">
        <v>0</v>
      </c>
      <c r="F2158">
        <v>7</v>
      </c>
      <c r="I2158">
        <v>200602</v>
      </c>
      <c r="J2158" t="s">
        <v>64</v>
      </c>
      <c r="K2158">
        <v>11887</v>
      </c>
      <c r="L2158">
        <v>9400.92</v>
      </c>
    </row>
    <row r="2159" spans="2:12" x14ac:dyDescent="0.25">
      <c r="B2159">
        <v>201208</v>
      </c>
      <c r="C2159" t="s">
        <v>12</v>
      </c>
      <c r="D2159">
        <v>210.6</v>
      </c>
      <c r="E2159">
        <v>22.58</v>
      </c>
      <c r="F2159">
        <v>6</v>
      </c>
      <c r="I2159">
        <v>200605</v>
      </c>
      <c r="J2159" t="s">
        <v>96</v>
      </c>
      <c r="K2159">
        <v>750</v>
      </c>
      <c r="L2159">
        <v>952.98</v>
      </c>
    </row>
    <row r="2160" spans="2:12" x14ac:dyDescent="0.25">
      <c r="B2160">
        <v>201304</v>
      </c>
      <c r="C2160" t="s">
        <v>12</v>
      </c>
      <c r="D2160">
        <v>70.17</v>
      </c>
      <c r="E2160">
        <v>22.05</v>
      </c>
      <c r="F2160">
        <v>2</v>
      </c>
      <c r="I2160">
        <v>200509</v>
      </c>
      <c r="J2160" t="s">
        <v>42</v>
      </c>
      <c r="K2160">
        <v>321</v>
      </c>
      <c r="L2160">
        <v>828.87</v>
      </c>
    </row>
    <row r="2161" spans="2:12" x14ac:dyDescent="0.25">
      <c r="B2161">
        <v>201108</v>
      </c>
      <c r="C2161" t="s">
        <v>72</v>
      </c>
      <c r="D2161">
        <v>25</v>
      </c>
      <c r="E2161">
        <v>0</v>
      </c>
      <c r="F2161">
        <v>1</v>
      </c>
      <c r="I2161">
        <v>200608</v>
      </c>
      <c r="J2161" t="s">
        <v>76</v>
      </c>
      <c r="K2161">
        <v>51</v>
      </c>
      <c r="L2161">
        <v>79.69</v>
      </c>
    </row>
    <row r="2162" spans="2:12" x14ac:dyDescent="0.25">
      <c r="B2162">
        <v>201109</v>
      </c>
      <c r="C2162" t="s">
        <v>72</v>
      </c>
      <c r="D2162">
        <v>25</v>
      </c>
      <c r="E2162">
        <v>0</v>
      </c>
      <c r="F2162">
        <v>1</v>
      </c>
      <c r="I2162">
        <v>200704</v>
      </c>
      <c r="J2162" t="s">
        <v>67</v>
      </c>
      <c r="K2162">
        <v>2812</v>
      </c>
      <c r="L2162">
        <v>3372.17</v>
      </c>
    </row>
    <row r="2163" spans="2:12" x14ac:dyDescent="0.25">
      <c r="B2163">
        <v>201209</v>
      </c>
      <c r="C2163" t="s">
        <v>89</v>
      </c>
      <c r="D2163">
        <v>6501.39</v>
      </c>
      <c r="E2163">
        <v>1083.45</v>
      </c>
      <c r="F2163">
        <v>3182</v>
      </c>
      <c r="I2163">
        <v>200607</v>
      </c>
      <c r="J2163" t="s">
        <v>8</v>
      </c>
      <c r="K2163">
        <v>9</v>
      </c>
      <c r="L2163">
        <v>42.96</v>
      </c>
    </row>
    <row r="2164" spans="2:12" x14ac:dyDescent="0.25">
      <c r="B2164">
        <v>201108</v>
      </c>
      <c r="C2164" t="s">
        <v>50</v>
      </c>
      <c r="D2164">
        <v>1106.72</v>
      </c>
      <c r="E2164">
        <v>152.11000000000001</v>
      </c>
      <c r="F2164">
        <v>460</v>
      </c>
      <c r="I2164">
        <v>200606</v>
      </c>
      <c r="J2164" t="s">
        <v>51</v>
      </c>
      <c r="K2164">
        <v>125</v>
      </c>
      <c r="L2164">
        <v>1.46</v>
      </c>
    </row>
    <row r="2165" spans="2:12" x14ac:dyDescent="0.25">
      <c r="B2165">
        <v>201109</v>
      </c>
      <c r="C2165" t="s">
        <v>50</v>
      </c>
      <c r="D2165">
        <v>963.22</v>
      </c>
      <c r="E2165">
        <v>387.56</v>
      </c>
      <c r="F2165">
        <v>490</v>
      </c>
      <c r="I2165">
        <v>200510</v>
      </c>
      <c r="J2165" t="s">
        <v>76</v>
      </c>
      <c r="K2165">
        <v>80</v>
      </c>
      <c r="L2165">
        <v>94.22</v>
      </c>
    </row>
    <row r="2166" spans="2:12" x14ac:dyDescent="0.25">
      <c r="B2166">
        <v>201110</v>
      </c>
      <c r="C2166" t="s">
        <v>50</v>
      </c>
      <c r="D2166">
        <v>1160.5999999999999</v>
      </c>
      <c r="E2166">
        <v>91.73</v>
      </c>
      <c r="F2166">
        <v>453</v>
      </c>
      <c r="I2166">
        <v>200510</v>
      </c>
      <c r="J2166" t="s">
        <v>98</v>
      </c>
      <c r="K2166">
        <v>1</v>
      </c>
      <c r="L2166">
        <v>0.26</v>
      </c>
    </row>
    <row r="2167" spans="2:12" x14ac:dyDescent="0.25">
      <c r="B2167">
        <v>201205</v>
      </c>
      <c r="C2167" t="s">
        <v>50</v>
      </c>
      <c r="D2167">
        <v>1212.55</v>
      </c>
      <c r="E2167">
        <v>301.5</v>
      </c>
      <c r="F2167">
        <v>575</v>
      </c>
      <c r="I2167">
        <v>200511</v>
      </c>
      <c r="J2167" t="s">
        <v>120</v>
      </c>
      <c r="K2167">
        <v>15</v>
      </c>
      <c r="L2167">
        <v>86.96</v>
      </c>
    </row>
    <row r="2168" spans="2:12" x14ac:dyDescent="0.25">
      <c r="B2168">
        <v>201211</v>
      </c>
      <c r="C2168" t="s">
        <v>50</v>
      </c>
      <c r="D2168">
        <v>509.1</v>
      </c>
      <c r="E2168">
        <v>170.03</v>
      </c>
      <c r="F2168">
        <v>270</v>
      </c>
      <c r="I2168">
        <v>200703</v>
      </c>
      <c r="J2168" t="s">
        <v>71</v>
      </c>
      <c r="K2168">
        <v>55279</v>
      </c>
      <c r="L2168">
        <v>64761.18</v>
      </c>
    </row>
    <row r="2169" spans="2:12" x14ac:dyDescent="0.25">
      <c r="B2169">
        <v>201303</v>
      </c>
      <c r="C2169" t="s">
        <v>50</v>
      </c>
      <c r="D2169">
        <v>891.6</v>
      </c>
      <c r="E2169">
        <v>165.9</v>
      </c>
      <c r="F2169">
        <v>390</v>
      </c>
      <c r="I2169">
        <v>200609</v>
      </c>
      <c r="J2169" t="s">
        <v>96</v>
      </c>
      <c r="K2169">
        <v>900</v>
      </c>
      <c r="L2169">
        <v>858.73</v>
      </c>
    </row>
    <row r="2170" spans="2:12" x14ac:dyDescent="0.25">
      <c r="B2170">
        <v>201204</v>
      </c>
      <c r="C2170" t="s">
        <v>52</v>
      </c>
      <c r="D2170">
        <v>11944.72</v>
      </c>
      <c r="E2170">
        <v>4003.08</v>
      </c>
      <c r="F2170">
        <v>3529</v>
      </c>
      <c r="I2170">
        <v>200610</v>
      </c>
      <c r="J2170" t="s">
        <v>108</v>
      </c>
      <c r="K2170">
        <v>40</v>
      </c>
      <c r="L2170">
        <v>48.65</v>
      </c>
    </row>
    <row r="2171" spans="2:12" x14ac:dyDescent="0.25">
      <c r="B2171">
        <v>201107</v>
      </c>
      <c r="C2171" t="s">
        <v>33</v>
      </c>
      <c r="D2171">
        <v>338.15</v>
      </c>
      <c r="E2171">
        <v>199.2</v>
      </c>
      <c r="F2171">
        <v>155</v>
      </c>
      <c r="I2171">
        <v>200607</v>
      </c>
      <c r="J2171" t="s">
        <v>39</v>
      </c>
      <c r="K2171">
        <v>24</v>
      </c>
      <c r="L2171">
        <v>162.74</v>
      </c>
    </row>
    <row r="2172" spans="2:12" x14ac:dyDescent="0.25">
      <c r="B2172">
        <v>201201</v>
      </c>
      <c r="C2172" t="s">
        <v>33</v>
      </c>
      <c r="D2172">
        <v>162</v>
      </c>
      <c r="E2172">
        <v>24.9</v>
      </c>
      <c r="F2172">
        <v>45</v>
      </c>
      <c r="I2172">
        <v>200510</v>
      </c>
      <c r="J2172" t="s">
        <v>14</v>
      </c>
      <c r="K2172">
        <v>16329</v>
      </c>
      <c r="L2172">
        <v>17003.37</v>
      </c>
    </row>
    <row r="2173" spans="2:12" x14ac:dyDescent="0.25">
      <c r="B2173">
        <v>201203</v>
      </c>
      <c r="C2173" t="s">
        <v>33</v>
      </c>
      <c r="D2173">
        <v>527.79999999999995</v>
      </c>
      <c r="E2173">
        <v>36.65</v>
      </c>
      <c r="F2173">
        <v>145</v>
      </c>
      <c r="I2173">
        <v>200612</v>
      </c>
      <c r="J2173" t="s">
        <v>34</v>
      </c>
      <c r="K2173">
        <v>70</v>
      </c>
      <c r="L2173">
        <v>368.2</v>
      </c>
    </row>
    <row r="2174" spans="2:12" x14ac:dyDescent="0.25">
      <c r="B2174">
        <v>201206</v>
      </c>
      <c r="C2174" t="s">
        <v>33</v>
      </c>
      <c r="D2174">
        <v>366.3</v>
      </c>
      <c r="E2174">
        <v>149.4</v>
      </c>
      <c r="F2174">
        <v>145</v>
      </c>
      <c r="I2174">
        <v>200610</v>
      </c>
      <c r="J2174" t="s">
        <v>25</v>
      </c>
      <c r="K2174">
        <v>5277</v>
      </c>
      <c r="L2174">
        <v>6087.91</v>
      </c>
    </row>
    <row r="2175" spans="2:12" x14ac:dyDescent="0.25">
      <c r="B2175">
        <v>201107</v>
      </c>
      <c r="C2175" t="s">
        <v>113</v>
      </c>
      <c r="D2175">
        <v>632</v>
      </c>
      <c r="E2175">
        <v>499.34</v>
      </c>
      <c r="F2175">
        <v>285</v>
      </c>
      <c r="I2175">
        <v>200609</v>
      </c>
      <c r="J2175" t="s">
        <v>95</v>
      </c>
      <c r="K2175">
        <v>41</v>
      </c>
      <c r="L2175">
        <v>178.47</v>
      </c>
    </row>
    <row r="2176" spans="2:12" x14ac:dyDescent="0.25">
      <c r="B2176">
        <v>201111</v>
      </c>
      <c r="C2176" t="s">
        <v>113</v>
      </c>
      <c r="D2176">
        <v>542.61</v>
      </c>
      <c r="E2176">
        <v>312.99</v>
      </c>
      <c r="F2176">
        <v>220</v>
      </c>
      <c r="I2176">
        <v>200704</v>
      </c>
      <c r="J2176" t="s">
        <v>136</v>
      </c>
      <c r="K2176">
        <v>6</v>
      </c>
      <c r="L2176">
        <v>14.22</v>
      </c>
    </row>
    <row r="2177" spans="2:12" x14ac:dyDescent="0.25">
      <c r="B2177">
        <v>201112</v>
      </c>
      <c r="C2177" t="s">
        <v>113</v>
      </c>
      <c r="D2177">
        <v>611.53</v>
      </c>
      <c r="E2177">
        <v>315.47000000000003</v>
      </c>
      <c r="F2177">
        <v>260</v>
      </c>
      <c r="I2177">
        <v>200512</v>
      </c>
      <c r="J2177" t="s">
        <v>18</v>
      </c>
      <c r="K2177">
        <v>235</v>
      </c>
      <c r="L2177">
        <v>302.33999999999997</v>
      </c>
    </row>
    <row r="2178" spans="2:12" x14ac:dyDescent="0.25">
      <c r="B2178">
        <v>201201</v>
      </c>
      <c r="C2178" t="s">
        <v>113</v>
      </c>
      <c r="D2178">
        <v>1775.53</v>
      </c>
      <c r="E2178">
        <v>509.23</v>
      </c>
      <c r="F2178">
        <v>301</v>
      </c>
      <c r="I2178">
        <v>200703</v>
      </c>
      <c r="J2178" t="s">
        <v>81</v>
      </c>
      <c r="K2178">
        <v>60</v>
      </c>
      <c r="L2178">
        <v>306</v>
      </c>
    </row>
    <row r="2179" spans="2:12" x14ac:dyDescent="0.25">
      <c r="B2179">
        <v>201203</v>
      </c>
      <c r="C2179" t="s">
        <v>113</v>
      </c>
      <c r="D2179">
        <v>682.37</v>
      </c>
      <c r="E2179">
        <v>338.08</v>
      </c>
      <c r="F2179">
        <v>286</v>
      </c>
      <c r="I2179">
        <v>200602</v>
      </c>
      <c r="J2179" t="s">
        <v>97</v>
      </c>
      <c r="K2179">
        <v>31741</v>
      </c>
      <c r="L2179">
        <v>26626.16</v>
      </c>
    </row>
    <row r="2180" spans="2:12" x14ac:dyDescent="0.25">
      <c r="B2180">
        <v>201206</v>
      </c>
      <c r="C2180" t="s">
        <v>113</v>
      </c>
      <c r="D2180">
        <v>980.68</v>
      </c>
      <c r="E2180">
        <v>571.69000000000005</v>
      </c>
      <c r="F2180">
        <v>435</v>
      </c>
      <c r="I2180">
        <v>200510</v>
      </c>
      <c r="J2180" t="s">
        <v>105</v>
      </c>
      <c r="K2180">
        <v>14195</v>
      </c>
      <c r="L2180">
        <v>16290.96</v>
      </c>
    </row>
    <row r="2181" spans="2:12" x14ac:dyDescent="0.25">
      <c r="B2181">
        <v>201207</v>
      </c>
      <c r="C2181" t="s">
        <v>113</v>
      </c>
      <c r="D2181">
        <v>742.18</v>
      </c>
      <c r="E2181">
        <v>505.59</v>
      </c>
      <c r="F2181">
        <v>355</v>
      </c>
      <c r="I2181">
        <v>200704</v>
      </c>
      <c r="J2181" t="s">
        <v>123</v>
      </c>
      <c r="K2181">
        <v>1</v>
      </c>
      <c r="L2181">
        <v>2.92</v>
      </c>
    </row>
    <row r="2182" spans="2:12" x14ac:dyDescent="0.25">
      <c r="B2182">
        <v>201210</v>
      </c>
      <c r="C2182" t="s">
        <v>113</v>
      </c>
      <c r="D2182">
        <v>774.85</v>
      </c>
      <c r="E2182">
        <v>571.1</v>
      </c>
      <c r="F2182">
        <v>385</v>
      </c>
      <c r="I2182">
        <v>200606</v>
      </c>
      <c r="J2182" t="s">
        <v>111</v>
      </c>
      <c r="K2182">
        <v>1094</v>
      </c>
      <c r="L2182">
        <v>1417.16</v>
      </c>
    </row>
    <row r="2183" spans="2:12" x14ac:dyDescent="0.25">
      <c r="B2183">
        <v>201301</v>
      </c>
      <c r="C2183" t="s">
        <v>113</v>
      </c>
      <c r="D2183">
        <v>975.44</v>
      </c>
      <c r="E2183">
        <v>582.89</v>
      </c>
      <c r="F2183">
        <v>395</v>
      </c>
      <c r="I2183">
        <v>200507</v>
      </c>
      <c r="J2183" t="s">
        <v>139</v>
      </c>
      <c r="K2183">
        <v>140</v>
      </c>
      <c r="L2183">
        <v>104.8</v>
      </c>
    </row>
    <row r="2184" spans="2:12" x14ac:dyDescent="0.25">
      <c r="B2184">
        <v>201304</v>
      </c>
      <c r="C2184" t="s">
        <v>113</v>
      </c>
      <c r="D2184">
        <v>854.45</v>
      </c>
      <c r="E2184">
        <v>599.41999999999996</v>
      </c>
      <c r="F2184">
        <v>425</v>
      </c>
      <c r="I2184">
        <v>200509</v>
      </c>
      <c r="J2184" t="s">
        <v>4</v>
      </c>
      <c r="K2184">
        <v>596</v>
      </c>
      <c r="L2184">
        <v>478.37</v>
      </c>
    </row>
    <row r="2185" spans="2:12" x14ac:dyDescent="0.25">
      <c r="B2185">
        <v>201108</v>
      </c>
      <c r="C2185" t="s">
        <v>79</v>
      </c>
      <c r="D2185">
        <v>6211.32</v>
      </c>
      <c r="E2185">
        <v>1589.51</v>
      </c>
      <c r="F2185">
        <v>658</v>
      </c>
      <c r="I2185">
        <v>200510</v>
      </c>
      <c r="J2185" t="s">
        <v>32</v>
      </c>
      <c r="K2185">
        <v>160</v>
      </c>
      <c r="L2185">
        <v>263.16000000000003</v>
      </c>
    </row>
    <row r="2186" spans="2:12" x14ac:dyDescent="0.25">
      <c r="B2186">
        <v>201109</v>
      </c>
      <c r="C2186" t="s">
        <v>79</v>
      </c>
      <c r="D2186">
        <v>6826.05</v>
      </c>
      <c r="E2186">
        <v>1652.26</v>
      </c>
      <c r="F2186">
        <v>757</v>
      </c>
      <c r="I2186">
        <v>200607</v>
      </c>
      <c r="J2186" t="s">
        <v>9</v>
      </c>
      <c r="K2186">
        <v>10</v>
      </c>
      <c r="L2186">
        <v>37</v>
      </c>
    </row>
    <row r="2187" spans="2:12" x14ac:dyDescent="0.25">
      <c r="B2187">
        <v>201205</v>
      </c>
      <c r="C2187" t="s">
        <v>79</v>
      </c>
      <c r="D2187">
        <v>6964.65</v>
      </c>
      <c r="E2187">
        <v>1847.82</v>
      </c>
      <c r="F2187">
        <v>815</v>
      </c>
      <c r="I2187">
        <v>200605</v>
      </c>
      <c r="J2187" t="s">
        <v>113</v>
      </c>
      <c r="K2187">
        <v>50</v>
      </c>
      <c r="L2187">
        <v>139</v>
      </c>
    </row>
    <row r="2188" spans="2:12" x14ac:dyDescent="0.25">
      <c r="B2188">
        <v>201211</v>
      </c>
      <c r="C2188" t="s">
        <v>79</v>
      </c>
      <c r="D2188">
        <v>7466.52</v>
      </c>
      <c r="E2188">
        <v>2811.21</v>
      </c>
      <c r="F2188">
        <v>850</v>
      </c>
      <c r="I2188">
        <v>200706</v>
      </c>
      <c r="J2188" t="s">
        <v>89</v>
      </c>
      <c r="K2188">
        <v>1400</v>
      </c>
      <c r="L2188">
        <v>1171.72</v>
      </c>
    </row>
    <row r="2189" spans="2:12" x14ac:dyDescent="0.25">
      <c r="B2189">
        <v>201302</v>
      </c>
      <c r="C2189" t="s">
        <v>79</v>
      </c>
      <c r="D2189">
        <v>6193.27</v>
      </c>
      <c r="E2189">
        <v>2730.29</v>
      </c>
      <c r="F2189">
        <v>730</v>
      </c>
      <c r="I2189">
        <v>200601</v>
      </c>
      <c r="J2189" t="s">
        <v>58</v>
      </c>
      <c r="K2189">
        <v>63594.14</v>
      </c>
      <c r="L2189">
        <v>57634.27</v>
      </c>
    </row>
    <row r="2190" spans="2:12" x14ac:dyDescent="0.25">
      <c r="B2190">
        <v>201305</v>
      </c>
      <c r="C2190" t="s">
        <v>79</v>
      </c>
      <c r="D2190">
        <v>4382.3599999999997</v>
      </c>
      <c r="E2190">
        <v>2126.89</v>
      </c>
      <c r="F2190">
        <v>620</v>
      </c>
      <c r="I2190">
        <v>200510</v>
      </c>
      <c r="J2190" t="s">
        <v>35</v>
      </c>
      <c r="K2190">
        <v>2261.1799999999998</v>
      </c>
      <c r="L2190">
        <v>8070.87</v>
      </c>
    </row>
    <row r="2191" spans="2:12" x14ac:dyDescent="0.25">
      <c r="B2191">
        <v>201204</v>
      </c>
      <c r="C2191" t="s">
        <v>59</v>
      </c>
      <c r="D2191">
        <v>170.1</v>
      </c>
      <c r="E2191">
        <v>170.1</v>
      </c>
      <c r="F2191">
        <v>45</v>
      </c>
      <c r="I2191">
        <v>200508</v>
      </c>
      <c r="J2191" t="s">
        <v>107</v>
      </c>
      <c r="K2191">
        <v>47</v>
      </c>
      <c r="L2191">
        <v>116.76</v>
      </c>
    </row>
    <row r="2192" spans="2:12" x14ac:dyDescent="0.25">
      <c r="B2192">
        <v>201203</v>
      </c>
      <c r="C2192" t="s">
        <v>7</v>
      </c>
      <c r="D2192">
        <v>7091.45</v>
      </c>
      <c r="E2192">
        <v>1705.04</v>
      </c>
      <c r="F2192">
        <v>1745</v>
      </c>
      <c r="I2192">
        <v>200702</v>
      </c>
      <c r="J2192" t="s">
        <v>19</v>
      </c>
      <c r="K2192">
        <v>19</v>
      </c>
      <c r="L2192">
        <v>84.84</v>
      </c>
    </row>
    <row r="2193" spans="2:12" x14ac:dyDescent="0.25">
      <c r="B2193">
        <v>201202</v>
      </c>
      <c r="C2193" t="s">
        <v>108</v>
      </c>
      <c r="D2193">
        <v>409.4</v>
      </c>
      <c r="E2193">
        <v>55.61</v>
      </c>
      <c r="F2193">
        <v>90</v>
      </c>
      <c r="I2193">
        <v>200510</v>
      </c>
      <c r="J2193" t="s">
        <v>70</v>
      </c>
      <c r="K2193">
        <v>1</v>
      </c>
      <c r="L2193">
        <v>0</v>
      </c>
    </row>
    <row r="2194" spans="2:12" x14ac:dyDescent="0.25">
      <c r="B2194">
        <v>201208</v>
      </c>
      <c r="C2194" t="s">
        <v>108</v>
      </c>
      <c r="D2194">
        <v>460.4</v>
      </c>
      <c r="E2194">
        <v>55.61</v>
      </c>
      <c r="F2194">
        <v>100</v>
      </c>
      <c r="I2194">
        <v>200606</v>
      </c>
      <c r="J2194" t="s">
        <v>53</v>
      </c>
      <c r="K2194">
        <v>17</v>
      </c>
      <c r="L2194">
        <v>53.92</v>
      </c>
    </row>
    <row r="2195" spans="2:12" x14ac:dyDescent="0.25">
      <c r="B2195">
        <v>201301</v>
      </c>
      <c r="C2195" t="s">
        <v>108</v>
      </c>
      <c r="D2195">
        <v>492.62</v>
      </c>
      <c r="E2195">
        <v>104.05</v>
      </c>
      <c r="F2195">
        <v>90</v>
      </c>
      <c r="I2195">
        <v>200512</v>
      </c>
      <c r="J2195" t="s">
        <v>110</v>
      </c>
      <c r="K2195">
        <v>256</v>
      </c>
      <c r="L2195">
        <v>241.74</v>
      </c>
    </row>
    <row r="2196" spans="2:12" x14ac:dyDescent="0.25">
      <c r="B2196">
        <v>201304</v>
      </c>
      <c r="C2196" t="s">
        <v>108</v>
      </c>
      <c r="D2196">
        <v>649.82000000000005</v>
      </c>
      <c r="E2196">
        <v>209.6</v>
      </c>
      <c r="F2196">
        <v>150</v>
      </c>
      <c r="I2196">
        <v>200606</v>
      </c>
      <c r="J2196" t="s">
        <v>64</v>
      </c>
      <c r="K2196">
        <v>12418</v>
      </c>
      <c r="L2196">
        <v>10092.549999999999</v>
      </c>
    </row>
    <row r="2197" spans="2:12" x14ac:dyDescent="0.25">
      <c r="B2197">
        <v>201107</v>
      </c>
      <c r="C2197" t="s">
        <v>9</v>
      </c>
      <c r="D2197">
        <v>1180.45</v>
      </c>
      <c r="E2197">
        <v>1095.52</v>
      </c>
      <c r="F2197">
        <v>112</v>
      </c>
      <c r="I2197">
        <v>200609</v>
      </c>
      <c r="J2197" t="s">
        <v>120</v>
      </c>
      <c r="K2197">
        <v>10</v>
      </c>
      <c r="L2197">
        <v>83.9</v>
      </c>
    </row>
    <row r="2198" spans="2:12" x14ac:dyDescent="0.25">
      <c r="B2198">
        <v>201204</v>
      </c>
      <c r="C2198" t="s">
        <v>9</v>
      </c>
      <c r="D2198">
        <v>1788.75</v>
      </c>
      <c r="E2198">
        <v>1512.28</v>
      </c>
      <c r="F2198">
        <v>169</v>
      </c>
      <c r="I2198">
        <v>200512</v>
      </c>
      <c r="J2198" t="s">
        <v>102</v>
      </c>
      <c r="K2198">
        <v>168</v>
      </c>
      <c r="L2198">
        <v>416.77</v>
      </c>
    </row>
    <row r="2199" spans="2:12" x14ac:dyDescent="0.25">
      <c r="B2199">
        <v>201212</v>
      </c>
      <c r="C2199" t="s">
        <v>9</v>
      </c>
      <c r="D2199">
        <v>2664.25</v>
      </c>
      <c r="E2199">
        <v>2619.4</v>
      </c>
      <c r="F2199">
        <v>250</v>
      </c>
      <c r="I2199">
        <v>200605</v>
      </c>
      <c r="J2199" t="s">
        <v>118</v>
      </c>
      <c r="K2199">
        <v>169</v>
      </c>
      <c r="L2199">
        <v>2499.7800000000002</v>
      </c>
    </row>
    <row r="2200" spans="2:12" x14ac:dyDescent="0.25">
      <c r="B2200">
        <v>201107</v>
      </c>
      <c r="C2200" t="s">
        <v>106</v>
      </c>
      <c r="D2200">
        <v>3080.04</v>
      </c>
      <c r="E2200">
        <v>279.3</v>
      </c>
      <c r="F2200">
        <v>1356</v>
      </c>
      <c r="I2200">
        <v>200507</v>
      </c>
      <c r="J2200" t="s">
        <v>12</v>
      </c>
      <c r="K2200">
        <v>4</v>
      </c>
      <c r="L2200">
        <v>113</v>
      </c>
    </row>
    <row r="2201" spans="2:12" x14ac:dyDescent="0.25">
      <c r="B2201">
        <v>201111</v>
      </c>
      <c r="C2201" t="s">
        <v>106</v>
      </c>
      <c r="D2201">
        <v>5642.66</v>
      </c>
      <c r="E2201">
        <v>279.3</v>
      </c>
      <c r="F2201">
        <v>1495</v>
      </c>
      <c r="I2201">
        <v>200704</v>
      </c>
      <c r="J2201" t="s">
        <v>37</v>
      </c>
      <c r="K2201">
        <v>197</v>
      </c>
      <c r="L2201">
        <v>272.57</v>
      </c>
    </row>
    <row r="2202" spans="2:12" x14ac:dyDescent="0.25">
      <c r="B2202">
        <v>201112</v>
      </c>
      <c r="C2202" t="s">
        <v>106</v>
      </c>
      <c r="D2202">
        <v>7193.07</v>
      </c>
      <c r="E2202">
        <v>119.7</v>
      </c>
      <c r="F2202">
        <v>1916</v>
      </c>
      <c r="I2202">
        <v>200511</v>
      </c>
      <c r="J2202" t="s">
        <v>110</v>
      </c>
      <c r="K2202">
        <v>257</v>
      </c>
      <c r="L2202">
        <v>264.42</v>
      </c>
    </row>
    <row r="2203" spans="2:12" x14ac:dyDescent="0.25">
      <c r="B2203">
        <v>201201</v>
      </c>
      <c r="C2203" t="s">
        <v>106</v>
      </c>
      <c r="D2203">
        <v>5161.59</v>
      </c>
      <c r="E2203">
        <v>698.86</v>
      </c>
      <c r="F2203">
        <v>1256</v>
      </c>
      <c r="I2203">
        <v>200703</v>
      </c>
      <c r="J2203" t="s">
        <v>15</v>
      </c>
      <c r="K2203">
        <v>235</v>
      </c>
      <c r="L2203">
        <v>703.66</v>
      </c>
    </row>
    <row r="2204" spans="2:12" x14ac:dyDescent="0.25">
      <c r="B2204">
        <v>201203</v>
      </c>
      <c r="C2204" t="s">
        <v>106</v>
      </c>
      <c r="D2204">
        <v>6199.28</v>
      </c>
      <c r="E2204">
        <v>63</v>
      </c>
      <c r="F2204">
        <v>1285</v>
      </c>
      <c r="I2204">
        <v>200509</v>
      </c>
      <c r="J2204" t="s">
        <v>64</v>
      </c>
      <c r="K2204">
        <v>14419.5</v>
      </c>
      <c r="L2204">
        <v>11068.13</v>
      </c>
    </row>
    <row r="2205" spans="2:12" x14ac:dyDescent="0.25">
      <c r="B2205">
        <v>201206</v>
      </c>
      <c r="C2205" t="s">
        <v>106</v>
      </c>
      <c r="D2205">
        <v>6186.11</v>
      </c>
      <c r="E2205">
        <v>184.68</v>
      </c>
      <c r="F2205">
        <v>2350</v>
      </c>
      <c r="I2205">
        <v>200609</v>
      </c>
      <c r="J2205" t="s">
        <v>131</v>
      </c>
      <c r="K2205">
        <v>2</v>
      </c>
      <c r="L2205">
        <v>11.7</v>
      </c>
    </row>
    <row r="2206" spans="2:12" x14ac:dyDescent="0.25">
      <c r="B2206">
        <v>201207</v>
      </c>
      <c r="C2206" t="s">
        <v>106</v>
      </c>
      <c r="D2206">
        <v>4740.97</v>
      </c>
      <c r="E2206">
        <v>101.3</v>
      </c>
      <c r="F2206">
        <v>951</v>
      </c>
      <c r="I2206">
        <v>200508</v>
      </c>
      <c r="J2206" t="s">
        <v>9</v>
      </c>
      <c r="K2206">
        <v>1</v>
      </c>
      <c r="L2206">
        <v>4.1399999999999997</v>
      </c>
    </row>
    <row r="2207" spans="2:12" x14ac:dyDescent="0.25">
      <c r="B2207">
        <v>201210</v>
      </c>
      <c r="C2207" t="s">
        <v>106</v>
      </c>
      <c r="D2207">
        <v>5351.43</v>
      </c>
      <c r="E2207">
        <v>134.72</v>
      </c>
      <c r="F2207">
        <v>1200</v>
      </c>
      <c r="I2207">
        <v>200609</v>
      </c>
      <c r="J2207" t="s">
        <v>102</v>
      </c>
      <c r="K2207">
        <v>15</v>
      </c>
      <c r="L2207">
        <v>36.299999999999997</v>
      </c>
    </row>
    <row r="2208" spans="2:12" x14ac:dyDescent="0.25">
      <c r="B2208">
        <v>201302</v>
      </c>
      <c r="C2208" t="s">
        <v>106</v>
      </c>
      <c r="D2208">
        <v>6562.51</v>
      </c>
      <c r="E2208">
        <v>240.66</v>
      </c>
      <c r="F2208">
        <v>1582</v>
      </c>
      <c r="I2208">
        <v>200607</v>
      </c>
      <c r="J2208" t="s">
        <v>66</v>
      </c>
      <c r="K2208">
        <v>4</v>
      </c>
      <c r="L2208">
        <v>9.44</v>
      </c>
    </row>
    <row r="2209" spans="2:12" x14ac:dyDescent="0.25">
      <c r="B2209">
        <v>201305</v>
      </c>
      <c r="C2209" t="s">
        <v>106</v>
      </c>
      <c r="D2209">
        <v>7876.19</v>
      </c>
      <c r="E2209">
        <v>244.6</v>
      </c>
      <c r="F2209">
        <v>1510</v>
      </c>
      <c r="I2209">
        <v>200603</v>
      </c>
      <c r="J2209" t="s">
        <v>20</v>
      </c>
      <c r="K2209">
        <v>890</v>
      </c>
      <c r="L2209">
        <v>1161.75</v>
      </c>
    </row>
    <row r="2210" spans="2:12" x14ac:dyDescent="0.25">
      <c r="B2210">
        <v>201207</v>
      </c>
      <c r="C2210" t="s">
        <v>75</v>
      </c>
      <c r="D2210">
        <v>7832.1</v>
      </c>
      <c r="E2210">
        <v>1955.68</v>
      </c>
      <c r="F2210">
        <v>1806</v>
      </c>
      <c r="I2210">
        <v>200512</v>
      </c>
      <c r="J2210" t="s">
        <v>24</v>
      </c>
      <c r="K2210">
        <v>3697</v>
      </c>
      <c r="L2210">
        <v>4855.25</v>
      </c>
    </row>
    <row r="2211" spans="2:12" x14ac:dyDescent="0.25">
      <c r="B2211">
        <v>201110</v>
      </c>
      <c r="C2211" t="s">
        <v>25</v>
      </c>
      <c r="D2211">
        <v>20915.64</v>
      </c>
      <c r="E2211">
        <v>4381.46</v>
      </c>
      <c r="F2211">
        <v>6279</v>
      </c>
      <c r="I2211">
        <v>200702</v>
      </c>
      <c r="J2211" t="s">
        <v>90</v>
      </c>
      <c r="K2211">
        <v>240</v>
      </c>
      <c r="L2211">
        <v>1112.18</v>
      </c>
    </row>
    <row r="2212" spans="2:12" x14ac:dyDescent="0.25">
      <c r="B2212">
        <v>201209</v>
      </c>
      <c r="C2212" t="s">
        <v>25</v>
      </c>
      <c r="D2212">
        <v>19620.77</v>
      </c>
      <c r="E2212">
        <v>5157.37</v>
      </c>
      <c r="F2212">
        <v>5987</v>
      </c>
      <c r="I2212">
        <v>200703</v>
      </c>
      <c r="J2212" t="s">
        <v>114</v>
      </c>
      <c r="K2212">
        <v>100</v>
      </c>
      <c r="L2212">
        <v>105.6</v>
      </c>
    </row>
    <row r="2213" spans="2:12" x14ac:dyDescent="0.25">
      <c r="B2213">
        <v>201303</v>
      </c>
      <c r="C2213" t="s">
        <v>25</v>
      </c>
      <c r="D2213">
        <v>21835.88</v>
      </c>
      <c r="E2213">
        <v>5656.91</v>
      </c>
      <c r="F2213">
        <v>6506</v>
      </c>
      <c r="I2213">
        <v>200703</v>
      </c>
      <c r="J2213" t="s">
        <v>67</v>
      </c>
      <c r="K2213">
        <v>3834</v>
      </c>
      <c r="L2213">
        <v>3542.63</v>
      </c>
    </row>
    <row r="2214" spans="2:12" x14ac:dyDescent="0.25">
      <c r="B2214">
        <v>201304</v>
      </c>
      <c r="C2214" t="s">
        <v>42</v>
      </c>
      <c r="D2214">
        <v>710.55</v>
      </c>
      <c r="E2214">
        <v>303.55</v>
      </c>
      <c r="F2214">
        <v>85</v>
      </c>
      <c r="I2214">
        <v>200608</v>
      </c>
      <c r="J2214" t="s">
        <v>115</v>
      </c>
      <c r="K2214">
        <v>88980</v>
      </c>
      <c r="L2214">
        <v>27416.04</v>
      </c>
    </row>
    <row r="2215" spans="2:12" x14ac:dyDescent="0.25">
      <c r="B2215">
        <v>201209</v>
      </c>
      <c r="C2215" t="s">
        <v>81</v>
      </c>
      <c r="D2215">
        <v>2312.2399999999998</v>
      </c>
      <c r="E2215">
        <v>1687.5</v>
      </c>
      <c r="F2215">
        <v>540</v>
      </c>
      <c r="I2215">
        <v>200511</v>
      </c>
      <c r="J2215" t="s">
        <v>24</v>
      </c>
      <c r="K2215">
        <v>2960</v>
      </c>
      <c r="L2215">
        <v>2691.72</v>
      </c>
    </row>
    <row r="2216" spans="2:12" x14ac:dyDescent="0.25">
      <c r="B2216">
        <v>201303</v>
      </c>
      <c r="C2216" t="s">
        <v>81</v>
      </c>
      <c r="D2216">
        <v>3714.11</v>
      </c>
      <c r="E2216">
        <v>2252.4899999999998</v>
      </c>
      <c r="F2216">
        <v>750</v>
      </c>
      <c r="I2216">
        <v>200604</v>
      </c>
      <c r="J2216" t="s">
        <v>39</v>
      </c>
      <c r="K2216">
        <v>17</v>
      </c>
      <c r="L2216">
        <v>20.12</v>
      </c>
    </row>
    <row r="2217" spans="2:12" x14ac:dyDescent="0.25">
      <c r="B2217">
        <v>201306</v>
      </c>
      <c r="C2217" t="s">
        <v>81</v>
      </c>
      <c r="D2217">
        <v>1012.5</v>
      </c>
      <c r="E2217">
        <v>1012.5</v>
      </c>
      <c r="F2217">
        <v>270</v>
      </c>
      <c r="I2217">
        <v>200601</v>
      </c>
      <c r="J2217" t="s">
        <v>51</v>
      </c>
      <c r="K2217">
        <v>181</v>
      </c>
      <c r="L2217">
        <v>342.07</v>
      </c>
    </row>
    <row r="2218" spans="2:12" x14ac:dyDescent="0.25">
      <c r="B2218">
        <v>201201</v>
      </c>
      <c r="C2218" t="s">
        <v>62</v>
      </c>
      <c r="D2218">
        <v>1378.87</v>
      </c>
      <c r="E2218">
        <v>447.46</v>
      </c>
      <c r="F2218">
        <v>280</v>
      </c>
      <c r="I2218">
        <v>200603</v>
      </c>
      <c r="J2218" t="s">
        <v>71</v>
      </c>
      <c r="K2218">
        <v>50055</v>
      </c>
      <c r="L2218">
        <v>58606.1</v>
      </c>
    </row>
    <row r="2219" spans="2:12" x14ac:dyDescent="0.25">
      <c r="B2219">
        <v>201206</v>
      </c>
      <c r="C2219" t="s">
        <v>62</v>
      </c>
      <c r="D2219">
        <v>770.96</v>
      </c>
      <c r="E2219">
        <v>408.36</v>
      </c>
      <c r="F2219">
        <v>295</v>
      </c>
      <c r="I2219">
        <v>200701</v>
      </c>
      <c r="J2219" t="s">
        <v>36</v>
      </c>
      <c r="K2219">
        <v>1318</v>
      </c>
      <c r="L2219">
        <v>4891.08</v>
      </c>
    </row>
    <row r="2220" spans="2:12" x14ac:dyDescent="0.25">
      <c r="B2220">
        <v>201207</v>
      </c>
      <c r="C2220" t="s">
        <v>62</v>
      </c>
      <c r="D2220">
        <v>1857.9</v>
      </c>
      <c r="E2220">
        <v>370.72</v>
      </c>
      <c r="F2220">
        <v>415</v>
      </c>
      <c r="I2220">
        <v>200510</v>
      </c>
      <c r="J2220" t="s">
        <v>109</v>
      </c>
      <c r="K2220">
        <v>91</v>
      </c>
      <c r="L2220">
        <v>52.36</v>
      </c>
    </row>
    <row r="2221" spans="2:12" x14ac:dyDescent="0.25">
      <c r="B2221">
        <v>201210</v>
      </c>
      <c r="C2221" t="s">
        <v>62</v>
      </c>
      <c r="D2221">
        <v>643.6</v>
      </c>
      <c r="E2221">
        <v>164</v>
      </c>
      <c r="F2221">
        <v>180</v>
      </c>
      <c r="I2221">
        <v>200612</v>
      </c>
      <c r="J2221" t="s">
        <v>32</v>
      </c>
      <c r="K2221">
        <v>100</v>
      </c>
      <c r="L2221">
        <v>364.15</v>
      </c>
    </row>
    <row r="2222" spans="2:12" x14ac:dyDescent="0.25">
      <c r="B2222">
        <v>201107</v>
      </c>
      <c r="C2222" t="s">
        <v>32</v>
      </c>
      <c r="D2222">
        <v>550</v>
      </c>
      <c r="E2222">
        <v>56.72</v>
      </c>
      <c r="F2222">
        <v>70</v>
      </c>
      <c r="I2222">
        <v>200704</v>
      </c>
      <c r="J2222" t="s">
        <v>78</v>
      </c>
      <c r="K2222">
        <v>48</v>
      </c>
      <c r="L2222">
        <v>190.98</v>
      </c>
    </row>
    <row r="2223" spans="2:12" x14ac:dyDescent="0.25">
      <c r="B2223">
        <v>201112</v>
      </c>
      <c r="C2223" t="s">
        <v>32</v>
      </c>
      <c r="D2223">
        <v>685.96</v>
      </c>
      <c r="E2223">
        <v>0</v>
      </c>
      <c r="F2223">
        <v>90</v>
      </c>
      <c r="I2223">
        <v>200609</v>
      </c>
      <c r="J2223" t="s">
        <v>77</v>
      </c>
      <c r="K2223">
        <v>85</v>
      </c>
      <c r="L2223">
        <v>117.82</v>
      </c>
    </row>
    <row r="2224" spans="2:12" x14ac:dyDescent="0.25">
      <c r="B2224">
        <v>201301</v>
      </c>
      <c r="C2224" t="s">
        <v>32</v>
      </c>
      <c r="D2224">
        <v>974.96</v>
      </c>
      <c r="E2224">
        <v>183.1</v>
      </c>
      <c r="F2224">
        <v>165</v>
      </c>
      <c r="I2224">
        <v>200603</v>
      </c>
      <c r="J2224" t="s">
        <v>75</v>
      </c>
      <c r="K2224">
        <v>2422</v>
      </c>
      <c r="L2224">
        <v>4301.05</v>
      </c>
    </row>
    <row r="2225" spans="2:12" x14ac:dyDescent="0.25">
      <c r="B2225">
        <v>201304</v>
      </c>
      <c r="C2225" t="s">
        <v>32</v>
      </c>
      <c r="D2225">
        <v>399.1</v>
      </c>
      <c r="E2225">
        <v>211.5</v>
      </c>
      <c r="F2225">
        <v>95</v>
      </c>
      <c r="I2225">
        <v>200612</v>
      </c>
      <c r="J2225" t="s">
        <v>26</v>
      </c>
      <c r="K2225">
        <v>105</v>
      </c>
      <c r="L2225">
        <v>196.77</v>
      </c>
    </row>
    <row r="2226" spans="2:12" x14ac:dyDescent="0.25">
      <c r="B2226">
        <v>201202</v>
      </c>
      <c r="C2226" t="s">
        <v>83</v>
      </c>
      <c r="D2226">
        <v>24276.79</v>
      </c>
      <c r="E2226">
        <v>4393.47</v>
      </c>
      <c r="F2226">
        <v>4128</v>
      </c>
      <c r="I2226">
        <v>200602</v>
      </c>
      <c r="J2226" t="s">
        <v>106</v>
      </c>
      <c r="K2226">
        <v>1170</v>
      </c>
      <c r="L2226">
        <v>617.6</v>
      </c>
    </row>
    <row r="2227" spans="2:12" x14ac:dyDescent="0.25">
      <c r="B2227">
        <v>201204</v>
      </c>
      <c r="C2227" t="s">
        <v>83</v>
      </c>
      <c r="D2227">
        <v>29576.77</v>
      </c>
      <c r="E2227">
        <v>4352.6499999999996</v>
      </c>
      <c r="F2227">
        <v>5210</v>
      </c>
      <c r="I2227">
        <v>200602</v>
      </c>
      <c r="J2227" t="s">
        <v>135</v>
      </c>
      <c r="K2227">
        <v>145</v>
      </c>
      <c r="L2227">
        <v>25.2</v>
      </c>
    </row>
    <row r="2228" spans="2:12" x14ac:dyDescent="0.25">
      <c r="B2228">
        <v>201212</v>
      </c>
      <c r="C2228" t="s">
        <v>83</v>
      </c>
      <c r="D2228">
        <v>36769.14</v>
      </c>
      <c r="E2228">
        <v>9086.56</v>
      </c>
      <c r="F2228">
        <v>6268</v>
      </c>
      <c r="I2228">
        <v>200601</v>
      </c>
      <c r="J2228" t="s">
        <v>37</v>
      </c>
      <c r="K2228">
        <v>70</v>
      </c>
      <c r="L2228">
        <v>27.83</v>
      </c>
    </row>
    <row r="2229" spans="2:12" x14ac:dyDescent="0.25">
      <c r="B2229">
        <v>201108</v>
      </c>
      <c r="C2229" t="s">
        <v>5</v>
      </c>
      <c r="D2229">
        <v>1924.24</v>
      </c>
      <c r="E2229">
        <v>210.7</v>
      </c>
      <c r="F2229">
        <v>257</v>
      </c>
      <c r="I2229">
        <v>200606</v>
      </c>
      <c r="J2229" t="s">
        <v>58</v>
      </c>
      <c r="K2229">
        <v>77480</v>
      </c>
      <c r="L2229">
        <v>61210.400000000001</v>
      </c>
    </row>
    <row r="2230" spans="2:12" x14ac:dyDescent="0.25">
      <c r="B2230">
        <v>201109</v>
      </c>
      <c r="C2230" t="s">
        <v>5</v>
      </c>
      <c r="D2230">
        <v>1789.7</v>
      </c>
      <c r="E2230">
        <v>225.12</v>
      </c>
      <c r="F2230">
        <v>232</v>
      </c>
      <c r="I2230">
        <v>200702</v>
      </c>
      <c r="J2230" t="s">
        <v>86</v>
      </c>
      <c r="K2230">
        <v>100</v>
      </c>
      <c r="L2230">
        <v>79.349999999999994</v>
      </c>
    </row>
    <row r="2231" spans="2:12" x14ac:dyDescent="0.25">
      <c r="B2231">
        <v>201110</v>
      </c>
      <c r="C2231" t="s">
        <v>5</v>
      </c>
      <c r="D2231">
        <v>1833.99</v>
      </c>
      <c r="E2231">
        <v>225.33</v>
      </c>
      <c r="F2231">
        <v>229</v>
      </c>
      <c r="I2231">
        <v>200702</v>
      </c>
      <c r="J2231" t="s">
        <v>33</v>
      </c>
      <c r="K2231">
        <v>60</v>
      </c>
      <c r="L2231">
        <v>112.15</v>
      </c>
    </row>
    <row r="2232" spans="2:12" x14ac:dyDescent="0.25">
      <c r="B2232">
        <v>201302</v>
      </c>
      <c r="C2232" t="s">
        <v>5</v>
      </c>
      <c r="D2232">
        <v>933.98</v>
      </c>
      <c r="E2232">
        <v>145.69999999999999</v>
      </c>
      <c r="F2232">
        <v>143</v>
      </c>
      <c r="I2232">
        <v>200510</v>
      </c>
      <c r="J2232" t="s">
        <v>108</v>
      </c>
      <c r="K2232">
        <v>10</v>
      </c>
      <c r="L2232">
        <v>33.4</v>
      </c>
    </row>
    <row r="2233" spans="2:12" x14ac:dyDescent="0.25">
      <c r="B2233">
        <v>201305</v>
      </c>
      <c r="C2233" t="s">
        <v>5</v>
      </c>
      <c r="D2233">
        <v>1237.25</v>
      </c>
      <c r="E2233">
        <v>201.54</v>
      </c>
      <c r="F2233">
        <v>176</v>
      </c>
      <c r="I2233">
        <v>200607</v>
      </c>
      <c r="J2233" t="s">
        <v>129</v>
      </c>
      <c r="K2233">
        <v>85</v>
      </c>
      <c r="L2233">
        <v>90.63</v>
      </c>
    </row>
    <row r="2234" spans="2:12" x14ac:dyDescent="0.25">
      <c r="B2234">
        <v>201108</v>
      </c>
      <c r="C2234" t="s">
        <v>47</v>
      </c>
      <c r="D2234">
        <v>2546.83</v>
      </c>
      <c r="E2234">
        <v>663.37</v>
      </c>
      <c r="F2234">
        <v>817</v>
      </c>
      <c r="I2234">
        <v>200612</v>
      </c>
      <c r="J2234" t="s">
        <v>81</v>
      </c>
      <c r="K2234">
        <v>80</v>
      </c>
      <c r="L2234">
        <v>102</v>
      </c>
    </row>
    <row r="2235" spans="2:12" x14ac:dyDescent="0.25">
      <c r="B2235">
        <v>201109</v>
      </c>
      <c r="C2235" t="s">
        <v>47</v>
      </c>
      <c r="D2235">
        <v>4695.9399999999996</v>
      </c>
      <c r="E2235">
        <v>1406.01</v>
      </c>
      <c r="F2235">
        <v>1375</v>
      </c>
      <c r="I2235">
        <v>200701</v>
      </c>
      <c r="J2235" t="s">
        <v>56</v>
      </c>
      <c r="K2235">
        <v>31</v>
      </c>
      <c r="L2235">
        <v>259.47000000000003</v>
      </c>
    </row>
    <row r="2236" spans="2:12" x14ac:dyDescent="0.25">
      <c r="B2236">
        <v>201110</v>
      </c>
      <c r="C2236" t="s">
        <v>47</v>
      </c>
      <c r="D2236">
        <v>3378.88</v>
      </c>
      <c r="E2236">
        <v>719.5</v>
      </c>
      <c r="F2236">
        <v>956</v>
      </c>
      <c r="I2236">
        <v>200608</v>
      </c>
      <c r="J2236" t="s">
        <v>68</v>
      </c>
      <c r="K2236">
        <v>37858.870000000003</v>
      </c>
      <c r="L2236">
        <v>41946.01</v>
      </c>
    </row>
    <row r="2237" spans="2:12" x14ac:dyDescent="0.25">
      <c r="B2237">
        <v>201302</v>
      </c>
      <c r="C2237" t="s">
        <v>47</v>
      </c>
      <c r="D2237">
        <v>1501.51</v>
      </c>
      <c r="E2237">
        <v>678.52</v>
      </c>
      <c r="F2237">
        <v>601</v>
      </c>
      <c r="I2237">
        <v>200608</v>
      </c>
      <c r="J2237" t="s">
        <v>42</v>
      </c>
      <c r="K2237">
        <v>275</v>
      </c>
      <c r="L2237">
        <v>1019.08</v>
      </c>
    </row>
    <row r="2238" spans="2:12" x14ac:dyDescent="0.25">
      <c r="B2238">
        <v>201305</v>
      </c>
      <c r="C2238" t="s">
        <v>47</v>
      </c>
      <c r="D2238">
        <v>1336.43</v>
      </c>
      <c r="E2238">
        <v>659.6</v>
      </c>
      <c r="F2238">
        <v>571</v>
      </c>
      <c r="I2238">
        <v>200701</v>
      </c>
      <c r="J2238" t="s">
        <v>110</v>
      </c>
      <c r="K2238">
        <v>147</v>
      </c>
      <c r="L2238">
        <v>402.16</v>
      </c>
    </row>
    <row r="2239" spans="2:12" x14ac:dyDescent="0.25">
      <c r="B2239">
        <v>201107</v>
      </c>
      <c r="C2239" t="s">
        <v>48</v>
      </c>
      <c r="D2239">
        <v>735</v>
      </c>
      <c r="E2239">
        <v>45.86</v>
      </c>
      <c r="F2239">
        <v>180</v>
      </c>
      <c r="I2239">
        <v>200703</v>
      </c>
      <c r="J2239" t="s">
        <v>39</v>
      </c>
      <c r="K2239">
        <v>21</v>
      </c>
      <c r="L2239">
        <v>226.81</v>
      </c>
    </row>
    <row r="2240" spans="2:12" x14ac:dyDescent="0.25">
      <c r="B2240">
        <v>201112</v>
      </c>
      <c r="C2240" t="s">
        <v>48</v>
      </c>
      <c r="D2240">
        <v>735</v>
      </c>
      <c r="E2240">
        <v>72.36</v>
      </c>
      <c r="F2240">
        <v>180</v>
      </c>
      <c r="I2240">
        <v>200511</v>
      </c>
      <c r="J2240" t="s">
        <v>7</v>
      </c>
      <c r="K2240">
        <v>610</v>
      </c>
      <c r="L2240">
        <v>479.98</v>
      </c>
    </row>
    <row r="2241" spans="2:12" x14ac:dyDescent="0.25">
      <c r="B2241">
        <v>201301</v>
      </c>
      <c r="C2241" t="s">
        <v>48</v>
      </c>
      <c r="D2241">
        <v>1349.62</v>
      </c>
      <c r="E2241">
        <v>190.12</v>
      </c>
      <c r="F2241">
        <v>270</v>
      </c>
      <c r="I2241">
        <v>200607</v>
      </c>
      <c r="J2241" t="s">
        <v>4</v>
      </c>
      <c r="K2241">
        <v>395.7</v>
      </c>
      <c r="L2241">
        <v>516.91</v>
      </c>
    </row>
    <row r="2242" spans="2:12" x14ac:dyDescent="0.25">
      <c r="B2242">
        <v>201304</v>
      </c>
      <c r="C2242" t="s">
        <v>48</v>
      </c>
      <c r="D2242">
        <v>1227.6600000000001</v>
      </c>
      <c r="E2242">
        <v>455.53</v>
      </c>
      <c r="F2242">
        <v>300</v>
      </c>
      <c r="I2242">
        <v>200511</v>
      </c>
      <c r="J2242" t="s">
        <v>47</v>
      </c>
      <c r="K2242">
        <v>1080</v>
      </c>
      <c r="L2242">
        <v>1728.83</v>
      </c>
    </row>
    <row r="2243" spans="2:12" x14ac:dyDescent="0.25">
      <c r="B2243">
        <v>201201</v>
      </c>
      <c r="C2243" t="s">
        <v>103</v>
      </c>
      <c r="D2243">
        <v>292.2</v>
      </c>
      <c r="E2243">
        <v>103.2</v>
      </c>
      <c r="F2243">
        <v>120</v>
      </c>
      <c r="I2243">
        <v>200511</v>
      </c>
      <c r="J2243" t="s">
        <v>27</v>
      </c>
      <c r="K2243">
        <v>1500</v>
      </c>
      <c r="L2243">
        <v>410</v>
      </c>
    </row>
    <row r="2244" spans="2:12" x14ac:dyDescent="0.25">
      <c r="B2244">
        <v>201203</v>
      </c>
      <c r="C2244" t="s">
        <v>103</v>
      </c>
      <c r="D2244">
        <v>292.2</v>
      </c>
      <c r="E2244">
        <v>9.6</v>
      </c>
      <c r="F2244">
        <v>120</v>
      </c>
      <c r="I2244">
        <v>200706</v>
      </c>
      <c r="J2244" t="s">
        <v>45</v>
      </c>
      <c r="K2244">
        <v>18366</v>
      </c>
      <c r="L2244">
        <v>13272.31</v>
      </c>
    </row>
    <row r="2245" spans="2:12" x14ac:dyDescent="0.25">
      <c r="B2245">
        <v>201206</v>
      </c>
      <c r="C2245" t="s">
        <v>103</v>
      </c>
      <c r="D2245">
        <v>292.2</v>
      </c>
      <c r="E2245">
        <v>9.6</v>
      </c>
      <c r="F2245">
        <v>120</v>
      </c>
      <c r="I2245">
        <v>200512</v>
      </c>
      <c r="J2245" t="s">
        <v>7</v>
      </c>
      <c r="K2245">
        <v>790</v>
      </c>
      <c r="L2245">
        <v>1005.97</v>
      </c>
    </row>
    <row r="2246" spans="2:12" x14ac:dyDescent="0.25">
      <c r="B2246">
        <v>201210</v>
      </c>
      <c r="C2246" t="s">
        <v>103</v>
      </c>
      <c r="D2246">
        <v>140.4</v>
      </c>
      <c r="E2246">
        <v>9.6</v>
      </c>
      <c r="F2246">
        <v>60</v>
      </c>
      <c r="I2246">
        <v>200607</v>
      </c>
      <c r="J2246" t="s">
        <v>98</v>
      </c>
      <c r="K2246">
        <v>1</v>
      </c>
      <c r="L2246">
        <v>0.26</v>
      </c>
    </row>
    <row r="2247" spans="2:12" x14ac:dyDescent="0.25">
      <c r="B2247">
        <v>201201</v>
      </c>
      <c r="C2247" t="s">
        <v>89</v>
      </c>
      <c r="D2247">
        <v>12696.31</v>
      </c>
      <c r="E2247">
        <v>4219.87</v>
      </c>
      <c r="F2247">
        <v>6000</v>
      </c>
      <c r="I2247">
        <v>200606</v>
      </c>
      <c r="J2247" t="s">
        <v>85</v>
      </c>
      <c r="K2247">
        <v>1123</v>
      </c>
      <c r="L2247">
        <v>3193.26</v>
      </c>
    </row>
    <row r="2248" spans="2:12" x14ac:dyDescent="0.25">
      <c r="B2248">
        <v>201207</v>
      </c>
      <c r="C2248" t="s">
        <v>89</v>
      </c>
      <c r="D2248">
        <v>11379.63</v>
      </c>
      <c r="E2248">
        <v>1105.8800000000001</v>
      </c>
      <c r="F2248">
        <v>4990</v>
      </c>
      <c r="I2248">
        <v>200603</v>
      </c>
      <c r="J2248" t="s">
        <v>47</v>
      </c>
      <c r="K2248">
        <v>812</v>
      </c>
      <c r="L2248">
        <v>904.5</v>
      </c>
    </row>
    <row r="2249" spans="2:12" x14ac:dyDescent="0.25">
      <c r="B2249">
        <v>201210</v>
      </c>
      <c r="C2249" t="s">
        <v>89</v>
      </c>
      <c r="D2249">
        <v>7207.8</v>
      </c>
      <c r="E2249">
        <v>1250.71</v>
      </c>
      <c r="F2249">
        <v>3335</v>
      </c>
      <c r="I2249">
        <v>200604</v>
      </c>
      <c r="J2249" t="s">
        <v>14</v>
      </c>
      <c r="K2249">
        <v>13888</v>
      </c>
      <c r="L2249">
        <v>15401.12</v>
      </c>
    </row>
    <row r="2250" spans="2:12" x14ac:dyDescent="0.25">
      <c r="B2250">
        <v>201209</v>
      </c>
      <c r="C2250" t="s">
        <v>74</v>
      </c>
      <c r="D2250">
        <v>12</v>
      </c>
      <c r="E2250">
        <v>12</v>
      </c>
      <c r="F2250">
        <v>200</v>
      </c>
      <c r="I2250">
        <v>200604</v>
      </c>
      <c r="J2250" t="s">
        <v>72</v>
      </c>
      <c r="K2250">
        <v>1</v>
      </c>
      <c r="L2250">
        <v>32.26</v>
      </c>
    </row>
    <row r="2251" spans="2:12" x14ac:dyDescent="0.25">
      <c r="B2251">
        <v>201306</v>
      </c>
      <c r="C2251" t="s">
        <v>74</v>
      </c>
      <c r="D2251">
        <v>12</v>
      </c>
      <c r="E2251">
        <v>12</v>
      </c>
      <c r="F2251">
        <v>200</v>
      </c>
      <c r="I2251">
        <v>200611</v>
      </c>
      <c r="J2251" t="s">
        <v>18</v>
      </c>
      <c r="K2251">
        <v>55</v>
      </c>
      <c r="L2251">
        <v>45</v>
      </c>
    </row>
    <row r="2252" spans="2:12" x14ac:dyDescent="0.25">
      <c r="B2252">
        <v>201202</v>
      </c>
      <c r="C2252" t="s">
        <v>50</v>
      </c>
      <c r="D2252">
        <v>899</v>
      </c>
      <c r="E2252">
        <v>190.05</v>
      </c>
      <c r="F2252">
        <v>400</v>
      </c>
      <c r="I2252">
        <v>200606</v>
      </c>
      <c r="J2252" t="s">
        <v>93</v>
      </c>
      <c r="K2252">
        <v>23</v>
      </c>
      <c r="L2252">
        <v>6.36</v>
      </c>
    </row>
    <row r="2253" spans="2:12" x14ac:dyDescent="0.25">
      <c r="B2253">
        <v>201208</v>
      </c>
      <c r="C2253" t="s">
        <v>50</v>
      </c>
      <c r="D2253">
        <v>1221.5999999999999</v>
      </c>
      <c r="E2253">
        <v>474.26</v>
      </c>
      <c r="F2253">
        <v>720</v>
      </c>
      <c r="I2253">
        <v>200511</v>
      </c>
      <c r="J2253" t="s">
        <v>53</v>
      </c>
      <c r="K2253">
        <v>29</v>
      </c>
      <c r="L2253">
        <v>67.63</v>
      </c>
    </row>
    <row r="2254" spans="2:12" x14ac:dyDescent="0.25">
      <c r="B2254">
        <v>201111</v>
      </c>
      <c r="C2254" t="s">
        <v>109</v>
      </c>
      <c r="D2254">
        <v>3924.1</v>
      </c>
      <c r="E2254">
        <v>1618.95</v>
      </c>
      <c r="F2254">
        <v>715</v>
      </c>
      <c r="I2254">
        <v>200606</v>
      </c>
      <c r="J2254" t="s">
        <v>108</v>
      </c>
      <c r="K2254">
        <v>40</v>
      </c>
      <c r="L2254">
        <v>133.6</v>
      </c>
    </row>
    <row r="2255" spans="2:12" x14ac:dyDescent="0.25">
      <c r="B2255">
        <v>201112</v>
      </c>
      <c r="C2255" t="s">
        <v>109</v>
      </c>
      <c r="D2255">
        <v>3868.63</v>
      </c>
      <c r="E2255">
        <v>1585.53</v>
      </c>
      <c r="F2255">
        <v>790</v>
      </c>
      <c r="I2255">
        <v>200604</v>
      </c>
      <c r="J2255" t="s">
        <v>38</v>
      </c>
      <c r="K2255">
        <v>332</v>
      </c>
      <c r="L2255">
        <v>1073.4000000000001</v>
      </c>
    </row>
    <row r="2256" spans="2:12" x14ac:dyDescent="0.25">
      <c r="B2256">
        <v>201301</v>
      </c>
      <c r="C2256" t="s">
        <v>109</v>
      </c>
      <c r="D2256">
        <v>6145.66</v>
      </c>
      <c r="E2256">
        <v>2518.23</v>
      </c>
      <c r="F2256">
        <v>1227</v>
      </c>
      <c r="I2256">
        <v>200609</v>
      </c>
      <c r="J2256" t="s">
        <v>27</v>
      </c>
      <c r="K2256">
        <v>1503</v>
      </c>
      <c r="L2256">
        <v>425.58</v>
      </c>
    </row>
    <row r="2257" spans="2:12" x14ac:dyDescent="0.25">
      <c r="B2257">
        <v>201107</v>
      </c>
      <c r="C2257" t="s">
        <v>52</v>
      </c>
      <c r="D2257">
        <v>12788.69</v>
      </c>
      <c r="E2257">
        <v>4252.2299999999996</v>
      </c>
      <c r="F2257">
        <v>3078</v>
      </c>
      <c r="I2257">
        <v>200603</v>
      </c>
      <c r="J2257" t="s">
        <v>123</v>
      </c>
      <c r="K2257">
        <v>2</v>
      </c>
      <c r="L2257">
        <v>22.47</v>
      </c>
    </row>
    <row r="2258" spans="2:12" x14ac:dyDescent="0.25">
      <c r="B2258">
        <v>201111</v>
      </c>
      <c r="C2258" t="s">
        <v>52</v>
      </c>
      <c r="D2258">
        <v>11935.27</v>
      </c>
      <c r="E2258">
        <v>3956.46</v>
      </c>
      <c r="F2258">
        <v>3118</v>
      </c>
      <c r="I2258">
        <v>200605</v>
      </c>
      <c r="J2258" t="s">
        <v>125</v>
      </c>
      <c r="K2258">
        <v>20</v>
      </c>
      <c r="L2258">
        <v>9.8000000000000007</v>
      </c>
    </row>
    <row r="2259" spans="2:12" x14ac:dyDescent="0.25">
      <c r="B2259">
        <v>201112</v>
      </c>
      <c r="C2259" t="s">
        <v>52</v>
      </c>
      <c r="D2259">
        <v>12459.25</v>
      </c>
      <c r="E2259">
        <v>4526.6000000000004</v>
      </c>
      <c r="F2259">
        <v>3229</v>
      </c>
      <c r="I2259">
        <v>200704</v>
      </c>
      <c r="J2259" t="s">
        <v>113</v>
      </c>
      <c r="K2259">
        <v>100</v>
      </c>
      <c r="L2259">
        <v>139</v>
      </c>
    </row>
    <row r="2260" spans="2:12" x14ac:dyDescent="0.25">
      <c r="B2260">
        <v>201302</v>
      </c>
      <c r="C2260" t="s">
        <v>52</v>
      </c>
      <c r="D2260">
        <v>12893.18</v>
      </c>
      <c r="E2260">
        <v>6081.75</v>
      </c>
      <c r="F2260">
        <v>3360</v>
      </c>
      <c r="I2260">
        <v>200601</v>
      </c>
      <c r="J2260" t="s">
        <v>107</v>
      </c>
      <c r="K2260">
        <v>17</v>
      </c>
      <c r="L2260">
        <v>115.51</v>
      </c>
    </row>
    <row r="2261" spans="2:12" x14ac:dyDescent="0.25">
      <c r="B2261">
        <v>201305</v>
      </c>
      <c r="C2261" t="s">
        <v>52</v>
      </c>
      <c r="D2261">
        <v>13760.67</v>
      </c>
      <c r="E2261">
        <v>6452.28</v>
      </c>
      <c r="F2261">
        <v>3575</v>
      </c>
      <c r="I2261">
        <v>200703</v>
      </c>
      <c r="J2261" t="s">
        <v>122</v>
      </c>
      <c r="K2261">
        <v>60</v>
      </c>
      <c r="L2261">
        <v>0</v>
      </c>
    </row>
    <row r="2262" spans="2:12" x14ac:dyDescent="0.25">
      <c r="B2262">
        <v>201209</v>
      </c>
      <c r="C2262" t="s">
        <v>33</v>
      </c>
      <c r="D2262">
        <v>279.10000000000002</v>
      </c>
      <c r="E2262">
        <v>132.80000000000001</v>
      </c>
      <c r="F2262">
        <v>115</v>
      </c>
      <c r="I2262">
        <v>200507</v>
      </c>
      <c r="J2262" t="s">
        <v>59</v>
      </c>
      <c r="K2262">
        <v>95</v>
      </c>
      <c r="L2262">
        <v>203.56</v>
      </c>
    </row>
    <row r="2263" spans="2:12" x14ac:dyDescent="0.25">
      <c r="B2263">
        <v>201211</v>
      </c>
      <c r="C2263" t="s">
        <v>33</v>
      </c>
      <c r="D2263">
        <v>300</v>
      </c>
      <c r="E2263">
        <v>132.80000000000001</v>
      </c>
      <c r="F2263">
        <v>120</v>
      </c>
      <c r="I2263">
        <v>200701</v>
      </c>
      <c r="J2263" t="s">
        <v>96</v>
      </c>
      <c r="K2263">
        <v>364</v>
      </c>
      <c r="L2263">
        <v>652.25</v>
      </c>
    </row>
    <row r="2264" spans="2:12" x14ac:dyDescent="0.25">
      <c r="B2264">
        <v>201110</v>
      </c>
      <c r="C2264" t="s">
        <v>113</v>
      </c>
      <c r="D2264">
        <v>2148.66</v>
      </c>
      <c r="E2264">
        <v>491.61</v>
      </c>
      <c r="F2264">
        <v>325</v>
      </c>
      <c r="I2264">
        <v>200611</v>
      </c>
      <c r="J2264" t="s">
        <v>120</v>
      </c>
      <c r="K2264">
        <v>25</v>
      </c>
      <c r="L2264">
        <v>167.8</v>
      </c>
    </row>
    <row r="2265" spans="2:12" x14ac:dyDescent="0.25">
      <c r="B2265">
        <v>201205</v>
      </c>
      <c r="C2265" t="s">
        <v>114</v>
      </c>
      <c r="D2265">
        <v>240.46</v>
      </c>
      <c r="E2265">
        <v>0</v>
      </c>
      <c r="F2265">
        <v>80</v>
      </c>
      <c r="I2265">
        <v>200608</v>
      </c>
      <c r="J2265" t="s">
        <v>52</v>
      </c>
      <c r="K2265">
        <v>659</v>
      </c>
      <c r="L2265">
        <v>1164.77</v>
      </c>
    </row>
    <row r="2266" spans="2:12" x14ac:dyDescent="0.25">
      <c r="B2266">
        <v>201205</v>
      </c>
      <c r="C2266" t="s">
        <v>25</v>
      </c>
      <c r="D2266">
        <v>20480.16</v>
      </c>
      <c r="E2266">
        <v>4741.24</v>
      </c>
      <c r="F2266">
        <v>6450</v>
      </c>
      <c r="I2266">
        <v>200610</v>
      </c>
      <c r="J2266" t="s">
        <v>32</v>
      </c>
      <c r="K2266">
        <v>90</v>
      </c>
      <c r="L2266">
        <v>317.35000000000002</v>
      </c>
    </row>
    <row r="2267" spans="2:12" x14ac:dyDescent="0.25">
      <c r="B2267">
        <v>201211</v>
      </c>
      <c r="C2267" t="s">
        <v>25</v>
      </c>
      <c r="D2267">
        <v>20294.18</v>
      </c>
      <c r="E2267">
        <v>5366.87</v>
      </c>
      <c r="F2267">
        <v>6272</v>
      </c>
      <c r="I2267">
        <v>200509</v>
      </c>
      <c r="J2267" t="s">
        <v>77</v>
      </c>
      <c r="K2267">
        <v>148</v>
      </c>
      <c r="L2267">
        <v>102.15</v>
      </c>
    </row>
    <row r="2268" spans="2:12" x14ac:dyDescent="0.25">
      <c r="B2268">
        <v>201306</v>
      </c>
      <c r="C2268" t="s">
        <v>25</v>
      </c>
      <c r="D2268">
        <v>3048.84</v>
      </c>
      <c r="E2268">
        <v>2880.26</v>
      </c>
      <c r="F2268">
        <v>1320</v>
      </c>
      <c r="I2268">
        <v>200510</v>
      </c>
      <c r="J2268" t="s">
        <v>52</v>
      </c>
      <c r="K2268">
        <v>510</v>
      </c>
      <c r="L2268">
        <v>909.02</v>
      </c>
    </row>
    <row r="2269" spans="2:12" x14ac:dyDescent="0.25">
      <c r="B2269">
        <v>201204</v>
      </c>
      <c r="C2269" t="s">
        <v>21</v>
      </c>
      <c r="D2269">
        <v>469.4</v>
      </c>
      <c r="E2269">
        <v>469.4</v>
      </c>
      <c r="F2269">
        <v>160</v>
      </c>
      <c r="I2269">
        <v>200606</v>
      </c>
      <c r="J2269" t="s">
        <v>107</v>
      </c>
      <c r="K2269">
        <v>41</v>
      </c>
      <c r="L2269">
        <v>81.34</v>
      </c>
    </row>
    <row r="2270" spans="2:12" x14ac:dyDescent="0.25">
      <c r="B2270">
        <v>201107</v>
      </c>
      <c r="C2270" t="s">
        <v>20</v>
      </c>
      <c r="D2270">
        <v>903.26</v>
      </c>
      <c r="E2270">
        <v>8.59</v>
      </c>
      <c r="F2270">
        <v>115</v>
      </c>
      <c r="I2270">
        <v>200507</v>
      </c>
      <c r="J2270" t="s">
        <v>78</v>
      </c>
      <c r="K2270">
        <v>43</v>
      </c>
      <c r="L2270">
        <v>159.19</v>
      </c>
    </row>
    <row r="2271" spans="2:12" x14ac:dyDescent="0.25">
      <c r="B2271">
        <v>201203</v>
      </c>
      <c r="C2271" t="s">
        <v>20</v>
      </c>
      <c r="D2271">
        <v>1742.35</v>
      </c>
      <c r="E2271">
        <v>109.53</v>
      </c>
      <c r="F2271">
        <v>145</v>
      </c>
      <c r="I2271">
        <v>200608</v>
      </c>
      <c r="J2271" t="s">
        <v>137</v>
      </c>
      <c r="K2271">
        <v>38</v>
      </c>
      <c r="L2271">
        <v>0</v>
      </c>
    </row>
    <row r="2272" spans="2:12" x14ac:dyDescent="0.25">
      <c r="B2272">
        <v>201206</v>
      </c>
      <c r="C2272" t="s">
        <v>20</v>
      </c>
      <c r="D2272">
        <v>1675.44</v>
      </c>
      <c r="E2272">
        <v>111.32</v>
      </c>
      <c r="F2272">
        <v>134</v>
      </c>
      <c r="I2272">
        <v>200510</v>
      </c>
      <c r="J2272" t="s">
        <v>69</v>
      </c>
      <c r="K2272">
        <v>6</v>
      </c>
      <c r="L2272">
        <v>38.69</v>
      </c>
    </row>
    <row r="2273" spans="2:12" x14ac:dyDescent="0.25">
      <c r="B2273">
        <v>201212</v>
      </c>
      <c r="C2273" t="s">
        <v>20</v>
      </c>
      <c r="D2273">
        <v>1353.52</v>
      </c>
      <c r="E2273">
        <v>42.37</v>
      </c>
      <c r="F2273">
        <v>146</v>
      </c>
      <c r="I2273">
        <v>200609</v>
      </c>
      <c r="J2273" t="s">
        <v>7</v>
      </c>
      <c r="K2273">
        <v>1080</v>
      </c>
      <c r="L2273">
        <v>1807.02</v>
      </c>
    </row>
    <row r="2274" spans="2:12" x14ac:dyDescent="0.25">
      <c r="B2274">
        <v>201304</v>
      </c>
      <c r="C2274" t="s">
        <v>20</v>
      </c>
      <c r="D2274">
        <v>117.3</v>
      </c>
      <c r="E2274">
        <v>0</v>
      </c>
      <c r="F2274">
        <v>20</v>
      </c>
      <c r="I2274">
        <v>200509</v>
      </c>
      <c r="J2274" t="s">
        <v>88</v>
      </c>
      <c r="K2274">
        <v>6</v>
      </c>
      <c r="L2274">
        <v>0.22</v>
      </c>
    </row>
    <row r="2275" spans="2:12" x14ac:dyDescent="0.25">
      <c r="B2275">
        <v>201111</v>
      </c>
      <c r="C2275" t="s">
        <v>6</v>
      </c>
      <c r="D2275">
        <v>357.12</v>
      </c>
      <c r="E2275">
        <v>160.19999999999999</v>
      </c>
      <c r="F2275">
        <v>184</v>
      </c>
      <c r="I2275">
        <v>200607</v>
      </c>
      <c r="J2275" t="s">
        <v>60</v>
      </c>
      <c r="K2275">
        <v>40</v>
      </c>
      <c r="L2275">
        <v>161.80000000000001</v>
      </c>
    </row>
    <row r="2276" spans="2:12" x14ac:dyDescent="0.25">
      <c r="B2276">
        <v>201207</v>
      </c>
      <c r="C2276" t="s">
        <v>6</v>
      </c>
      <c r="D2276">
        <v>78.06</v>
      </c>
      <c r="E2276">
        <v>9.65</v>
      </c>
      <c r="F2276">
        <v>34</v>
      </c>
      <c r="I2276">
        <v>200608</v>
      </c>
      <c r="J2276" t="s">
        <v>24</v>
      </c>
      <c r="K2276">
        <v>4036.75</v>
      </c>
      <c r="L2276">
        <v>4806.4799999999996</v>
      </c>
    </row>
    <row r="2277" spans="2:12" x14ac:dyDescent="0.25">
      <c r="B2277">
        <v>201108</v>
      </c>
      <c r="C2277" t="s">
        <v>12</v>
      </c>
      <c r="D2277">
        <v>346.71</v>
      </c>
      <c r="E2277">
        <v>121.02</v>
      </c>
      <c r="F2277">
        <v>17</v>
      </c>
      <c r="I2277">
        <v>200703</v>
      </c>
      <c r="J2277" t="s">
        <v>31</v>
      </c>
      <c r="K2277">
        <v>568</v>
      </c>
      <c r="L2277">
        <v>1448.9</v>
      </c>
    </row>
    <row r="2278" spans="2:12" x14ac:dyDescent="0.25">
      <c r="B2278">
        <v>201109</v>
      </c>
      <c r="C2278" t="s">
        <v>12</v>
      </c>
      <c r="D2278">
        <v>150.5</v>
      </c>
      <c r="E2278">
        <v>9.9499999999999993</v>
      </c>
      <c r="F2278">
        <v>3</v>
      </c>
      <c r="I2278">
        <v>200508</v>
      </c>
      <c r="J2278" t="s">
        <v>89</v>
      </c>
      <c r="K2278">
        <v>961</v>
      </c>
      <c r="L2278">
        <v>564.85</v>
      </c>
    </row>
    <row r="2279" spans="2:12" x14ac:dyDescent="0.25">
      <c r="B2279">
        <v>201110</v>
      </c>
      <c r="C2279" t="s">
        <v>12</v>
      </c>
      <c r="D2279">
        <v>181.9</v>
      </c>
      <c r="E2279">
        <v>6.69</v>
      </c>
      <c r="F2279">
        <v>4</v>
      </c>
      <c r="I2279">
        <v>200706</v>
      </c>
      <c r="J2279" t="s">
        <v>30</v>
      </c>
      <c r="K2279">
        <v>10543</v>
      </c>
      <c r="L2279">
        <v>74550.34</v>
      </c>
    </row>
    <row r="2280" spans="2:12" x14ac:dyDescent="0.25">
      <c r="B2280">
        <v>201205</v>
      </c>
      <c r="C2280" t="s">
        <v>12</v>
      </c>
      <c r="D2280">
        <v>237.35</v>
      </c>
      <c r="E2280">
        <v>4.8499999999999996</v>
      </c>
      <c r="F2280">
        <v>6</v>
      </c>
      <c r="I2280">
        <v>200606</v>
      </c>
      <c r="J2280" t="s">
        <v>42</v>
      </c>
      <c r="K2280">
        <v>244</v>
      </c>
      <c r="L2280">
        <v>885.99</v>
      </c>
    </row>
    <row r="2281" spans="2:12" x14ac:dyDescent="0.25">
      <c r="B2281">
        <v>201209</v>
      </c>
      <c r="C2281" t="s">
        <v>12</v>
      </c>
      <c r="D2281">
        <v>225.11</v>
      </c>
      <c r="E2281">
        <v>17.16</v>
      </c>
      <c r="F2281">
        <v>5</v>
      </c>
      <c r="I2281">
        <v>200509</v>
      </c>
      <c r="J2281" t="s">
        <v>44</v>
      </c>
      <c r="K2281">
        <v>468</v>
      </c>
      <c r="L2281">
        <v>511.42</v>
      </c>
    </row>
    <row r="2282" spans="2:12" x14ac:dyDescent="0.25">
      <c r="B2282">
        <v>201211</v>
      </c>
      <c r="C2282" t="s">
        <v>12</v>
      </c>
      <c r="D2282">
        <v>104.58</v>
      </c>
      <c r="E2282">
        <v>17.16</v>
      </c>
      <c r="F2282">
        <v>4</v>
      </c>
      <c r="I2282">
        <v>200511</v>
      </c>
      <c r="J2282" t="s">
        <v>36</v>
      </c>
      <c r="K2282">
        <v>1639</v>
      </c>
      <c r="L2282">
        <v>5296.28</v>
      </c>
    </row>
    <row r="2283" spans="2:12" x14ac:dyDescent="0.25">
      <c r="B2283">
        <v>201302</v>
      </c>
      <c r="C2283" t="s">
        <v>12</v>
      </c>
      <c r="D2283">
        <v>249.33</v>
      </c>
      <c r="E2283">
        <v>8.77</v>
      </c>
      <c r="F2283">
        <v>5</v>
      </c>
      <c r="I2283">
        <v>200610</v>
      </c>
      <c r="J2283" t="s">
        <v>50</v>
      </c>
      <c r="K2283">
        <v>240</v>
      </c>
      <c r="L2283">
        <v>153.9</v>
      </c>
    </row>
    <row r="2284" spans="2:12" x14ac:dyDescent="0.25">
      <c r="B2284">
        <v>201305</v>
      </c>
      <c r="C2284" t="s">
        <v>12</v>
      </c>
      <c r="D2284">
        <v>112.12</v>
      </c>
      <c r="E2284">
        <v>19.88</v>
      </c>
      <c r="F2284">
        <v>3</v>
      </c>
      <c r="I2284">
        <v>200611</v>
      </c>
      <c r="J2284" t="s">
        <v>17</v>
      </c>
      <c r="K2284">
        <v>24043</v>
      </c>
      <c r="L2284">
        <v>22032.89</v>
      </c>
    </row>
    <row r="2285" spans="2:12" x14ac:dyDescent="0.25">
      <c r="B2285">
        <v>201204</v>
      </c>
      <c r="C2285" t="s">
        <v>72</v>
      </c>
      <c r="D2285">
        <v>63</v>
      </c>
      <c r="E2285">
        <v>0</v>
      </c>
      <c r="F2285">
        <v>1</v>
      </c>
      <c r="I2285">
        <v>200704</v>
      </c>
      <c r="J2285" t="s">
        <v>20</v>
      </c>
      <c r="K2285">
        <v>750</v>
      </c>
      <c r="L2285">
        <v>1071.3900000000001</v>
      </c>
    </row>
    <row r="2286" spans="2:12" x14ac:dyDescent="0.25">
      <c r="B2286">
        <v>201212</v>
      </c>
      <c r="C2286" t="s">
        <v>72</v>
      </c>
      <c r="D2286">
        <v>27</v>
      </c>
      <c r="E2286">
        <v>0</v>
      </c>
      <c r="F2286">
        <v>1</v>
      </c>
      <c r="I2286">
        <v>200507</v>
      </c>
      <c r="J2286" t="s">
        <v>35</v>
      </c>
      <c r="K2286">
        <v>3260</v>
      </c>
      <c r="L2286">
        <v>8795.52</v>
      </c>
    </row>
    <row r="2287" spans="2:12" x14ac:dyDescent="0.25">
      <c r="B2287">
        <v>201107</v>
      </c>
      <c r="C2287" t="s">
        <v>95</v>
      </c>
      <c r="D2287">
        <v>1613.41</v>
      </c>
      <c r="E2287">
        <v>4.4800000000000004</v>
      </c>
      <c r="F2287">
        <v>6</v>
      </c>
      <c r="I2287">
        <v>200611</v>
      </c>
      <c r="J2287" t="s">
        <v>5</v>
      </c>
      <c r="K2287">
        <v>274</v>
      </c>
      <c r="L2287">
        <v>651.63</v>
      </c>
    </row>
    <row r="2288" spans="2:12" x14ac:dyDescent="0.25">
      <c r="B2288">
        <v>201202</v>
      </c>
      <c r="C2288" t="s">
        <v>95</v>
      </c>
      <c r="D2288">
        <v>757.69</v>
      </c>
      <c r="E2288">
        <v>224.2</v>
      </c>
      <c r="F2288">
        <v>23</v>
      </c>
      <c r="I2288">
        <v>200609</v>
      </c>
      <c r="J2288" t="s">
        <v>22</v>
      </c>
      <c r="K2288">
        <v>16</v>
      </c>
      <c r="L2288">
        <v>135.87</v>
      </c>
    </row>
    <row r="2289" spans="2:12" x14ac:dyDescent="0.25">
      <c r="B2289">
        <v>201208</v>
      </c>
      <c r="C2289" t="s">
        <v>95</v>
      </c>
      <c r="D2289">
        <v>657.27</v>
      </c>
      <c r="E2289">
        <v>252.8</v>
      </c>
      <c r="F2289">
        <v>25</v>
      </c>
      <c r="I2289">
        <v>200701</v>
      </c>
      <c r="J2289" t="s">
        <v>93</v>
      </c>
      <c r="K2289">
        <v>30</v>
      </c>
      <c r="L2289">
        <v>39</v>
      </c>
    </row>
    <row r="2290" spans="2:12" x14ac:dyDescent="0.25">
      <c r="B2290">
        <v>201301</v>
      </c>
      <c r="C2290" t="s">
        <v>95</v>
      </c>
      <c r="D2290">
        <v>229.61</v>
      </c>
      <c r="E2290">
        <v>133.88999999999999</v>
      </c>
      <c r="F2290">
        <v>8</v>
      </c>
      <c r="I2290">
        <v>200606</v>
      </c>
      <c r="J2290" t="s">
        <v>56</v>
      </c>
      <c r="K2290">
        <v>61</v>
      </c>
      <c r="L2290">
        <v>462</v>
      </c>
    </row>
    <row r="2291" spans="2:12" x14ac:dyDescent="0.25">
      <c r="B2291">
        <v>201304</v>
      </c>
      <c r="C2291" t="s">
        <v>95</v>
      </c>
      <c r="D2291">
        <v>96.39</v>
      </c>
      <c r="E2291">
        <v>43.31</v>
      </c>
      <c r="F2291">
        <v>4</v>
      </c>
      <c r="I2291">
        <v>200509</v>
      </c>
      <c r="J2291" t="s">
        <v>59</v>
      </c>
      <c r="K2291">
        <v>76</v>
      </c>
      <c r="L2291">
        <v>134.87</v>
      </c>
    </row>
    <row r="2292" spans="2:12" x14ac:dyDescent="0.25">
      <c r="B2292">
        <v>201212</v>
      </c>
      <c r="C2292" t="s">
        <v>23</v>
      </c>
      <c r="D2292">
        <v>3.84</v>
      </c>
      <c r="E2292">
        <v>3.84</v>
      </c>
      <c r="F2292">
        <v>2</v>
      </c>
      <c r="I2292">
        <v>200507</v>
      </c>
      <c r="J2292" t="s">
        <v>19</v>
      </c>
      <c r="K2292">
        <v>4</v>
      </c>
      <c r="L2292">
        <v>8.0399999999999991</v>
      </c>
    </row>
    <row r="2293" spans="2:12" x14ac:dyDescent="0.25">
      <c r="B2293">
        <v>201202</v>
      </c>
      <c r="C2293" t="s">
        <v>19</v>
      </c>
      <c r="D2293">
        <v>56.8</v>
      </c>
      <c r="E2293">
        <v>48.58</v>
      </c>
      <c r="F2293">
        <v>12</v>
      </c>
      <c r="I2293">
        <v>200605</v>
      </c>
      <c r="J2293" t="s">
        <v>19</v>
      </c>
      <c r="K2293">
        <v>12</v>
      </c>
      <c r="L2293">
        <v>11.17</v>
      </c>
    </row>
    <row r="2294" spans="2:12" x14ac:dyDescent="0.25">
      <c r="B2294">
        <v>201208</v>
      </c>
      <c r="C2294" t="s">
        <v>19</v>
      </c>
      <c r="D2294">
        <v>87.05</v>
      </c>
      <c r="E2294">
        <v>12.9</v>
      </c>
      <c r="F2294">
        <v>9</v>
      </c>
      <c r="I2294">
        <v>200607</v>
      </c>
      <c r="J2294" t="s">
        <v>76</v>
      </c>
      <c r="K2294">
        <v>57</v>
      </c>
      <c r="L2294">
        <v>47.43</v>
      </c>
    </row>
    <row r="2295" spans="2:12" x14ac:dyDescent="0.25">
      <c r="B2295">
        <v>201212</v>
      </c>
      <c r="C2295" t="s">
        <v>19</v>
      </c>
      <c r="D2295">
        <v>22.73</v>
      </c>
      <c r="E2295">
        <v>17.2</v>
      </c>
      <c r="F2295">
        <v>5</v>
      </c>
      <c r="I2295">
        <v>200603</v>
      </c>
      <c r="J2295" t="s">
        <v>34</v>
      </c>
      <c r="K2295">
        <v>190</v>
      </c>
      <c r="L2295">
        <v>517.41</v>
      </c>
    </row>
    <row r="2296" spans="2:12" x14ac:dyDescent="0.25">
      <c r="B2296">
        <v>201303</v>
      </c>
      <c r="C2296" t="s">
        <v>19</v>
      </c>
      <c r="D2296">
        <v>127.8</v>
      </c>
      <c r="E2296">
        <v>17.2</v>
      </c>
      <c r="F2296">
        <v>12</v>
      </c>
      <c r="I2296">
        <v>200702</v>
      </c>
      <c r="J2296" t="s">
        <v>137</v>
      </c>
      <c r="K2296">
        <v>16</v>
      </c>
      <c r="L2296">
        <v>0</v>
      </c>
    </row>
    <row r="2297" spans="2:12" x14ac:dyDescent="0.25">
      <c r="B2297">
        <v>201108</v>
      </c>
      <c r="C2297" t="s">
        <v>53</v>
      </c>
      <c r="D2297">
        <v>746.29</v>
      </c>
      <c r="E2297">
        <v>108.92</v>
      </c>
      <c r="F2297">
        <v>34</v>
      </c>
      <c r="I2297">
        <v>200512</v>
      </c>
      <c r="J2297" t="s">
        <v>31</v>
      </c>
      <c r="K2297">
        <v>510</v>
      </c>
      <c r="L2297">
        <v>1250.6099999999999</v>
      </c>
    </row>
    <row r="2298" spans="2:12" x14ac:dyDescent="0.25">
      <c r="B2298">
        <v>201109</v>
      </c>
      <c r="C2298" t="s">
        <v>53</v>
      </c>
      <c r="D2298">
        <v>278.11</v>
      </c>
      <c r="E2298">
        <v>108.56</v>
      </c>
      <c r="F2298">
        <v>39</v>
      </c>
      <c r="I2298">
        <v>200611</v>
      </c>
      <c r="J2298" t="s">
        <v>34</v>
      </c>
      <c r="K2298">
        <v>130</v>
      </c>
      <c r="L2298">
        <v>368.2</v>
      </c>
    </row>
    <row r="2299" spans="2:12" x14ac:dyDescent="0.25">
      <c r="B2299">
        <v>201205</v>
      </c>
      <c r="C2299" t="s">
        <v>53</v>
      </c>
      <c r="D2299">
        <v>520.80999999999995</v>
      </c>
      <c r="E2299">
        <v>4.17</v>
      </c>
      <c r="F2299">
        <v>31</v>
      </c>
      <c r="I2299">
        <v>200609</v>
      </c>
      <c r="J2299" t="s">
        <v>107</v>
      </c>
      <c r="K2299">
        <v>20</v>
      </c>
      <c r="L2299">
        <v>61.61</v>
      </c>
    </row>
    <row r="2300" spans="2:12" x14ac:dyDescent="0.25">
      <c r="B2300">
        <v>201211</v>
      </c>
      <c r="C2300" t="s">
        <v>53</v>
      </c>
      <c r="D2300">
        <v>664.31</v>
      </c>
      <c r="E2300">
        <v>223.91</v>
      </c>
      <c r="F2300">
        <v>63</v>
      </c>
      <c r="I2300">
        <v>200702</v>
      </c>
      <c r="J2300" t="s">
        <v>49</v>
      </c>
      <c r="K2300">
        <v>89795</v>
      </c>
      <c r="L2300">
        <v>36809.910000000003</v>
      </c>
    </row>
    <row r="2301" spans="2:12" x14ac:dyDescent="0.25">
      <c r="B2301">
        <v>201302</v>
      </c>
      <c r="C2301" t="s">
        <v>53</v>
      </c>
      <c r="D2301">
        <v>752.97</v>
      </c>
      <c r="E2301">
        <v>220.76</v>
      </c>
      <c r="F2301">
        <v>45</v>
      </c>
      <c r="I2301">
        <v>200609</v>
      </c>
      <c r="J2301" t="s">
        <v>52</v>
      </c>
      <c r="K2301">
        <v>680</v>
      </c>
      <c r="L2301">
        <v>1084.6500000000001</v>
      </c>
    </row>
    <row r="2302" spans="2:12" x14ac:dyDescent="0.25">
      <c r="B2302">
        <v>201305</v>
      </c>
      <c r="C2302" t="s">
        <v>53</v>
      </c>
      <c r="D2302">
        <v>391.58</v>
      </c>
      <c r="E2302">
        <v>216.42</v>
      </c>
      <c r="F2302">
        <v>39</v>
      </c>
      <c r="I2302">
        <v>200611</v>
      </c>
      <c r="J2302" t="s">
        <v>99</v>
      </c>
      <c r="K2302">
        <v>30843</v>
      </c>
      <c r="L2302">
        <v>23220.63</v>
      </c>
    </row>
    <row r="2303" spans="2:12" x14ac:dyDescent="0.25">
      <c r="B2303">
        <v>201203</v>
      </c>
      <c r="C2303" t="s">
        <v>97</v>
      </c>
      <c r="D2303">
        <v>20513.3</v>
      </c>
      <c r="E2303">
        <v>19862.72</v>
      </c>
      <c r="F2303">
        <v>49802</v>
      </c>
      <c r="I2303">
        <v>200609</v>
      </c>
      <c r="J2303" t="s">
        <v>39</v>
      </c>
      <c r="K2303">
        <v>13</v>
      </c>
      <c r="L2303">
        <v>20.3</v>
      </c>
    </row>
    <row r="2304" spans="2:12" x14ac:dyDescent="0.25">
      <c r="B2304">
        <v>201109</v>
      </c>
      <c r="C2304" t="s">
        <v>58</v>
      </c>
      <c r="D2304">
        <v>52104.73</v>
      </c>
      <c r="E2304">
        <v>49681.94</v>
      </c>
      <c r="F2304">
        <v>97158</v>
      </c>
      <c r="I2304">
        <v>200703</v>
      </c>
      <c r="J2304" t="s">
        <v>129</v>
      </c>
      <c r="K2304">
        <v>35</v>
      </c>
      <c r="L2304">
        <v>18.829999999999998</v>
      </c>
    </row>
    <row r="2305" spans="2:12" x14ac:dyDescent="0.25">
      <c r="B2305">
        <v>201110</v>
      </c>
      <c r="C2305" t="s">
        <v>58</v>
      </c>
      <c r="D2305">
        <v>54766.92</v>
      </c>
      <c r="E2305">
        <v>51294.83</v>
      </c>
      <c r="F2305">
        <v>99522</v>
      </c>
      <c r="I2305">
        <v>200603</v>
      </c>
      <c r="J2305" t="s">
        <v>73</v>
      </c>
      <c r="K2305">
        <v>112</v>
      </c>
      <c r="L2305">
        <v>138.66999999999999</v>
      </c>
    </row>
    <row r="2306" spans="2:12" x14ac:dyDescent="0.25">
      <c r="B2306">
        <v>201209</v>
      </c>
      <c r="C2306" t="s">
        <v>58</v>
      </c>
      <c r="D2306">
        <v>45814.93</v>
      </c>
      <c r="E2306">
        <v>43807.78</v>
      </c>
      <c r="F2306">
        <v>94029</v>
      </c>
      <c r="I2306">
        <v>200702</v>
      </c>
      <c r="J2306" t="s">
        <v>123</v>
      </c>
      <c r="K2306">
        <v>2</v>
      </c>
      <c r="L2306">
        <v>22.47</v>
      </c>
    </row>
    <row r="2307" spans="2:12" x14ac:dyDescent="0.25">
      <c r="B2307">
        <v>201211</v>
      </c>
      <c r="C2307" t="s">
        <v>58</v>
      </c>
      <c r="D2307">
        <v>47009.15</v>
      </c>
      <c r="E2307">
        <v>44217.97</v>
      </c>
      <c r="F2307">
        <v>95106</v>
      </c>
      <c r="I2307">
        <v>200511</v>
      </c>
      <c r="J2307" t="s">
        <v>69</v>
      </c>
      <c r="K2307">
        <v>1</v>
      </c>
      <c r="L2307">
        <v>0</v>
      </c>
    </row>
    <row r="2308" spans="2:12" x14ac:dyDescent="0.25">
      <c r="B2308">
        <v>201302</v>
      </c>
      <c r="C2308" t="s">
        <v>58</v>
      </c>
      <c r="D2308">
        <v>44586.11</v>
      </c>
      <c r="E2308">
        <v>41378.54</v>
      </c>
      <c r="F2308">
        <v>89224</v>
      </c>
      <c r="I2308">
        <v>200609</v>
      </c>
      <c r="J2308" t="s">
        <v>8</v>
      </c>
      <c r="K2308">
        <v>18</v>
      </c>
      <c r="L2308">
        <v>63.4</v>
      </c>
    </row>
    <row r="2309" spans="2:12" x14ac:dyDescent="0.25">
      <c r="B2309">
        <v>201108</v>
      </c>
      <c r="C2309" t="s">
        <v>17</v>
      </c>
      <c r="D2309">
        <v>26333.4</v>
      </c>
      <c r="E2309">
        <v>25342.62</v>
      </c>
      <c r="F2309">
        <v>40583</v>
      </c>
      <c r="I2309">
        <v>200610</v>
      </c>
      <c r="J2309" t="s">
        <v>120</v>
      </c>
      <c r="K2309">
        <v>10</v>
      </c>
      <c r="L2309">
        <v>83.9</v>
      </c>
    </row>
    <row r="2310" spans="2:12" x14ac:dyDescent="0.25">
      <c r="B2310">
        <v>201203</v>
      </c>
      <c r="C2310" t="s">
        <v>17</v>
      </c>
      <c r="D2310">
        <v>23236.28</v>
      </c>
      <c r="E2310">
        <v>22559.3</v>
      </c>
      <c r="F2310">
        <v>40287</v>
      </c>
      <c r="I2310">
        <v>200509</v>
      </c>
      <c r="J2310" t="s">
        <v>98</v>
      </c>
      <c r="K2310">
        <v>15</v>
      </c>
      <c r="L2310">
        <v>13.2</v>
      </c>
    </row>
    <row r="2311" spans="2:12" x14ac:dyDescent="0.25">
      <c r="B2311">
        <v>201206</v>
      </c>
      <c r="C2311" t="s">
        <v>17</v>
      </c>
      <c r="D2311">
        <v>24536.46</v>
      </c>
      <c r="E2311">
        <v>23640.93</v>
      </c>
      <c r="F2311">
        <v>42105</v>
      </c>
      <c r="I2311">
        <v>200704</v>
      </c>
      <c r="J2311" t="s">
        <v>11</v>
      </c>
      <c r="K2311">
        <v>800</v>
      </c>
      <c r="L2311">
        <v>2181.29</v>
      </c>
    </row>
    <row r="2312" spans="2:12" x14ac:dyDescent="0.25">
      <c r="B2312">
        <v>201202</v>
      </c>
      <c r="C2312" t="s">
        <v>82</v>
      </c>
      <c r="D2312">
        <v>21397.57</v>
      </c>
      <c r="E2312">
        <v>20540.18</v>
      </c>
      <c r="F2312">
        <v>37516</v>
      </c>
      <c r="I2312">
        <v>200702</v>
      </c>
      <c r="J2312" t="s">
        <v>59</v>
      </c>
      <c r="K2312">
        <v>30</v>
      </c>
      <c r="L2312">
        <v>87.08</v>
      </c>
    </row>
    <row r="2313" spans="2:12" x14ac:dyDescent="0.25">
      <c r="B2313">
        <v>201208</v>
      </c>
      <c r="C2313" t="s">
        <v>82</v>
      </c>
      <c r="D2313">
        <v>26052.84</v>
      </c>
      <c r="E2313">
        <v>25009.29</v>
      </c>
      <c r="F2313">
        <v>45304</v>
      </c>
      <c r="I2313">
        <v>200702</v>
      </c>
      <c r="J2313" t="s">
        <v>93</v>
      </c>
      <c r="K2313">
        <v>30</v>
      </c>
      <c r="L2313">
        <v>7.8</v>
      </c>
    </row>
    <row r="2314" spans="2:12" x14ac:dyDescent="0.25">
      <c r="B2314">
        <v>201212</v>
      </c>
      <c r="C2314" t="s">
        <v>82</v>
      </c>
      <c r="D2314">
        <v>26843.08</v>
      </c>
      <c r="E2314">
        <v>24332.46</v>
      </c>
      <c r="F2314">
        <v>44304</v>
      </c>
      <c r="I2314">
        <v>200608</v>
      </c>
      <c r="J2314" t="s">
        <v>111</v>
      </c>
      <c r="K2314">
        <v>1417</v>
      </c>
      <c r="L2314">
        <v>1679.54</v>
      </c>
    </row>
    <row r="2315" spans="2:12" x14ac:dyDescent="0.25">
      <c r="B2315">
        <v>201301</v>
      </c>
      <c r="C2315" t="s">
        <v>82</v>
      </c>
      <c r="D2315">
        <v>29402.73</v>
      </c>
      <c r="E2315">
        <v>25089.16</v>
      </c>
      <c r="F2315">
        <v>45538</v>
      </c>
      <c r="I2315">
        <v>200508</v>
      </c>
      <c r="J2315" t="s">
        <v>135</v>
      </c>
      <c r="K2315">
        <v>245</v>
      </c>
      <c r="L2315">
        <v>279.77999999999997</v>
      </c>
    </row>
    <row r="2316" spans="2:12" x14ac:dyDescent="0.25">
      <c r="B2316">
        <v>201111</v>
      </c>
      <c r="C2316" t="s">
        <v>72</v>
      </c>
      <c r="D2316">
        <v>25</v>
      </c>
      <c r="E2316">
        <v>0</v>
      </c>
      <c r="F2316">
        <v>1</v>
      </c>
      <c r="I2316">
        <v>200607</v>
      </c>
      <c r="J2316" t="s">
        <v>97</v>
      </c>
      <c r="K2316">
        <v>34792</v>
      </c>
      <c r="L2316">
        <v>27884.03</v>
      </c>
    </row>
    <row r="2317" spans="2:12" x14ac:dyDescent="0.25">
      <c r="B2317">
        <v>201205</v>
      </c>
      <c r="C2317" t="s">
        <v>95</v>
      </c>
      <c r="D2317">
        <v>638.78</v>
      </c>
      <c r="E2317">
        <v>246.91</v>
      </c>
      <c r="F2317">
        <v>22</v>
      </c>
      <c r="I2317">
        <v>200602</v>
      </c>
      <c r="J2317" t="s">
        <v>46</v>
      </c>
      <c r="K2317">
        <v>18577</v>
      </c>
      <c r="L2317">
        <v>13956.73</v>
      </c>
    </row>
    <row r="2318" spans="2:12" x14ac:dyDescent="0.25">
      <c r="B2318">
        <v>201211</v>
      </c>
      <c r="C2318" t="s">
        <v>95</v>
      </c>
      <c r="D2318">
        <v>454.43</v>
      </c>
      <c r="E2318">
        <v>245.3</v>
      </c>
      <c r="F2318">
        <v>17</v>
      </c>
      <c r="I2318">
        <v>200703</v>
      </c>
      <c r="J2318" t="s">
        <v>79</v>
      </c>
      <c r="K2318">
        <v>246</v>
      </c>
      <c r="L2318">
        <v>915.93</v>
      </c>
    </row>
    <row r="2319" spans="2:12" x14ac:dyDescent="0.25">
      <c r="B2319">
        <v>201111</v>
      </c>
      <c r="C2319" t="s">
        <v>23</v>
      </c>
      <c r="D2319">
        <v>6</v>
      </c>
      <c r="E2319">
        <v>6</v>
      </c>
      <c r="F2319">
        <v>10</v>
      </c>
      <c r="I2319">
        <v>200512</v>
      </c>
      <c r="J2319" t="s">
        <v>45</v>
      </c>
      <c r="K2319">
        <v>24617</v>
      </c>
      <c r="L2319">
        <v>16566.669999999998</v>
      </c>
    </row>
    <row r="2320" spans="2:12" x14ac:dyDescent="0.25">
      <c r="B2320">
        <v>201205</v>
      </c>
      <c r="C2320" t="s">
        <v>23</v>
      </c>
      <c r="D2320">
        <v>3.84</v>
      </c>
      <c r="E2320">
        <v>3.84</v>
      </c>
      <c r="F2320">
        <v>2</v>
      </c>
      <c r="I2320">
        <v>200601</v>
      </c>
      <c r="J2320" t="s">
        <v>32</v>
      </c>
      <c r="K2320">
        <v>280</v>
      </c>
      <c r="L2320">
        <v>243.19</v>
      </c>
    </row>
    <row r="2321" spans="2:12" x14ac:dyDescent="0.25">
      <c r="B2321">
        <v>201301</v>
      </c>
      <c r="C2321" t="s">
        <v>23</v>
      </c>
      <c r="D2321">
        <v>22.2</v>
      </c>
      <c r="E2321">
        <v>0</v>
      </c>
      <c r="F2321">
        <v>3</v>
      </c>
      <c r="I2321">
        <v>200507</v>
      </c>
      <c r="J2321" t="s">
        <v>20</v>
      </c>
      <c r="K2321">
        <v>811</v>
      </c>
      <c r="L2321">
        <v>804.17</v>
      </c>
    </row>
    <row r="2322" spans="2:12" x14ac:dyDescent="0.25">
      <c r="B2322">
        <v>201108</v>
      </c>
      <c r="C2322" t="s">
        <v>19</v>
      </c>
      <c r="D2322">
        <v>1681.54</v>
      </c>
      <c r="E2322">
        <v>1216.4000000000001</v>
      </c>
      <c r="F2322">
        <v>605</v>
      </c>
      <c r="I2322">
        <v>200701</v>
      </c>
      <c r="J2322" t="s">
        <v>94</v>
      </c>
      <c r="K2322">
        <v>41370</v>
      </c>
      <c r="L2322">
        <v>50154.34</v>
      </c>
    </row>
    <row r="2323" spans="2:12" x14ac:dyDescent="0.25">
      <c r="B2323">
        <v>201109</v>
      </c>
      <c r="C2323" t="s">
        <v>19</v>
      </c>
      <c r="D2323">
        <v>1820.08</v>
      </c>
      <c r="E2323">
        <v>1314.4</v>
      </c>
      <c r="F2323">
        <v>652</v>
      </c>
      <c r="I2323">
        <v>200605</v>
      </c>
      <c r="J2323" t="s">
        <v>20</v>
      </c>
      <c r="K2323">
        <v>689</v>
      </c>
      <c r="L2323">
        <v>893.6</v>
      </c>
    </row>
    <row r="2324" spans="2:12" x14ac:dyDescent="0.25">
      <c r="B2324">
        <v>201207</v>
      </c>
      <c r="C2324" t="s">
        <v>19</v>
      </c>
      <c r="D2324">
        <v>21.5</v>
      </c>
      <c r="E2324">
        <v>12.9</v>
      </c>
      <c r="F2324">
        <v>3</v>
      </c>
      <c r="I2324">
        <v>200601</v>
      </c>
      <c r="J2324" t="s">
        <v>101</v>
      </c>
      <c r="K2324">
        <v>17</v>
      </c>
      <c r="L2324">
        <v>25.37</v>
      </c>
    </row>
    <row r="2325" spans="2:12" x14ac:dyDescent="0.25">
      <c r="B2325">
        <v>201302</v>
      </c>
      <c r="C2325" t="s">
        <v>19</v>
      </c>
      <c r="D2325">
        <v>22.73</v>
      </c>
      <c r="E2325">
        <v>21.5</v>
      </c>
      <c r="F2325">
        <v>5</v>
      </c>
      <c r="I2325">
        <v>200704</v>
      </c>
      <c r="J2325" t="s">
        <v>7</v>
      </c>
      <c r="K2325">
        <v>1116</v>
      </c>
      <c r="L2325">
        <v>1940.04</v>
      </c>
    </row>
    <row r="2326" spans="2:12" x14ac:dyDescent="0.25">
      <c r="B2326">
        <v>201305</v>
      </c>
      <c r="C2326" t="s">
        <v>19</v>
      </c>
      <c r="D2326">
        <v>102.35</v>
      </c>
      <c r="E2326">
        <v>17.2</v>
      </c>
      <c r="F2326">
        <v>12</v>
      </c>
      <c r="I2326">
        <v>200607</v>
      </c>
      <c r="J2326" t="s">
        <v>16</v>
      </c>
      <c r="K2326">
        <v>3</v>
      </c>
      <c r="L2326">
        <v>28.54</v>
      </c>
    </row>
    <row r="2327" spans="2:12" x14ac:dyDescent="0.25">
      <c r="B2327">
        <v>201303</v>
      </c>
      <c r="C2327" t="s">
        <v>53</v>
      </c>
      <c r="D2327">
        <v>599.66999999999996</v>
      </c>
      <c r="E2327">
        <v>216.24</v>
      </c>
      <c r="F2327">
        <v>39</v>
      </c>
      <c r="I2327">
        <v>200703</v>
      </c>
      <c r="J2327" t="s">
        <v>55</v>
      </c>
      <c r="K2327">
        <v>220</v>
      </c>
      <c r="L2327">
        <v>494.27</v>
      </c>
    </row>
    <row r="2328" spans="2:12" x14ac:dyDescent="0.25">
      <c r="B2328">
        <v>201205</v>
      </c>
      <c r="C2328" t="s">
        <v>97</v>
      </c>
      <c r="D2328">
        <v>22689.39</v>
      </c>
      <c r="E2328">
        <v>21538.44</v>
      </c>
      <c r="F2328">
        <v>53610</v>
      </c>
      <c r="I2328">
        <v>200509</v>
      </c>
      <c r="J2328" t="s">
        <v>129</v>
      </c>
      <c r="K2328">
        <v>35</v>
      </c>
      <c r="L2328">
        <v>23.67</v>
      </c>
    </row>
    <row r="2329" spans="2:12" x14ac:dyDescent="0.25">
      <c r="B2329">
        <v>201211</v>
      </c>
      <c r="C2329" t="s">
        <v>97</v>
      </c>
      <c r="D2329">
        <v>24499.88</v>
      </c>
      <c r="E2329">
        <v>21956.89</v>
      </c>
      <c r="F2329">
        <v>54460</v>
      </c>
      <c r="I2329">
        <v>200611</v>
      </c>
      <c r="J2329" t="s">
        <v>90</v>
      </c>
      <c r="K2329">
        <v>310</v>
      </c>
      <c r="L2329">
        <v>729.13</v>
      </c>
    </row>
    <row r="2330" spans="2:12" x14ac:dyDescent="0.25">
      <c r="B2330">
        <v>201110</v>
      </c>
      <c r="C2330" t="s">
        <v>10</v>
      </c>
      <c r="D2330">
        <v>66496.94</v>
      </c>
      <c r="E2330">
        <v>61531.9</v>
      </c>
      <c r="F2330">
        <v>138692</v>
      </c>
      <c r="I2330">
        <v>200507</v>
      </c>
      <c r="J2330" t="s">
        <v>38</v>
      </c>
      <c r="K2330">
        <v>346</v>
      </c>
      <c r="L2330">
        <v>1553.6</v>
      </c>
    </row>
    <row r="2331" spans="2:12" x14ac:dyDescent="0.25">
      <c r="B2331">
        <v>201204</v>
      </c>
      <c r="C2331" t="s">
        <v>10</v>
      </c>
      <c r="D2331">
        <v>51141.279999999999</v>
      </c>
      <c r="E2331">
        <v>49115.82</v>
      </c>
      <c r="F2331">
        <v>133561</v>
      </c>
      <c r="I2331">
        <v>200512</v>
      </c>
      <c r="J2331" t="s">
        <v>28</v>
      </c>
      <c r="K2331">
        <v>947</v>
      </c>
      <c r="L2331">
        <v>1366.6</v>
      </c>
    </row>
    <row r="2332" spans="2:12" x14ac:dyDescent="0.25">
      <c r="B2332">
        <v>201211</v>
      </c>
      <c r="C2332" t="s">
        <v>10</v>
      </c>
      <c r="D2332">
        <v>54767.82</v>
      </c>
      <c r="E2332">
        <v>50211.31</v>
      </c>
      <c r="F2332">
        <v>132238</v>
      </c>
      <c r="I2332">
        <v>200706</v>
      </c>
      <c r="J2332" t="s">
        <v>58</v>
      </c>
      <c r="K2332">
        <v>74537</v>
      </c>
      <c r="L2332">
        <v>60772.71</v>
      </c>
    </row>
    <row r="2333" spans="2:12" x14ac:dyDescent="0.25">
      <c r="B2333">
        <v>201302</v>
      </c>
      <c r="C2333" t="s">
        <v>10</v>
      </c>
      <c r="D2333">
        <v>55218.69</v>
      </c>
      <c r="E2333">
        <v>48619.15</v>
      </c>
      <c r="F2333">
        <v>127508</v>
      </c>
      <c r="I2333">
        <v>200612</v>
      </c>
      <c r="J2333" t="s">
        <v>49</v>
      </c>
      <c r="K2333">
        <v>102727</v>
      </c>
      <c r="L2333">
        <v>40572.050000000003</v>
      </c>
    </row>
    <row r="2334" spans="2:12" x14ac:dyDescent="0.25">
      <c r="B2334">
        <v>201107</v>
      </c>
      <c r="C2334" t="s">
        <v>58</v>
      </c>
      <c r="D2334">
        <v>53205</v>
      </c>
      <c r="E2334">
        <v>50500.28</v>
      </c>
      <c r="F2334">
        <v>96793</v>
      </c>
      <c r="I2334">
        <v>200606</v>
      </c>
      <c r="J2334" t="s">
        <v>50</v>
      </c>
      <c r="K2334">
        <v>120</v>
      </c>
      <c r="L2334">
        <v>135.79</v>
      </c>
    </row>
    <row r="2335" spans="2:12" x14ac:dyDescent="0.25">
      <c r="B2335">
        <v>201112</v>
      </c>
      <c r="C2335" t="s">
        <v>58</v>
      </c>
      <c r="D2335">
        <v>53015.83</v>
      </c>
      <c r="E2335">
        <v>50240.23</v>
      </c>
      <c r="F2335">
        <v>102412</v>
      </c>
      <c r="I2335">
        <v>200612</v>
      </c>
      <c r="J2335" t="s">
        <v>136</v>
      </c>
      <c r="K2335">
        <v>5</v>
      </c>
      <c r="L2335">
        <v>0</v>
      </c>
    </row>
    <row r="2336" spans="2:12" x14ac:dyDescent="0.25">
      <c r="B2336">
        <v>201208</v>
      </c>
      <c r="C2336" t="s">
        <v>58</v>
      </c>
      <c r="D2336">
        <v>46020.31</v>
      </c>
      <c r="E2336">
        <v>44684.91</v>
      </c>
      <c r="F2336">
        <v>96521</v>
      </c>
      <c r="I2336">
        <v>200507</v>
      </c>
      <c r="J2336" t="s">
        <v>114</v>
      </c>
      <c r="K2336">
        <v>40</v>
      </c>
      <c r="L2336">
        <v>0</v>
      </c>
    </row>
    <row r="2337" spans="2:12" x14ac:dyDescent="0.25">
      <c r="B2337">
        <v>201304</v>
      </c>
      <c r="C2337" t="s">
        <v>58</v>
      </c>
      <c r="D2337">
        <v>45516.78</v>
      </c>
      <c r="E2337">
        <v>42547.85</v>
      </c>
      <c r="F2337">
        <v>91660</v>
      </c>
      <c r="I2337">
        <v>200511</v>
      </c>
      <c r="J2337" t="s">
        <v>28</v>
      </c>
      <c r="K2337">
        <v>1046</v>
      </c>
      <c r="L2337">
        <v>1617.83</v>
      </c>
    </row>
    <row r="2338" spans="2:12" x14ac:dyDescent="0.25">
      <c r="B2338">
        <v>201110</v>
      </c>
      <c r="C2338" t="s">
        <v>17</v>
      </c>
      <c r="D2338">
        <v>24307.53</v>
      </c>
      <c r="E2338">
        <v>23803.94</v>
      </c>
      <c r="F2338">
        <v>37470</v>
      </c>
      <c r="I2338">
        <v>200509</v>
      </c>
      <c r="J2338" t="s">
        <v>14</v>
      </c>
      <c r="K2338">
        <v>14260</v>
      </c>
      <c r="L2338">
        <v>14576.54</v>
      </c>
    </row>
    <row r="2339" spans="2:12" x14ac:dyDescent="0.25">
      <c r="B2339">
        <v>201303</v>
      </c>
      <c r="C2339" t="s">
        <v>17</v>
      </c>
      <c r="D2339">
        <v>26502.18</v>
      </c>
      <c r="E2339">
        <v>23765.72</v>
      </c>
      <c r="F2339">
        <v>42191</v>
      </c>
      <c r="I2339">
        <v>200512</v>
      </c>
      <c r="J2339" t="s">
        <v>5</v>
      </c>
      <c r="K2339">
        <v>302</v>
      </c>
      <c r="L2339">
        <v>522.53</v>
      </c>
    </row>
    <row r="2340" spans="2:12" x14ac:dyDescent="0.25">
      <c r="B2340">
        <v>201306</v>
      </c>
      <c r="C2340" t="s">
        <v>17</v>
      </c>
      <c r="D2340">
        <v>14990.27</v>
      </c>
      <c r="E2340">
        <v>14752.67</v>
      </c>
      <c r="F2340">
        <v>26181</v>
      </c>
      <c r="I2340">
        <v>200508</v>
      </c>
      <c r="J2340" t="s">
        <v>97</v>
      </c>
      <c r="K2340">
        <v>35253</v>
      </c>
      <c r="L2340">
        <v>28628.21</v>
      </c>
    </row>
    <row r="2341" spans="2:12" x14ac:dyDescent="0.25">
      <c r="B2341">
        <v>201108</v>
      </c>
      <c r="C2341" t="s">
        <v>82</v>
      </c>
      <c r="D2341">
        <v>30651.26</v>
      </c>
      <c r="E2341">
        <v>27639.67</v>
      </c>
      <c r="F2341">
        <v>48510</v>
      </c>
      <c r="I2341">
        <v>200611</v>
      </c>
      <c r="J2341" t="s">
        <v>7</v>
      </c>
      <c r="K2341">
        <v>1156</v>
      </c>
      <c r="L2341">
        <v>1475.08</v>
      </c>
    </row>
    <row r="2342" spans="2:12" x14ac:dyDescent="0.25">
      <c r="B2342">
        <v>201109</v>
      </c>
      <c r="C2342" t="s">
        <v>82</v>
      </c>
      <c r="D2342">
        <v>27880.91</v>
      </c>
      <c r="E2342">
        <v>25493.17</v>
      </c>
      <c r="F2342">
        <v>44880</v>
      </c>
      <c r="I2342">
        <v>200608</v>
      </c>
      <c r="J2342" t="s">
        <v>136</v>
      </c>
      <c r="K2342">
        <v>10</v>
      </c>
      <c r="L2342">
        <v>0</v>
      </c>
    </row>
    <row r="2343" spans="2:12" x14ac:dyDescent="0.25">
      <c r="B2343">
        <v>201207</v>
      </c>
      <c r="C2343" t="s">
        <v>82</v>
      </c>
      <c r="D2343">
        <v>25226.52</v>
      </c>
      <c r="E2343">
        <v>24447.89</v>
      </c>
      <c r="F2343">
        <v>44472</v>
      </c>
      <c r="I2343">
        <v>200603</v>
      </c>
      <c r="J2343" t="s">
        <v>18</v>
      </c>
      <c r="K2343">
        <v>145</v>
      </c>
      <c r="L2343">
        <v>166.37</v>
      </c>
    </row>
    <row r="2344" spans="2:12" x14ac:dyDescent="0.25">
      <c r="B2344">
        <v>201306</v>
      </c>
      <c r="C2344" t="s">
        <v>82</v>
      </c>
      <c r="D2344">
        <v>15807</v>
      </c>
      <c r="E2344">
        <v>15249.94</v>
      </c>
      <c r="F2344">
        <v>27670</v>
      </c>
      <c r="I2344">
        <v>200703</v>
      </c>
      <c r="J2344" t="s">
        <v>60</v>
      </c>
      <c r="K2344">
        <v>5</v>
      </c>
      <c r="L2344">
        <v>0</v>
      </c>
    </row>
    <row r="2345" spans="2:12" x14ac:dyDescent="0.25">
      <c r="B2345">
        <v>201205</v>
      </c>
      <c r="C2345" t="s">
        <v>68</v>
      </c>
      <c r="D2345">
        <v>94844.18</v>
      </c>
      <c r="E2345">
        <v>89200.51</v>
      </c>
      <c r="F2345">
        <v>158348</v>
      </c>
      <c r="I2345">
        <v>200609</v>
      </c>
      <c r="J2345" t="s">
        <v>45</v>
      </c>
      <c r="K2345">
        <v>20944</v>
      </c>
      <c r="L2345">
        <v>14402.89</v>
      </c>
    </row>
    <row r="2346" spans="2:12" x14ac:dyDescent="0.25">
      <c r="B2346">
        <v>201211</v>
      </c>
      <c r="C2346" t="s">
        <v>68</v>
      </c>
      <c r="D2346">
        <v>109068.69</v>
      </c>
      <c r="E2346">
        <v>98820.7</v>
      </c>
      <c r="F2346">
        <v>174030</v>
      </c>
      <c r="I2346">
        <v>200510</v>
      </c>
      <c r="J2346" t="s">
        <v>64</v>
      </c>
      <c r="K2346">
        <v>12549</v>
      </c>
      <c r="L2346">
        <v>10180.76</v>
      </c>
    </row>
    <row r="2347" spans="2:12" x14ac:dyDescent="0.25">
      <c r="B2347">
        <v>201201</v>
      </c>
      <c r="C2347" t="s">
        <v>71</v>
      </c>
      <c r="D2347">
        <v>115389.96</v>
      </c>
      <c r="E2347">
        <v>109985.8</v>
      </c>
      <c r="F2347">
        <v>174876</v>
      </c>
      <c r="I2347">
        <v>200610</v>
      </c>
      <c r="J2347" t="s">
        <v>113</v>
      </c>
      <c r="K2347">
        <v>140</v>
      </c>
      <c r="L2347">
        <v>172.12</v>
      </c>
    </row>
    <row r="2348" spans="2:12" x14ac:dyDescent="0.25">
      <c r="B2348">
        <v>201203</v>
      </c>
      <c r="C2348" t="s">
        <v>71</v>
      </c>
      <c r="D2348">
        <v>104280.88</v>
      </c>
      <c r="E2348">
        <v>99862.27</v>
      </c>
      <c r="F2348">
        <v>159180</v>
      </c>
      <c r="I2348">
        <v>200701</v>
      </c>
      <c r="J2348" t="s">
        <v>83</v>
      </c>
      <c r="K2348">
        <v>3722</v>
      </c>
      <c r="L2348">
        <v>7810.91</v>
      </c>
    </row>
    <row r="2349" spans="2:12" x14ac:dyDescent="0.25">
      <c r="B2349">
        <v>201206</v>
      </c>
      <c r="C2349" t="s">
        <v>71</v>
      </c>
      <c r="D2349">
        <v>112411.56</v>
      </c>
      <c r="E2349">
        <v>106811.87</v>
      </c>
      <c r="F2349">
        <v>170076</v>
      </c>
      <c r="I2349">
        <v>200508</v>
      </c>
      <c r="J2349" t="s">
        <v>13</v>
      </c>
      <c r="K2349">
        <v>4647</v>
      </c>
      <c r="L2349">
        <v>357.69</v>
      </c>
    </row>
    <row r="2350" spans="2:12" x14ac:dyDescent="0.25">
      <c r="B2350">
        <v>201210</v>
      </c>
      <c r="C2350" t="s">
        <v>71</v>
      </c>
      <c r="D2350">
        <v>118713.98</v>
      </c>
      <c r="E2350">
        <v>112785.19</v>
      </c>
      <c r="F2350">
        <v>178890</v>
      </c>
      <c r="I2350">
        <v>200603</v>
      </c>
      <c r="J2350" t="s">
        <v>138</v>
      </c>
      <c r="K2350">
        <v>10</v>
      </c>
      <c r="L2350">
        <v>25.69</v>
      </c>
    </row>
    <row r="2351" spans="2:12" x14ac:dyDescent="0.25">
      <c r="B2351">
        <v>201110</v>
      </c>
      <c r="C2351" t="s">
        <v>94</v>
      </c>
      <c r="D2351">
        <v>144082.68</v>
      </c>
      <c r="E2351">
        <v>137943.85</v>
      </c>
      <c r="F2351">
        <v>166357</v>
      </c>
      <c r="I2351">
        <v>200602</v>
      </c>
      <c r="J2351" t="s">
        <v>109</v>
      </c>
      <c r="K2351">
        <v>178</v>
      </c>
      <c r="L2351">
        <v>132.46</v>
      </c>
    </row>
    <row r="2352" spans="2:12" x14ac:dyDescent="0.25">
      <c r="B2352">
        <v>201303</v>
      </c>
      <c r="C2352" t="s">
        <v>94</v>
      </c>
      <c r="D2352">
        <v>164509.72</v>
      </c>
      <c r="E2352">
        <v>154838.92000000001</v>
      </c>
      <c r="F2352">
        <v>190364</v>
      </c>
      <c r="I2352">
        <v>200603</v>
      </c>
      <c r="J2352" t="s">
        <v>80</v>
      </c>
      <c r="K2352">
        <v>368</v>
      </c>
      <c r="L2352">
        <v>681.03</v>
      </c>
    </row>
    <row r="2353" spans="2:12" x14ac:dyDescent="0.25">
      <c r="B2353">
        <v>201306</v>
      </c>
      <c r="C2353" t="s">
        <v>94</v>
      </c>
      <c r="D2353">
        <v>98569.68</v>
      </c>
      <c r="E2353">
        <v>95476.01</v>
      </c>
      <c r="F2353">
        <v>117409</v>
      </c>
      <c r="I2353">
        <v>200608</v>
      </c>
      <c r="J2353" t="s">
        <v>51</v>
      </c>
      <c r="K2353">
        <v>137</v>
      </c>
      <c r="L2353">
        <v>100.07</v>
      </c>
    </row>
    <row r="2354" spans="2:12" x14ac:dyDescent="0.25">
      <c r="B2354">
        <v>201301</v>
      </c>
      <c r="C2354" t="s">
        <v>45</v>
      </c>
      <c r="D2354">
        <v>113.4</v>
      </c>
      <c r="E2354">
        <v>60.48</v>
      </c>
      <c r="F2354">
        <v>252</v>
      </c>
      <c r="I2354">
        <v>200510</v>
      </c>
      <c r="J2354" t="s">
        <v>104</v>
      </c>
      <c r="K2354">
        <v>814</v>
      </c>
      <c r="L2354">
        <v>335.01</v>
      </c>
    </row>
    <row r="2355" spans="2:12" x14ac:dyDescent="0.25">
      <c r="B2355">
        <v>201201</v>
      </c>
      <c r="C2355" t="s">
        <v>99</v>
      </c>
      <c r="D2355">
        <v>25423.84</v>
      </c>
      <c r="E2355">
        <v>21519.17</v>
      </c>
      <c r="F2355">
        <v>58037</v>
      </c>
      <c r="I2355">
        <v>200510</v>
      </c>
      <c r="J2355" t="s">
        <v>111</v>
      </c>
      <c r="K2355">
        <v>1127</v>
      </c>
      <c r="L2355">
        <v>1579.93</v>
      </c>
    </row>
    <row r="2356" spans="2:12" x14ac:dyDescent="0.25">
      <c r="B2356">
        <v>201207</v>
      </c>
      <c r="C2356" t="s">
        <v>99</v>
      </c>
      <c r="D2356">
        <v>11531.22</v>
      </c>
      <c r="E2356">
        <v>11406.15</v>
      </c>
      <c r="F2356">
        <v>31432</v>
      </c>
      <c r="I2356">
        <v>200607</v>
      </c>
      <c r="J2356" t="s">
        <v>63</v>
      </c>
      <c r="K2356">
        <v>244</v>
      </c>
      <c r="L2356">
        <v>381.42</v>
      </c>
    </row>
    <row r="2357" spans="2:12" x14ac:dyDescent="0.25">
      <c r="B2357">
        <v>201210</v>
      </c>
      <c r="C2357" t="s">
        <v>99</v>
      </c>
      <c r="D2357">
        <v>11568.06</v>
      </c>
      <c r="E2357">
        <v>10848.93</v>
      </c>
      <c r="F2357">
        <v>29852</v>
      </c>
      <c r="I2357">
        <v>200603</v>
      </c>
      <c r="J2357" t="s">
        <v>120</v>
      </c>
      <c r="K2357">
        <v>22</v>
      </c>
      <c r="L2357">
        <v>107.49</v>
      </c>
    </row>
    <row r="2358" spans="2:12" x14ac:dyDescent="0.25">
      <c r="B2358">
        <v>201209</v>
      </c>
      <c r="C2358" t="s">
        <v>41</v>
      </c>
      <c r="D2358">
        <v>547.20000000000005</v>
      </c>
      <c r="E2358">
        <v>493.48</v>
      </c>
      <c r="F2358">
        <v>1240</v>
      </c>
      <c r="I2358">
        <v>200508</v>
      </c>
      <c r="J2358" t="s">
        <v>123</v>
      </c>
      <c r="K2358">
        <v>3</v>
      </c>
      <c r="L2358">
        <v>22.47</v>
      </c>
    </row>
    <row r="2359" spans="2:12" x14ac:dyDescent="0.25">
      <c r="B2359">
        <v>201110</v>
      </c>
      <c r="C2359" t="s">
        <v>14</v>
      </c>
      <c r="D2359">
        <v>8082.01</v>
      </c>
      <c r="E2359">
        <v>7377.12</v>
      </c>
      <c r="F2359">
        <v>12767</v>
      </c>
      <c r="I2359">
        <v>200704</v>
      </c>
      <c r="J2359" t="s">
        <v>26</v>
      </c>
      <c r="K2359">
        <v>126</v>
      </c>
      <c r="L2359">
        <v>116.18</v>
      </c>
    </row>
    <row r="2360" spans="2:12" x14ac:dyDescent="0.25">
      <c r="B2360">
        <v>201204</v>
      </c>
      <c r="C2360" t="s">
        <v>14</v>
      </c>
      <c r="D2360">
        <v>2951.64</v>
      </c>
      <c r="E2360">
        <v>2746.24</v>
      </c>
      <c r="F2360">
        <v>5884</v>
      </c>
      <c r="I2360">
        <v>200602</v>
      </c>
      <c r="J2360" t="s">
        <v>99</v>
      </c>
      <c r="K2360">
        <v>30809</v>
      </c>
      <c r="L2360">
        <v>22113.49</v>
      </c>
    </row>
    <row r="2361" spans="2:12" x14ac:dyDescent="0.25">
      <c r="B2361">
        <v>201303</v>
      </c>
      <c r="C2361" t="s">
        <v>14</v>
      </c>
      <c r="D2361">
        <v>2852.38</v>
      </c>
      <c r="E2361">
        <v>2734.41</v>
      </c>
      <c r="F2361">
        <v>5722</v>
      </c>
      <c r="I2361">
        <v>200605</v>
      </c>
      <c r="J2361" t="s">
        <v>33</v>
      </c>
      <c r="K2361">
        <v>40</v>
      </c>
      <c r="L2361">
        <v>61.74</v>
      </c>
    </row>
    <row r="2362" spans="2:12" x14ac:dyDescent="0.25">
      <c r="B2362">
        <v>201110</v>
      </c>
      <c r="C2362" t="s">
        <v>64</v>
      </c>
      <c r="D2362">
        <v>17366.13</v>
      </c>
      <c r="E2362">
        <v>15228.8</v>
      </c>
      <c r="F2362">
        <v>38182</v>
      </c>
      <c r="I2362">
        <v>200706</v>
      </c>
      <c r="J2362" t="s">
        <v>53</v>
      </c>
      <c r="K2362">
        <v>45</v>
      </c>
      <c r="L2362">
        <v>28.12</v>
      </c>
    </row>
    <row r="2363" spans="2:12" x14ac:dyDescent="0.25">
      <c r="B2363">
        <v>201303</v>
      </c>
      <c r="C2363" t="s">
        <v>64</v>
      </c>
      <c r="D2363">
        <v>20116.86</v>
      </c>
      <c r="E2363">
        <v>17652.16</v>
      </c>
      <c r="F2363">
        <v>49234</v>
      </c>
      <c r="I2363">
        <v>200606</v>
      </c>
      <c r="J2363" t="s">
        <v>82</v>
      </c>
      <c r="K2363">
        <v>10170</v>
      </c>
      <c r="L2363">
        <v>11258.86</v>
      </c>
    </row>
    <row r="2364" spans="2:12" x14ac:dyDescent="0.25">
      <c r="B2364">
        <v>201306</v>
      </c>
      <c r="C2364" t="s">
        <v>64</v>
      </c>
      <c r="D2364">
        <v>11234.9</v>
      </c>
      <c r="E2364">
        <v>11234.9</v>
      </c>
      <c r="F2364">
        <v>31286</v>
      </c>
      <c r="I2364">
        <v>200611</v>
      </c>
      <c r="J2364" t="s">
        <v>95</v>
      </c>
      <c r="K2364">
        <v>23</v>
      </c>
      <c r="L2364">
        <v>243.22</v>
      </c>
    </row>
    <row r="2365" spans="2:12" x14ac:dyDescent="0.25">
      <c r="B2365">
        <v>201108</v>
      </c>
      <c r="C2365" t="s">
        <v>105</v>
      </c>
      <c r="D2365">
        <v>51469.26</v>
      </c>
      <c r="E2365">
        <v>48228.72</v>
      </c>
      <c r="F2365">
        <v>65430</v>
      </c>
      <c r="I2365">
        <v>200507</v>
      </c>
      <c r="J2365" t="s">
        <v>25</v>
      </c>
      <c r="K2365">
        <v>4852</v>
      </c>
      <c r="L2365">
        <v>5943.87</v>
      </c>
    </row>
    <row r="2366" spans="2:12" x14ac:dyDescent="0.25">
      <c r="B2366">
        <v>201207</v>
      </c>
      <c r="C2366" t="s">
        <v>105</v>
      </c>
      <c r="D2366">
        <v>36872.400000000001</v>
      </c>
      <c r="E2366">
        <v>35090.559999999998</v>
      </c>
      <c r="F2366">
        <v>65692</v>
      </c>
      <c r="I2366">
        <v>200610</v>
      </c>
      <c r="J2366" t="s">
        <v>59</v>
      </c>
      <c r="K2366">
        <v>120</v>
      </c>
      <c r="L2366">
        <v>440.24</v>
      </c>
    </row>
    <row r="2367" spans="2:12" x14ac:dyDescent="0.25">
      <c r="B2367">
        <v>201305</v>
      </c>
      <c r="C2367" t="s">
        <v>105</v>
      </c>
      <c r="D2367">
        <v>35880.089999999997</v>
      </c>
      <c r="E2367">
        <v>33247.51</v>
      </c>
      <c r="F2367">
        <v>62438</v>
      </c>
      <c r="I2367">
        <v>200606</v>
      </c>
      <c r="J2367" t="s">
        <v>65</v>
      </c>
      <c r="K2367">
        <v>11871</v>
      </c>
      <c r="L2367">
        <v>3565.12</v>
      </c>
    </row>
    <row r="2368" spans="2:12" x14ac:dyDescent="0.25">
      <c r="B2368">
        <v>201202</v>
      </c>
      <c r="C2368" t="s">
        <v>21</v>
      </c>
      <c r="D2368">
        <v>469.4</v>
      </c>
      <c r="E2368">
        <v>469.4</v>
      </c>
      <c r="F2368">
        <v>160</v>
      </c>
      <c r="I2368">
        <v>200705</v>
      </c>
      <c r="J2368" t="s">
        <v>119</v>
      </c>
      <c r="K2368">
        <v>462</v>
      </c>
      <c r="L2368">
        <v>3090.97</v>
      </c>
    </row>
    <row r="2369" spans="2:12" x14ac:dyDescent="0.25">
      <c r="B2369">
        <v>201208</v>
      </c>
      <c r="C2369" t="s">
        <v>21</v>
      </c>
      <c r="D2369">
        <v>1209.54</v>
      </c>
      <c r="E2369">
        <v>469.4</v>
      </c>
      <c r="F2369">
        <v>230</v>
      </c>
      <c r="I2369">
        <v>200612</v>
      </c>
      <c r="J2369" t="s">
        <v>89</v>
      </c>
      <c r="K2369">
        <v>1091</v>
      </c>
      <c r="L2369">
        <v>1161.49</v>
      </c>
    </row>
    <row r="2370" spans="2:12" x14ac:dyDescent="0.25">
      <c r="B2370">
        <v>201212</v>
      </c>
      <c r="C2370" t="s">
        <v>21</v>
      </c>
      <c r="D2370">
        <v>847.88</v>
      </c>
      <c r="E2370">
        <v>529.20000000000005</v>
      </c>
      <c r="F2370">
        <v>200</v>
      </c>
      <c r="I2370">
        <v>200507</v>
      </c>
      <c r="J2370" t="s">
        <v>50</v>
      </c>
      <c r="K2370">
        <v>120</v>
      </c>
      <c r="L2370">
        <v>89.28</v>
      </c>
    </row>
    <row r="2371" spans="2:12" x14ac:dyDescent="0.25">
      <c r="B2371">
        <v>201301</v>
      </c>
      <c r="C2371" t="s">
        <v>21</v>
      </c>
      <c r="D2371">
        <v>1110</v>
      </c>
      <c r="E2371">
        <v>529.20000000000005</v>
      </c>
      <c r="F2371">
        <v>240</v>
      </c>
      <c r="I2371">
        <v>200605</v>
      </c>
      <c r="J2371" t="s">
        <v>42</v>
      </c>
      <c r="K2371">
        <v>280</v>
      </c>
      <c r="L2371">
        <v>1155.53</v>
      </c>
    </row>
    <row r="2372" spans="2:12" x14ac:dyDescent="0.25">
      <c r="B2372">
        <v>201304</v>
      </c>
      <c r="C2372" t="s">
        <v>21</v>
      </c>
      <c r="D2372">
        <v>1110</v>
      </c>
      <c r="E2372">
        <v>529.20000000000005</v>
      </c>
      <c r="F2372">
        <v>240</v>
      </c>
      <c r="I2372">
        <v>200509</v>
      </c>
      <c r="J2372" t="s">
        <v>15</v>
      </c>
      <c r="K2372">
        <v>229</v>
      </c>
      <c r="L2372">
        <v>570.9</v>
      </c>
    </row>
    <row r="2373" spans="2:12" x14ac:dyDescent="0.25">
      <c r="B2373">
        <v>201107</v>
      </c>
      <c r="C2373" t="s">
        <v>6</v>
      </c>
      <c r="D2373">
        <v>124.92</v>
      </c>
      <c r="E2373">
        <v>37.090000000000003</v>
      </c>
      <c r="F2373">
        <v>64</v>
      </c>
      <c r="I2373">
        <v>200509</v>
      </c>
      <c r="J2373" t="s">
        <v>104</v>
      </c>
      <c r="K2373">
        <v>1231</v>
      </c>
      <c r="L2373">
        <v>613.51</v>
      </c>
    </row>
    <row r="2374" spans="2:12" x14ac:dyDescent="0.25">
      <c r="B2374">
        <v>201112</v>
      </c>
      <c r="C2374" t="s">
        <v>6</v>
      </c>
      <c r="D2374">
        <v>146.26</v>
      </c>
      <c r="E2374">
        <v>37.29</v>
      </c>
      <c r="F2374">
        <v>67</v>
      </c>
      <c r="I2374">
        <v>200511</v>
      </c>
      <c r="J2374" t="s">
        <v>29</v>
      </c>
      <c r="K2374">
        <v>464</v>
      </c>
      <c r="L2374">
        <v>585.70000000000005</v>
      </c>
    </row>
    <row r="2375" spans="2:12" x14ac:dyDescent="0.25">
      <c r="B2375">
        <v>201201</v>
      </c>
      <c r="C2375" t="s">
        <v>6</v>
      </c>
      <c r="D2375">
        <v>69.400000000000006</v>
      </c>
      <c r="E2375">
        <v>36.9</v>
      </c>
      <c r="F2375">
        <v>37</v>
      </c>
      <c r="I2375">
        <v>200612</v>
      </c>
      <c r="J2375" t="s">
        <v>96</v>
      </c>
      <c r="K2375">
        <v>743</v>
      </c>
      <c r="L2375">
        <v>778.38</v>
      </c>
    </row>
    <row r="2376" spans="2:12" x14ac:dyDescent="0.25">
      <c r="B2376">
        <v>201203</v>
      </c>
      <c r="C2376" t="s">
        <v>6</v>
      </c>
      <c r="D2376">
        <v>167.86</v>
      </c>
      <c r="E2376">
        <v>36.9</v>
      </c>
      <c r="F2376">
        <v>67</v>
      </c>
      <c r="I2376">
        <v>200601</v>
      </c>
      <c r="J2376" t="s">
        <v>89</v>
      </c>
      <c r="K2376">
        <v>1096</v>
      </c>
      <c r="L2376">
        <v>1248.6199999999999</v>
      </c>
    </row>
    <row r="2377" spans="2:12" x14ac:dyDescent="0.25">
      <c r="B2377">
        <v>201206</v>
      </c>
      <c r="C2377" t="s">
        <v>6</v>
      </c>
      <c r="D2377">
        <v>9.65</v>
      </c>
      <c r="E2377">
        <v>9.65</v>
      </c>
      <c r="F2377">
        <v>9</v>
      </c>
      <c r="I2377">
        <v>200509</v>
      </c>
      <c r="J2377" t="s">
        <v>32</v>
      </c>
      <c r="K2377">
        <v>130</v>
      </c>
      <c r="L2377">
        <v>360.85</v>
      </c>
    </row>
    <row r="2378" spans="2:12" x14ac:dyDescent="0.25">
      <c r="B2378">
        <v>201212</v>
      </c>
      <c r="C2378" t="s">
        <v>6</v>
      </c>
      <c r="D2378">
        <v>90.27</v>
      </c>
      <c r="E2378">
        <v>5.45</v>
      </c>
      <c r="F2378">
        <v>35</v>
      </c>
      <c r="I2378">
        <v>200606</v>
      </c>
      <c r="J2378" t="s">
        <v>59</v>
      </c>
      <c r="K2378">
        <v>201</v>
      </c>
      <c r="L2378">
        <v>534.66999999999996</v>
      </c>
    </row>
    <row r="2379" spans="2:12" x14ac:dyDescent="0.25">
      <c r="B2379">
        <v>201301</v>
      </c>
      <c r="C2379" t="s">
        <v>6</v>
      </c>
      <c r="D2379">
        <v>115.13</v>
      </c>
      <c r="E2379">
        <v>13.02</v>
      </c>
      <c r="F2379">
        <v>45</v>
      </c>
      <c r="I2379">
        <v>200704</v>
      </c>
      <c r="J2379" t="s">
        <v>9</v>
      </c>
      <c r="K2379">
        <v>11</v>
      </c>
      <c r="L2379">
        <v>27.08</v>
      </c>
    </row>
    <row r="2380" spans="2:12" x14ac:dyDescent="0.25">
      <c r="B2380">
        <v>201304</v>
      </c>
      <c r="C2380" t="s">
        <v>6</v>
      </c>
      <c r="D2380">
        <v>155.91</v>
      </c>
      <c r="E2380">
        <v>5.45</v>
      </c>
      <c r="F2380">
        <v>55</v>
      </c>
      <c r="I2380">
        <v>200604</v>
      </c>
      <c r="J2380" t="s">
        <v>22</v>
      </c>
      <c r="K2380">
        <v>5</v>
      </c>
      <c r="L2380">
        <v>48.5</v>
      </c>
    </row>
    <row r="2381" spans="2:12" x14ac:dyDescent="0.25">
      <c r="B2381">
        <v>201208</v>
      </c>
      <c r="C2381" t="s">
        <v>23</v>
      </c>
      <c r="D2381">
        <v>3.84</v>
      </c>
      <c r="E2381">
        <v>3.84</v>
      </c>
      <c r="F2381">
        <v>2</v>
      </c>
      <c r="I2381">
        <v>200510</v>
      </c>
      <c r="J2381" t="s">
        <v>59</v>
      </c>
      <c r="K2381">
        <v>45</v>
      </c>
      <c r="L2381">
        <v>95.89</v>
      </c>
    </row>
    <row r="2382" spans="2:12" x14ac:dyDescent="0.25">
      <c r="B2382">
        <v>201209</v>
      </c>
      <c r="C2382" t="s">
        <v>97</v>
      </c>
      <c r="D2382">
        <v>22487.35</v>
      </c>
      <c r="E2382">
        <v>21638.03</v>
      </c>
      <c r="F2382">
        <v>53586</v>
      </c>
      <c r="I2382">
        <v>200706</v>
      </c>
      <c r="J2382" t="s">
        <v>73</v>
      </c>
      <c r="K2382">
        <v>103</v>
      </c>
      <c r="L2382">
        <v>127.34</v>
      </c>
    </row>
    <row r="2383" spans="2:12" x14ac:dyDescent="0.25">
      <c r="B2383">
        <v>201202</v>
      </c>
      <c r="C2383" t="s">
        <v>10</v>
      </c>
      <c r="D2383">
        <v>44707.38</v>
      </c>
      <c r="E2383">
        <v>42625.04</v>
      </c>
      <c r="F2383">
        <v>115470</v>
      </c>
      <c r="I2383">
        <v>200705</v>
      </c>
      <c r="J2383" t="s">
        <v>28</v>
      </c>
      <c r="K2383">
        <v>1030</v>
      </c>
      <c r="L2383">
        <v>1665</v>
      </c>
    </row>
    <row r="2384" spans="2:12" x14ac:dyDescent="0.25">
      <c r="B2384">
        <v>201208</v>
      </c>
      <c r="C2384" t="s">
        <v>10</v>
      </c>
      <c r="D2384">
        <v>55449.96</v>
      </c>
      <c r="E2384">
        <v>53834.82</v>
      </c>
      <c r="F2384">
        <v>143014</v>
      </c>
      <c r="I2384">
        <v>200508</v>
      </c>
      <c r="J2384" t="s">
        <v>17</v>
      </c>
      <c r="K2384">
        <v>22603</v>
      </c>
      <c r="L2384">
        <v>21383.22</v>
      </c>
    </row>
    <row r="2385" spans="2:12" x14ac:dyDescent="0.25">
      <c r="B2385">
        <v>201303</v>
      </c>
      <c r="C2385" t="s">
        <v>10</v>
      </c>
      <c r="D2385">
        <v>52194.559999999998</v>
      </c>
      <c r="E2385">
        <v>45937.63</v>
      </c>
      <c r="F2385">
        <v>122124</v>
      </c>
      <c r="I2385">
        <v>200610</v>
      </c>
      <c r="J2385" t="s">
        <v>125</v>
      </c>
      <c r="K2385">
        <v>40</v>
      </c>
      <c r="L2385">
        <v>29.75</v>
      </c>
    </row>
    <row r="2386" spans="2:12" x14ac:dyDescent="0.25">
      <c r="B2386">
        <v>201306</v>
      </c>
      <c r="C2386" t="s">
        <v>10</v>
      </c>
      <c r="D2386">
        <v>25681</v>
      </c>
      <c r="E2386">
        <v>25174.080000000002</v>
      </c>
      <c r="F2386">
        <v>70210</v>
      </c>
      <c r="I2386">
        <v>200606</v>
      </c>
      <c r="J2386" t="s">
        <v>136</v>
      </c>
      <c r="K2386">
        <v>5</v>
      </c>
      <c r="L2386">
        <v>1.19</v>
      </c>
    </row>
    <row r="2387" spans="2:12" x14ac:dyDescent="0.25">
      <c r="B2387">
        <v>201204</v>
      </c>
      <c r="C2387" t="s">
        <v>82</v>
      </c>
      <c r="D2387">
        <v>24287.74</v>
      </c>
      <c r="E2387">
        <v>23239.9</v>
      </c>
      <c r="F2387">
        <v>42356</v>
      </c>
      <c r="I2387">
        <v>200509</v>
      </c>
      <c r="J2387" t="s">
        <v>106</v>
      </c>
      <c r="K2387">
        <v>1366</v>
      </c>
      <c r="L2387">
        <v>661.87</v>
      </c>
    </row>
    <row r="2388" spans="2:12" x14ac:dyDescent="0.25">
      <c r="B2388">
        <v>201107</v>
      </c>
      <c r="C2388" t="s">
        <v>68</v>
      </c>
      <c r="D2388">
        <v>99153.68</v>
      </c>
      <c r="E2388">
        <v>93569.57</v>
      </c>
      <c r="F2388">
        <v>159738</v>
      </c>
      <c r="I2388">
        <v>200507</v>
      </c>
      <c r="J2388" t="s">
        <v>26</v>
      </c>
      <c r="K2388">
        <v>240</v>
      </c>
      <c r="L2388">
        <v>388.66</v>
      </c>
    </row>
    <row r="2389" spans="2:12" x14ac:dyDescent="0.25">
      <c r="B2389">
        <v>201111</v>
      </c>
      <c r="C2389" t="s">
        <v>68</v>
      </c>
      <c r="D2389">
        <v>104744.74</v>
      </c>
      <c r="E2389">
        <v>97633.55</v>
      </c>
      <c r="F2389">
        <v>167462</v>
      </c>
      <c r="I2389">
        <v>200607</v>
      </c>
      <c r="J2389" t="s">
        <v>104</v>
      </c>
      <c r="K2389">
        <v>1146</v>
      </c>
      <c r="L2389">
        <v>609.42999999999995</v>
      </c>
    </row>
    <row r="2390" spans="2:12" x14ac:dyDescent="0.25">
      <c r="B2390">
        <v>201112</v>
      </c>
      <c r="C2390" t="s">
        <v>68</v>
      </c>
      <c r="D2390">
        <v>102386.11</v>
      </c>
      <c r="E2390">
        <v>95668.98</v>
      </c>
      <c r="F2390">
        <v>164656</v>
      </c>
      <c r="I2390">
        <v>200603</v>
      </c>
      <c r="J2390" t="s">
        <v>121</v>
      </c>
      <c r="K2390">
        <v>20</v>
      </c>
      <c r="L2390">
        <v>32.18</v>
      </c>
    </row>
    <row r="2391" spans="2:12" x14ac:dyDescent="0.25">
      <c r="B2391">
        <v>201201</v>
      </c>
      <c r="C2391" t="s">
        <v>68</v>
      </c>
      <c r="D2391">
        <v>107497.86</v>
      </c>
      <c r="E2391">
        <v>101116.6</v>
      </c>
      <c r="F2391">
        <v>174898</v>
      </c>
      <c r="I2391">
        <v>200606</v>
      </c>
      <c r="J2391" t="s">
        <v>19</v>
      </c>
      <c r="K2391">
        <v>29</v>
      </c>
      <c r="L2391">
        <v>35.65</v>
      </c>
    </row>
    <row r="2392" spans="2:12" x14ac:dyDescent="0.25">
      <c r="B2392">
        <v>201203</v>
      </c>
      <c r="C2392" t="s">
        <v>68</v>
      </c>
      <c r="D2392">
        <v>86209.09</v>
      </c>
      <c r="E2392">
        <v>82227.77</v>
      </c>
      <c r="F2392">
        <v>145869</v>
      </c>
      <c r="I2392">
        <v>200610</v>
      </c>
      <c r="J2392" t="s">
        <v>44</v>
      </c>
      <c r="K2392">
        <v>375.5</v>
      </c>
      <c r="L2392">
        <v>84.3</v>
      </c>
    </row>
    <row r="2393" spans="2:12" x14ac:dyDescent="0.25">
      <c r="B2393">
        <v>201206</v>
      </c>
      <c r="C2393" t="s">
        <v>68</v>
      </c>
      <c r="D2393">
        <v>98765.7</v>
      </c>
      <c r="E2393">
        <v>92407.89</v>
      </c>
      <c r="F2393">
        <v>163607</v>
      </c>
      <c r="I2393">
        <v>200511</v>
      </c>
      <c r="J2393" t="s">
        <v>112</v>
      </c>
      <c r="K2393">
        <v>1823</v>
      </c>
      <c r="L2393">
        <v>1362.76</v>
      </c>
    </row>
    <row r="2394" spans="2:12" x14ac:dyDescent="0.25">
      <c r="B2394">
        <v>201207</v>
      </c>
      <c r="C2394" t="s">
        <v>68</v>
      </c>
      <c r="D2394">
        <v>96809.57</v>
      </c>
      <c r="E2394">
        <v>92679.92</v>
      </c>
      <c r="F2394">
        <v>164060</v>
      </c>
      <c r="I2394">
        <v>200612</v>
      </c>
      <c r="J2394" t="s">
        <v>86</v>
      </c>
      <c r="K2394">
        <v>100</v>
      </c>
      <c r="L2394">
        <v>79.349999999999994</v>
      </c>
    </row>
    <row r="2395" spans="2:12" x14ac:dyDescent="0.25">
      <c r="B2395">
        <v>201210</v>
      </c>
      <c r="C2395" t="s">
        <v>68</v>
      </c>
      <c r="D2395">
        <v>105404.21</v>
      </c>
      <c r="E2395">
        <v>98105.73</v>
      </c>
      <c r="F2395">
        <v>173557</v>
      </c>
      <c r="I2395">
        <v>200701</v>
      </c>
      <c r="J2395" t="s">
        <v>120</v>
      </c>
      <c r="K2395">
        <v>15</v>
      </c>
      <c r="L2395">
        <v>83.9</v>
      </c>
    </row>
    <row r="2396" spans="2:12" x14ac:dyDescent="0.25">
      <c r="B2396">
        <v>201301</v>
      </c>
      <c r="C2396" t="s">
        <v>68</v>
      </c>
      <c r="D2396">
        <v>107193.54</v>
      </c>
      <c r="E2396">
        <v>96647.44</v>
      </c>
      <c r="F2396">
        <v>170996</v>
      </c>
      <c r="I2396">
        <v>200508</v>
      </c>
      <c r="J2396" t="s">
        <v>120</v>
      </c>
      <c r="K2396">
        <v>36</v>
      </c>
      <c r="L2396">
        <v>152.91</v>
      </c>
    </row>
    <row r="2397" spans="2:12" x14ac:dyDescent="0.25">
      <c r="B2397">
        <v>201304</v>
      </c>
      <c r="C2397" t="s">
        <v>68</v>
      </c>
      <c r="D2397">
        <v>110853.85</v>
      </c>
      <c r="E2397">
        <v>99151.65</v>
      </c>
      <c r="F2397">
        <v>175534</v>
      </c>
      <c r="I2397">
        <v>200602</v>
      </c>
      <c r="J2397" t="s">
        <v>63</v>
      </c>
      <c r="K2397">
        <v>480</v>
      </c>
      <c r="L2397">
        <v>941.96</v>
      </c>
    </row>
    <row r="2398" spans="2:12" x14ac:dyDescent="0.25">
      <c r="B2398">
        <v>201108</v>
      </c>
      <c r="C2398" t="s">
        <v>94</v>
      </c>
      <c r="D2398">
        <v>147222.79999999999</v>
      </c>
      <c r="E2398">
        <v>141561.79</v>
      </c>
      <c r="F2398">
        <v>171013</v>
      </c>
      <c r="I2398">
        <v>200507</v>
      </c>
      <c r="J2398" t="s">
        <v>32</v>
      </c>
      <c r="K2398">
        <v>60</v>
      </c>
      <c r="L2398">
        <v>136.6</v>
      </c>
    </row>
    <row r="2399" spans="2:12" x14ac:dyDescent="0.25">
      <c r="B2399">
        <v>201109</v>
      </c>
      <c r="C2399" t="s">
        <v>94</v>
      </c>
      <c r="D2399">
        <v>147551.1</v>
      </c>
      <c r="E2399">
        <v>142391.51999999999</v>
      </c>
      <c r="F2399">
        <v>171388</v>
      </c>
      <c r="I2399">
        <v>200512</v>
      </c>
      <c r="J2399" t="s">
        <v>79</v>
      </c>
      <c r="K2399">
        <v>186</v>
      </c>
      <c r="L2399">
        <v>444.99</v>
      </c>
    </row>
    <row r="2400" spans="2:12" x14ac:dyDescent="0.25">
      <c r="B2400">
        <v>201205</v>
      </c>
      <c r="C2400" t="s">
        <v>94</v>
      </c>
      <c r="D2400">
        <v>149614.56</v>
      </c>
      <c r="E2400">
        <v>141061.63</v>
      </c>
      <c r="F2400">
        <v>175686</v>
      </c>
      <c r="I2400">
        <v>200607</v>
      </c>
      <c r="J2400" t="s">
        <v>28</v>
      </c>
      <c r="K2400">
        <v>1106</v>
      </c>
      <c r="L2400">
        <v>1843.3</v>
      </c>
    </row>
    <row r="2401" spans="2:12" x14ac:dyDescent="0.25">
      <c r="B2401">
        <v>201203</v>
      </c>
      <c r="C2401" t="s">
        <v>99</v>
      </c>
      <c r="D2401">
        <v>10454.32</v>
      </c>
      <c r="E2401">
        <v>10391.82</v>
      </c>
      <c r="F2401">
        <v>29405</v>
      </c>
      <c r="I2401">
        <v>200608</v>
      </c>
      <c r="J2401" t="s">
        <v>44</v>
      </c>
      <c r="K2401">
        <v>248</v>
      </c>
      <c r="L2401">
        <v>73.400000000000006</v>
      </c>
    </row>
    <row r="2402" spans="2:12" x14ac:dyDescent="0.25">
      <c r="B2402">
        <v>201206</v>
      </c>
      <c r="C2402" t="s">
        <v>99</v>
      </c>
      <c r="D2402">
        <v>10968.76</v>
      </c>
      <c r="E2402">
        <v>10743.37</v>
      </c>
      <c r="F2402">
        <v>29436</v>
      </c>
      <c r="I2402">
        <v>200601</v>
      </c>
      <c r="J2402" t="s">
        <v>33</v>
      </c>
      <c r="K2402">
        <v>40</v>
      </c>
      <c r="L2402">
        <v>23.36</v>
      </c>
    </row>
    <row r="2403" spans="2:12" x14ac:dyDescent="0.25">
      <c r="B2403">
        <v>201108</v>
      </c>
      <c r="C2403" t="s">
        <v>41</v>
      </c>
      <c r="D2403">
        <v>4072.58</v>
      </c>
      <c r="E2403">
        <v>3187.22</v>
      </c>
      <c r="F2403">
        <v>6550</v>
      </c>
      <c r="I2403">
        <v>200606</v>
      </c>
      <c r="J2403" t="s">
        <v>35</v>
      </c>
      <c r="K2403">
        <v>2593</v>
      </c>
      <c r="L2403">
        <v>7888.94</v>
      </c>
    </row>
    <row r="2404" spans="2:12" x14ac:dyDescent="0.25">
      <c r="B2404">
        <v>201205</v>
      </c>
      <c r="C2404" t="s">
        <v>41</v>
      </c>
      <c r="D2404">
        <v>968.63</v>
      </c>
      <c r="E2404">
        <v>968.63</v>
      </c>
      <c r="F2404">
        <v>2433</v>
      </c>
      <c r="I2404">
        <v>200702</v>
      </c>
      <c r="J2404" t="s">
        <v>36</v>
      </c>
      <c r="K2404">
        <v>1141</v>
      </c>
      <c r="L2404">
        <v>3218.1</v>
      </c>
    </row>
    <row r="2405" spans="2:12" x14ac:dyDescent="0.25">
      <c r="B2405">
        <v>201210</v>
      </c>
      <c r="C2405" t="s">
        <v>41</v>
      </c>
      <c r="D2405">
        <v>662.74</v>
      </c>
      <c r="E2405">
        <v>662.74</v>
      </c>
      <c r="F2405">
        <v>1664</v>
      </c>
      <c r="I2405">
        <v>200511</v>
      </c>
      <c r="J2405" t="s">
        <v>37</v>
      </c>
      <c r="K2405">
        <v>122</v>
      </c>
      <c r="L2405">
        <v>207.25</v>
      </c>
    </row>
    <row r="2406" spans="2:12" x14ac:dyDescent="0.25">
      <c r="B2406">
        <v>201305</v>
      </c>
      <c r="C2406" t="s">
        <v>41</v>
      </c>
      <c r="D2406">
        <v>578.76</v>
      </c>
      <c r="E2406">
        <v>578.76</v>
      </c>
      <c r="F2406">
        <v>1452</v>
      </c>
      <c r="I2406">
        <v>200508</v>
      </c>
      <c r="J2406" t="s">
        <v>67</v>
      </c>
      <c r="K2406">
        <v>1288</v>
      </c>
      <c r="L2406">
        <v>1691.72</v>
      </c>
    </row>
    <row r="2407" spans="2:12" x14ac:dyDescent="0.25">
      <c r="B2407">
        <v>201108</v>
      </c>
      <c r="C2407" t="s">
        <v>14</v>
      </c>
      <c r="D2407">
        <v>6855.92</v>
      </c>
      <c r="E2407">
        <v>6465.2</v>
      </c>
      <c r="F2407">
        <v>11128</v>
      </c>
      <c r="I2407">
        <v>200508</v>
      </c>
      <c r="J2407" t="s">
        <v>6</v>
      </c>
      <c r="K2407">
        <v>10</v>
      </c>
      <c r="L2407">
        <v>13.8</v>
      </c>
    </row>
    <row r="2408" spans="2:12" x14ac:dyDescent="0.25">
      <c r="B2408">
        <v>201109</v>
      </c>
      <c r="C2408" t="s">
        <v>14</v>
      </c>
      <c r="D2408">
        <v>6580.97</v>
      </c>
      <c r="E2408">
        <v>5938.1</v>
      </c>
      <c r="F2408">
        <v>10313</v>
      </c>
      <c r="I2408">
        <v>200611</v>
      </c>
      <c r="J2408" t="s">
        <v>110</v>
      </c>
      <c r="K2408">
        <v>271</v>
      </c>
      <c r="L2408">
        <v>552.58000000000004</v>
      </c>
    </row>
    <row r="2409" spans="2:12" x14ac:dyDescent="0.25">
      <c r="B2409">
        <v>201205</v>
      </c>
      <c r="C2409" t="s">
        <v>14</v>
      </c>
      <c r="D2409">
        <v>2965.02</v>
      </c>
      <c r="E2409">
        <v>2965.02</v>
      </c>
      <c r="F2409">
        <v>6072</v>
      </c>
      <c r="I2409">
        <v>200606</v>
      </c>
      <c r="J2409" t="s">
        <v>100</v>
      </c>
      <c r="K2409">
        <v>65</v>
      </c>
      <c r="L2409">
        <v>44.29</v>
      </c>
    </row>
    <row r="2410" spans="2:12" x14ac:dyDescent="0.25">
      <c r="B2410">
        <v>201211</v>
      </c>
      <c r="C2410" t="s">
        <v>14</v>
      </c>
      <c r="D2410">
        <v>3568.88</v>
      </c>
      <c r="E2410">
        <v>3075.88</v>
      </c>
      <c r="F2410">
        <v>6541</v>
      </c>
      <c r="I2410">
        <v>200507</v>
      </c>
      <c r="J2410" t="s">
        <v>142</v>
      </c>
      <c r="K2410">
        <v>20</v>
      </c>
      <c r="L2410">
        <v>28.8</v>
      </c>
    </row>
    <row r="2411" spans="2:12" x14ac:dyDescent="0.25">
      <c r="B2411">
        <v>201306</v>
      </c>
      <c r="C2411" t="s">
        <v>14</v>
      </c>
      <c r="D2411">
        <v>2081.96</v>
      </c>
      <c r="E2411">
        <v>2081.96</v>
      </c>
      <c r="F2411">
        <v>4301</v>
      </c>
      <c r="I2411">
        <v>200611</v>
      </c>
      <c r="J2411" t="s">
        <v>67</v>
      </c>
      <c r="K2411">
        <v>3076</v>
      </c>
      <c r="L2411">
        <v>3331.39</v>
      </c>
    </row>
    <row r="2412" spans="2:12" x14ac:dyDescent="0.25">
      <c r="B2412">
        <v>201111</v>
      </c>
      <c r="C2412" t="s">
        <v>64</v>
      </c>
      <c r="D2412">
        <v>16574.63</v>
      </c>
      <c r="E2412">
        <v>14851.87</v>
      </c>
      <c r="F2412">
        <v>38413</v>
      </c>
      <c r="I2412">
        <v>200610</v>
      </c>
      <c r="J2412" t="s">
        <v>54</v>
      </c>
      <c r="K2412">
        <v>2</v>
      </c>
      <c r="L2412">
        <v>68.3</v>
      </c>
    </row>
    <row r="2413" spans="2:12" x14ac:dyDescent="0.25">
      <c r="B2413">
        <v>201209</v>
      </c>
      <c r="C2413" t="s">
        <v>64</v>
      </c>
      <c r="D2413">
        <v>19684.580000000002</v>
      </c>
      <c r="E2413">
        <v>18564.53</v>
      </c>
      <c r="F2413">
        <v>51694</v>
      </c>
      <c r="I2413">
        <v>200702</v>
      </c>
      <c r="J2413" t="s">
        <v>87</v>
      </c>
      <c r="K2413">
        <v>908</v>
      </c>
      <c r="L2413">
        <v>2823.69</v>
      </c>
    </row>
    <row r="2414" spans="2:12" x14ac:dyDescent="0.25">
      <c r="B2414">
        <v>201302</v>
      </c>
      <c r="C2414" t="s">
        <v>64</v>
      </c>
      <c r="D2414">
        <v>18313.46</v>
      </c>
      <c r="E2414">
        <v>16917.84</v>
      </c>
      <c r="F2414">
        <v>47506</v>
      </c>
      <c r="I2414">
        <v>200607</v>
      </c>
      <c r="J2414" t="s">
        <v>106</v>
      </c>
      <c r="K2414">
        <v>1388</v>
      </c>
      <c r="L2414">
        <v>618.54</v>
      </c>
    </row>
    <row r="2415" spans="2:12" x14ac:dyDescent="0.25">
      <c r="B2415">
        <v>201109</v>
      </c>
      <c r="C2415" t="s">
        <v>105</v>
      </c>
      <c r="D2415">
        <v>48382.720000000001</v>
      </c>
      <c r="E2415">
        <v>45987.54</v>
      </c>
      <c r="F2415">
        <v>63158</v>
      </c>
      <c r="I2415">
        <v>200510</v>
      </c>
      <c r="J2415" t="s">
        <v>82</v>
      </c>
      <c r="K2415">
        <v>10900</v>
      </c>
      <c r="L2415">
        <v>12459.27</v>
      </c>
    </row>
    <row r="2416" spans="2:12" x14ac:dyDescent="0.25">
      <c r="B2416">
        <v>201110</v>
      </c>
      <c r="C2416" t="s">
        <v>105</v>
      </c>
      <c r="D2416">
        <v>52953.91</v>
      </c>
      <c r="E2416">
        <v>48905.37</v>
      </c>
      <c r="F2416">
        <v>66711</v>
      </c>
      <c r="I2416">
        <v>200704</v>
      </c>
      <c r="J2416" t="s">
        <v>58</v>
      </c>
      <c r="K2416">
        <v>70774</v>
      </c>
      <c r="L2416">
        <v>58290.11</v>
      </c>
    </row>
    <row r="2417" spans="2:12" x14ac:dyDescent="0.25">
      <c r="B2417">
        <v>201209</v>
      </c>
      <c r="C2417" t="s">
        <v>105</v>
      </c>
      <c r="D2417">
        <v>36999.040000000001</v>
      </c>
      <c r="E2417">
        <v>35785.870000000003</v>
      </c>
      <c r="F2417">
        <v>66852</v>
      </c>
      <c r="I2417">
        <v>200607</v>
      </c>
      <c r="J2417" t="s">
        <v>135</v>
      </c>
      <c r="K2417">
        <v>50</v>
      </c>
      <c r="L2417">
        <v>57.9</v>
      </c>
    </row>
    <row r="2418" spans="2:12" x14ac:dyDescent="0.25">
      <c r="B2418">
        <v>201211</v>
      </c>
      <c r="C2418" t="s">
        <v>105</v>
      </c>
      <c r="D2418">
        <v>39973.620000000003</v>
      </c>
      <c r="E2418">
        <v>35261.99</v>
      </c>
      <c r="F2418">
        <v>66137</v>
      </c>
      <c r="I2418">
        <v>200605</v>
      </c>
      <c r="J2418" t="s">
        <v>75</v>
      </c>
      <c r="K2418">
        <v>2882</v>
      </c>
      <c r="L2418">
        <v>4754.0200000000004</v>
      </c>
    </row>
    <row r="2419" spans="2:12" x14ac:dyDescent="0.25">
      <c r="B2419">
        <v>201302</v>
      </c>
      <c r="C2419" t="s">
        <v>105</v>
      </c>
      <c r="D2419">
        <v>37917.54</v>
      </c>
      <c r="E2419">
        <v>34436.86</v>
      </c>
      <c r="F2419">
        <v>63988</v>
      </c>
      <c r="I2419">
        <v>200507</v>
      </c>
      <c r="J2419" t="s">
        <v>104</v>
      </c>
      <c r="K2419">
        <v>1248</v>
      </c>
      <c r="L2419">
        <v>330.1</v>
      </c>
    </row>
    <row r="2420" spans="2:12" x14ac:dyDescent="0.25">
      <c r="B2420">
        <v>201204</v>
      </c>
      <c r="C2420" t="s">
        <v>113</v>
      </c>
      <c r="D2420">
        <v>802.56</v>
      </c>
      <c r="E2420">
        <v>312.5</v>
      </c>
      <c r="F2420">
        <v>291</v>
      </c>
      <c r="I2420">
        <v>200610</v>
      </c>
      <c r="J2420" t="s">
        <v>19</v>
      </c>
      <c r="K2420">
        <v>12</v>
      </c>
      <c r="L2420">
        <v>22.05</v>
      </c>
    </row>
    <row r="2421" spans="2:12" x14ac:dyDescent="0.25">
      <c r="B2421">
        <v>201202</v>
      </c>
      <c r="C2421" t="s">
        <v>79</v>
      </c>
      <c r="D2421">
        <v>5571.82</v>
      </c>
      <c r="E2421">
        <v>1783.68</v>
      </c>
      <c r="F2421">
        <v>696</v>
      </c>
      <c r="I2421">
        <v>200705</v>
      </c>
      <c r="J2421" t="s">
        <v>25</v>
      </c>
      <c r="K2421">
        <v>5695</v>
      </c>
      <c r="L2421">
        <v>6756.31</v>
      </c>
    </row>
    <row r="2422" spans="2:12" x14ac:dyDescent="0.25">
      <c r="B2422">
        <v>201208</v>
      </c>
      <c r="C2422" t="s">
        <v>79</v>
      </c>
      <c r="D2422">
        <v>6340.67</v>
      </c>
      <c r="E2422">
        <v>2194.46</v>
      </c>
      <c r="F2422">
        <v>682</v>
      </c>
      <c r="I2422">
        <v>200509</v>
      </c>
      <c r="J2422" t="s">
        <v>21</v>
      </c>
      <c r="K2422">
        <v>80</v>
      </c>
      <c r="L2422">
        <v>0</v>
      </c>
    </row>
    <row r="2423" spans="2:12" x14ac:dyDescent="0.25">
      <c r="B2423">
        <v>201212</v>
      </c>
      <c r="C2423" t="s">
        <v>79</v>
      </c>
      <c r="D2423">
        <v>8094.3</v>
      </c>
      <c r="E2423">
        <v>2880.4</v>
      </c>
      <c r="F2423">
        <v>836</v>
      </c>
      <c r="I2423">
        <v>200706</v>
      </c>
      <c r="J2423" t="s">
        <v>57</v>
      </c>
      <c r="K2423">
        <v>231</v>
      </c>
      <c r="L2423">
        <v>1408.43</v>
      </c>
    </row>
    <row r="2424" spans="2:12" x14ac:dyDescent="0.25">
      <c r="B2424">
        <v>201209</v>
      </c>
      <c r="C2424" t="s">
        <v>121</v>
      </c>
      <c r="D2424">
        <v>96.8</v>
      </c>
      <c r="E2424">
        <v>7.52</v>
      </c>
      <c r="F2424">
        <v>10</v>
      </c>
      <c r="I2424">
        <v>200701</v>
      </c>
      <c r="J2424" t="s">
        <v>19</v>
      </c>
      <c r="K2424">
        <v>16</v>
      </c>
      <c r="L2424">
        <v>56.56</v>
      </c>
    </row>
    <row r="2425" spans="2:12" x14ac:dyDescent="0.25">
      <c r="B2425">
        <v>201303</v>
      </c>
      <c r="C2425" t="s">
        <v>121</v>
      </c>
      <c r="D2425">
        <v>193.6</v>
      </c>
      <c r="E2425">
        <v>13.92</v>
      </c>
      <c r="F2425">
        <v>20</v>
      </c>
      <c r="I2425">
        <v>200703</v>
      </c>
      <c r="J2425" t="s">
        <v>45</v>
      </c>
      <c r="K2425">
        <v>19877</v>
      </c>
      <c r="L2425">
        <v>13469.83</v>
      </c>
    </row>
    <row r="2426" spans="2:12" x14ac:dyDescent="0.25">
      <c r="B2426">
        <v>201107</v>
      </c>
      <c r="C2426" t="s">
        <v>37</v>
      </c>
      <c r="D2426">
        <v>3865.85</v>
      </c>
      <c r="E2426">
        <v>313.88</v>
      </c>
      <c r="F2426">
        <v>338</v>
      </c>
      <c r="I2426">
        <v>200608</v>
      </c>
      <c r="J2426" t="s">
        <v>82</v>
      </c>
      <c r="K2426">
        <v>10778</v>
      </c>
      <c r="L2426">
        <v>11734.96</v>
      </c>
    </row>
    <row r="2427" spans="2:12" x14ac:dyDescent="0.25">
      <c r="B2427">
        <v>201208</v>
      </c>
      <c r="C2427" t="s">
        <v>37</v>
      </c>
      <c r="D2427">
        <v>3362.74</v>
      </c>
      <c r="E2427">
        <v>909.15</v>
      </c>
      <c r="F2427">
        <v>341</v>
      </c>
      <c r="I2427">
        <v>200607</v>
      </c>
      <c r="J2427" t="s">
        <v>21</v>
      </c>
      <c r="K2427">
        <v>180</v>
      </c>
      <c r="L2427">
        <v>412.8</v>
      </c>
    </row>
    <row r="2428" spans="2:12" x14ac:dyDescent="0.25">
      <c r="B2428">
        <v>201201</v>
      </c>
      <c r="C2428" t="s">
        <v>59</v>
      </c>
      <c r="D2428">
        <v>170.1</v>
      </c>
      <c r="E2428">
        <v>170.1</v>
      </c>
      <c r="F2428">
        <v>45</v>
      </c>
      <c r="I2428">
        <v>200602</v>
      </c>
      <c r="J2428" t="s">
        <v>31</v>
      </c>
      <c r="K2428">
        <v>550</v>
      </c>
      <c r="L2428">
        <v>1391.97</v>
      </c>
    </row>
    <row r="2429" spans="2:12" x14ac:dyDescent="0.25">
      <c r="B2429">
        <v>201203</v>
      </c>
      <c r="C2429" t="s">
        <v>59</v>
      </c>
      <c r="D2429">
        <v>170.1</v>
      </c>
      <c r="E2429">
        <v>170.1</v>
      </c>
      <c r="F2429">
        <v>45</v>
      </c>
      <c r="I2429">
        <v>200703</v>
      </c>
      <c r="J2429" t="s">
        <v>52</v>
      </c>
      <c r="K2429">
        <v>640</v>
      </c>
      <c r="L2429">
        <v>738.98</v>
      </c>
    </row>
    <row r="2430" spans="2:12" x14ac:dyDescent="0.25">
      <c r="B2430">
        <v>201206</v>
      </c>
      <c r="C2430" t="s">
        <v>59</v>
      </c>
      <c r="D2430">
        <v>170.1</v>
      </c>
      <c r="E2430">
        <v>170.1</v>
      </c>
      <c r="F2430">
        <v>45</v>
      </c>
      <c r="I2430">
        <v>200703</v>
      </c>
      <c r="J2430" t="s">
        <v>138</v>
      </c>
      <c r="K2430">
        <v>20</v>
      </c>
      <c r="L2430">
        <v>67.08</v>
      </c>
    </row>
    <row r="2431" spans="2:12" x14ac:dyDescent="0.25">
      <c r="B2431">
        <v>201210</v>
      </c>
      <c r="C2431" t="s">
        <v>59</v>
      </c>
      <c r="D2431">
        <v>56.7</v>
      </c>
      <c r="E2431">
        <v>56.7</v>
      </c>
      <c r="F2431">
        <v>15</v>
      </c>
      <c r="I2431">
        <v>200702</v>
      </c>
      <c r="J2431" t="s">
        <v>57</v>
      </c>
      <c r="K2431">
        <v>155</v>
      </c>
      <c r="L2431">
        <v>1310.19</v>
      </c>
    </row>
    <row r="2432" spans="2:12" x14ac:dyDescent="0.25">
      <c r="B2432">
        <v>201110</v>
      </c>
      <c r="C2432" t="s">
        <v>7</v>
      </c>
      <c r="D2432">
        <v>9343.06</v>
      </c>
      <c r="E2432">
        <v>2792.45</v>
      </c>
      <c r="F2432">
        <v>2103</v>
      </c>
      <c r="I2432">
        <v>200702</v>
      </c>
      <c r="J2432" t="s">
        <v>118</v>
      </c>
      <c r="K2432">
        <v>100</v>
      </c>
      <c r="L2432">
        <v>520.49</v>
      </c>
    </row>
    <row r="2433" spans="2:12" x14ac:dyDescent="0.25">
      <c r="B2433">
        <v>201303</v>
      </c>
      <c r="C2433" t="s">
        <v>7</v>
      </c>
      <c r="D2433">
        <v>10148.85</v>
      </c>
      <c r="E2433">
        <v>2575.86</v>
      </c>
      <c r="F2433">
        <v>2462</v>
      </c>
      <c r="I2433">
        <v>200603</v>
      </c>
      <c r="J2433" t="s">
        <v>37</v>
      </c>
      <c r="K2433">
        <v>105</v>
      </c>
      <c r="L2433">
        <v>256.77999999999997</v>
      </c>
    </row>
    <row r="2434" spans="2:12" x14ac:dyDescent="0.25">
      <c r="B2434">
        <v>201306</v>
      </c>
      <c r="C2434" t="s">
        <v>7</v>
      </c>
      <c r="D2434">
        <v>1231.0999999999999</v>
      </c>
      <c r="E2434">
        <v>1209.3</v>
      </c>
      <c r="F2434">
        <v>557</v>
      </c>
      <c r="I2434">
        <v>200512</v>
      </c>
      <c r="J2434" t="s">
        <v>109</v>
      </c>
      <c r="K2434">
        <v>121</v>
      </c>
      <c r="L2434">
        <v>144.33000000000001</v>
      </c>
    </row>
    <row r="2435" spans="2:12" x14ac:dyDescent="0.25">
      <c r="B2435">
        <v>201205</v>
      </c>
      <c r="C2435" t="s">
        <v>108</v>
      </c>
      <c r="D2435">
        <v>460.4</v>
      </c>
      <c r="E2435">
        <v>55.61</v>
      </c>
      <c r="F2435">
        <v>100</v>
      </c>
      <c r="I2435">
        <v>200511</v>
      </c>
      <c r="J2435" t="s">
        <v>127</v>
      </c>
      <c r="K2435">
        <v>2</v>
      </c>
      <c r="L2435">
        <v>5.28</v>
      </c>
    </row>
    <row r="2436" spans="2:12" x14ac:dyDescent="0.25">
      <c r="B2436">
        <v>201211</v>
      </c>
      <c r="C2436" t="s">
        <v>108</v>
      </c>
      <c r="D2436">
        <v>483.8</v>
      </c>
      <c r="E2436">
        <v>58.36</v>
      </c>
      <c r="F2436">
        <v>90</v>
      </c>
      <c r="I2436">
        <v>200512</v>
      </c>
      <c r="J2436" t="s">
        <v>98</v>
      </c>
      <c r="K2436">
        <v>26</v>
      </c>
      <c r="L2436">
        <v>33.26</v>
      </c>
    </row>
    <row r="2437" spans="2:12" x14ac:dyDescent="0.25">
      <c r="B2437">
        <v>201201</v>
      </c>
      <c r="C2437" t="s">
        <v>9</v>
      </c>
      <c r="D2437">
        <v>1068.0999999999999</v>
      </c>
      <c r="E2437">
        <v>749.8</v>
      </c>
      <c r="F2437">
        <v>104</v>
      </c>
      <c r="I2437">
        <v>200512</v>
      </c>
      <c r="J2437" t="s">
        <v>99</v>
      </c>
      <c r="K2437">
        <v>33176</v>
      </c>
      <c r="L2437">
        <v>25008.17</v>
      </c>
    </row>
    <row r="2438" spans="2:12" x14ac:dyDescent="0.25">
      <c r="B2438">
        <v>201207</v>
      </c>
      <c r="C2438" t="s">
        <v>9</v>
      </c>
      <c r="D2438">
        <v>1777</v>
      </c>
      <c r="E2438">
        <v>1777</v>
      </c>
      <c r="F2438">
        <v>168</v>
      </c>
      <c r="I2438">
        <v>200610</v>
      </c>
      <c r="J2438" t="s">
        <v>111</v>
      </c>
      <c r="K2438">
        <v>1328</v>
      </c>
      <c r="L2438">
        <v>1804.74</v>
      </c>
    </row>
    <row r="2439" spans="2:12" x14ac:dyDescent="0.25">
      <c r="B2439">
        <v>201210</v>
      </c>
      <c r="C2439" t="s">
        <v>9</v>
      </c>
      <c r="D2439">
        <v>2439.3000000000002</v>
      </c>
      <c r="E2439">
        <v>2396.1</v>
      </c>
      <c r="F2439">
        <v>229</v>
      </c>
      <c r="I2439">
        <v>200511</v>
      </c>
      <c r="J2439" t="s">
        <v>79</v>
      </c>
      <c r="K2439">
        <v>116</v>
      </c>
      <c r="L2439">
        <v>232.06</v>
      </c>
    </row>
    <row r="2440" spans="2:12" x14ac:dyDescent="0.25">
      <c r="B2440">
        <v>201110</v>
      </c>
      <c r="C2440" t="s">
        <v>63</v>
      </c>
      <c r="D2440">
        <v>188.48</v>
      </c>
      <c r="E2440">
        <v>26.04</v>
      </c>
      <c r="F2440">
        <v>61</v>
      </c>
      <c r="I2440">
        <v>200507</v>
      </c>
      <c r="J2440" t="s">
        <v>56</v>
      </c>
      <c r="K2440">
        <v>62</v>
      </c>
      <c r="L2440">
        <v>677.66</v>
      </c>
    </row>
    <row r="2441" spans="2:12" x14ac:dyDescent="0.25">
      <c r="B2441">
        <v>201204</v>
      </c>
      <c r="C2441" t="s">
        <v>63</v>
      </c>
      <c r="D2441">
        <v>741.49</v>
      </c>
      <c r="E2441">
        <v>0</v>
      </c>
      <c r="F2441">
        <v>80</v>
      </c>
      <c r="I2441">
        <v>200608</v>
      </c>
      <c r="J2441" t="s">
        <v>113</v>
      </c>
      <c r="K2441">
        <v>100</v>
      </c>
      <c r="L2441">
        <v>166.8</v>
      </c>
    </row>
    <row r="2442" spans="2:12" x14ac:dyDescent="0.25">
      <c r="B2442">
        <v>201302</v>
      </c>
      <c r="C2442" t="s">
        <v>63</v>
      </c>
      <c r="D2442">
        <v>319.04000000000002</v>
      </c>
      <c r="E2442">
        <v>40.32</v>
      </c>
      <c r="F2442">
        <v>90</v>
      </c>
      <c r="I2442">
        <v>200704</v>
      </c>
      <c r="J2442" t="s">
        <v>73</v>
      </c>
      <c r="K2442">
        <v>191</v>
      </c>
      <c r="L2442">
        <v>327.52</v>
      </c>
    </row>
    <row r="2443" spans="2:12" x14ac:dyDescent="0.25">
      <c r="B2443">
        <v>201209</v>
      </c>
      <c r="C2443" t="s">
        <v>106</v>
      </c>
      <c r="D2443">
        <v>4899.67</v>
      </c>
      <c r="E2443">
        <v>72.8</v>
      </c>
      <c r="F2443">
        <v>930</v>
      </c>
      <c r="I2443">
        <v>200606</v>
      </c>
      <c r="J2443" t="s">
        <v>87</v>
      </c>
      <c r="K2443">
        <v>898</v>
      </c>
      <c r="L2443">
        <v>2230.5</v>
      </c>
    </row>
    <row r="2444" spans="2:12" x14ac:dyDescent="0.25">
      <c r="B2444">
        <v>201304</v>
      </c>
      <c r="C2444" t="s">
        <v>18</v>
      </c>
      <c r="D2444">
        <v>836.54</v>
      </c>
      <c r="E2444">
        <v>204.43</v>
      </c>
      <c r="F2444">
        <v>451</v>
      </c>
      <c r="I2444">
        <v>200601</v>
      </c>
      <c r="J2444" t="s">
        <v>63</v>
      </c>
      <c r="K2444">
        <v>640</v>
      </c>
      <c r="L2444">
        <v>850.49</v>
      </c>
    </row>
    <row r="2445" spans="2:12" x14ac:dyDescent="0.25">
      <c r="B2445">
        <v>201303</v>
      </c>
      <c r="C2445" t="s">
        <v>75</v>
      </c>
      <c r="D2445">
        <v>7854.42</v>
      </c>
      <c r="E2445">
        <v>1220.96</v>
      </c>
      <c r="F2445">
        <v>1588</v>
      </c>
      <c r="I2445">
        <v>200705</v>
      </c>
      <c r="J2445" t="s">
        <v>106</v>
      </c>
      <c r="K2445">
        <v>1147</v>
      </c>
      <c r="L2445">
        <v>452.07</v>
      </c>
    </row>
    <row r="2446" spans="2:12" x14ac:dyDescent="0.25">
      <c r="B2446">
        <v>201110</v>
      </c>
      <c r="C2446" t="s">
        <v>114</v>
      </c>
      <c r="D2446">
        <v>351.38</v>
      </c>
      <c r="E2446">
        <v>214.5</v>
      </c>
      <c r="F2446">
        <v>193</v>
      </c>
      <c r="I2446">
        <v>200611</v>
      </c>
      <c r="J2446" t="s">
        <v>30</v>
      </c>
      <c r="K2446">
        <v>11203</v>
      </c>
      <c r="L2446">
        <v>81352.039999999994</v>
      </c>
    </row>
    <row r="2447" spans="2:12" x14ac:dyDescent="0.25">
      <c r="B2447">
        <v>201204</v>
      </c>
      <c r="C2447" t="s">
        <v>114</v>
      </c>
      <c r="D2447">
        <v>120.23</v>
      </c>
      <c r="E2447">
        <v>0</v>
      </c>
      <c r="F2447">
        <v>40</v>
      </c>
      <c r="I2447">
        <v>200704</v>
      </c>
      <c r="J2447" t="s">
        <v>18</v>
      </c>
      <c r="K2447">
        <v>220</v>
      </c>
      <c r="L2447">
        <v>203.64</v>
      </c>
    </row>
    <row r="2448" spans="2:12" x14ac:dyDescent="0.25">
      <c r="B2448">
        <v>201108</v>
      </c>
      <c r="C2448" t="s">
        <v>25</v>
      </c>
      <c r="D2448">
        <v>23977.29</v>
      </c>
      <c r="E2448">
        <v>5431.84</v>
      </c>
      <c r="F2448">
        <v>7042</v>
      </c>
      <c r="I2448">
        <v>200706</v>
      </c>
      <c r="J2448" t="s">
        <v>24</v>
      </c>
      <c r="K2448">
        <v>3346</v>
      </c>
      <c r="L2448">
        <v>2965.03</v>
      </c>
    </row>
    <row r="2449" spans="2:12" x14ac:dyDescent="0.25">
      <c r="B2449">
        <v>201109</v>
      </c>
      <c r="C2449" t="s">
        <v>25</v>
      </c>
      <c r="D2449">
        <v>21508.880000000001</v>
      </c>
      <c r="E2449">
        <v>4792.59</v>
      </c>
      <c r="F2449">
        <v>6604</v>
      </c>
      <c r="I2449">
        <v>200608</v>
      </c>
      <c r="J2449" t="s">
        <v>88</v>
      </c>
      <c r="K2449">
        <v>10</v>
      </c>
      <c r="L2449">
        <v>2.1</v>
      </c>
    </row>
    <row r="2450" spans="2:12" x14ac:dyDescent="0.25">
      <c r="B2450">
        <v>201111</v>
      </c>
      <c r="C2450" t="s">
        <v>25</v>
      </c>
      <c r="D2450">
        <v>21049.32</v>
      </c>
      <c r="E2450">
        <v>5824.16</v>
      </c>
      <c r="F2450">
        <v>6689</v>
      </c>
      <c r="I2450">
        <v>200706</v>
      </c>
      <c r="J2450" t="s">
        <v>120</v>
      </c>
      <c r="K2450">
        <v>20</v>
      </c>
      <c r="L2450">
        <v>118.5</v>
      </c>
    </row>
    <row r="2451" spans="2:12" x14ac:dyDescent="0.25">
      <c r="B2451">
        <v>201112</v>
      </c>
      <c r="C2451" t="s">
        <v>25</v>
      </c>
      <c r="D2451">
        <v>20864.84</v>
      </c>
      <c r="E2451">
        <v>4104.97</v>
      </c>
      <c r="F2451">
        <v>6459</v>
      </c>
      <c r="I2451">
        <v>200611</v>
      </c>
      <c r="J2451" t="s">
        <v>28</v>
      </c>
      <c r="K2451">
        <v>1053</v>
      </c>
      <c r="L2451">
        <v>1648.36</v>
      </c>
    </row>
    <row r="2452" spans="2:12" x14ac:dyDescent="0.25">
      <c r="B2452">
        <v>201302</v>
      </c>
      <c r="C2452" t="s">
        <v>25</v>
      </c>
      <c r="D2452">
        <v>19522.53</v>
      </c>
      <c r="E2452">
        <v>6029.84</v>
      </c>
      <c r="F2452">
        <v>5973</v>
      </c>
      <c r="I2452">
        <v>200508</v>
      </c>
      <c r="J2452" t="s">
        <v>55</v>
      </c>
      <c r="K2452">
        <v>60</v>
      </c>
      <c r="L2452">
        <v>313.91000000000003</v>
      </c>
    </row>
    <row r="2453" spans="2:12" x14ac:dyDescent="0.25">
      <c r="B2453">
        <v>201305</v>
      </c>
      <c r="C2453" t="s">
        <v>25</v>
      </c>
      <c r="D2453">
        <v>14704.17</v>
      </c>
      <c r="E2453">
        <v>5050.7299999999996</v>
      </c>
      <c r="F2453">
        <v>4510</v>
      </c>
      <c r="I2453">
        <v>200705</v>
      </c>
      <c r="J2453" t="s">
        <v>29</v>
      </c>
      <c r="K2453">
        <v>595</v>
      </c>
      <c r="L2453">
        <v>1210.93</v>
      </c>
    </row>
    <row r="2454" spans="2:12" x14ac:dyDescent="0.25">
      <c r="B2454">
        <v>201205</v>
      </c>
      <c r="C2454" t="s">
        <v>21</v>
      </c>
      <c r="D2454">
        <v>469.4</v>
      </c>
      <c r="E2454">
        <v>469.4</v>
      </c>
      <c r="F2454">
        <v>160</v>
      </c>
      <c r="I2454">
        <v>200704</v>
      </c>
      <c r="J2454" t="s">
        <v>8</v>
      </c>
      <c r="K2454">
        <v>18</v>
      </c>
      <c r="L2454">
        <v>44.15</v>
      </c>
    </row>
    <row r="2455" spans="2:12" x14ac:dyDescent="0.25">
      <c r="B2455">
        <v>201211</v>
      </c>
      <c r="C2455" t="s">
        <v>21</v>
      </c>
      <c r="D2455">
        <v>847.88</v>
      </c>
      <c r="E2455">
        <v>529.20000000000005</v>
      </c>
      <c r="F2455">
        <v>200</v>
      </c>
      <c r="I2455">
        <v>200706</v>
      </c>
      <c r="J2455" t="s">
        <v>80</v>
      </c>
      <c r="K2455">
        <v>319</v>
      </c>
      <c r="L2455">
        <v>352.58</v>
      </c>
    </row>
    <row r="2456" spans="2:12" x14ac:dyDescent="0.25">
      <c r="B2456">
        <v>201301</v>
      </c>
      <c r="C2456" t="s">
        <v>20</v>
      </c>
      <c r="D2456">
        <v>897.8</v>
      </c>
      <c r="E2456">
        <v>89.96</v>
      </c>
      <c r="F2456">
        <v>71</v>
      </c>
      <c r="I2456">
        <v>200509</v>
      </c>
      <c r="J2456" t="s">
        <v>16</v>
      </c>
      <c r="K2456">
        <v>39</v>
      </c>
      <c r="L2456">
        <v>64.430000000000007</v>
      </c>
    </row>
    <row r="2457" spans="2:12" x14ac:dyDescent="0.25">
      <c r="B2457">
        <v>201110</v>
      </c>
      <c r="C2457" t="s">
        <v>6</v>
      </c>
      <c r="D2457">
        <v>36.9</v>
      </c>
      <c r="E2457">
        <v>36.9</v>
      </c>
      <c r="F2457">
        <v>34</v>
      </c>
      <c r="I2457">
        <v>200606</v>
      </c>
      <c r="J2457" t="s">
        <v>10</v>
      </c>
      <c r="K2457">
        <v>89260</v>
      </c>
      <c r="L2457">
        <v>69774.47</v>
      </c>
    </row>
    <row r="2458" spans="2:12" x14ac:dyDescent="0.25">
      <c r="B2458">
        <v>201302</v>
      </c>
      <c r="C2458" t="s">
        <v>6</v>
      </c>
      <c r="D2458">
        <v>5.45</v>
      </c>
      <c r="E2458">
        <v>5.45</v>
      </c>
      <c r="F2458">
        <v>5</v>
      </c>
      <c r="I2458">
        <v>200507</v>
      </c>
      <c r="J2458" t="s">
        <v>140</v>
      </c>
      <c r="K2458">
        <v>180</v>
      </c>
      <c r="L2458">
        <v>223.44</v>
      </c>
    </row>
    <row r="2459" spans="2:12" x14ac:dyDescent="0.25">
      <c r="B2459">
        <v>201111</v>
      </c>
      <c r="C2459" t="s">
        <v>12</v>
      </c>
      <c r="D2459">
        <v>482.75</v>
      </c>
      <c r="E2459">
        <v>111.56</v>
      </c>
      <c r="F2459">
        <v>10</v>
      </c>
      <c r="I2459">
        <v>200508</v>
      </c>
      <c r="J2459" t="s">
        <v>118</v>
      </c>
      <c r="K2459">
        <v>265</v>
      </c>
      <c r="L2459">
        <v>2672.14</v>
      </c>
    </row>
    <row r="2460" spans="2:12" x14ac:dyDescent="0.25">
      <c r="B2460">
        <v>201112</v>
      </c>
      <c r="C2460" t="s">
        <v>12</v>
      </c>
      <c r="D2460">
        <v>117.56</v>
      </c>
      <c r="E2460">
        <v>68.64</v>
      </c>
      <c r="F2460">
        <v>5</v>
      </c>
      <c r="I2460">
        <v>200703</v>
      </c>
      <c r="J2460" t="s">
        <v>97</v>
      </c>
      <c r="K2460">
        <v>40512</v>
      </c>
      <c r="L2460">
        <v>33719.68</v>
      </c>
    </row>
    <row r="2461" spans="2:12" x14ac:dyDescent="0.25">
      <c r="B2461">
        <v>201301</v>
      </c>
      <c r="C2461" t="s">
        <v>12</v>
      </c>
      <c r="D2461">
        <v>203.27</v>
      </c>
      <c r="E2461">
        <v>41.54</v>
      </c>
      <c r="F2461">
        <v>5</v>
      </c>
      <c r="I2461">
        <v>200607</v>
      </c>
      <c r="J2461" t="s">
        <v>115</v>
      </c>
      <c r="K2461">
        <v>83745</v>
      </c>
      <c r="L2461">
        <v>25980.82</v>
      </c>
    </row>
    <row r="2462" spans="2:12" x14ac:dyDescent="0.25">
      <c r="B2462">
        <v>201208</v>
      </c>
      <c r="C2462" t="s">
        <v>72</v>
      </c>
      <c r="D2462">
        <v>63</v>
      </c>
      <c r="E2462">
        <v>0</v>
      </c>
      <c r="F2462">
        <v>1</v>
      </c>
      <c r="I2462">
        <v>200607</v>
      </c>
      <c r="J2462" t="s">
        <v>114</v>
      </c>
      <c r="K2462">
        <v>14</v>
      </c>
      <c r="L2462">
        <v>0</v>
      </c>
    </row>
    <row r="2463" spans="2:12" x14ac:dyDescent="0.25">
      <c r="B2463">
        <v>201209</v>
      </c>
      <c r="C2463" t="s">
        <v>95</v>
      </c>
      <c r="D2463">
        <v>565.48</v>
      </c>
      <c r="E2463">
        <v>246.85</v>
      </c>
      <c r="F2463">
        <v>19</v>
      </c>
      <c r="I2463">
        <v>200509</v>
      </c>
      <c r="J2463" t="s">
        <v>97</v>
      </c>
      <c r="K2463">
        <v>34274</v>
      </c>
      <c r="L2463">
        <v>27618.89</v>
      </c>
    </row>
    <row r="2464" spans="2:12" x14ac:dyDescent="0.25">
      <c r="B2464">
        <v>201209</v>
      </c>
      <c r="C2464" t="s">
        <v>23</v>
      </c>
      <c r="D2464">
        <v>3.84</v>
      </c>
      <c r="E2464">
        <v>3.84</v>
      </c>
      <c r="F2464">
        <v>2</v>
      </c>
      <c r="I2464">
        <v>200611</v>
      </c>
      <c r="J2464" t="s">
        <v>52</v>
      </c>
      <c r="K2464">
        <v>520</v>
      </c>
      <c r="L2464">
        <v>637.95000000000005</v>
      </c>
    </row>
    <row r="2465" spans="2:12" x14ac:dyDescent="0.25">
      <c r="B2465">
        <v>201211</v>
      </c>
      <c r="C2465" t="s">
        <v>23</v>
      </c>
      <c r="D2465">
        <v>3.84</v>
      </c>
      <c r="E2465">
        <v>3.84</v>
      </c>
      <c r="F2465">
        <v>2</v>
      </c>
      <c r="I2465">
        <v>200703</v>
      </c>
      <c r="J2465" t="s">
        <v>119</v>
      </c>
      <c r="K2465">
        <v>262</v>
      </c>
      <c r="L2465">
        <v>543.6</v>
      </c>
    </row>
    <row r="2466" spans="2:12" x14ac:dyDescent="0.25">
      <c r="B2466">
        <v>201110</v>
      </c>
      <c r="C2466" t="s">
        <v>19</v>
      </c>
      <c r="D2466">
        <v>1577.7</v>
      </c>
      <c r="E2466">
        <v>1098</v>
      </c>
      <c r="F2466">
        <v>587</v>
      </c>
      <c r="I2466">
        <v>200510</v>
      </c>
      <c r="J2466" t="s">
        <v>41</v>
      </c>
      <c r="K2466">
        <v>10660</v>
      </c>
      <c r="L2466">
        <v>10000.84</v>
      </c>
    </row>
    <row r="2467" spans="2:12" x14ac:dyDescent="0.25">
      <c r="B2467">
        <v>201204</v>
      </c>
      <c r="C2467" t="s">
        <v>19</v>
      </c>
      <c r="D2467">
        <v>115.31</v>
      </c>
      <c r="E2467">
        <v>47.63</v>
      </c>
      <c r="F2467">
        <v>17</v>
      </c>
      <c r="I2467">
        <v>200605</v>
      </c>
      <c r="J2467" t="s">
        <v>90</v>
      </c>
      <c r="K2467">
        <v>175</v>
      </c>
      <c r="L2467">
        <v>702.44</v>
      </c>
    </row>
    <row r="2468" spans="2:12" x14ac:dyDescent="0.25">
      <c r="B2468">
        <v>201209</v>
      </c>
      <c r="C2468" t="s">
        <v>53</v>
      </c>
      <c r="D2468">
        <v>388.59</v>
      </c>
      <c r="E2468">
        <v>113.56</v>
      </c>
      <c r="F2468">
        <v>37</v>
      </c>
      <c r="I2468">
        <v>200610</v>
      </c>
      <c r="J2468" t="s">
        <v>70</v>
      </c>
      <c r="K2468">
        <v>3</v>
      </c>
      <c r="L2468">
        <v>32.03</v>
      </c>
    </row>
    <row r="2469" spans="2:12" x14ac:dyDescent="0.25">
      <c r="B2469">
        <v>201306</v>
      </c>
      <c r="C2469" t="s">
        <v>53</v>
      </c>
      <c r="D2469">
        <v>107.84</v>
      </c>
      <c r="E2469">
        <v>107.84</v>
      </c>
      <c r="F2469">
        <v>16</v>
      </c>
      <c r="I2469">
        <v>200702</v>
      </c>
      <c r="J2469" t="s">
        <v>73</v>
      </c>
      <c r="K2469">
        <v>103</v>
      </c>
      <c r="L2469">
        <v>129.31</v>
      </c>
    </row>
    <row r="2470" spans="2:12" x14ac:dyDescent="0.25">
      <c r="B2470">
        <v>201107</v>
      </c>
      <c r="C2470" t="s">
        <v>97</v>
      </c>
      <c r="D2470">
        <v>28637.46</v>
      </c>
      <c r="E2470">
        <v>25226.3</v>
      </c>
      <c r="F2470">
        <v>55870</v>
      </c>
      <c r="I2470">
        <v>200507</v>
      </c>
      <c r="J2470" t="s">
        <v>93</v>
      </c>
      <c r="K2470">
        <v>60</v>
      </c>
      <c r="L2470">
        <v>0</v>
      </c>
    </row>
    <row r="2471" spans="2:12" x14ac:dyDescent="0.25">
      <c r="B2471">
        <v>201304</v>
      </c>
      <c r="C2471" t="s">
        <v>82</v>
      </c>
      <c r="D2471">
        <v>29205.26</v>
      </c>
      <c r="E2471">
        <v>26101.82</v>
      </c>
      <c r="F2471">
        <v>47184</v>
      </c>
      <c r="I2471">
        <v>200512</v>
      </c>
      <c r="J2471" t="s">
        <v>104</v>
      </c>
      <c r="K2471">
        <v>965</v>
      </c>
      <c r="L2471">
        <v>296.97000000000003</v>
      </c>
    </row>
    <row r="2472" spans="2:12" x14ac:dyDescent="0.25">
      <c r="B2472">
        <v>201110</v>
      </c>
      <c r="C2472" t="s">
        <v>71</v>
      </c>
      <c r="D2472">
        <v>107926.86</v>
      </c>
      <c r="E2472">
        <v>104270.41</v>
      </c>
      <c r="F2472">
        <v>163112</v>
      </c>
      <c r="I2472">
        <v>200611</v>
      </c>
      <c r="J2472" t="s">
        <v>24</v>
      </c>
      <c r="K2472">
        <v>3927</v>
      </c>
      <c r="L2472">
        <v>4950.8900000000003</v>
      </c>
    </row>
    <row r="2473" spans="2:12" x14ac:dyDescent="0.25">
      <c r="B2473">
        <v>201209</v>
      </c>
      <c r="C2473" t="s">
        <v>71</v>
      </c>
      <c r="D2473">
        <v>112464.28</v>
      </c>
      <c r="E2473">
        <v>108974.5</v>
      </c>
      <c r="F2473">
        <v>172774</v>
      </c>
      <c r="I2473">
        <v>200610</v>
      </c>
      <c r="J2473" t="s">
        <v>49</v>
      </c>
      <c r="K2473">
        <v>105347.4</v>
      </c>
      <c r="L2473">
        <v>42282.07</v>
      </c>
    </row>
    <row r="2474" spans="2:12" x14ac:dyDescent="0.25">
      <c r="B2474">
        <v>201108</v>
      </c>
      <c r="C2474" t="s">
        <v>45</v>
      </c>
      <c r="D2474">
        <v>828.8</v>
      </c>
      <c r="E2474">
        <v>311.36</v>
      </c>
      <c r="F2474">
        <v>1172</v>
      </c>
      <c r="I2474">
        <v>200610</v>
      </c>
      <c r="J2474" t="s">
        <v>136</v>
      </c>
      <c r="K2474">
        <v>5</v>
      </c>
      <c r="L2474">
        <v>0</v>
      </c>
    </row>
    <row r="2475" spans="2:12" x14ac:dyDescent="0.25">
      <c r="B2475">
        <v>201109</v>
      </c>
      <c r="C2475" t="s">
        <v>45</v>
      </c>
      <c r="D2475">
        <v>458.62</v>
      </c>
      <c r="E2475">
        <v>317.36</v>
      </c>
      <c r="F2475">
        <v>1266</v>
      </c>
      <c r="I2475">
        <v>200704</v>
      </c>
      <c r="J2475" t="s">
        <v>120</v>
      </c>
      <c r="K2475">
        <v>20</v>
      </c>
      <c r="L2475">
        <v>167.8</v>
      </c>
    </row>
    <row r="2476" spans="2:12" x14ac:dyDescent="0.25">
      <c r="B2476">
        <v>201205</v>
      </c>
      <c r="C2476" t="s">
        <v>45</v>
      </c>
      <c r="D2476">
        <v>624.96</v>
      </c>
      <c r="E2476">
        <v>624.96</v>
      </c>
      <c r="F2476">
        <v>2604</v>
      </c>
      <c r="I2476">
        <v>200701</v>
      </c>
      <c r="J2476" t="s">
        <v>100</v>
      </c>
      <c r="K2476">
        <v>35</v>
      </c>
      <c r="L2476">
        <v>36.130000000000003</v>
      </c>
    </row>
    <row r="2477" spans="2:12" x14ac:dyDescent="0.25">
      <c r="B2477">
        <v>201209</v>
      </c>
      <c r="C2477" t="s">
        <v>99</v>
      </c>
      <c r="D2477">
        <v>11627.7</v>
      </c>
      <c r="E2477">
        <v>11171.23</v>
      </c>
      <c r="F2477">
        <v>30983</v>
      </c>
      <c r="I2477">
        <v>200509</v>
      </c>
      <c r="J2477" t="s">
        <v>140</v>
      </c>
      <c r="K2477">
        <v>90</v>
      </c>
      <c r="L2477">
        <v>93.84</v>
      </c>
    </row>
    <row r="2478" spans="2:12" x14ac:dyDescent="0.25">
      <c r="B2478">
        <v>201108</v>
      </c>
      <c r="C2478" t="s">
        <v>64</v>
      </c>
      <c r="D2478">
        <v>16726.810000000001</v>
      </c>
      <c r="E2478">
        <v>14936.08</v>
      </c>
      <c r="F2478">
        <v>37799</v>
      </c>
      <c r="I2478">
        <v>200601</v>
      </c>
      <c r="J2478" t="s">
        <v>96</v>
      </c>
      <c r="K2478">
        <v>752</v>
      </c>
      <c r="L2478">
        <v>790.1</v>
      </c>
    </row>
    <row r="2479" spans="2:12" x14ac:dyDescent="0.25">
      <c r="B2479">
        <v>201109</v>
      </c>
      <c r="C2479" t="s">
        <v>64</v>
      </c>
      <c r="D2479">
        <v>13565.96</v>
      </c>
      <c r="E2479">
        <v>13106.8</v>
      </c>
      <c r="F2479">
        <v>33502</v>
      </c>
      <c r="I2479">
        <v>200509</v>
      </c>
      <c r="J2479" t="s">
        <v>119</v>
      </c>
      <c r="K2479">
        <v>467</v>
      </c>
      <c r="L2479">
        <v>2768.49</v>
      </c>
    </row>
    <row r="2480" spans="2:12" x14ac:dyDescent="0.25">
      <c r="B2480">
        <v>201112</v>
      </c>
      <c r="C2480" t="s">
        <v>64</v>
      </c>
      <c r="D2480">
        <v>17938.599999999999</v>
      </c>
      <c r="E2480">
        <v>15659.95</v>
      </c>
      <c r="F2480">
        <v>40181</v>
      </c>
      <c r="I2480">
        <v>200607</v>
      </c>
      <c r="J2480" t="s">
        <v>79</v>
      </c>
      <c r="K2480">
        <v>276</v>
      </c>
      <c r="L2480">
        <v>513.27</v>
      </c>
    </row>
    <row r="2481" spans="2:12" x14ac:dyDescent="0.25">
      <c r="B2481">
        <v>201205</v>
      </c>
      <c r="C2481" t="s">
        <v>64</v>
      </c>
      <c r="D2481">
        <v>18840.07</v>
      </c>
      <c r="E2481">
        <v>17040.25</v>
      </c>
      <c r="F2481">
        <v>47544</v>
      </c>
      <c r="I2481">
        <v>200602</v>
      </c>
      <c r="J2481" t="s">
        <v>114</v>
      </c>
      <c r="K2481">
        <v>123</v>
      </c>
      <c r="L2481">
        <v>32.200000000000003</v>
      </c>
    </row>
    <row r="2482" spans="2:12" x14ac:dyDescent="0.25">
      <c r="B2482">
        <v>201210</v>
      </c>
      <c r="C2482" t="s">
        <v>64</v>
      </c>
      <c r="D2482">
        <v>20106.98</v>
      </c>
      <c r="E2482">
        <v>19085.189999999999</v>
      </c>
      <c r="F2482">
        <v>53399</v>
      </c>
      <c r="I2482">
        <v>200702</v>
      </c>
      <c r="J2482" t="s">
        <v>81</v>
      </c>
      <c r="K2482">
        <v>20</v>
      </c>
      <c r="L2482">
        <v>102</v>
      </c>
    </row>
    <row r="2483" spans="2:12" x14ac:dyDescent="0.25">
      <c r="B2483">
        <v>201305</v>
      </c>
      <c r="C2483" t="s">
        <v>64</v>
      </c>
      <c r="D2483">
        <v>21159.11</v>
      </c>
      <c r="E2483">
        <v>18488.22</v>
      </c>
      <c r="F2483">
        <v>51558</v>
      </c>
      <c r="I2483">
        <v>200612</v>
      </c>
      <c r="J2483" t="s">
        <v>71</v>
      </c>
      <c r="K2483">
        <v>56969</v>
      </c>
      <c r="L2483">
        <v>65181.47</v>
      </c>
    </row>
    <row r="2484" spans="2:12" x14ac:dyDescent="0.25">
      <c r="B2484">
        <v>201202</v>
      </c>
      <c r="C2484" t="s">
        <v>115</v>
      </c>
      <c r="D2484">
        <v>57483.43</v>
      </c>
      <c r="E2484">
        <v>54648.11</v>
      </c>
      <c r="F2484">
        <v>269570</v>
      </c>
      <c r="I2484">
        <v>200609</v>
      </c>
      <c r="J2484" t="s">
        <v>79</v>
      </c>
      <c r="K2484">
        <v>266</v>
      </c>
      <c r="L2484">
        <v>715.15</v>
      </c>
    </row>
    <row r="2485" spans="2:12" x14ac:dyDescent="0.25">
      <c r="B2485">
        <v>201208</v>
      </c>
      <c r="C2485" t="s">
        <v>115</v>
      </c>
      <c r="D2485">
        <v>72593.789999999994</v>
      </c>
      <c r="E2485">
        <v>69430.2</v>
      </c>
      <c r="F2485">
        <v>339555</v>
      </c>
      <c r="I2485">
        <v>200610</v>
      </c>
      <c r="J2485" t="s">
        <v>35</v>
      </c>
      <c r="K2485">
        <v>1847</v>
      </c>
      <c r="L2485">
        <v>5129.7299999999996</v>
      </c>
    </row>
    <row r="2486" spans="2:12" x14ac:dyDescent="0.25">
      <c r="B2486">
        <v>201303</v>
      </c>
      <c r="C2486" t="s">
        <v>115</v>
      </c>
      <c r="D2486">
        <v>80175.31</v>
      </c>
      <c r="E2486">
        <v>69848.259999999995</v>
      </c>
      <c r="F2486">
        <v>342241</v>
      </c>
      <c r="I2486">
        <v>200510</v>
      </c>
      <c r="J2486" t="s">
        <v>88</v>
      </c>
      <c r="K2486">
        <v>20</v>
      </c>
      <c r="L2486">
        <v>0.81</v>
      </c>
    </row>
    <row r="2487" spans="2:12" x14ac:dyDescent="0.25">
      <c r="B2487">
        <v>201107</v>
      </c>
      <c r="C2487" t="s">
        <v>96</v>
      </c>
      <c r="D2487">
        <v>570.62</v>
      </c>
      <c r="E2487">
        <v>570.62</v>
      </c>
      <c r="F2487">
        <v>86</v>
      </c>
      <c r="I2487">
        <v>200605</v>
      </c>
      <c r="J2487" t="s">
        <v>37</v>
      </c>
      <c r="K2487">
        <v>110</v>
      </c>
      <c r="L2487">
        <v>130.13999999999999</v>
      </c>
    </row>
    <row r="2488" spans="2:12" x14ac:dyDescent="0.25">
      <c r="B2488">
        <v>201204</v>
      </c>
      <c r="C2488" t="s">
        <v>96</v>
      </c>
      <c r="D2488">
        <v>504.75</v>
      </c>
      <c r="E2488">
        <v>498.02</v>
      </c>
      <c r="F2488">
        <v>74</v>
      </c>
      <c r="I2488">
        <v>200603</v>
      </c>
      <c r="J2488" t="s">
        <v>127</v>
      </c>
      <c r="K2488">
        <v>13</v>
      </c>
      <c r="L2488">
        <v>13.05</v>
      </c>
    </row>
    <row r="2489" spans="2:12" x14ac:dyDescent="0.25">
      <c r="B2489">
        <v>201212</v>
      </c>
      <c r="C2489" t="s">
        <v>96</v>
      </c>
      <c r="D2489">
        <v>1076.8</v>
      </c>
      <c r="E2489">
        <v>1076.8</v>
      </c>
      <c r="F2489">
        <v>160</v>
      </c>
      <c r="I2489">
        <v>200603</v>
      </c>
      <c r="J2489" t="s">
        <v>78</v>
      </c>
      <c r="K2489">
        <v>40</v>
      </c>
      <c r="L2489">
        <v>161.75</v>
      </c>
    </row>
    <row r="2490" spans="2:12" x14ac:dyDescent="0.25">
      <c r="B2490">
        <v>201109</v>
      </c>
      <c r="C2490" t="s">
        <v>67</v>
      </c>
      <c r="D2490">
        <v>33938.47</v>
      </c>
      <c r="E2490">
        <v>32113.9</v>
      </c>
      <c r="F2490">
        <v>2961</v>
      </c>
      <c r="I2490">
        <v>200610</v>
      </c>
      <c r="J2490" t="s">
        <v>64</v>
      </c>
      <c r="K2490">
        <v>14176</v>
      </c>
      <c r="L2490">
        <v>11295.7</v>
      </c>
    </row>
    <row r="2491" spans="2:12" x14ac:dyDescent="0.25">
      <c r="B2491">
        <v>201110</v>
      </c>
      <c r="C2491" t="s">
        <v>67</v>
      </c>
      <c r="D2491">
        <v>35158.69</v>
      </c>
      <c r="E2491">
        <v>33130.92</v>
      </c>
      <c r="F2491">
        <v>3112</v>
      </c>
      <c r="I2491">
        <v>200611</v>
      </c>
      <c r="J2491" t="s">
        <v>112</v>
      </c>
      <c r="K2491">
        <v>1767</v>
      </c>
      <c r="L2491">
        <v>1449.73</v>
      </c>
    </row>
    <row r="2492" spans="2:12" x14ac:dyDescent="0.25">
      <c r="B2492">
        <v>201209</v>
      </c>
      <c r="C2492" t="s">
        <v>67</v>
      </c>
      <c r="D2492">
        <v>66206.5</v>
      </c>
      <c r="E2492">
        <v>65343.81</v>
      </c>
      <c r="F2492">
        <v>4919</v>
      </c>
      <c r="I2492">
        <v>200509</v>
      </c>
      <c r="J2492" t="s">
        <v>68</v>
      </c>
      <c r="K2492">
        <v>40375</v>
      </c>
      <c r="L2492">
        <v>43610.16</v>
      </c>
    </row>
    <row r="2493" spans="2:12" x14ac:dyDescent="0.25">
      <c r="B2493">
        <v>201302</v>
      </c>
      <c r="C2493" t="s">
        <v>67</v>
      </c>
      <c r="D2493">
        <v>72516.899999999994</v>
      </c>
      <c r="E2493">
        <v>71132.490000000005</v>
      </c>
      <c r="F2493">
        <v>5365</v>
      </c>
      <c r="I2493">
        <v>200610</v>
      </c>
      <c r="J2493" t="s">
        <v>65</v>
      </c>
      <c r="K2493">
        <v>9609</v>
      </c>
      <c r="L2493">
        <v>3209.11</v>
      </c>
    </row>
    <row r="2494" spans="2:12" x14ac:dyDescent="0.25">
      <c r="B2494">
        <v>201107</v>
      </c>
      <c r="C2494" t="s">
        <v>110</v>
      </c>
      <c r="D2494">
        <v>17.64</v>
      </c>
      <c r="E2494">
        <v>8.82</v>
      </c>
      <c r="F2494">
        <v>2</v>
      </c>
      <c r="I2494">
        <v>200508</v>
      </c>
      <c r="J2494" t="s">
        <v>60</v>
      </c>
      <c r="K2494">
        <v>85</v>
      </c>
      <c r="L2494">
        <v>1053.1400000000001</v>
      </c>
    </row>
    <row r="2495" spans="2:12" x14ac:dyDescent="0.25">
      <c r="B2495">
        <v>201111</v>
      </c>
      <c r="C2495" t="s">
        <v>110</v>
      </c>
      <c r="D2495">
        <v>52.92</v>
      </c>
      <c r="E2495">
        <v>17.64</v>
      </c>
      <c r="F2495">
        <v>6</v>
      </c>
      <c r="I2495">
        <v>200609</v>
      </c>
      <c r="J2495" t="s">
        <v>94</v>
      </c>
      <c r="K2495">
        <v>39925</v>
      </c>
      <c r="L2495">
        <v>47366.19</v>
      </c>
    </row>
    <row r="2496" spans="2:12" x14ac:dyDescent="0.25">
      <c r="B2496">
        <v>201112</v>
      </c>
      <c r="C2496" t="s">
        <v>110</v>
      </c>
      <c r="D2496">
        <v>194.04</v>
      </c>
      <c r="E2496">
        <v>185.22</v>
      </c>
      <c r="F2496">
        <v>22</v>
      </c>
      <c r="I2496">
        <v>200601</v>
      </c>
      <c r="J2496" t="s">
        <v>112</v>
      </c>
      <c r="K2496">
        <v>1783</v>
      </c>
      <c r="L2496">
        <v>1532.77</v>
      </c>
    </row>
    <row r="2497" spans="2:12" x14ac:dyDescent="0.25">
      <c r="B2497">
        <v>201201</v>
      </c>
      <c r="C2497" t="s">
        <v>110</v>
      </c>
      <c r="D2497">
        <v>44.1</v>
      </c>
      <c r="E2497">
        <v>35.28</v>
      </c>
      <c r="F2497">
        <v>5</v>
      </c>
      <c r="I2497">
        <v>200609</v>
      </c>
      <c r="J2497" t="s">
        <v>103</v>
      </c>
      <c r="K2497">
        <v>30</v>
      </c>
      <c r="L2497">
        <v>0</v>
      </c>
    </row>
    <row r="2498" spans="2:12" x14ac:dyDescent="0.25">
      <c r="B2498">
        <v>201203</v>
      </c>
      <c r="C2498" t="s">
        <v>110</v>
      </c>
      <c r="D2498">
        <v>229.32</v>
      </c>
      <c r="E2498">
        <v>229.32</v>
      </c>
      <c r="F2498">
        <v>26</v>
      </c>
      <c r="I2498">
        <v>200702</v>
      </c>
      <c r="J2498" t="s">
        <v>42</v>
      </c>
      <c r="K2498">
        <v>190</v>
      </c>
      <c r="L2498">
        <v>709.45</v>
      </c>
    </row>
    <row r="2499" spans="2:12" x14ac:dyDescent="0.25">
      <c r="B2499">
        <v>201206</v>
      </c>
      <c r="C2499" t="s">
        <v>110</v>
      </c>
      <c r="D2499">
        <v>265.18</v>
      </c>
      <c r="E2499">
        <v>265.18</v>
      </c>
      <c r="F2499">
        <v>30</v>
      </c>
      <c r="I2499">
        <v>200603</v>
      </c>
      <c r="J2499" t="s">
        <v>39</v>
      </c>
      <c r="K2499">
        <v>16</v>
      </c>
      <c r="L2499">
        <v>40.61</v>
      </c>
    </row>
    <row r="2500" spans="2:12" x14ac:dyDescent="0.25">
      <c r="B2500">
        <v>201210</v>
      </c>
      <c r="C2500" t="s">
        <v>110</v>
      </c>
      <c r="D2500">
        <v>214</v>
      </c>
      <c r="E2500">
        <v>197.52</v>
      </c>
      <c r="F2500">
        <v>24</v>
      </c>
      <c r="I2500">
        <v>200603</v>
      </c>
      <c r="J2500" t="s">
        <v>9</v>
      </c>
      <c r="K2500">
        <v>2</v>
      </c>
      <c r="L2500">
        <v>8.7200000000000006</v>
      </c>
    </row>
    <row r="2501" spans="2:12" x14ac:dyDescent="0.25">
      <c r="B2501">
        <v>201301</v>
      </c>
      <c r="C2501" t="s">
        <v>110</v>
      </c>
      <c r="D2501">
        <v>141.12</v>
      </c>
      <c r="E2501">
        <v>141.12</v>
      </c>
      <c r="F2501">
        <v>16</v>
      </c>
      <c r="I2501">
        <v>200612</v>
      </c>
      <c r="J2501" t="s">
        <v>85</v>
      </c>
      <c r="K2501">
        <v>1131</v>
      </c>
      <c r="L2501">
        <v>3405.41</v>
      </c>
    </row>
    <row r="2502" spans="2:12" x14ac:dyDescent="0.25">
      <c r="B2502">
        <v>201304</v>
      </c>
      <c r="C2502" t="s">
        <v>110</v>
      </c>
      <c r="D2502">
        <v>229.28</v>
      </c>
      <c r="E2502">
        <v>114.66</v>
      </c>
      <c r="F2502">
        <v>14</v>
      </c>
      <c r="I2502">
        <v>200511</v>
      </c>
      <c r="J2502" t="s">
        <v>73</v>
      </c>
      <c r="K2502">
        <v>507</v>
      </c>
      <c r="L2502">
        <v>535.66999999999996</v>
      </c>
    </row>
    <row r="2503" spans="2:12" x14ac:dyDescent="0.25">
      <c r="B2503">
        <v>201111</v>
      </c>
      <c r="C2503" t="s">
        <v>27</v>
      </c>
      <c r="D2503">
        <v>252.96</v>
      </c>
      <c r="E2503">
        <v>252.96</v>
      </c>
      <c r="F2503">
        <v>68</v>
      </c>
      <c r="I2503">
        <v>200602</v>
      </c>
      <c r="J2503" t="s">
        <v>4</v>
      </c>
      <c r="K2503">
        <v>676</v>
      </c>
      <c r="L2503">
        <v>542.27</v>
      </c>
    </row>
    <row r="2504" spans="2:12" x14ac:dyDescent="0.25">
      <c r="B2504">
        <v>201207</v>
      </c>
      <c r="C2504" t="s">
        <v>27</v>
      </c>
      <c r="D2504">
        <v>275.27999999999997</v>
      </c>
      <c r="E2504">
        <v>271.56</v>
      </c>
      <c r="F2504">
        <v>74</v>
      </c>
      <c r="I2504">
        <v>200604</v>
      </c>
      <c r="J2504" t="s">
        <v>52</v>
      </c>
      <c r="K2504">
        <v>510</v>
      </c>
      <c r="L2504">
        <v>929.11</v>
      </c>
    </row>
    <row r="2505" spans="2:12" x14ac:dyDescent="0.25">
      <c r="B2505">
        <v>201209</v>
      </c>
      <c r="C2505" t="s">
        <v>49</v>
      </c>
      <c r="D2505">
        <v>65660.22</v>
      </c>
      <c r="E2505">
        <v>63772.49</v>
      </c>
      <c r="F2505">
        <v>342370</v>
      </c>
      <c r="I2505">
        <v>200507</v>
      </c>
      <c r="J2505" t="s">
        <v>115</v>
      </c>
      <c r="K2505">
        <v>111257</v>
      </c>
      <c r="L2505">
        <v>29428.13</v>
      </c>
    </row>
    <row r="2506" spans="2:12" x14ac:dyDescent="0.25">
      <c r="B2506">
        <v>201202</v>
      </c>
      <c r="C2506" t="s">
        <v>65</v>
      </c>
      <c r="D2506">
        <v>429.25</v>
      </c>
      <c r="E2506">
        <v>413.5</v>
      </c>
      <c r="F2506">
        <v>2810</v>
      </c>
      <c r="I2506">
        <v>200701</v>
      </c>
      <c r="J2506" t="s">
        <v>123</v>
      </c>
      <c r="K2506">
        <v>1</v>
      </c>
      <c r="L2506">
        <v>0</v>
      </c>
    </row>
    <row r="2507" spans="2:12" x14ac:dyDescent="0.25">
      <c r="B2507">
        <v>201204</v>
      </c>
      <c r="C2507" t="s">
        <v>65</v>
      </c>
      <c r="D2507">
        <v>492</v>
      </c>
      <c r="E2507">
        <v>476.25</v>
      </c>
      <c r="F2507">
        <v>3245</v>
      </c>
      <c r="I2507">
        <v>200507</v>
      </c>
      <c r="J2507" t="s">
        <v>98</v>
      </c>
      <c r="K2507">
        <v>21</v>
      </c>
      <c r="L2507">
        <v>26.66</v>
      </c>
    </row>
    <row r="2508" spans="2:12" x14ac:dyDescent="0.25">
      <c r="B2508">
        <v>201212</v>
      </c>
      <c r="C2508" t="s">
        <v>65</v>
      </c>
      <c r="D2508">
        <v>703.6</v>
      </c>
      <c r="E2508">
        <v>492.1</v>
      </c>
      <c r="F2508">
        <v>3340</v>
      </c>
      <c r="I2508">
        <v>200608</v>
      </c>
      <c r="J2508" t="s">
        <v>56</v>
      </c>
      <c r="K2508">
        <v>34</v>
      </c>
      <c r="L2508">
        <v>283.89</v>
      </c>
    </row>
    <row r="2509" spans="2:12" x14ac:dyDescent="0.25">
      <c r="B2509">
        <v>201303</v>
      </c>
      <c r="C2509" t="s">
        <v>65</v>
      </c>
      <c r="D2509">
        <v>560.54999999999995</v>
      </c>
      <c r="E2509">
        <v>447.75</v>
      </c>
      <c r="F2509">
        <v>3025</v>
      </c>
      <c r="I2509">
        <v>200508</v>
      </c>
      <c r="J2509" t="s">
        <v>75</v>
      </c>
      <c r="K2509">
        <v>3298</v>
      </c>
      <c r="L2509">
        <v>6215.39</v>
      </c>
    </row>
    <row r="2510" spans="2:12" x14ac:dyDescent="0.25">
      <c r="B2510">
        <v>201306</v>
      </c>
      <c r="C2510" t="s">
        <v>65</v>
      </c>
      <c r="D2510">
        <v>261.75</v>
      </c>
      <c r="E2510">
        <v>261.75</v>
      </c>
      <c r="F2510">
        <v>1775</v>
      </c>
      <c r="I2510">
        <v>200705</v>
      </c>
      <c r="J2510" t="s">
        <v>98</v>
      </c>
      <c r="K2510">
        <v>1</v>
      </c>
      <c r="L2510">
        <v>1.32</v>
      </c>
    </row>
    <row r="2511" spans="2:12" x14ac:dyDescent="0.25">
      <c r="B2511">
        <v>201203</v>
      </c>
      <c r="C2511" t="s">
        <v>43</v>
      </c>
      <c r="D2511">
        <v>9891.82</v>
      </c>
      <c r="E2511">
        <v>6776.57</v>
      </c>
      <c r="F2511">
        <v>4634</v>
      </c>
      <c r="I2511">
        <v>200508</v>
      </c>
      <c r="J2511" t="s">
        <v>121</v>
      </c>
      <c r="K2511">
        <v>50</v>
      </c>
      <c r="L2511">
        <v>148.32</v>
      </c>
    </row>
    <row r="2512" spans="2:12" x14ac:dyDescent="0.25">
      <c r="B2512">
        <v>201206</v>
      </c>
      <c r="C2512" t="s">
        <v>43</v>
      </c>
      <c r="D2512">
        <v>9312.67</v>
      </c>
      <c r="E2512">
        <v>6834.97</v>
      </c>
      <c r="F2512">
        <v>4432</v>
      </c>
      <c r="I2512">
        <v>200607</v>
      </c>
      <c r="J2512" t="s">
        <v>109</v>
      </c>
      <c r="K2512">
        <v>91</v>
      </c>
      <c r="L2512">
        <v>305.98</v>
      </c>
    </row>
    <row r="2513" spans="2:12" x14ac:dyDescent="0.25">
      <c r="B2513">
        <v>201108</v>
      </c>
      <c r="C2513" t="s">
        <v>115</v>
      </c>
      <c r="D2513">
        <v>73131.38</v>
      </c>
      <c r="E2513">
        <v>70169.45</v>
      </c>
      <c r="F2513">
        <v>295003</v>
      </c>
      <c r="I2513">
        <v>200605</v>
      </c>
      <c r="J2513" t="s">
        <v>120</v>
      </c>
      <c r="K2513">
        <v>10</v>
      </c>
      <c r="L2513">
        <v>83.9</v>
      </c>
    </row>
    <row r="2514" spans="2:12" x14ac:dyDescent="0.25">
      <c r="B2514">
        <v>201109</v>
      </c>
      <c r="C2514" t="s">
        <v>115</v>
      </c>
      <c r="D2514">
        <v>72988.94</v>
      </c>
      <c r="E2514">
        <v>69628.25</v>
      </c>
      <c r="F2514">
        <v>292274</v>
      </c>
      <c r="I2514">
        <v>200702</v>
      </c>
      <c r="J2514" t="s">
        <v>107</v>
      </c>
      <c r="K2514">
        <v>53</v>
      </c>
      <c r="L2514">
        <v>368.4</v>
      </c>
    </row>
    <row r="2515" spans="2:12" x14ac:dyDescent="0.25">
      <c r="B2515">
        <v>201207</v>
      </c>
      <c r="C2515" t="s">
        <v>115</v>
      </c>
      <c r="D2515">
        <v>72468.009999999995</v>
      </c>
      <c r="E2515">
        <v>68987.789999999994</v>
      </c>
      <c r="F2515">
        <v>337081</v>
      </c>
      <c r="I2515">
        <v>200610</v>
      </c>
      <c r="J2515" t="s">
        <v>86</v>
      </c>
      <c r="K2515">
        <v>200</v>
      </c>
      <c r="L2515">
        <v>158.69999999999999</v>
      </c>
    </row>
    <row r="2516" spans="2:12" x14ac:dyDescent="0.25">
      <c r="B2516">
        <v>201302</v>
      </c>
      <c r="C2516" t="s">
        <v>115</v>
      </c>
      <c r="D2516">
        <v>80787.64</v>
      </c>
      <c r="E2516">
        <v>71624.490000000005</v>
      </c>
      <c r="F2516">
        <v>349330</v>
      </c>
      <c r="I2516">
        <v>200702</v>
      </c>
      <c r="J2516" t="s">
        <v>34</v>
      </c>
      <c r="K2516">
        <v>70</v>
      </c>
      <c r="L2516">
        <v>368.2</v>
      </c>
    </row>
    <row r="2517" spans="2:12" x14ac:dyDescent="0.25">
      <c r="B2517">
        <v>201305</v>
      </c>
      <c r="C2517" t="s">
        <v>115</v>
      </c>
      <c r="D2517">
        <v>76379</v>
      </c>
      <c r="E2517">
        <v>70442.289999999994</v>
      </c>
      <c r="F2517">
        <v>344269</v>
      </c>
      <c r="I2517">
        <v>200512</v>
      </c>
      <c r="J2517" t="s">
        <v>17</v>
      </c>
      <c r="K2517">
        <v>20256</v>
      </c>
      <c r="L2517">
        <v>19513.580000000002</v>
      </c>
    </row>
    <row r="2518" spans="2:12" x14ac:dyDescent="0.25">
      <c r="B2518">
        <v>201201</v>
      </c>
      <c r="C2518" t="s">
        <v>96</v>
      </c>
      <c r="D2518">
        <v>450.91</v>
      </c>
      <c r="E2518">
        <v>450.91</v>
      </c>
      <c r="F2518">
        <v>67</v>
      </c>
      <c r="I2518">
        <v>200606</v>
      </c>
      <c r="J2518" t="s">
        <v>20</v>
      </c>
      <c r="K2518">
        <v>482</v>
      </c>
      <c r="L2518">
        <v>691.58</v>
      </c>
    </row>
    <row r="2519" spans="2:12" x14ac:dyDescent="0.25">
      <c r="B2519">
        <v>201207</v>
      </c>
      <c r="C2519" t="s">
        <v>96</v>
      </c>
      <c r="D2519">
        <v>686.46</v>
      </c>
      <c r="E2519">
        <v>619.16</v>
      </c>
      <c r="F2519">
        <v>92</v>
      </c>
      <c r="I2519">
        <v>200603</v>
      </c>
      <c r="J2519" t="s">
        <v>58</v>
      </c>
      <c r="K2519">
        <v>68542</v>
      </c>
      <c r="L2519">
        <v>63491.92</v>
      </c>
    </row>
    <row r="2520" spans="2:12" x14ac:dyDescent="0.25">
      <c r="B2520">
        <v>201210</v>
      </c>
      <c r="C2520" t="s">
        <v>96</v>
      </c>
      <c r="D2520">
        <v>1285.43</v>
      </c>
      <c r="E2520">
        <v>1271.97</v>
      </c>
      <c r="F2520">
        <v>189</v>
      </c>
      <c r="I2520">
        <v>200607</v>
      </c>
      <c r="J2520" t="s">
        <v>91</v>
      </c>
      <c r="K2520">
        <v>968</v>
      </c>
      <c r="L2520">
        <v>4104.43</v>
      </c>
    </row>
    <row r="2521" spans="2:12" x14ac:dyDescent="0.25">
      <c r="B2521">
        <v>201201</v>
      </c>
      <c r="C2521" t="s">
        <v>67</v>
      </c>
      <c r="D2521">
        <v>40476</v>
      </c>
      <c r="E2521">
        <v>37883.089999999997</v>
      </c>
      <c r="F2521">
        <v>3509</v>
      </c>
      <c r="I2521">
        <v>200603</v>
      </c>
      <c r="J2521" t="s">
        <v>33</v>
      </c>
      <c r="K2521">
        <v>180</v>
      </c>
      <c r="L2521">
        <v>102.71</v>
      </c>
    </row>
    <row r="2522" spans="2:12" x14ac:dyDescent="0.25">
      <c r="B2522">
        <v>201203</v>
      </c>
      <c r="C2522" t="s">
        <v>67</v>
      </c>
      <c r="D2522">
        <v>52557.93</v>
      </c>
      <c r="E2522">
        <v>50836.59</v>
      </c>
      <c r="F2522">
        <v>3842</v>
      </c>
      <c r="I2522">
        <v>200608</v>
      </c>
      <c r="J2522" t="s">
        <v>14</v>
      </c>
      <c r="K2522">
        <v>13787</v>
      </c>
      <c r="L2522">
        <v>14270.47</v>
      </c>
    </row>
    <row r="2523" spans="2:12" x14ac:dyDescent="0.25">
      <c r="B2523">
        <v>201206</v>
      </c>
      <c r="C2523" t="s">
        <v>67</v>
      </c>
      <c r="D2523">
        <v>59081.43</v>
      </c>
      <c r="E2523">
        <v>57714.59</v>
      </c>
      <c r="F2523">
        <v>4351</v>
      </c>
      <c r="I2523">
        <v>200509</v>
      </c>
      <c r="J2523" t="s">
        <v>23</v>
      </c>
      <c r="K2523">
        <v>4</v>
      </c>
      <c r="L2523">
        <v>12.64</v>
      </c>
    </row>
    <row r="2524" spans="2:12" x14ac:dyDescent="0.25">
      <c r="B2524">
        <v>201212</v>
      </c>
      <c r="C2524" t="s">
        <v>67</v>
      </c>
      <c r="D2524">
        <v>66725.259999999995</v>
      </c>
      <c r="E2524">
        <v>65496.6</v>
      </c>
      <c r="F2524">
        <v>4933</v>
      </c>
      <c r="I2524">
        <v>200705</v>
      </c>
      <c r="J2524" t="s">
        <v>63</v>
      </c>
      <c r="K2524">
        <v>331</v>
      </c>
      <c r="L2524">
        <v>339.8</v>
      </c>
    </row>
    <row r="2525" spans="2:12" x14ac:dyDescent="0.25">
      <c r="B2525">
        <v>201209</v>
      </c>
      <c r="C2525" t="s">
        <v>110</v>
      </c>
      <c r="D2525">
        <v>372.76</v>
      </c>
      <c r="E2525">
        <v>372.76</v>
      </c>
      <c r="F2525">
        <v>42</v>
      </c>
      <c r="I2525">
        <v>200701</v>
      </c>
      <c r="J2525" t="s">
        <v>22</v>
      </c>
      <c r="K2525">
        <v>5</v>
      </c>
      <c r="L2525">
        <v>32.99</v>
      </c>
    </row>
    <row r="2526" spans="2:12" x14ac:dyDescent="0.25">
      <c r="B2526">
        <v>201306</v>
      </c>
      <c r="C2526" t="s">
        <v>110</v>
      </c>
      <c r="D2526">
        <v>44.1</v>
      </c>
      <c r="E2526">
        <v>44.1</v>
      </c>
      <c r="F2526">
        <v>5</v>
      </c>
      <c r="I2526">
        <v>200706</v>
      </c>
      <c r="J2526" t="s">
        <v>138</v>
      </c>
      <c r="K2526">
        <v>30</v>
      </c>
      <c r="L2526">
        <v>92.88</v>
      </c>
    </row>
    <row r="2527" spans="2:12" x14ac:dyDescent="0.25">
      <c r="B2527">
        <v>201303</v>
      </c>
      <c r="C2527" t="s">
        <v>27</v>
      </c>
      <c r="D2527">
        <v>327.36</v>
      </c>
      <c r="E2527">
        <v>319.92</v>
      </c>
      <c r="F2527">
        <v>86</v>
      </c>
      <c r="I2527">
        <v>200604</v>
      </c>
      <c r="J2527" t="s">
        <v>28</v>
      </c>
      <c r="K2527">
        <v>1018</v>
      </c>
      <c r="L2527">
        <v>1585.32</v>
      </c>
    </row>
    <row r="2528" spans="2:12" x14ac:dyDescent="0.25">
      <c r="B2528">
        <v>201306</v>
      </c>
      <c r="C2528" t="s">
        <v>27</v>
      </c>
      <c r="D2528">
        <v>137.63999999999999</v>
      </c>
      <c r="E2528">
        <v>137.63999999999999</v>
      </c>
      <c r="F2528">
        <v>37</v>
      </c>
      <c r="I2528">
        <v>200705</v>
      </c>
      <c r="J2528" t="s">
        <v>115</v>
      </c>
      <c r="K2528">
        <v>90331</v>
      </c>
      <c r="L2528">
        <v>27836.28</v>
      </c>
    </row>
    <row r="2529" spans="2:12" x14ac:dyDescent="0.25">
      <c r="B2529">
        <v>201201</v>
      </c>
      <c r="C2529" t="s">
        <v>49</v>
      </c>
      <c r="D2529">
        <v>70922.759999999995</v>
      </c>
      <c r="E2529">
        <v>67553.11</v>
      </c>
      <c r="F2529">
        <v>348856</v>
      </c>
      <c r="I2529">
        <v>200602</v>
      </c>
      <c r="J2529" t="s">
        <v>111</v>
      </c>
      <c r="K2529">
        <v>1291</v>
      </c>
      <c r="L2529">
        <v>1716.25</v>
      </c>
    </row>
    <row r="2530" spans="2:12" x14ac:dyDescent="0.25">
      <c r="B2530">
        <v>201206</v>
      </c>
      <c r="C2530" t="s">
        <v>49</v>
      </c>
      <c r="D2530">
        <v>64632.95</v>
      </c>
      <c r="E2530">
        <v>62518.34</v>
      </c>
      <c r="F2530">
        <v>334775</v>
      </c>
      <c r="I2530">
        <v>200611</v>
      </c>
      <c r="J2530" t="s">
        <v>92</v>
      </c>
      <c r="K2530">
        <v>100</v>
      </c>
      <c r="L2530">
        <v>0</v>
      </c>
    </row>
    <row r="2531" spans="2:12" x14ac:dyDescent="0.25">
      <c r="B2531">
        <v>201207</v>
      </c>
      <c r="C2531" t="s">
        <v>49</v>
      </c>
      <c r="D2531">
        <v>65509.8</v>
      </c>
      <c r="E2531">
        <v>63288.12</v>
      </c>
      <c r="F2531">
        <v>339270</v>
      </c>
      <c r="I2531">
        <v>200703</v>
      </c>
      <c r="J2531" t="s">
        <v>22</v>
      </c>
      <c r="K2531">
        <v>1</v>
      </c>
      <c r="L2531">
        <v>0</v>
      </c>
    </row>
    <row r="2532" spans="2:12" x14ac:dyDescent="0.25">
      <c r="B2532">
        <v>201210</v>
      </c>
      <c r="C2532" t="s">
        <v>49</v>
      </c>
      <c r="D2532">
        <v>66826.8</v>
      </c>
      <c r="E2532">
        <v>63966.33</v>
      </c>
      <c r="F2532">
        <v>343760</v>
      </c>
      <c r="I2532">
        <v>200508</v>
      </c>
      <c r="J2532" t="s">
        <v>34</v>
      </c>
      <c r="K2532">
        <v>40</v>
      </c>
      <c r="L2532">
        <v>157.80000000000001</v>
      </c>
    </row>
    <row r="2533" spans="2:12" x14ac:dyDescent="0.25">
      <c r="B2533">
        <v>201108</v>
      </c>
      <c r="C2533" t="s">
        <v>65</v>
      </c>
      <c r="D2533">
        <v>264.8</v>
      </c>
      <c r="E2533">
        <v>219.8</v>
      </c>
      <c r="F2533">
        <v>1500</v>
      </c>
      <c r="I2533">
        <v>200509</v>
      </c>
      <c r="J2533" t="s">
        <v>141</v>
      </c>
      <c r="K2533">
        <v>60</v>
      </c>
      <c r="L2533">
        <v>97.25</v>
      </c>
    </row>
    <row r="2534" spans="2:12" x14ac:dyDescent="0.25">
      <c r="B2534">
        <v>201201</v>
      </c>
      <c r="C2534" t="s">
        <v>65</v>
      </c>
      <c r="D2534">
        <v>359.8</v>
      </c>
      <c r="E2534">
        <v>344.05</v>
      </c>
      <c r="F2534">
        <v>2335</v>
      </c>
      <c r="I2534">
        <v>200511</v>
      </c>
      <c r="J2534" t="s">
        <v>60</v>
      </c>
      <c r="K2534">
        <v>73</v>
      </c>
      <c r="L2534">
        <v>218.93</v>
      </c>
    </row>
    <row r="2535" spans="2:12" x14ac:dyDescent="0.25">
      <c r="B2535">
        <v>201207</v>
      </c>
      <c r="C2535" t="s">
        <v>65</v>
      </c>
      <c r="D2535">
        <v>482.8</v>
      </c>
      <c r="E2535">
        <v>482.8</v>
      </c>
      <c r="F2535">
        <v>3270</v>
      </c>
      <c r="I2535">
        <v>200612</v>
      </c>
      <c r="J2535" t="s">
        <v>27</v>
      </c>
      <c r="K2535">
        <v>900</v>
      </c>
      <c r="L2535">
        <v>246</v>
      </c>
    </row>
    <row r="2536" spans="2:12" x14ac:dyDescent="0.25">
      <c r="B2536">
        <v>201210</v>
      </c>
      <c r="C2536" t="s">
        <v>65</v>
      </c>
      <c r="D2536">
        <v>481.55</v>
      </c>
      <c r="E2536">
        <v>474.05</v>
      </c>
      <c r="F2536">
        <v>3195</v>
      </c>
      <c r="I2536">
        <v>200507</v>
      </c>
      <c r="J2536" t="s">
        <v>121</v>
      </c>
      <c r="K2536">
        <v>50</v>
      </c>
      <c r="L2536">
        <v>213.65</v>
      </c>
    </row>
    <row r="2537" spans="2:12" x14ac:dyDescent="0.25">
      <c r="B2537">
        <v>201110</v>
      </c>
      <c r="C2537" t="s">
        <v>43</v>
      </c>
      <c r="D2537">
        <v>9159.64</v>
      </c>
      <c r="E2537">
        <v>7418.21</v>
      </c>
      <c r="F2537">
        <v>6018</v>
      </c>
      <c r="I2537">
        <v>200611</v>
      </c>
      <c r="J2537" t="s">
        <v>96</v>
      </c>
      <c r="K2537">
        <v>769</v>
      </c>
      <c r="L2537">
        <v>1061.01</v>
      </c>
    </row>
    <row r="2538" spans="2:12" x14ac:dyDescent="0.25">
      <c r="B2538">
        <v>201303</v>
      </c>
      <c r="C2538" t="s">
        <v>43</v>
      </c>
      <c r="D2538">
        <v>6845</v>
      </c>
      <c r="E2538">
        <v>6453.08</v>
      </c>
      <c r="F2538">
        <v>4112</v>
      </c>
      <c r="I2538">
        <v>200703</v>
      </c>
      <c r="J2538" t="s">
        <v>75</v>
      </c>
      <c r="K2538">
        <v>2258</v>
      </c>
      <c r="L2538">
        <v>3540.6</v>
      </c>
    </row>
    <row r="2539" spans="2:12" x14ac:dyDescent="0.25">
      <c r="B2539">
        <v>201306</v>
      </c>
      <c r="C2539" t="s">
        <v>43</v>
      </c>
      <c r="D2539">
        <v>4980.42</v>
      </c>
      <c r="E2539">
        <v>4966.22</v>
      </c>
      <c r="F2539">
        <v>3016</v>
      </c>
      <c r="I2539">
        <v>200611</v>
      </c>
      <c r="J2539" t="s">
        <v>57</v>
      </c>
      <c r="K2539">
        <v>220</v>
      </c>
      <c r="L2539">
        <v>1497.11</v>
      </c>
    </row>
    <row r="2540" spans="2:12" x14ac:dyDescent="0.25">
      <c r="B2540">
        <v>201204</v>
      </c>
      <c r="C2540" t="s">
        <v>115</v>
      </c>
      <c r="D2540">
        <v>68719.03</v>
      </c>
      <c r="E2540">
        <v>63805.7</v>
      </c>
      <c r="F2540">
        <v>312283</v>
      </c>
      <c r="I2540">
        <v>200612</v>
      </c>
      <c r="J2540" t="s">
        <v>75</v>
      </c>
      <c r="K2540">
        <v>2375</v>
      </c>
      <c r="L2540">
        <v>4320.1000000000004</v>
      </c>
    </row>
    <row r="2541" spans="2:12" x14ac:dyDescent="0.25">
      <c r="B2541">
        <v>201211</v>
      </c>
      <c r="C2541" t="s">
        <v>115</v>
      </c>
      <c r="D2541">
        <v>79796.929999999993</v>
      </c>
      <c r="E2541">
        <v>71833.289999999994</v>
      </c>
      <c r="F2541">
        <v>350104</v>
      </c>
      <c r="I2541">
        <v>200508</v>
      </c>
      <c r="J2541" t="s">
        <v>94</v>
      </c>
      <c r="K2541">
        <v>30278</v>
      </c>
      <c r="L2541">
        <v>37086.04</v>
      </c>
    </row>
    <row r="2542" spans="2:12" x14ac:dyDescent="0.25">
      <c r="B2542">
        <v>201306</v>
      </c>
      <c r="C2542" t="s">
        <v>115</v>
      </c>
      <c r="D2542">
        <v>42074.3</v>
      </c>
      <c r="E2542">
        <v>40675.339999999997</v>
      </c>
      <c r="F2542">
        <v>197382</v>
      </c>
      <c r="I2542">
        <v>200605</v>
      </c>
      <c r="J2542" t="s">
        <v>32</v>
      </c>
      <c r="K2542">
        <v>200</v>
      </c>
      <c r="L2542">
        <v>279.49</v>
      </c>
    </row>
    <row r="2543" spans="2:12" x14ac:dyDescent="0.25">
      <c r="B2543">
        <v>201207</v>
      </c>
      <c r="C2543" t="s">
        <v>110</v>
      </c>
      <c r="D2543">
        <v>149.94</v>
      </c>
      <c r="E2543">
        <v>149.94</v>
      </c>
      <c r="F2543">
        <v>17</v>
      </c>
      <c r="I2543">
        <v>200510</v>
      </c>
      <c r="J2543" t="s">
        <v>40</v>
      </c>
      <c r="K2543">
        <v>350.3</v>
      </c>
      <c r="L2543">
        <v>222.18</v>
      </c>
    </row>
    <row r="2544" spans="2:12" x14ac:dyDescent="0.25">
      <c r="B2544">
        <v>201110</v>
      </c>
      <c r="C2544" t="s">
        <v>49</v>
      </c>
      <c r="D2544">
        <v>70531.100000000006</v>
      </c>
      <c r="E2544">
        <v>67475.13</v>
      </c>
      <c r="F2544">
        <v>330967</v>
      </c>
      <c r="I2544">
        <v>200603</v>
      </c>
      <c r="J2544" t="s">
        <v>45</v>
      </c>
      <c r="K2544">
        <v>21726</v>
      </c>
      <c r="L2544">
        <v>14904.58</v>
      </c>
    </row>
    <row r="2545" spans="2:12" x14ac:dyDescent="0.25">
      <c r="B2545">
        <v>201205</v>
      </c>
      <c r="C2545" t="s">
        <v>49</v>
      </c>
      <c r="D2545">
        <v>61825</v>
      </c>
      <c r="E2545">
        <v>58743.839999999997</v>
      </c>
      <c r="F2545">
        <v>332255</v>
      </c>
      <c r="I2545">
        <v>200611</v>
      </c>
      <c r="J2545" t="s">
        <v>72</v>
      </c>
      <c r="K2545">
        <v>1</v>
      </c>
      <c r="L2545">
        <v>32.26</v>
      </c>
    </row>
    <row r="2546" spans="2:12" x14ac:dyDescent="0.25">
      <c r="B2546">
        <v>201211</v>
      </c>
      <c r="C2546" t="s">
        <v>49</v>
      </c>
      <c r="D2546">
        <v>66488.7</v>
      </c>
      <c r="E2546">
        <v>63268.76</v>
      </c>
      <c r="F2546">
        <v>339780</v>
      </c>
      <c r="I2546">
        <v>200508</v>
      </c>
      <c r="J2546" t="s">
        <v>90</v>
      </c>
      <c r="K2546">
        <v>340</v>
      </c>
      <c r="L2546">
        <v>1441.28</v>
      </c>
    </row>
    <row r="2547" spans="2:12" x14ac:dyDescent="0.25">
      <c r="B2547">
        <v>201303</v>
      </c>
      <c r="C2547" t="s">
        <v>49</v>
      </c>
      <c r="D2547">
        <v>67266.399999999994</v>
      </c>
      <c r="E2547">
        <v>62322.94</v>
      </c>
      <c r="F2547">
        <v>333280</v>
      </c>
      <c r="I2547">
        <v>200703</v>
      </c>
      <c r="J2547" t="s">
        <v>5</v>
      </c>
      <c r="K2547">
        <v>242</v>
      </c>
      <c r="L2547">
        <v>228.96</v>
      </c>
    </row>
    <row r="2548" spans="2:12" x14ac:dyDescent="0.25">
      <c r="B2548">
        <v>201306</v>
      </c>
      <c r="C2548" t="s">
        <v>49</v>
      </c>
      <c r="D2548">
        <v>38559.699999999997</v>
      </c>
      <c r="E2548">
        <v>37828.22</v>
      </c>
      <c r="F2548">
        <v>202400</v>
      </c>
      <c r="I2548">
        <v>200509</v>
      </c>
      <c r="J2548" t="s">
        <v>38</v>
      </c>
      <c r="K2548">
        <v>333</v>
      </c>
      <c r="L2548">
        <v>1449.33</v>
      </c>
    </row>
    <row r="2549" spans="2:12" x14ac:dyDescent="0.25">
      <c r="B2549">
        <v>201209</v>
      </c>
      <c r="C2549" t="s">
        <v>43</v>
      </c>
      <c r="D2549">
        <v>8584.92</v>
      </c>
      <c r="E2549">
        <v>7792.02</v>
      </c>
      <c r="F2549">
        <v>5346</v>
      </c>
      <c r="I2549">
        <v>200704</v>
      </c>
      <c r="J2549" t="s">
        <v>102</v>
      </c>
      <c r="K2549">
        <v>95</v>
      </c>
      <c r="L2549">
        <v>339.08</v>
      </c>
    </row>
    <row r="2550" spans="2:12" x14ac:dyDescent="0.25">
      <c r="B2550">
        <v>201111</v>
      </c>
      <c r="C2550" t="s">
        <v>97</v>
      </c>
      <c r="D2550">
        <v>26634.07</v>
      </c>
      <c r="E2550">
        <v>23080.880000000001</v>
      </c>
      <c r="F2550">
        <v>51972</v>
      </c>
      <c r="I2550">
        <v>200605</v>
      </c>
      <c r="J2550" t="s">
        <v>18</v>
      </c>
      <c r="K2550">
        <v>85</v>
      </c>
      <c r="L2550">
        <v>76.31</v>
      </c>
    </row>
    <row r="2551" spans="2:12" x14ac:dyDescent="0.25">
      <c r="B2551">
        <v>201112</v>
      </c>
      <c r="C2551" t="s">
        <v>97</v>
      </c>
      <c r="D2551">
        <v>27825.73</v>
      </c>
      <c r="E2551">
        <v>24143.3</v>
      </c>
      <c r="F2551">
        <v>55768</v>
      </c>
      <c r="I2551">
        <v>200610</v>
      </c>
      <c r="J2551" t="s">
        <v>58</v>
      </c>
      <c r="K2551">
        <v>69840</v>
      </c>
      <c r="L2551">
        <v>61528.04</v>
      </c>
    </row>
    <row r="2552" spans="2:12" x14ac:dyDescent="0.25">
      <c r="B2552">
        <v>201301</v>
      </c>
      <c r="C2552" t="s">
        <v>97</v>
      </c>
      <c r="D2552">
        <v>22720.25</v>
      </c>
      <c r="E2552">
        <v>20522.8</v>
      </c>
      <c r="F2552">
        <v>51042</v>
      </c>
      <c r="I2552">
        <v>200512</v>
      </c>
      <c r="J2552" t="s">
        <v>29</v>
      </c>
      <c r="K2552">
        <v>385</v>
      </c>
      <c r="L2552">
        <v>429.65</v>
      </c>
    </row>
    <row r="2553" spans="2:12" x14ac:dyDescent="0.25">
      <c r="B2553">
        <v>201304</v>
      </c>
      <c r="C2553" t="s">
        <v>97</v>
      </c>
      <c r="D2553">
        <v>25790.44</v>
      </c>
      <c r="E2553">
        <v>20733.060000000001</v>
      </c>
      <c r="F2553">
        <v>51320</v>
      </c>
      <c r="I2553">
        <v>200604</v>
      </c>
      <c r="J2553" t="s">
        <v>76</v>
      </c>
      <c r="K2553">
        <v>45</v>
      </c>
      <c r="L2553">
        <v>21.15</v>
      </c>
    </row>
    <row r="2554" spans="2:12" x14ac:dyDescent="0.25">
      <c r="B2554">
        <v>201108</v>
      </c>
      <c r="C2554" t="s">
        <v>10</v>
      </c>
      <c r="D2554">
        <v>64127.519999999997</v>
      </c>
      <c r="E2554">
        <v>60337.48</v>
      </c>
      <c r="F2554">
        <v>136226</v>
      </c>
      <c r="I2554">
        <v>200612</v>
      </c>
      <c r="J2554" t="s">
        <v>10</v>
      </c>
      <c r="K2554">
        <v>100312</v>
      </c>
      <c r="L2554">
        <v>73949.97</v>
      </c>
    </row>
    <row r="2555" spans="2:12" x14ac:dyDescent="0.25">
      <c r="B2555">
        <v>201109</v>
      </c>
      <c r="C2555" t="s">
        <v>10</v>
      </c>
      <c r="D2555">
        <v>63883.519999999997</v>
      </c>
      <c r="E2555">
        <v>60012</v>
      </c>
      <c r="F2555">
        <v>134083</v>
      </c>
      <c r="I2555">
        <v>200604</v>
      </c>
      <c r="J2555" t="s">
        <v>21</v>
      </c>
      <c r="K2555">
        <v>120</v>
      </c>
      <c r="L2555">
        <v>34.4</v>
      </c>
    </row>
    <row r="2556" spans="2:12" x14ac:dyDescent="0.25">
      <c r="B2556">
        <v>201207</v>
      </c>
      <c r="C2556" t="s">
        <v>10</v>
      </c>
      <c r="D2556">
        <v>54430.6</v>
      </c>
      <c r="E2556">
        <v>52588</v>
      </c>
      <c r="F2556">
        <v>138465</v>
      </c>
      <c r="I2556">
        <v>200702</v>
      </c>
      <c r="J2556" t="s">
        <v>94</v>
      </c>
      <c r="K2556">
        <v>36966</v>
      </c>
      <c r="L2556">
        <v>44828.22</v>
      </c>
    </row>
    <row r="2557" spans="2:12" x14ac:dyDescent="0.25">
      <c r="B2557">
        <v>201305</v>
      </c>
      <c r="C2557" t="s">
        <v>10</v>
      </c>
      <c r="D2557">
        <v>48839.46</v>
      </c>
      <c r="E2557">
        <v>45364.3</v>
      </c>
      <c r="F2557">
        <v>122732</v>
      </c>
      <c r="I2557">
        <v>200507</v>
      </c>
      <c r="J2557" t="s">
        <v>63</v>
      </c>
      <c r="K2557">
        <v>490</v>
      </c>
      <c r="L2557">
        <v>755.28</v>
      </c>
    </row>
    <row r="2558" spans="2:12" x14ac:dyDescent="0.25">
      <c r="B2558">
        <v>201111</v>
      </c>
      <c r="C2558" t="s">
        <v>58</v>
      </c>
      <c r="D2558">
        <v>54775.13</v>
      </c>
      <c r="E2558">
        <v>51704.09</v>
      </c>
      <c r="F2558">
        <v>100874</v>
      </c>
      <c r="I2558">
        <v>200703</v>
      </c>
      <c r="J2558" t="s">
        <v>91</v>
      </c>
      <c r="K2558">
        <v>1522</v>
      </c>
      <c r="L2558">
        <v>6674.46</v>
      </c>
    </row>
    <row r="2559" spans="2:12" x14ac:dyDescent="0.25">
      <c r="B2559">
        <v>201205</v>
      </c>
      <c r="C2559" t="s">
        <v>58</v>
      </c>
      <c r="D2559">
        <v>44757.3</v>
      </c>
      <c r="E2559">
        <v>42529.17</v>
      </c>
      <c r="F2559">
        <v>93272</v>
      </c>
      <c r="I2559">
        <v>200704</v>
      </c>
      <c r="J2559" t="s">
        <v>100</v>
      </c>
      <c r="K2559">
        <v>23</v>
      </c>
      <c r="L2559">
        <v>13.9</v>
      </c>
    </row>
    <row r="2560" spans="2:12" x14ac:dyDescent="0.25">
      <c r="B2560">
        <v>201301</v>
      </c>
      <c r="C2560" t="s">
        <v>58</v>
      </c>
      <c r="D2560">
        <v>45850.720000000001</v>
      </c>
      <c r="E2560">
        <v>42439.81</v>
      </c>
      <c r="F2560">
        <v>92000</v>
      </c>
      <c r="I2560">
        <v>200705</v>
      </c>
      <c r="J2560" t="s">
        <v>82</v>
      </c>
      <c r="K2560">
        <v>15593</v>
      </c>
      <c r="L2560">
        <v>17547.060000000001</v>
      </c>
    </row>
    <row r="2561" spans="2:12" x14ac:dyDescent="0.25">
      <c r="B2561">
        <v>201201</v>
      </c>
      <c r="C2561" t="s">
        <v>17</v>
      </c>
      <c r="D2561">
        <v>27206.85</v>
      </c>
      <c r="E2561">
        <v>25849.86</v>
      </c>
      <c r="F2561">
        <v>42344</v>
      </c>
      <c r="I2561">
        <v>200703</v>
      </c>
      <c r="J2561" t="s">
        <v>69</v>
      </c>
      <c r="K2561">
        <v>5</v>
      </c>
      <c r="L2561">
        <v>3.39</v>
      </c>
    </row>
    <row r="2562" spans="2:12" x14ac:dyDescent="0.25">
      <c r="B2562">
        <v>201207</v>
      </c>
      <c r="C2562" t="s">
        <v>17</v>
      </c>
      <c r="D2562">
        <v>24152.86</v>
      </c>
      <c r="E2562">
        <v>23360.16</v>
      </c>
      <c r="F2562">
        <v>41491</v>
      </c>
      <c r="I2562">
        <v>200511</v>
      </c>
      <c r="J2562" t="s">
        <v>55</v>
      </c>
      <c r="K2562">
        <v>50</v>
      </c>
      <c r="L2562">
        <v>305.98</v>
      </c>
    </row>
    <row r="2563" spans="2:12" x14ac:dyDescent="0.25">
      <c r="B2563">
        <v>201210</v>
      </c>
      <c r="C2563" t="s">
        <v>17</v>
      </c>
      <c r="D2563">
        <v>26974.39</v>
      </c>
      <c r="E2563">
        <v>25361.47</v>
      </c>
      <c r="F2563">
        <v>45580</v>
      </c>
      <c r="I2563">
        <v>200508</v>
      </c>
      <c r="J2563" t="s">
        <v>46</v>
      </c>
      <c r="K2563">
        <v>21424</v>
      </c>
      <c r="L2563">
        <v>15022.94</v>
      </c>
    </row>
    <row r="2564" spans="2:12" x14ac:dyDescent="0.25">
      <c r="B2564">
        <v>201201</v>
      </c>
      <c r="C2564" t="s">
        <v>82</v>
      </c>
      <c r="D2564">
        <v>31206.62</v>
      </c>
      <c r="E2564">
        <v>28695.11</v>
      </c>
      <c r="F2564">
        <v>51532</v>
      </c>
      <c r="I2564">
        <v>200609</v>
      </c>
      <c r="J2564" t="s">
        <v>83</v>
      </c>
      <c r="K2564">
        <v>4084</v>
      </c>
      <c r="L2564">
        <v>4974.6000000000004</v>
      </c>
    </row>
    <row r="2565" spans="2:12" x14ac:dyDescent="0.25">
      <c r="B2565">
        <v>201203</v>
      </c>
      <c r="C2565" t="s">
        <v>82</v>
      </c>
      <c r="D2565">
        <v>23791.05</v>
      </c>
      <c r="E2565">
        <v>22625.32</v>
      </c>
      <c r="F2565">
        <v>41242</v>
      </c>
      <c r="I2565">
        <v>200607</v>
      </c>
      <c r="J2565" t="s">
        <v>14</v>
      </c>
      <c r="K2565">
        <v>14020</v>
      </c>
      <c r="L2565">
        <v>15501.24</v>
      </c>
    </row>
    <row r="2566" spans="2:12" x14ac:dyDescent="0.25">
      <c r="B2566">
        <v>201206</v>
      </c>
      <c r="C2566" t="s">
        <v>82</v>
      </c>
      <c r="D2566">
        <v>26002.02</v>
      </c>
      <c r="E2566">
        <v>24609.24</v>
      </c>
      <c r="F2566">
        <v>44730</v>
      </c>
      <c r="I2566">
        <v>200611</v>
      </c>
      <c r="J2566" t="s">
        <v>8</v>
      </c>
      <c r="K2566">
        <v>12</v>
      </c>
      <c r="L2566">
        <v>93.84</v>
      </c>
    </row>
    <row r="2567" spans="2:12" x14ac:dyDescent="0.25">
      <c r="B2567">
        <v>201210</v>
      </c>
      <c r="C2567" t="s">
        <v>82</v>
      </c>
      <c r="D2567">
        <v>28121.06</v>
      </c>
      <c r="E2567">
        <v>25068.720000000001</v>
      </c>
      <c r="F2567">
        <v>45622</v>
      </c>
      <c r="I2567">
        <v>200704</v>
      </c>
      <c r="J2567" t="s">
        <v>112</v>
      </c>
      <c r="K2567">
        <v>3122</v>
      </c>
      <c r="L2567">
        <v>1938.27</v>
      </c>
    </row>
    <row r="2568" spans="2:12" x14ac:dyDescent="0.25">
      <c r="B2568">
        <v>201209</v>
      </c>
      <c r="C2568" t="s">
        <v>68</v>
      </c>
      <c r="D2568">
        <v>101065.11</v>
      </c>
      <c r="E2568">
        <v>96495.19</v>
      </c>
      <c r="F2568">
        <v>171008</v>
      </c>
      <c r="I2568">
        <v>200607</v>
      </c>
      <c r="J2568" t="s">
        <v>70</v>
      </c>
      <c r="K2568">
        <v>1</v>
      </c>
      <c r="L2568">
        <v>32.03</v>
      </c>
    </row>
    <row r="2569" spans="2:12" x14ac:dyDescent="0.25">
      <c r="B2569">
        <v>201306</v>
      </c>
      <c r="C2569" t="s">
        <v>68</v>
      </c>
      <c r="D2569">
        <v>60936.54</v>
      </c>
      <c r="E2569">
        <v>59830.74</v>
      </c>
      <c r="F2569">
        <v>105720</v>
      </c>
      <c r="I2569">
        <v>200508</v>
      </c>
      <c r="J2569" t="s">
        <v>83</v>
      </c>
      <c r="K2569">
        <v>3695</v>
      </c>
      <c r="L2569">
        <v>5001.43</v>
      </c>
    </row>
    <row r="2570" spans="2:12" x14ac:dyDescent="0.25">
      <c r="B2570">
        <v>201108</v>
      </c>
      <c r="C2570" t="s">
        <v>71</v>
      </c>
      <c r="D2570">
        <v>110903.43</v>
      </c>
      <c r="E2570">
        <v>106458.89</v>
      </c>
      <c r="F2570">
        <v>167278</v>
      </c>
      <c r="I2570">
        <v>200508</v>
      </c>
      <c r="J2570" t="s">
        <v>33</v>
      </c>
      <c r="K2570">
        <v>90</v>
      </c>
      <c r="L2570">
        <v>70.77</v>
      </c>
    </row>
    <row r="2571" spans="2:12" x14ac:dyDescent="0.25">
      <c r="B2571">
        <v>201109</v>
      </c>
      <c r="C2571" t="s">
        <v>71</v>
      </c>
      <c r="D2571">
        <v>105757.87</v>
      </c>
      <c r="E2571">
        <v>101327.09</v>
      </c>
      <c r="F2571">
        <v>158682</v>
      </c>
      <c r="I2571">
        <v>200511</v>
      </c>
      <c r="J2571" t="s">
        <v>22</v>
      </c>
      <c r="K2571">
        <v>6</v>
      </c>
      <c r="L2571">
        <v>49.53</v>
      </c>
    </row>
    <row r="2572" spans="2:12" x14ac:dyDescent="0.25">
      <c r="B2572">
        <v>201207</v>
      </c>
      <c r="C2572" t="s">
        <v>71</v>
      </c>
      <c r="D2572">
        <v>113893.26</v>
      </c>
      <c r="E2572">
        <v>108433.03</v>
      </c>
      <c r="F2572">
        <v>172380</v>
      </c>
      <c r="I2572">
        <v>200511</v>
      </c>
      <c r="J2572" t="s">
        <v>11</v>
      </c>
      <c r="K2572">
        <v>865</v>
      </c>
      <c r="L2572">
        <v>3499.6</v>
      </c>
    </row>
    <row r="2573" spans="2:12" x14ac:dyDescent="0.25">
      <c r="B2573">
        <v>201302</v>
      </c>
      <c r="C2573" t="s">
        <v>71</v>
      </c>
      <c r="D2573">
        <v>124104.9</v>
      </c>
      <c r="E2573">
        <v>113902.25</v>
      </c>
      <c r="F2573">
        <v>180892</v>
      </c>
      <c r="I2573">
        <v>200512</v>
      </c>
      <c r="J2573" t="s">
        <v>6</v>
      </c>
      <c r="K2573">
        <v>60</v>
      </c>
      <c r="L2573">
        <v>10.63</v>
      </c>
    </row>
    <row r="2574" spans="2:12" x14ac:dyDescent="0.25">
      <c r="B2574">
        <v>201305</v>
      </c>
      <c r="C2574" t="s">
        <v>71</v>
      </c>
      <c r="D2574">
        <v>119291.1</v>
      </c>
      <c r="E2574">
        <v>111863.94</v>
      </c>
      <c r="F2574">
        <v>176958</v>
      </c>
      <c r="I2574">
        <v>200701</v>
      </c>
      <c r="J2574" t="s">
        <v>85</v>
      </c>
      <c r="K2574">
        <v>1627</v>
      </c>
      <c r="L2574">
        <v>4321.29</v>
      </c>
    </row>
    <row r="2575" spans="2:12" x14ac:dyDescent="0.25">
      <c r="B2575">
        <v>201202</v>
      </c>
      <c r="C2575" t="s">
        <v>94</v>
      </c>
      <c r="D2575">
        <v>125669.92</v>
      </c>
      <c r="E2575">
        <v>117806.18</v>
      </c>
      <c r="F2575">
        <v>147031</v>
      </c>
      <c r="I2575">
        <v>200604</v>
      </c>
      <c r="J2575" t="s">
        <v>67</v>
      </c>
      <c r="K2575">
        <v>301</v>
      </c>
      <c r="L2575">
        <v>1375.5</v>
      </c>
    </row>
    <row r="2576" spans="2:12" x14ac:dyDescent="0.25">
      <c r="B2576">
        <v>201204</v>
      </c>
      <c r="C2576" t="s">
        <v>94</v>
      </c>
      <c r="D2576">
        <v>146445.01999999999</v>
      </c>
      <c r="E2576">
        <v>138897.85999999999</v>
      </c>
      <c r="F2576">
        <v>172313</v>
      </c>
      <c r="I2576">
        <v>200607</v>
      </c>
      <c r="J2576" t="s">
        <v>61</v>
      </c>
      <c r="K2576">
        <v>50</v>
      </c>
      <c r="L2576">
        <v>2.97</v>
      </c>
    </row>
    <row r="2577" spans="2:12" x14ac:dyDescent="0.25">
      <c r="B2577">
        <v>201208</v>
      </c>
      <c r="C2577" t="s">
        <v>94</v>
      </c>
      <c r="D2577">
        <v>160054.6</v>
      </c>
      <c r="E2577">
        <v>150729.62</v>
      </c>
      <c r="F2577">
        <v>186832</v>
      </c>
      <c r="I2577">
        <v>200609</v>
      </c>
      <c r="J2577" t="s">
        <v>105</v>
      </c>
      <c r="K2577">
        <v>16086</v>
      </c>
      <c r="L2577">
        <v>16500.16</v>
      </c>
    </row>
    <row r="2578" spans="2:12" x14ac:dyDescent="0.25">
      <c r="B2578">
        <v>201212</v>
      </c>
      <c r="C2578" t="s">
        <v>94</v>
      </c>
      <c r="D2578">
        <v>160494.22</v>
      </c>
      <c r="E2578">
        <v>152773.76000000001</v>
      </c>
      <c r="F2578">
        <v>188042</v>
      </c>
      <c r="I2578">
        <v>200609</v>
      </c>
      <c r="J2578" t="s">
        <v>4</v>
      </c>
      <c r="K2578">
        <v>408</v>
      </c>
      <c r="L2578">
        <v>452.49</v>
      </c>
    </row>
    <row r="2579" spans="2:12" x14ac:dyDescent="0.25">
      <c r="B2579">
        <v>201209</v>
      </c>
      <c r="C2579" t="s">
        <v>45</v>
      </c>
      <c r="D2579">
        <v>120.96</v>
      </c>
      <c r="E2579">
        <v>120.96</v>
      </c>
      <c r="F2579">
        <v>504</v>
      </c>
      <c r="I2579">
        <v>200605</v>
      </c>
      <c r="J2579" t="s">
        <v>100</v>
      </c>
      <c r="K2579">
        <v>10</v>
      </c>
      <c r="L2579">
        <v>2.46</v>
      </c>
    </row>
    <row r="2580" spans="2:12" x14ac:dyDescent="0.25">
      <c r="B2580">
        <v>201211</v>
      </c>
      <c r="C2580" t="s">
        <v>45</v>
      </c>
      <c r="D2580">
        <v>333</v>
      </c>
      <c r="E2580">
        <v>60.48</v>
      </c>
      <c r="F2580">
        <v>252</v>
      </c>
      <c r="I2580">
        <v>200603</v>
      </c>
      <c r="J2580" t="s">
        <v>27</v>
      </c>
      <c r="K2580">
        <v>1350</v>
      </c>
      <c r="L2580">
        <v>318.94</v>
      </c>
    </row>
    <row r="2581" spans="2:12" x14ac:dyDescent="0.25">
      <c r="B2581">
        <v>201110</v>
      </c>
      <c r="C2581" t="s">
        <v>99</v>
      </c>
      <c r="D2581">
        <v>22603.119999999999</v>
      </c>
      <c r="E2581">
        <v>18713.28</v>
      </c>
      <c r="F2581">
        <v>48786</v>
      </c>
      <c r="I2581">
        <v>200705</v>
      </c>
      <c r="J2581" t="s">
        <v>35</v>
      </c>
      <c r="K2581">
        <v>2976</v>
      </c>
      <c r="L2581">
        <v>10377.01</v>
      </c>
    </row>
    <row r="2582" spans="2:12" x14ac:dyDescent="0.25">
      <c r="B2582">
        <v>201303</v>
      </c>
      <c r="C2582" t="s">
        <v>99</v>
      </c>
      <c r="D2582">
        <v>11338.49</v>
      </c>
      <c r="E2582">
        <v>9943.59</v>
      </c>
      <c r="F2582">
        <v>27094</v>
      </c>
      <c r="I2582">
        <v>200605</v>
      </c>
      <c r="J2582" t="s">
        <v>49</v>
      </c>
      <c r="K2582">
        <v>95648</v>
      </c>
      <c r="L2582">
        <v>37611.699999999997</v>
      </c>
    </row>
    <row r="2583" spans="2:12" x14ac:dyDescent="0.25">
      <c r="B2583">
        <v>201306</v>
      </c>
      <c r="C2583" t="s">
        <v>99</v>
      </c>
      <c r="D2583">
        <v>5884.24</v>
      </c>
      <c r="E2583">
        <v>5884.24</v>
      </c>
      <c r="F2583">
        <v>16026</v>
      </c>
      <c r="I2583">
        <v>200606</v>
      </c>
      <c r="J2583" t="s">
        <v>30</v>
      </c>
      <c r="K2583">
        <v>9020</v>
      </c>
      <c r="L2583">
        <v>59497.96</v>
      </c>
    </row>
    <row r="2584" spans="2:12" x14ac:dyDescent="0.25">
      <c r="B2584">
        <v>201303</v>
      </c>
      <c r="C2584" t="s">
        <v>41</v>
      </c>
      <c r="D2584">
        <v>928.04</v>
      </c>
      <c r="E2584">
        <v>665.57</v>
      </c>
      <c r="F2584">
        <v>1653</v>
      </c>
      <c r="I2584">
        <v>200705</v>
      </c>
      <c r="J2584" t="s">
        <v>6</v>
      </c>
      <c r="K2584">
        <v>10</v>
      </c>
      <c r="L2584">
        <v>7.53</v>
      </c>
    </row>
    <row r="2585" spans="2:12" x14ac:dyDescent="0.25">
      <c r="B2585">
        <v>201306</v>
      </c>
      <c r="C2585" t="s">
        <v>41</v>
      </c>
      <c r="D2585">
        <v>453.7</v>
      </c>
      <c r="E2585">
        <v>453.7</v>
      </c>
      <c r="F2585">
        <v>1140</v>
      </c>
      <c r="I2585">
        <v>200510</v>
      </c>
      <c r="J2585" t="s">
        <v>16</v>
      </c>
      <c r="K2585">
        <v>9</v>
      </c>
      <c r="L2585">
        <v>128.43</v>
      </c>
    </row>
    <row r="2586" spans="2:12" x14ac:dyDescent="0.25">
      <c r="B2586">
        <v>201202</v>
      </c>
      <c r="C2586" t="s">
        <v>14</v>
      </c>
      <c r="D2586">
        <v>2226.7199999999998</v>
      </c>
      <c r="E2586">
        <v>2149.44</v>
      </c>
      <c r="F2586">
        <v>4430</v>
      </c>
      <c r="I2586">
        <v>200510</v>
      </c>
      <c r="J2586" t="s">
        <v>68</v>
      </c>
      <c r="K2586">
        <v>39791</v>
      </c>
      <c r="L2586">
        <v>42770.879999999997</v>
      </c>
    </row>
    <row r="2587" spans="2:12" x14ac:dyDescent="0.25">
      <c r="B2587">
        <v>201208</v>
      </c>
      <c r="C2587" t="s">
        <v>14</v>
      </c>
      <c r="D2587">
        <v>3482.12</v>
      </c>
      <c r="E2587">
        <v>3482.12</v>
      </c>
      <c r="F2587">
        <v>7148</v>
      </c>
      <c r="I2587">
        <v>200511</v>
      </c>
      <c r="J2587" t="s">
        <v>34</v>
      </c>
      <c r="K2587">
        <v>70</v>
      </c>
      <c r="L2587">
        <v>182.45</v>
      </c>
    </row>
    <row r="2588" spans="2:12" x14ac:dyDescent="0.25">
      <c r="B2588">
        <v>201212</v>
      </c>
      <c r="C2588" t="s">
        <v>14</v>
      </c>
      <c r="D2588">
        <v>2723.52</v>
      </c>
      <c r="E2588">
        <v>2723.52</v>
      </c>
      <c r="F2588">
        <v>5575</v>
      </c>
      <c r="I2588">
        <v>200603</v>
      </c>
      <c r="J2588" t="s">
        <v>116</v>
      </c>
      <c r="K2588">
        <v>5</v>
      </c>
      <c r="L2588">
        <v>35.1</v>
      </c>
    </row>
    <row r="2589" spans="2:12" x14ac:dyDescent="0.25">
      <c r="B2589">
        <v>201201</v>
      </c>
      <c r="C2589" t="s">
        <v>64</v>
      </c>
      <c r="D2589">
        <v>17537.48</v>
      </c>
      <c r="E2589">
        <v>15276.34</v>
      </c>
      <c r="F2589">
        <v>40414</v>
      </c>
      <c r="I2589">
        <v>200609</v>
      </c>
      <c r="J2589" t="s">
        <v>47</v>
      </c>
      <c r="K2589">
        <v>980</v>
      </c>
      <c r="L2589">
        <v>1098.1199999999999</v>
      </c>
    </row>
    <row r="2590" spans="2:12" x14ac:dyDescent="0.25">
      <c r="B2590">
        <v>201203</v>
      </c>
      <c r="C2590" t="s">
        <v>64</v>
      </c>
      <c r="D2590">
        <v>15396.67</v>
      </c>
      <c r="E2590">
        <v>15171.72</v>
      </c>
      <c r="F2590">
        <v>42421</v>
      </c>
      <c r="I2590">
        <v>200606</v>
      </c>
      <c r="J2590" t="s">
        <v>25</v>
      </c>
      <c r="K2590">
        <v>5881</v>
      </c>
      <c r="L2590">
        <v>5930.84</v>
      </c>
    </row>
    <row r="2591" spans="2:12" x14ac:dyDescent="0.25">
      <c r="B2591">
        <v>201206</v>
      </c>
      <c r="C2591" t="s">
        <v>64</v>
      </c>
      <c r="D2591">
        <v>18212.28</v>
      </c>
      <c r="E2591">
        <v>16938.990000000002</v>
      </c>
      <c r="F2591">
        <v>47290</v>
      </c>
      <c r="I2591">
        <v>200705</v>
      </c>
      <c r="J2591" t="s">
        <v>46</v>
      </c>
      <c r="K2591">
        <v>20910</v>
      </c>
      <c r="L2591">
        <v>16035.38</v>
      </c>
    </row>
    <row r="2592" spans="2:12" x14ac:dyDescent="0.25">
      <c r="B2592">
        <v>201212</v>
      </c>
      <c r="C2592" t="s">
        <v>64</v>
      </c>
      <c r="D2592">
        <v>19487.240000000002</v>
      </c>
      <c r="E2592">
        <v>17781.96</v>
      </c>
      <c r="F2592">
        <v>49587</v>
      </c>
      <c r="I2592">
        <v>200508</v>
      </c>
      <c r="J2592" t="s">
        <v>86</v>
      </c>
      <c r="K2592">
        <v>26</v>
      </c>
      <c r="L2592">
        <v>93.9</v>
      </c>
    </row>
    <row r="2593" spans="2:12" x14ac:dyDescent="0.25">
      <c r="B2593">
        <v>201201</v>
      </c>
      <c r="C2593" t="s">
        <v>105</v>
      </c>
      <c r="D2593">
        <v>54922.400000000001</v>
      </c>
      <c r="E2593">
        <v>50890.41</v>
      </c>
      <c r="F2593">
        <v>72901</v>
      </c>
      <c r="I2593">
        <v>200512</v>
      </c>
      <c r="J2593" t="s">
        <v>115</v>
      </c>
      <c r="K2593">
        <v>114133</v>
      </c>
      <c r="L2593">
        <v>33632.89</v>
      </c>
    </row>
    <row r="2594" spans="2:12" x14ac:dyDescent="0.25">
      <c r="B2594">
        <v>201203</v>
      </c>
      <c r="C2594" t="s">
        <v>105</v>
      </c>
      <c r="D2594">
        <v>34513.050000000003</v>
      </c>
      <c r="E2594">
        <v>33463.919999999998</v>
      </c>
      <c r="F2594">
        <v>62814</v>
      </c>
      <c r="I2594">
        <v>200509</v>
      </c>
      <c r="J2594" t="s">
        <v>31</v>
      </c>
      <c r="K2594">
        <v>539</v>
      </c>
      <c r="L2594">
        <v>1455.24</v>
      </c>
    </row>
    <row r="2595" spans="2:12" x14ac:dyDescent="0.25">
      <c r="B2595">
        <v>201206</v>
      </c>
      <c r="C2595" t="s">
        <v>105</v>
      </c>
      <c r="D2595">
        <v>38514.39</v>
      </c>
      <c r="E2595">
        <v>35880.120000000003</v>
      </c>
      <c r="F2595">
        <v>67351</v>
      </c>
      <c r="I2595">
        <v>200706</v>
      </c>
      <c r="J2595" t="s">
        <v>112</v>
      </c>
      <c r="K2595">
        <v>1405</v>
      </c>
      <c r="L2595">
        <v>1395.57</v>
      </c>
    </row>
    <row r="2596" spans="2:12" x14ac:dyDescent="0.25">
      <c r="B2596">
        <v>201210</v>
      </c>
      <c r="C2596" t="s">
        <v>105</v>
      </c>
      <c r="D2596">
        <v>37281.86</v>
      </c>
      <c r="E2596">
        <v>35121.06</v>
      </c>
      <c r="F2596">
        <v>65850</v>
      </c>
      <c r="I2596">
        <v>200510</v>
      </c>
      <c r="J2596" t="s">
        <v>21</v>
      </c>
      <c r="K2596">
        <v>40</v>
      </c>
      <c r="L2596">
        <v>34.4</v>
      </c>
    </row>
    <row r="2597" spans="2:12" x14ac:dyDescent="0.25">
      <c r="B2597">
        <v>201201</v>
      </c>
      <c r="C2597" t="s">
        <v>115</v>
      </c>
      <c r="D2597">
        <v>78047.679999999993</v>
      </c>
      <c r="E2597">
        <v>73915.22</v>
      </c>
      <c r="F2597">
        <v>321736</v>
      </c>
      <c r="I2597">
        <v>200602</v>
      </c>
      <c r="J2597" t="s">
        <v>15</v>
      </c>
      <c r="K2597">
        <v>219</v>
      </c>
      <c r="L2597">
        <v>792.14</v>
      </c>
    </row>
    <row r="2598" spans="2:12" x14ac:dyDescent="0.25">
      <c r="B2598">
        <v>201203</v>
      </c>
      <c r="C2598" t="s">
        <v>115</v>
      </c>
      <c r="D2598">
        <v>64853.03</v>
      </c>
      <c r="E2598">
        <v>61470.33</v>
      </c>
      <c r="F2598">
        <v>299972</v>
      </c>
      <c r="I2598">
        <v>200702</v>
      </c>
      <c r="J2598" t="s">
        <v>83</v>
      </c>
      <c r="K2598">
        <v>3719</v>
      </c>
      <c r="L2598">
        <v>5568.66</v>
      </c>
    </row>
    <row r="2599" spans="2:12" x14ac:dyDescent="0.25">
      <c r="B2599">
        <v>201206</v>
      </c>
      <c r="C2599" t="s">
        <v>115</v>
      </c>
      <c r="D2599">
        <v>71981.2</v>
      </c>
      <c r="E2599">
        <v>67253.039999999994</v>
      </c>
      <c r="F2599">
        <v>329124</v>
      </c>
      <c r="I2599">
        <v>200604</v>
      </c>
      <c r="J2599" t="s">
        <v>60</v>
      </c>
      <c r="K2599">
        <v>20</v>
      </c>
      <c r="L2599">
        <v>80.900000000000006</v>
      </c>
    </row>
    <row r="2600" spans="2:12" x14ac:dyDescent="0.25">
      <c r="B2600">
        <v>201212</v>
      </c>
      <c r="C2600" t="s">
        <v>115</v>
      </c>
      <c r="D2600">
        <v>77374.64</v>
      </c>
      <c r="E2600">
        <v>71106.55</v>
      </c>
      <c r="F2600">
        <v>345524</v>
      </c>
      <c r="I2600">
        <v>200605</v>
      </c>
      <c r="J2600" t="s">
        <v>59</v>
      </c>
      <c r="K2600">
        <v>130</v>
      </c>
      <c r="L2600">
        <v>399.88</v>
      </c>
    </row>
    <row r="2601" spans="2:12" x14ac:dyDescent="0.25">
      <c r="B2601">
        <v>201203</v>
      </c>
      <c r="C2601" t="s">
        <v>96</v>
      </c>
      <c r="D2601">
        <v>511.48</v>
      </c>
      <c r="E2601">
        <v>501.11</v>
      </c>
      <c r="F2601">
        <v>75</v>
      </c>
      <c r="I2601">
        <v>200511</v>
      </c>
      <c r="J2601" t="s">
        <v>58</v>
      </c>
      <c r="K2601">
        <v>73305.72</v>
      </c>
      <c r="L2601">
        <v>66507.97</v>
      </c>
    </row>
    <row r="2602" spans="2:12" x14ac:dyDescent="0.25">
      <c r="B2602">
        <v>201206</v>
      </c>
      <c r="C2602" t="s">
        <v>96</v>
      </c>
      <c r="D2602">
        <v>720.11</v>
      </c>
      <c r="E2602">
        <v>659.54</v>
      </c>
      <c r="F2602">
        <v>98</v>
      </c>
      <c r="I2602">
        <v>200602</v>
      </c>
      <c r="J2602" t="s">
        <v>21</v>
      </c>
      <c r="K2602">
        <v>55</v>
      </c>
      <c r="L2602">
        <v>51.6</v>
      </c>
    </row>
    <row r="2603" spans="2:12" x14ac:dyDescent="0.25">
      <c r="B2603">
        <v>201301</v>
      </c>
      <c r="C2603" t="s">
        <v>96</v>
      </c>
      <c r="D2603">
        <v>1029.69</v>
      </c>
      <c r="E2603">
        <v>1029.69</v>
      </c>
      <c r="F2603">
        <v>153</v>
      </c>
      <c r="I2603">
        <v>200601</v>
      </c>
      <c r="J2603" t="s">
        <v>42</v>
      </c>
      <c r="K2603">
        <v>289</v>
      </c>
      <c r="L2603">
        <v>861.62</v>
      </c>
    </row>
    <row r="2604" spans="2:12" x14ac:dyDescent="0.25">
      <c r="B2604">
        <v>201304</v>
      </c>
      <c r="C2604" t="s">
        <v>96</v>
      </c>
      <c r="D2604">
        <v>1204.67</v>
      </c>
      <c r="E2604">
        <v>1204.67</v>
      </c>
      <c r="F2604">
        <v>179</v>
      </c>
      <c r="I2604">
        <v>200706</v>
      </c>
      <c r="J2604" t="s">
        <v>52</v>
      </c>
      <c r="K2604">
        <v>860</v>
      </c>
      <c r="L2604">
        <v>1048.3</v>
      </c>
    </row>
    <row r="2605" spans="2:12" x14ac:dyDescent="0.25">
      <c r="B2605">
        <v>201108</v>
      </c>
      <c r="C2605" t="s">
        <v>67</v>
      </c>
      <c r="D2605">
        <v>31948.04</v>
      </c>
      <c r="E2605">
        <v>30397.42</v>
      </c>
      <c r="F2605">
        <v>2852</v>
      </c>
      <c r="I2605">
        <v>200702</v>
      </c>
      <c r="J2605" t="s">
        <v>113</v>
      </c>
      <c r="K2605">
        <v>130</v>
      </c>
      <c r="L2605">
        <v>133.04</v>
      </c>
    </row>
    <row r="2606" spans="2:12" x14ac:dyDescent="0.25">
      <c r="B2606">
        <v>201207</v>
      </c>
      <c r="C2606" t="s">
        <v>67</v>
      </c>
      <c r="D2606">
        <v>54653.45</v>
      </c>
      <c r="E2606">
        <v>53409.82</v>
      </c>
      <c r="F2606">
        <v>4032</v>
      </c>
      <c r="I2606">
        <v>200706</v>
      </c>
      <c r="J2606" t="s">
        <v>10</v>
      </c>
      <c r="K2606">
        <v>84555</v>
      </c>
      <c r="L2606">
        <v>72686.600000000006</v>
      </c>
    </row>
    <row r="2607" spans="2:12" x14ac:dyDescent="0.25">
      <c r="B2607">
        <v>201305</v>
      </c>
      <c r="C2607" t="s">
        <v>67</v>
      </c>
      <c r="D2607">
        <v>78027.34</v>
      </c>
      <c r="E2607">
        <v>77050.41</v>
      </c>
      <c r="F2607">
        <v>5787</v>
      </c>
      <c r="I2607">
        <v>200512</v>
      </c>
      <c r="J2607" t="s">
        <v>47</v>
      </c>
      <c r="K2607">
        <v>482</v>
      </c>
      <c r="L2607">
        <v>649.55999999999995</v>
      </c>
    </row>
    <row r="2608" spans="2:12" x14ac:dyDescent="0.25">
      <c r="B2608">
        <v>201303</v>
      </c>
      <c r="C2608" t="s">
        <v>110</v>
      </c>
      <c r="D2608">
        <v>226.05</v>
      </c>
      <c r="E2608">
        <v>123.77</v>
      </c>
      <c r="F2608">
        <v>16</v>
      </c>
      <c r="I2608">
        <v>200610</v>
      </c>
      <c r="J2608" t="s">
        <v>115</v>
      </c>
      <c r="K2608">
        <v>92526</v>
      </c>
      <c r="L2608">
        <v>28379.58</v>
      </c>
    </row>
    <row r="2609" spans="2:12" x14ac:dyDescent="0.25">
      <c r="B2609">
        <v>201201</v>
      </c>
      <c r="C2609" t="s">
        <v>27</v>
      </c>
      <c r="D2609">
        <v>252.96</v>
      </c>
      <c r="E2609">
        <v>252.96</v>
      </c>
      <c r="F2609">
        <v>68</v>
      </c>
      <c r="I2609">
        <v>200512</v>
      </c>
      <c r="J2609" t="s">
        <v>46</v>
      </c>
      <c r="K2609">
        <v>18353</v>
      </c>
      <c r="L2609">
        <v>13297.15</v>
      </c>
    </row>
    <row r="2610" spans="2:12" x14ac:dyDescent="0.25">
      <c r="B2610">
        <v>201203</v>
      </c>
      <c r="C2610" t="s">
        <v>27</v>
      </c>
      <c r="D2610">
        <v>290.16000000000003</v>
      </c>
      <c r="E2610">
        <v>282.72000000000003</v>
      </c>
      <c r="F2610">
        <v>76</v>
      </c>
      <c r="I2610">
        <v>200608</v>
      </c>
      <c r="J2610" t="s">
        <v>69</v>
      </c>
      <c r="K2610">
        <v>5</v>
      </c>
      <c r="L2610">
        <v>3.39</v>
      </c>
    </row>
    <row r="2611" spans="2:12" x14ac:dyDescent="0.25">
      <c r="B2611">
        <v>201206</v>
      </c>
      <c r="C2611" t="s">
        <v>27</v>
      </c>
      <c r="D2611">
        <v>290.16000000000003</v>
      </c>
      <c r="E2611">
        <v>286.44</v>
      </c>
      <c r="F2611">
        <v>78</v>
      </c>
      <c r="I2611">
        <v>200610</v>
      </c>
      <c r="J2611" t="s">
        <v>51</v>
      </c>
      <c r="K2611">
        <v>95</v>
      </c>
      <c r="L2611">
        <v>1.51</v>
      </c>
    </row>
    <row r="2612" spans="2:12" x14ac:dyDescent="0.25">
      <c r="B2612">
        <v>201210</v>
      </c>
      <c r="C2612" t="s">
        <v>27</v>
      </c>
      <c r="D2612">
        <v>289</v>
      </c>
      <c r="E2612">
        <v>271.56</v>
      </c>
      <c r="F2612">
        <v>75</v>
      </c>
      <c r="I2612">
        <v>200701</v>
      </c>
      <c r="J2612" t="s">
        <v>92</v>
      </c>
      <c r="K2612">
        <v>100</v>
      </c>
      <c r="L2612">
        <v>0</v>
      </c>
    </row>
    <row r="2613" spans="2:12" x14ac:dyDescent="0.25">
      <c r="B2613">
        <v>201107</v>
      </c>
      <c r="C2613" t="s">
        <v>49</v>
      </c>
      <c r="D2613">
        <v>68397.3</v>
      </c>
      <c r="E2613">
        <v>64414.9</v>
      </c>
      <c r="F2613">
        <v>318480</v>
      </c>
      <c r="I2613">
        <v>200508</v>
      </c>
      <c r="J2613" t="s">
        <v>39</v>
      </c>
      <c r="K2613">
        <v>10</v>
      </c>
      <c r="L2613">
        <v>23.35</v>
      </c>
    </row>
    <row r="2614" spans="2:12" x14ac:dyDescent="0.25">
      <c r="B2614">
        <v>201203</v>
      </c>
      <c r="C2614" t="s">
        <v>49</v>
      </c>
      <c r="D2614">
        <v>50922.75</v>
      </c>
      <c r="E2614">
        <v>49317.84</v>
      </c>
      <c r="F2614">
        <v>316675</v>
      </c>
      <c r="I2614">
        <v>200601</v>
      </c>
      <c r="J2614" t="s">
        <v>64</v>
      </c>
      <c r="K2614">
        <v>11946</v>
      </c>
      <c r="L2614">
        <v>9741.23</v>
      </c>
    </row>
    <row r="2615" spans="2:12" x14ac:dyDescent="0.25">
      <c r="B2615">
        <v>201301</v>
      </c>
      <c r="C2615" t="s">
        <v>49</v>
      </c>
      <c r="D2615">
        <v>69677.7</v>
      </c>
      <c r="E2615">
        <v>65089.31</v>
      </c>
      <c r="F2615">
        <v>349330</v>
      </c>
      <c r="I2615">
        <v>200609</v>
      </c>
      <c r="J2615" t="s">
        <v>80</v>
      </c>
      <c r="K2615">
        <v>334</v>
      </c>
      <c r="L2615">
        <v>616.35</v>
      </c>
    </row>
    <row r="2616" spans="2:12" x14ac:dyDescent="0.25">
      <c r="B2616">
        <v>201304</v>
      </c>
      <c r="C2616" t="s">
        <v>49</v>
      </c>
      <c r="D2616">
        <v>68963</v>
      </c>
      <c r="E2616">
        <v>63801.84</v>
      </c>
      <c r="F2616">
        <v>341450</v>
      </c>
      <c r="I2616">
        <v>200703</v>
      </c>
      <c r="J2616" t="s">
        <v>57</v>
      </c>
      <c r="K2616">
        <v>184.2</v>
      </c>
      <c r="L2616">
        <v>1469.48</v>
      </c>
    </row>
    <row r="2617" spans="2:12" x14ac:dyDescent="0.25">
      <c r="B2617">
        <v>201203</v>
      </c>
      <c r="C2617" t="s">
        <v>65</v>
      </c>
      <c r="D2617">
        <v>427.3</v>
      </c>
      <c r="E2617">
        <v>411.55</v>
      </c>
      <c r="F2617">
        <v>2815</v>
      </c>
      <c r="I2617">
        <v>200608</v>
      </c>
      <c r="J2617" t="s">
        <v>109</v>
      </c>
      <c r="K2617">
        <v>100</v>
      </c>
      <c r="L2617">
        <v>312.83999999999997</v>
      </c>
    </row>
    <row r="2618" spans="2:12" x14ac:dyDescent="0.25">
      <c r="B2618">
        <v>201206</v>
      </c>
      <c r="C2618" t="s">
        <v>65</v>
      </c>
      <c r="D2618">
        <v>438.4</v>
      </c>
      <c r="E2618">
        <v>437.88</v>
      </c>
      <c r="F2618">
        <v>2960</v>
      </c>
      <c r="I2618">
        <v>200602</v>
      </c>
      <c r="J2618" t="s">
        <v>29</v>
      </c>
      <c r="K2618">
        <v>322</v>
      </c>
      <c r="L2618">
        <v>537.27</v>
      </c>
    </row>
    <row r="2619" spans="2:12" x14ac:dyDescent="0.25">
      <c r="B2619">
        <v>201201</v>
      </c>
      <c r="C2619" t="s">
        <v>43</v>
      </c>
      <c r="D2619">
        <v>9357.4699999999993</v>
      </c>
      <c r="E2619">
        <v>7106.41</v>
      </c>
      <c r="F2619">
        <v>5978</v>
      </c>
      <c r="I2619">
        <v>200607</v>
      </c>
      <c r="J2619" t="s">
        <v>68</v>
      </c>
      <c r="K2619">
        <v>32695</v>
      </c>
      <c r="L2619">
        <v>35701.68</v>
      </c>
    </row>
    <row r="2620" spans="2:12" x14ac:dyDescent="0.25">
      <c r="B2620">
        <v>201207</v>
      </c>
      <c r="C2620" t="s">
        <v>43</v>
      </c>
      <c r="D2620">
        <v>11083.62</v>
      </c>
      <c r="E2620">
        <v>7761.05</v>
      </c>
      <c r="F2620">
        <v>5176</v>
      </c>
      <c r="I2620">
        <v>200511</v>
      </c>
      <c r="J2620" t="s">
        <v>13</v>
      </c>
      <c r="K2620">
        <v>4023</v>
      </c>
      <c r="L2620">
        <v>331.15</v>
      </c>
    </row>
    <row r="2621" spans="2:12" x14ac:dyDescent="0.25">
      <c r="B2621">
        <v>201210</v>
      </c>
      <c r="C2621" t="s">
        <v>43</v>
      </c>
      <c r="D2621">
        <v>8658.32</v>
      </c>
      <c r="E2621">
        <v>7093.23</v>
      </c>
      <c r="F2621">
        <v>5238</v>
      </c>
      <c r="I2621">
        <v>200611</v>
      </c>
      <c r="J2621" t="s">
        <v>47</v>
      </c>
      <c r="K2621">
        <v>1171</v>
      </c>
      <c r="L2621">
        <v>1564.36</v>
      </c>
    </row>
    <row r="2622" spans="2:12" x14ac:dyDescent="0.25">
      <c r="I2622">
        <v>200601</v>
      </c>
      <c r="J2622" t="s">
        <v>53</v>
      </c>
      <c r="K2622">
        <v>17</v>
      </c>
      <c r="L2622">
        <v>81.3</v>
      </c>
    </row>
    <row r="2623" spans="2:12" x14ac:dyDescent="0.25">
      <c r="I2623">
        <v>200608</v>
      </c>
      <c r="J2623" t="s">
        <v>98</v>
      </c>
      <c r="K2623">
        <v>1</v>
      </c>
      <c r="L2623">
        <v>0.26</v>
      </c>
    </row>
    <row r="2624" spans="2:12" x14ac:dyDescent="0.25">
      <c r="I2624">
        <v>200510</v>
      </c>
      <c r="J2624" t="s">
        <v>65</v>
      </c>
      <c r="K2624">
        <v>8746</v>
      </c>
      <c r="L2624">
        <v>3095.19</v>
      </c>
    </row>
    <row r="2625" spans="9:12" x14ac:dyDescent="0.25">
      <c r="I2625">
        <v>200608</v>
      </c>
      <c r="J2625" t="s">
        <v>65</v>
      </c>
      <c r="K2625">
        <v>8489</v>
      </c>
      <c r="L2625">
        <v>2984.18</v>
      </c>
    </row>
    <row r="2626" spans="9:12" x14ac:dyDescent="0.25">
      <c r="I2626">
        <v>200612</v>
      </c>
      <c r="J2626" t="s">
        <v>40</v>
      </c>
      <c r="K2626">
        <v>649</v>
      </c>
      <c r="L2626">
        <v>382.94</v>
      </c>
    </row>
    <row r="2627" spans="9:12" x14ac:dyDescent="0.25">
      <c r="I2627">
        <v>200607</v>
      </c>
      <c r="J2627" t="s">
        <v>102</v>
      </c>
      <c r="K2627">
        <v>45</v>
      </c>
      <c r="L2627">
        <v>38.49</v>
      </c>
    </row>
    <row r="2628" spans="9:12" x14ac:dyDescent="0.25">
      <c r="I2628">
        <v>200704</v>
      </c>
      <c r="J2628" t="s">
        <v>99</v>
      </c>
      <c r="K2628">
        <v>26825</v>
      </c>
      <c r="L2628">
        <v>21068.59</v>
      </c>
    </row>
    <row r="2629" spans="9:12" x14ac:dyDescent="0.25">
      <c r="I2629">
        <v>200603</v>
      </c>
      <c r="J2629" t="s">
        <v>113</v>
      </c>
      <c r="K2629">
        <v>20</v>
      </c>
      <c r="L2629">
        <v>55.6</v>
      </c>
    </row>
    <row r="2630" spans="9:12" x14ac:dyDescent="0.25">
      <c r="I2630">
        <v>200512</v>
      </c>
      <c r="J2630" t="s">
        <v>8</v>
      </c>
      <c r="K2630">
        <v>9</v>
      </c>
      <c r="L2630">
        <v>29.87</v>
      </c>
    </row>
    <row r="2631" spans="9:12" x14ac:dyDescent="0.25">
      <c r="I2631">
        <v>200705</v>
      </c>
      <c r="J2631" t="s">
        <v>114</v>
      </c>
      <c r="K2631">
        <v>100</v>
      </c>
      <c r="L2631">
        <v>105.6</v>
      </c>
    </row>
    <row r="2632" spans="9:12" x14ac:dyDescent="0.25">
      <c r="I2632">
        <v>200601</v>
      </c>
      <c r="J2632" t="s">
        <v>50</v>
      </c>
      <c r="K2632">
        <v>20</v>
      </c>
      <c r="L2632">
        <v>20.420000000000002</v>
      </c>
    </row>
    <row r="2633" spans="9:12" x14ac:dyDescent="0.25">
      <c r="I2633">
        <v>200603</v>
      </c>
      <c r="J2633" t="s">
        <v>131</v>
      </c>
      <c r="K2633">
        <v>4</v>
      </c>
      <c r="L2633">
        <v>6.3</v>
      </c>
    </row>
    <row r="2634" spans="9:12" x14ac:dyDescent="0.25">
      <c r="I2634">
        <v>200511</v>
      </c>
      <c r="J2634" t="s">
        <v>107</v>
      </c>
      <c r="K2634">
        <v>21</v>
      </c>
      <c r="L2634">
        <v>121.59</v>
      </c>
    </row>
    <row r="2635" spans="9:12" x14ac:dyDescent="0.25">
      <c r="I2635">
        <v>200512</v>
      </c>
      <c r="J2635" t="s">
        <v>75</v>
      </c>
      <c r="K2635">
        <v>2923</v>
      </c>
      <c r="L2635">
        <v>5567.8</v>
      </c>
    </row>
    <row r="2636" spans="9:12" x14ac:dyDescent="0.25">
      <c r="I2636">
        <v>200611</v>
      </c>
      <c r="J2636" t="s">
        <v>105</v>
      </c>
      <c r="K2636">
        <v>16052</v>
      </c>
      <c r="L2636">
        <v>17951</v>
      </c>
    </row>
    <row r="2637" spans="9:12" x14ac:dyDescent="0.25">
      <c r="I2637">
        <v>200606</v>
      </c>
      <c r="J2637" t="s">
        <v>101</v>
      </c>
      <c r="K2637">
        <v>6</v>
      </c>
      <c r="L2637">
        <v>3.9</v>
      </c>
    </row>
    <row r="2638" spans="9:12" x14ac:dyDescent="0.25">
      <c r="I2638">
        <v>200706</v>
      </c>
      <c r="J2638" t="s">
        <v>67</v>
      </c>
      <c r="K2638">
        <v>3555</v>
      </c>
      <c r="L2638">
        <v>4252.09</v>
      </c>
    </row>
    <row r="2639" spans="9:12" x14ac:dyDescent="0.25">
      <c r="I2639">
        <v>200511</v>
      </c>
      <c r="J2639" t="s">
        <v>119</v>
      </c>
      <c r="K2639">
        <v>137</v>
      </c>
      <c r="L2639">
        <v>214.17</v>
      </c>
    </row>
    <row r="2640" spans="9:12" x14ac:dyDescent="0.25">
      <c r="I2640">
        <v>200612</v>
      </c>
      <c r="J2640" t="s">
        <v>78</v>
      </c>
      <c r="K2640">
        <v>25</v>
      </c>
      <c r="L2640">
        <v>98.31</v>
      </c>
    </row>
    <row r="2641" spans="9:12" x14ac:dyDescent="0.25">
      <c r="I2641">
        <v>200510</v>
      </c>
      <c r="J2641" t="s">
        <v>106</v>
      </c>
      <c r="K2641">
        <v>1649</v>
      </c>
      <c r="L2641">
        <v>728.11</v>
      </c>
    </row>
    <row r="2642" spans="9:12" x14ac:dyDescent="0.25">
      <c r="I2642">
        <v>200511</v>
      </c>
      <c r="J2642" t="s">
        <v>75</v>
      </c>
      <c r="K2642">
        <v>2457</v>
      </c>
      <c r="L2642">
        <v>4494.91</v>
      </c>
    </row>
    <row r="2643" spans="9:12" x14ac:dyDescent="0.25">
      <c r="I2643">
        <v>200607</v>
      </c>
      <c r="J2643" t="s">
        <v>95</v>
      </c>
      <c r="K2643">
        <v>28</v>
      </c>
      <c r="L2643">
        <v>428.9</v>
      </c>
    </row>
    <row r="2644" spans="9:12" x14ac:dyDescent="0.25">
      <c r="I2644">
        <v>200511</v>
      </c>
      <c r="J2644" t="s">
        <v>91</v>
      </c>
      <c r="K2644">
        <v>1262</v>
      </c>
      <c r="L2644">
        <v>5473.78</v>
      </c>
    </row>
    <row r="2645" spans="9:12" x14ac:dyDescent="0.25">
      <c r="I2645">
        <v>200511</v>
      </c>
      <c r="J2645" t="s">
        <v>30</v>
      </c>
      <c r="K2645">
        <v>7387</v>
      </c>
      <c r="L2645">
        <v>44640.84</v>
      </c>
    </row>
    <row r="2646" spans="9:12" x14ac:dyDescent="0.25">
      <c r="I2646">
        <v>200611</v>
      </c>
      <c r="J2646" t="s">
        <v>27</v>
      </c>
      <c r="K2646">
        <v>1651</v>
      </c>
      <c r="L2646">
        <v>473</v>
      </c>
    </row>
    <row r="2647" spans="9:12" x14ac:dyDescent="0.25">
      <c r="I2647">
        <v>200703</v>
      </c>
      <c r="J2647" t="s">
        <v>118</v>
      </c>
      <c r="K2647">
        <v>620</v>
      </c>
      <c r="L2647">
        <v>9481.9699999999993</v>
      </c>
    </row>
    <row r="2648" spans="9:12" x14ac:dyDescent="0.25">
      <c r="I2648">
        <v>200512</v>
      </c>
      <c r="J2648" t="s">
        <v>91</v>
      </c>
      <c r="K2648">
        <v>856</v>
      </c>
      <c r="L2648">
        <v>3751.81</v>
      </c>
    </row>
    <row r="2649" spans="9:12" x14ac:dyDescent="0.25">
      <c r="I2649">
        <v>200706</v>
      </c>
      <c r="J2649" t="s">
        <v>60</v>
      </c>
      <c r="K2649">
        <v>46</v>
      </c>
      <c r="L2649">
        <v>83.2</v>
      </c>
    </row>
    <row r="2650" spans="9:12" x14ac:dyDescent="0.25">
      <c r="I2650">
        <v>200706</v>
      </c>
      <c r="J2650" t="s">
        <v>118</v>
      </c>
      <c r="K2650">
        <v>129</v>
      </c>
      <c r="L2650">
        <v>953.48</v>
      </c>
    </row>
    <row r="2651" spans="9:12" x14ac:dyDescent="0.25">
      <c r="I2651">
        <v>200508</v>
      </c>
      <c r="J2651" t="s">
        <v>36</v>
      </c>
      <c r="K2651">
        <v>1512</v>
      </c>
      <c r="L2651">
        <v>5427.53</v>
      </c>
    </row>
    <row r="2652" spans="9:12" x14ac:dyDescent="0.25">
      <c r="I2652">
        <v>200702</v>
      </c>
      <c r="J2652" t="s">
        <v>136</v>
      </c>
      <c r="K2652">
        <v>7</v>
      </c>
      <c r="L2652">
        <v>9.48</v>
      </c>
    </row>
    <row r="2653" spans="9:12" x14ac:dyDescent="0.25">
      <c r="I2653">
        <v>200705</v>
      </c>
      <c r="J2653" t="s">
        <v>79</v>
      </c>
      <c r="K2653">
        <v>306</v>
      </c>
      <c r="L2653">
        <v>1166.8499999999999</v>
      </c>
    </row>
    <row r="2654" spans="9:12" x14ac:dyDescent="0.25">
      <c r="I2654">
        <v>200601</v>
      </c>
      <c r="J2654" t="s">
        <v>56</v>
      </c>
      <c r="K2654">
        <v>62</v>
      </c>
      <c r="L2654">
        <v>483.86</v>
      </c>
    </row>
    <row r="2655" spans="9:12" x14ac:dyDescent="0.25">
      <c r="I2655">
        <v>200507</v>
      </c>
      <c r="J2655" t="s">
        <v>68</v>
      </c>
      <c r="K2655">
        <v>41981</v>
      </c>
      <c r="L2655">
        <v>43910.66</v>
      </c>
    </row>
    <row r="2656" spans="9:12" x14ac:dyDescent="0.25">
      <c r="I2656">
        <v>200511</v>
      </c>
      <c r="J2656" t="s">
        <v>135</v>
      </c>
      <c r="K2656">
        <v>95</v>
      </c>
      <c r="L2656">
        <v>95.47</v>
      </c>
    </row>
    <row r="2657" spans="9:12" x14ac:dyDescent="0.25">
      <c r="I2657">
        <v>200508</v>
      </c>
      <c r="J2657" t="s">
        <v>11</v>
      </c>
      <c r="K2657">
        <v>790</v>
      </c>
      <c r="L2657">
        <v>2424.06</v>
      </c>
    </row>
    <row r="2658" spans="9:12" x14ac:dyDescent="0.25">
      <c r="I2658">
        <v>200512</v>
      </c>
      <c r="J2658" t="s">
        <v>83</v>
      </c>
      <c r="K2658">
        <v>3492</v>
      </c>
      <c r="L2658">
        <v>4726.8599999999997</v>
      </c>
    </row>
    <row r="2659" spans="9:12" x14ac:dyDescent="0.25">
      <c r="I2659">
        <v>200608</v>
      </c>
      <c r="J2659" t="s">
        <v>31</v>
      </c>
      <c r="K2659">
        <v>601</v>
      </c>
      <c r="L2659">
        <v>1168.45</v>
      </c>
    </row>
    <row r="2660" spans="9:12" x14ac:dyDescent="0.25">
      <c r="I2660">
        <v>200511</v>
      </c>
      <c r="J2660" t="s">
        <v>74</v>
      </c>
      <c r="K2660">
        <v>280</v>
      </c>
      <c r="L2660">
        <v>1.5</v>
      </c>
    </row>
    <row r="2661" spans="9:12" x14ac:dyDescent="0.25">
      <c r="I2661">
        <v>200610</v>
      </c>
      <c r="J2661" t="s">
        <v>82</v>
      </c>
      <c r="K2661">
        <v>11348</v>
      </c>
      <c r="L2661">
        <v>12554.86</v>
      </c>
    </row>
    <row r="2662" spans="9:12" x14ac:dyDescent="0.25">
      <c r="I2662">
        <v>200603</v>
      </c>
      <c r="J2662" t="s">
        <v>94</v>
      </c>
      <c r="K2662">
        <v>32241</v>
      </c>
      <c r="L2662">
        <v>39238.620000000003</v>
      </c>
    </row>
    <row r="2663" spans="9:12" x14ac:dyDescent="0.25">
      <c r="I2663">
        <v>200704</v>
      </c>
      <c r="J2663" t="s">
        <v>72</v>
      </c>
      <c r="K2663">
        <v>1</v>
      </c>
      <c r="L2663">
        <v>0</v>
      </c>
    </row>
    <row r="2664" spans="9:12" x14ac:dyDescent="0.25">
      <c r="I2664">
        <v>200507</v>
      </c>
      <c r="J2664" t="s">
        <v>21</v>
      </c>
      <c r="K2664">
        <v>110</v>
      </c>
      <c r="L2664">
        <v>172</v>
      </c>
    </row>
    <row r="2665" spans="9:12" x14ac:dyDescent="0.25">
      <c r="I2665">
        <v>200601</v>
      </c>
      <c r="J2665" t="s">
        <v>139</v>
      </c>
      <c r="K2665">
        <v>80</v>
      </c>
      <c r="L2665">
        <v>76.8</v>
      </c>
    </row>
    <row r="2666" spans="9:12" x14ac:dyDescent="0.25">
      <c r="I2666">
        <v>200610</v>
      </c>
      <c r="J2666" t="s">
        <v>100</v>
      </c>
      <c r="K2666">
        <v>73</v>
      </c>
      <c r="L2666">
        <v>57.61</v>
      </c>
    </row>
    <row r="2667" spans="9:12" x14ac:dyDescent="0.25">
      <c r="I2667">
        <v>200705</v>
      </c>
      <c r="J2667" t="s">
        <v>50</v>
      </c>
      <c r="K2667">
        <v>120</v>
      </c>
      <c r="L2667">
        <v>124.38</v>
      </c>
    </row>
    <row r="2668" spans="9:12" x14ac:dyDescent="0.25">
      <c r="I2668">
        <v>200604</v>
      </c>
      <c r="J2668" t="s">
        <v>99</v>
      </c>
      <c r="K2668">
        <v>29315</v>
      </c>
      <c r="L2668">
        <v>22302.71</v>
      </c>
    </row>
    <row r="2669" spans="9:12" x14ac:dyDescent="0.25">
      <c r="I2669">
        <v>200512</v>
      </c>
      <c r="J2669" t="s">
        <v>119</v>
      </c>
      <c r="K2669">
        <v>60</v>
      </c>
      <c r="L2669">
        <v>80.5</v>
      </c>
    </row>
    <row r="2670" spans="9:12" x14ac:dyDescent="0.25">
      <c r="I2670">
        <v>200705</v>
      </c>
      <c r="J2670" t="s">
        <v>45</v>
      </c>
      <c r="K2670">
        <v>19143</v>
      </c>
      <c r="L2670">
        <v>13744.39</v>
      </c>
    </row>
    <row r="2671" spans="9:12" x14ac:dyDescent="0.25">
      <c r="I2671">
        <v>200604</v>
      </c>
      <c r="J2671" t="s">
        <v>105</v>
      </c>
      <c r="K2671">
        <v>14878</v>
      </c>
      <c r="L2671">
        <v>16317.18</v>
      </c>
    </row>
    <row r="2672" spans="9:12" x14ac:dyDescent="0.25">
      <c r="I2672">
        <v>200706</v>
      </c>
      <c r="J2672" t="s">
        <v>55</v>
      </c>
      <c r="K2672">
        <v>230</v>
      </c>
      <c r="L2672">
        <v>431.81</v>
      </c>
    </row>
    <row r="2673" spans="9:12" x14ac:dyDescent="0.25">
      <c r="I2673">
        <v>200701</v>
      </c>
      <c r="J2673" t="s">
        <v>87</v>
      </c>
      <c r="K2673">
        <v>930</v>
      </c>
      <c r="L2673">
        <v>3753.23</v>
      </c>
    </row>
    <row r="2674" spans="9:12" x14ac:dyDescent="0.25">
      <c r="I2674">
        <v>200602</v>
      </c>
      <c r="J2674" t="s">
        <v>91</v>
      </c>
      <c r="K2674">
        <v>740</v>
      </c>
      <c r="L2674">
        <v>1887.88</v>
      </c>
    </row>
    <row r="2675" spans="9:12" x14ac:dyDescent="0.25">
      <c r="I2675">
        <v>200610</v>
      </c>
      <c r="J2675" t="s">
        <v>53</v>
      </c>
      <c r="K2675">
        <v>37</v>
      </c>
      <c r="L2675">
        <v>35.200000000000003</v>
      </c>
    </row>
    <row r="2676" spans="9:12" x14ac:dyDescent="0.25">
      <c r="I2676">
        <v>200511</v>
      </c>
      <c r="J2676" t="s">
        <v>92</v>
      </c>
      <c r="K2676">
        <v>100</v>
      </c>
      <c r="L2676">
        <v>0</v>
      </c>
    </row>
    <row r="2677" spans="9:12" x14ac:dyDescent="0.25">
      <c r="I2677">
        <v>200607</v>
      </c>
      <c r="J2677" t="s">
        <v>67</v>
      </c>
      <c r="K2677">
        <v>539</v>
      </c>
      <c r="L2677">
        <v>1496.05</v>
      </c>
    </row>
    <row r="2678" spans="9:12" x14ac:dyDescent="0.25">
      <c r="I2678">
        <v>200508</v>
      </c>
      <c r="J2678" t="s">
        <v>58</v>
      </c>
      <c r="K2678">
        <v>71490</v>
      </c>
      <c r="L2678">
        <v>62989.23</v>
      </c>
    </row>
    <row r="2679" spans="9:12" x14ac:dyDescent="0.25">
      <c r="I2679">
        <v>200509</v>
      </c>
      <c r="J2679" t="s">
        <v>29</v>
      </c>
      <c r="K2679">
        <v>318</v>
      </c>
      <c r="L2679">
        <v>363.1</v>
      </c>
    </row>
    <row r="2680" spans="9:12" x14ac:dyDescent="0.25">
      <c r="I2680">
        <v>200706</v>
      </c>
      <c r="J2680" t="s">
        <v>18</v>
      </c>
      <c r="K2680">
        <v>220</v>
      </c>
      <c r="L2680">
        <v>293.64</v>
      </c>
    </row>
    <row r="2681" spans="9:12" x14ac:dyDescent="0.25">
      <c r="I2681">
        <v>200510</v>
      </c>
      <c r="J2681" t="s">
        <v>63</v>
      </c>
      <c r="K2681">
        <v>255</v>
      </c>
      <c r="L2681">
        <v>403.47</v>
      </c>
    </row>
    <row r="2682" spans="9:12" x14ac:dyDescent="0.25">
      <c r="I2682">
        <v>200612</v>
      </c>
      <c r="J2682" t="s">
        <v>20</v>
      </c>
      <c r="K2682">
        <v>587</v>
      </c>
      <c r="L2682">
        <v>661.42</v>
      </c>
    </row>
    <row r="2683" spans="9:12" x14ac:dyDescent="0.25">
      <c r="I2683">
        <v>200509</v>
      </c>
      <c r="J2683" t="s">
        <v>84</v>
      </c>
      <c r="K2683">
        <v>71</v>
      </c>
      <c r="L2683">
        <v>19.260000000000002</v>
      </c>
    </row>
    <row r="2684" spans="9:12" x14ac:dyDescent="0.25">
      <c r="I2684">
        <v>200703</v>
      </c>
      <c r="J2684" t="s">
        <v>29</v>
      </c>
      <c r="K2684">
        <v>401</v>
      </c>
      <c r="L2684">
        <v>426.78</v>
      </c>
    </row>
    <row r="2685" spans="9:12" x14ac:dyDescent="0.25">
      <c r="I2685">
        <v>200601</v>
      </c>
      <c r="J2685" t="s">
        <v>30</v>
      </c>
      <c r="K2685">
        <v>7940</v>
      </c>
      <c r="L2685">
        <v>52224.95</v>
      </c>
    </row>
    <row r="2686" spans="9:12" x14ac:dyDescent="0.25">
      <c r="I2686">
        <v>200706</v>
      </c>
      <c r="J2686" t="s">
        <v>75</v>
      </c>
      <c r="K2686">
        <v>2865</v>
      </c>
      <c r="L2686">
        <v>5039.7299999999996</v>
      </c>
    </row>
    <row r="2687" spans="9:12" x14ac:dyDescent="0.25">
      <c r="I2687">
        <v>200511</v>
      </c>
      <c r="J2687" t="s">
        <v>94</v>
      </c>
      <c r="K2687">
        <v>32200.32</v>
      </c>
      <c r="L2687">
        <v>40379.11</v>
      </c>
    </row>
    <row r="2688" spans="9:12" x14ac:dyDescent="0.25">
      <c r="I2688">
        <v>200704</v>
      </c>
      <c r="J2688" t="s">
        <v>17</v>
      </c>
      <c r="K2688">
        <v>21732</v>
      </c>
      <c r="L2688">
        <v>20887.66</v>
      </c>
    </row>
    <row r="2689" spans="9:12" x14ac:dyDescent="0.25">
      <c r="I2689">
        <v>200611</v>
      </c>
      <c r="J2689" t="s">
        <v>71</v>
      </c>
      <c r="K2689">
        <v>52299</v>
      </c>
      <c r="L2689">
        <v>61692.160000000003</v>
      </c>
    </row>
    <row r="2690" spans="9:12" x14ac:dyDescent="0.25">
      <c r="I2690">
        <v>200706</v>
      </c>
      <c r="J2690" t="s">
        <v>102</v>
      </c>
      <c r="K2690">
        <v>85</v>
      </c>
      <c r="L2690">
        <v>342.63</v>
      </c>
    </row>
    <row r="2691" spans="9:12" x14ac:dyDescent="0.25">
      <c r="I2691">
        <v>200601</v>
      </c>
      <c r="J2691" t="s">
        <v>25</v>
      </c>
      <c r="K2691">
        <v>4945</v>
      </c>
      <c r="L2691">
        <v>8059.35</v>
      </c>
    </row>
    <row r="2692" spans="9:12" x14ac:dyDescent="0.25">
      <c r="I2692">
        <v>200512</v>
      </c>
      <c r="J2692" t="s">
        <v>22</v>
      </c>
      <c r="K2692">
        <v>6</v>
      </c>
      <c r="L2692">
        <v>48.5</v>
      </c>
    </row>
    <row r="2693" spans="9:12" x14ac:dyDescent="0.25">
      <c r="I2693">
        <v>200609</v>
      </c>
      <c r="J2693" t="s">
        <v>67</v>
      </c>
      <c r="K2693">
        <v>2692</v>
      </c>
      <c r="L2693">
        <v>2491.19</v>
      </c>
    </row>
    <row r="2694" spans="9:12" x14ac:dyDescent="0.25">
      <c r="I2694">
        <v>200605</v>
      </c>
      <c r="J2694" t="s">
        <v>26</v>
      </c>
      <c r="K2694">
        <v>283</v>
      </c>
      <c r="L2694">
        <v>250.92</v>
      </c>
    </row>
    <row r="2695" spans="9:12" x14ac:dyDescent="0.25">
      <c r="I2695">
        <v>200605</v>
      </c>
      <c r="J2695" t="s">
        <v>23</v>
      </c>
      <c r="K2695">
        <v>0</v>
      </c>
      <c r="L2695">
        <v>0</v>
      </c>
    </row>
    <row r="2696" spans="9:12" x14ac:dyDescent="0.25">
      <c r="I2696">
        <v>200706</v>
      </c>
      <c r="J2696" t="s">
        <v>107</v>
      </c>
      <c r="K2696">
        <v>30</v>
      </c>
      <c r="L2696">
        <v>85.52</v>
      </c>
    </row>
    <row r="2697" spans="9:12" x14ac:dyDescent="0.25">
      <c r="I2697">
        <v>200703</v>
      </c>
      <c r="J2697" t="s">
        <v>135</v>
      </c>
      <c r="K2697">
        <v>70</v>
      </c>
      <c r="L2697">
        <v>83.02</v>
      </c>
    </row>
    <row r="2698" spans="9:12" x14ac:dyDescent="0.25">
      <c r="I2698">
        <v>200603</v>
      </c>
      <c r="J2698" t="s">
        <v>90</v>
      </c>
      <c r="K2698">
        <v>341</v>
      </c>
      <c r="L2698">
        <v>719.49</v>
      </c>
    </row>
    <row r="2699" spans="9:12" x14ac:dyDescent="0.25">
      <c r="I2699">
        <v>200611</v>
      </c>
      <c r="J2699" t="s">
        <v>73</v>
      </c>
      <c r="K2699">
        <v>117</v>
      </c>
      <c r="L2699">
        <v>177.73</v>
      </c>
    </row>
    <row r="2700" spans="9:12" x14ac:dyDescent="0.25">
      <c r="I2700">
        <v>200511</v>
      </c>
      <c r="J2700" t="s">
        <v>89</v>
      </c>
      <c r="K2700">
        <v>960</v>
      </c>
      <c r="L2700">
        <v>726.45</v>
      </c>
    </row>
    <row r="2701" spans="9:12" x14ac:dyDescent="0.25">
      <c r="I2701">
        <v>200604</v>
      </c>
      <c r="J2701" t="s">
        <v>83</v>
      </c>
      <c r="K2701">
        <v>3373</v>
      </c>
      <c r="L2701">
        <v>4720.8</v>
      </c>
    </row>
    <row r="2702" spans="9:12" x14ac:dyDescent="0.25">
      <c r="I2702">
        <v>200512</v>
      </c>
      <c r="J2702" t="s">
        <v>34</v>
      </c>
      <c r="K2702">
        <v>80</v>
      </c>
      <c r="L2702">
        <v>182.45</v>
      </c>
    </row>
    <row r="2703" spans="9:12" x14ac:dyDescent="0.25">
      <c r="I2703">
        <v>200603</v>
      </c>
      <c r="J2703" t="s">
        <v>26</v>
      </c>
      <c r="K2703">
        <v>242</v>
      </c>
      <c r="L2703">
        <v>271.83999999999997</v>
      </c>
    </row>
    <row r="2704" spans="9:12" x14ac:dyDescent="0.25">
      <c r="I2704">
        <v>200510</v>
      </c>
      <c r="J2704" t="s">
        <v>31</v>
      </c>
      <c r="K2704">
        <v>696</v>
      </c>
      <c r="L2704">
        <v>1658.17</v>
      </c>
    </row>
    <row r="2705" spans="9:12" x14ac:dyDescent="0.25">
      <c r="I2705">
        <v>200606</v>
      </c>
      <c r="J2705" t="s">
        <v>44</v>
      </c>
      <c r="K2705">
        <v>235</v>
      </c>
      <c r="L2705">
        <v>182.13</v>
      </c>
    </row>
    <row r="2706" spans="9:12" x14ac:dyDescent="0.25">
      <c r="I2706">
        <v>200705</v>
      </c>
      <c r="J2706" t="s">
        <v>105</v>
      </c>
      <c r="K2706">
        <v>15025</v>
      </c>
      <c r="L2706">
        <v>17694.27</v>
      </c>
    </row>
    <row r="2707" spans="9:12" x14ac:dyDescent="0.25">
      <c r="I2707">
        <v>200705</v>
      </c>
      <c r="J2707" t="s">
        <v>109</v>
      </c>
      <c r="K2707">
        <v>211</v>
      </c>
      <c r="L2707">
        <v>277.98</v>
      </c>
    </row>
    <row r="2708" spans="9:12" x14ac:dyDescent="0.25">
      <c r="I2708">
        <v>200608</v>
      </c>
      <c r="J2708" t="s">
        <v>41</v>
      </c>
      <c r="K2708">
        <v>11183</v>
      </c>
      <c r="L2708">
        <v>9110.7000000000007</v>
      </c>
    </row>
    <row r="2709" spans="9:12" x14ac:dyDescent="0.25">
      <c r="I2709">
        <v>200611</v>
      </c>
      <c r="J2709" t="s">
        <v>80</v>
      </c>
      <c r="K2709">
        <v>270</v>
      </c>
      <c r="L2709">
        <v>285.77999999999997</v>
      </c>
    </row>
    <row r="2710" spans="9:12" x14ac:dyDescent="0.25">
      <c r="I2710">
        <v>200511</v>
      </c>
      <c r="J2710" t="s">
        <v>83</v>
      </c>
      <c r="K2710">
        <v>3400</v>
      </c>
      <c r="L2710">
        <v>4452.38</v>
      </c>
    </row>
    <row r="2711" spans="9:12" x14ac:dyDescent="0.25">
      <c r="I2711">
        <v>200701</v>
      </c>
      <c r="J2711" t="s">
        <v>59</v>
      </c>
      <c r="K2711">
        <v>70</v>
      </c>
      <c r="L2711">
        <v>283.32</v>
      </c>
    </row>
    <row r="2712" spans="9:12" x14ac:dyDescent="0.25">
      <c r="I2712">
        <v>200609</v>
      </c>
      <c r="J2712" t="s">
        <v>127</v>
      </c>
      <c r="K2712">
        <v>30</v>
      </c>
      <c r="L2712">
        <v>241.77</v>
      </c>
    </row>
    <row r="2713" spans="9:12" x14ac:dyDescent="0.25">
      <c r="I2713">
        <v>200706</v>
      </c>
      <c r="J2713" t="s">
        <v>131</v>
      </c>
      <c r="K2713">
        <v>4</v>
      </c>
      <c r="L2713">
        <v>18.75</v>
      </c>
    </row>
    <row r="2714" spans="9:12" x14ac:dyDescent="0.25">
      <c r="I2714">
        <v>200702</v>
      </c>
      <c r="J2714" t="s">
        <v>17</v>
      </c>
      <c r="K2714">
        <v>20522</v>
      </c>
      <c r="L2714">
        <v>19284.36</v>
      </c>
    </row>
    <row r="2715" spans="9:12" x14ac:dyDescent="0.25">
      <c r="I2715">
        <v>200608</v>
      </c>
      <c r="J2715" t="s">
        <v>91</v>
      </c>
      <c r="K2715">
        <v>655</v>
      </c>
      <c r="L2715">
        <v>2095.87</v>
      </c>
    </row>
    <row r="2716" spans="9:12" x14ac:dyDescent="0.25">
      <c r="I2716">
        <v>200507</v>
      </c>
      <c r="J2716" t="s">
        <v>106</v>
      </c>
      <c r="K2716">
        <v>1580</v>
      </c>
      <c r="L2716">
        <v>614.38</v>
      </c>
    </row>
    <row r="2717" spans="9:12" x14ac:dyDescent="0.25">
      <c r="I2717">
        <v>200706</v>
      </c>
      <c r="J2717" t="s">
        <v>110</v>
      </c>
      <c r="K2717">
        <v>5</v>
      </c>
      <c r="L2717">
        <v>129.6</v>
      </c>
    </row>
    <row r="2718" spans="9:12" x14ac:dyDescent="0.25">
      <c r="I2718">
        <v>200609</v>
      </c>
      <c r="J2718" t="s">
        <v>104</v>
      </c>
      <c r="K2718">
        <v>1243</v>
      </c>
      <c r="L2718">
        <v>925.11</v>
      </c>
    </row>
    <row r="2719" spans="9:12" x14ac:dyDescent="0.25">
      <c r="I2719">
        <v>200612</v>
      </c>
      <c r="J2719" t="s">
        <v>112</v>
      </c>
      <c r="K2719">
        <v>2311</v>
      </c>
      <c r="L2719">
        <v>1595.6</v>
      </c>
    </row>
    <row r="2720" spans="9:12" x14ac:dyDescent="0.25">
      <c r="I2720">
        <v>200610</v>
      </c>
      <c r="J2720" t="s">
        <v>101</v>
      </c>
      <c r="K2720">
        <v>5</v>
      </c>
      <c r="L2720">
        <v>0</v>
      </c>
    </row>
    <row r="2721" spans="9:12" x14ac:dyDescent="0.25">
      <c r="I2721">
        <v>200512</v>
      </c>
      <c r="J2721" t="s">
        <v>27</v>
      </c>
      <c r="K2721">
        <v>1501</v>
      </c>
      <c r="L2721">
        <v>432</v>
      </c>
    </row>
    <row r="2722" spans="9:12" x14ac:dyDescent="0.25">
      <c r="I2722">
        <v>200705</v>
      </c>
      <c r="J2722" t="s">
        <v>97</v>
      </c>
      <c r="K2722">
        <v>40948</v>
      </c>
      <c r="L2722">
        <v>34134.31</v>
      </c>
    </row>
    <row r="2723" spans="9:12" x14ac:dyDescent="0.25">
      <c r="I2723">
        <v>200511</v>
      </c>
      <c r="J2723" t="s">
        <v>118</v>
      </c>
      <c r="K2723">
        <v>220</v>
      </c>
      <c r="L2723">
        <v>2783.9</v>
      </c>
    </row>
    <row r="2724" spans="9:12" x14ac:dyDescent="0.25">
      <c r="I2724">
        <v>200705</v>
      </c>
      <c r="J2724" t="s">
        <v>27</v>
      </c>
      <c r="K2724">
        <v>1222</v>
      </c>
      <c r="L2724">
        <v>751</v>
      </c>
    </row>
    <row r="2725" spans="9:12" x14ac:dyDescent="0.25">
      <c r="I2725">
        <v>200603</v>
      </c>
      <c r="J2725" t="s">
        <v>92</v>
      </c>
      <c r="K2725">
        <v>200</v>
      </c>
      <c r="L2725">
        <v>0.77</v>
      </c>
    </row>
    <row r="2726" spans="9:12" x14ac:dyDescent="0.25">
      <c r="I2726">
        <v>200604</v>
      </c>
      <c r="J2726" t="s">
        <v>11</v>
      </c>
      <c r="K2726">
        <v>715</v>
      </c>
      <c r="L2726">
        <v>2248.69</v>
      </c>
    </row>
    <row r="2727" spans="9:12" x14ac:dyDescent="0.25">
      <c r="I2727">
        <v>200508</v>
      </c>
      <c r="J2727" t="s">
        <v>124</v>
      </c>
      <c r="K2727">
        <v>30</v>
      </c>
      <c r="L2727">
        <v>103.02</v>
      </c>
    </row>
    <row r="2728" spans="9:12" x14ac:dyDescent="0.25">
      <c r="I2728">
        <v>200605</v>
      </c>
      <c r="J2728" t="s">
        <v>89</v>
      </c>
      <c r="K2728">
        <v>1672</v>
      </c>
      <c r="L2728">
        <v>1110.1199999999999</v>
      </c>
    </row>
    <row r="2729" spans="9:12" x14ac:dyDescent="0.25">
      <c r="I2729">
        <v>200606</v>
      </c>
      <c r="J2729" t="s">
        <v>114</v>
      </c>
      <c r="K2729">
        <v>11</v>
      </c>
      <c r="L2729">
        <v>0.88</v>
      </c>
    </row>
    <row r="2730" spans="9:12" x14ac:dyDescent="0.25">
      <c r="I2730">
        <v>200607</v>
      </c>
      <c r="J2730" t="s">
        <v>105</v>
      </c>
      <c r="K2730">
        <v>13591.16</v>
      </c>
      <c r="L2730">
        <v>13938.95</v>
      </c>
    </row>
    <row r="2731" spans="9:12" x14ac:dyDescent="0.25">
      <c r="I2731">
        <v>200602</v>
      </c>
      <c r="J2731" t="s">
        <v>61</v>
      </c>
      <c r="K2731">
        <v>54</v>
      </c>
      <c r="L2731">
        <v>39.47</v>
      </c>
    </row>
    <row r="2732" spans="9:12" x14ac:dyDescent="0.25">
      <c r="I2732">
        <v>200706</v>
      </c>
      <c r="J2732" t="s">
        <v>122</v>
      </c>
      <c r="K2732">
        <v>60</v>
      </c>
      <c r="L2732">
        <v>0</v>
      </c>
    </row>
    <row r="2733" spans="9:12" x14ac:dyDescent="0.25">
      <c r="I2733">
        <v>200604</v>
      </c>
      <c r="J2733" t="s">
        <v>68</v>
      </c>
      <c r="K2733">
        <v>34029</v>
      </c>
      <c r="L2733">
        <v>36521.65</v>
      </c>
    </row>
    <row r="2734" spans="9:12" x14ac:dyDescent="0.25">
      <c r="I2734">
        <v>200602</v>
      </c>
      <c r="J2734" t="s">
        <v>41</v>
      </c>
      <c r="K2734">
        <v>9698</v>
      </c>
      <c r="L2734">
        <v>8217.68</v>
      </c>
    </row>
    <row r="2735" spans="9:12" x14ac:dyDescent="0.25">
      <c r="I2735">
        <v>200510</v>
      </c>
      <c r="J2735" t="s">
        <v>56</v>
      </c>
      <c r="K2735">
        <v>35</v>
      </c>
      <c r="L2735">
        <v>262.91000000000003</v>
      </c>
    </row>
    <row r="2736" spans="9:12" x14ac:dyDescent="0.25">
      <c r="I2736">
        <v>200706</v>
      </c>
      <c r="J2736" t="s">
        <v>66</v>
      </c>
      <c r="K2736">
        <v>37</v>
      </c>
      <c r="L2736">
        <v>34.01</v>
      </c>
    </row>
    <row r="2737" spans="9:12" x14ac:dyDescent="0.25">
      <c r="I2737">
        <v>200705</v>
      </c>
      <c r="J2737" t="s">
        <v>24</v>
      </c>
      <c r="K2737">
        <v>4222</v>
      </c>
      <c r="L2737">
        <v>4128.05</v>
      </c>
    </row>
    <row r="2738" spans="9:12" x14ac:dyDescent="0.25">
      <c r="I2738">
        <v>200607</v>
      </c>
      <c r="J2738" t="s">
        <v>99</v>
      </c>
      <c r="K2738">
        <v>26446</v>
      </c>
      <c r="L2738">
        <v>19497.95</v>
      </c>
    </row>
    <row r="2739" spans="9:12" x14ac:dyDescent="0.25">
      <c r="I2739">
        <v>200603</v>
      </c>
      <c r="J2739" t="s">
        <v>81</v>
      </c>
      <c r="K2739">
        <v>60</v>
      </c>
      <c r="L2739">
        <v>48.66</v>
      </c>
    </row>
    <row r="2740" spans="9:12" x14ac:dyDescent="0.25">
      <c r="I2740">
        <v>200611</v>
      </c>
      <c r="J2740" t="s">
        <v>33</v>
      </c>
      <c r="K2740">
        <v>45</v>
      </c>
      <c r="L2740">
        <v>122.85</v>
      </c>
    </row>
    <row r="2741" spans="9:12" x14ac:dyDescent="0.25">
      <c r="I2741">
        <v>200601</v>
      </c>
      <c r="J2741" t="s">
        <v>49</v>
      </c>
      <c r="K2741">
        <v>100137.1</v>
      </c>
      <c r="L2741">
        <v>35963.24</v>
      </c>
    </row>
    <row r="2742" spans="9:12" x14ac:dyDescent="0.25">
      <c r="I2742">
        <v>200610</v>
      </c>
      <c r="J2742" t="s">
        <v>114</v>
      </c>
      <c r="K2742">
        <v>20</v>
      </c>
      <c r="L2742">
        <v>0</v>
      </c>
    </row>
    <row r="2743" spans="9:12" x14ac:dyDescent="0.25">
      <c r="I2743">
        <v>200604</v>
      </c>
      <c r="J2743" t="s">
        <v>7</v>
      </c>
      <c r="K2743">
        <v>985</v>
      </c>
      <c r="L2743">
        <v>858.26</v>
      </c>
    </row>
    <row r="2744" spans="9:12" x14ac:dyDescent="0.25">
      <c r="I2744">
        <v>200611</v>
      </c>
      <c r="J2744" t="s">
        <v>36</v>
      </c>
      <c r="K2744">
        <v>1504</v>
      </c>
      <c r="L2744">
        <v>4346.62</v>
      </c>
    </row>
    <row r="2745" spans="9:12" x14ac:dyDescent="0.25">
      <c r="I2745">
        <v>200507</v>
      </c>
      <c r="J2745" t="s">
        <v>82</v>
      </c>
      <c r="K2745">
        <v>10203</v>
      </c>
      <c r="L2745">
        <v>11876.38</v>
      </c>
    </row>
    <row r="2746" spans="9:12" x14ac:dyDescent="0.25">
      <c r="I2746">
        <v>200610</v>
      </c>
      <c r="J2746" t="s">
        <v>56</v>
      </c>
      <c r="K2746">
        <v>62</v>
      </c>
      <c r="L2746">
        <v>524.05999999999995</v>
      </c>
    </row>
    <row r="2747" spans="9:12" x14ac:dyDescent="0.25">
      <c r="I2747">
        <v>200704</v>
      </c>
      <c r="J2747" t="s">
        <v>95</v>
      </c>
      <c r="K2747">
        <v>22</v>
      </c>
      <c r="L2747">
        <v>78.53</v>
      </c>
    </row>
    <row r="2748" spans="9:12" x14ac:dyDescent="0.25">
      <c r="I2748">
        <v>200607</v>
      </c>
      <c r="J2748" t="s">
        <v>5</v>
      </c>
      <c r="K2748">
        <v>240</v>
      </c>
      <c r="L2748">
        <v>414.44</v>
      </c>
    </row>
    <row r="2749" spans="9:12" x14ac:dyDescent="0.25">
      <c r="I2749">
        <v>200609</v>
      </c>
      <c r="J2749" t="s">
        <v>73</v>
      </c>
      <c r="K2749">
        <v>89</v>
      </c>
      <c r="L2749">
        <v>156.87</v>
      </c>
    </row>
    <row r="2750" spans="9:12" x14ac:dyDescent="0.25">
      <c r="I2750">
        <v>200601</v>
      </c>
      <c r="J2750" t="s">
        <v>59</v>
      </c>
      <c r="K2750">
        <v>180</v>
      </c>
      <c r="L2750">
        <v>553.87</v>
      </c>
    </row>
    <row r="2751" spans="9:12" x14ac:dyDescent="0.25">
      <c r="I2751">
        <v>200705</v>
      </c>
      <c r="J2751" t="s">
        <v>77</v>
      </c>
      <c r="K2751">
        <v>65</v>
      </c>
      <c r="L2751">
        <v>46.96</v>
      </c>
    </row>
    <row r="2752" spans="9:12" x14ac:dyDescent="0.25">
      <c r="I2752">
        <v>200609</v>
      </c>
      <c r="J2752" t="s">
        <v>60</v>
      </c>
      <c r="K2752">
        <v>50</v>
      </c>
      <c r="L2752">
        <v>164.1</v>
      </c>
    </row>
    <row r="2753" spans="9:12" x14ac:dyDescent="0.25">
      <c r="I2753">
        <v>200512</v>
      </c>
      <c r="J2753" t="s">
        <v>135</v>
      </c>
      <c r="K2753">
        <v>115</v>
      </c>
      <c r="L2753">
        <v>136.15</v>
      </c>
    </row>
    <row r="2754" spans="9:12" x14ac:dyDescent="0.25">
      <c r="I2754">
        <v>200607</v>
      </c>
      <c r="J2754" t="s">
        <v>38</v>
      </c>
      <c r="K2754">
        <v>301</v>
      </c>
      <c r="L2754">
        <v>1046.6600000000001</v>
      </c>
    </row>
    <row r="2755" spans="9:12" x14ac:dyDescent="0.25">
      <c r="I2755">
        <v>200604</v>
      </c>
      <c r="J2755" t="s">
        <v>8</v>
      </c>
      <c r="K2755">
        <v>12</v>
      </c>
      <c r="L2755">
        <v>43.92</v>
      </c>
    </row>
    <row r="2756" spans="9:12" x14ac:dyDescent="0.25">
      <c r="I2756">
        <v>200608</v>
      </c>
      <c r="J2756" t="s">
        <v>129</v>
      </c>
      <c r="K2756">
        <v>45</v>
      </c>
      <c r="L2756">
        <v>20.79</v>
      </c>
    </row>
    <row r="2757" spans="9:12" x14ac:dyDescent="0.25">
      <c r="I2757">
        <v>200510</v>
      </c>
      <c r="J2757" t="s">
        <v>129</v>
      </c>
      <c r="K2757">
        <v>25</v>
      </c>
      <c r="L2757">
        <v>19.5</v>
      </c>
    </row>
    <row r="2758" spans="9:12" x14ac:dyDescent="0.25">
      <c r="I2758">
        <v>200704</v>
      </c>
      <c r="J2758" t="s">
        <v>53</v>
      </c>
      <c r="K2758">
        <v>31</v>
      </c>
      <c r="L2758">
        <v>39.380000000000003</v>
      </c>
    </row>
    <row r="2759" spans="9:12" x14ac:dyDescent="0.25">
      <c r="I2759">
        <v>200603</v>
      </c>
      <c r="J2759" t="s">
        <v>36</v>
      </c>
      <c r="K2759">
        <v>1633</v>
      </c>
      <c r="L2759">
        <v>4841.3500000000004</v>
      </c>
    </row>
    <row r="2760" spans="9:12" x14ac:dyDescent="0.25">
      <c r="I2760">
        <v>200607</v>
      </c>
      <c r="J2760" t="s">
        <v>46</v>
      </c>
      <c r="K2760">
        <v>20818</v>
      </c>
      <c r="L2760">
        <v>14532.74</v>
      </c>
    </row>
    <row r="2761" spans="9:12" x14ac:dyDescent="0.25">
      <c r="I2761">
        <v>200609</v>
      </c>
      <c r="J2761" t="s">
        <v>13</v>
      </c>
      <c r="K2761">
        <v>5484</v>
      </c>
      <c r="L2761">
        <v>318.36</v>
      </c>
    </row>
    <row r="2762" spans="9:12" x14ac:dyDescent="0.25">
      <c r="I2762">
        <v>200612</v>
      </c>
      <c r="J2762" t="s">
        <v>107</v>
      </c>
      <c r="K2762">
        <v>16</v>
      </c>
      <c r="L2762">
        <v>55.26</v>
      </c>
    </row>
    <row r="2763" spans="9:12" x14ac:dyDescent="0.25">
      <c r="I2763">
        <v>200611</v>
      </c>
      <c r="J2763" t="s">
        <v>13</v>
      </c>
      <c r="K2763">
        <v>3392</v>
      </c>
      <c r="L2763">
        <v>233.29</v>
      </c>
    </row>
    <row r="2764" spans="9:12" x14ac:dyDescent="0.25">
      <c r="I2764">
        <v>200509</v>
      </c>
      <c r="J2764" t="s">
        <v>91</v>
      </c>
      <c r="K2764">
        <v>1141</v>
      </c>
      <c r="L2764">
        <v>4530.3</v>
      </c>
    </row>
    <row r="2765" spans="9:12" x14ac:dyDescent="0.25">
      <c r="I2765">
        <v>200603</v>
      </c>
      <c r="J2765" t="s">
        <v>86</v>
      </c>
      <c r="K2765">
        <v>102</v>
      </c>
      <c r="L2765">
        <v>85.2</v>
      </c>
    </row>
    <row r="2766" spans="9:12" x14ac:dyDescent="0.25">
      <c r="I2766">
        <v>200608</v>
      </c>
      <c r="J2766" t="s">
        <v>119</v>
      </c>
      <c r="K2766">
        <v>388</v>
      </c>
      <c r="L2766">
        <v>2281.38</v>
      </c>
    </row>
    <row r="2767" spans="9:12" x14ac:dyDescent="0.25">
      <c r="I2767">
        <v>200612</v>
      </c>
      <c r="J2767" t="s">
        <v>121</v>
      </c>
      <c r="K2767">
        <v>65</v>
      </c>
      <c r="L2767">
        <v>82.29</v>
      </c>
    </row>
    <row r="2768" spans="9:12" x14ac:dyDescent="0.25">
      <c r="I2768">
        <v>200512</v>
      </c>
      <c r="J2768" t="s">
        <v>117</v>
      </c>
      <c r="K2768">
        <v>20</v>
      </c>
      <c r="L2768">
        <v>144</v>
      </c>
    </row>
    <row r="2769" spans="9:12" x14ac:dyDescent="0.25">
      <c r="I2769">
        <v>200611</v>
      </c>
      <c r="J2769" t="s">
        <v>81</v>
      </c>
      <c r="K2769">
        <v>60</v>
      </c>
      <c r="L2769">
        <v>248.01</v>
      </c>
    </row>
    <row r="2770" spans="9:12" x14ac:dyDescent="0.25">
      <c r="I2770">
        <v>200511</v>
      </c>
      <c r="J2770" t="s">
        <v>123</v>
      </c>
      <c r="K2770">
        <v>2</v>
      </c>
      <c r="L2770">
        <v>22.47</v>
      </c>
    </row>
    <row r="2771" spans="9:12" x14ac:dyDescent="0.25">
      <c r="I2771">
        <v>200606</v>
      </c>
      <c r="J2771" t="s">
        <v>33</v>
      </c>
      <c r="K2771">
        <v>170</v>
      </c>
      <c r="L2771">
        <v>137.25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O12"/>
  <sheetViews>
    <sheetView zoomScaleNormal="100" workbookViewId="0">
      <selection activeCell="C5" sqref="C5"/>
    </sheetView>
  </sheetViews>
  <sheetFormatPr defaultRowHeight="13.2" x14ac:dyDescent="0.25"/>
  <cols>
    <col min="1" max="1" width="2" style="32" customWidth="1"/>
    <col min="2" max="2" width="2.5" style="32" customWidth="1"/>
    <col min="3" max="3" width="86.69921875" style="32" customWidth="1"/>
    <col min="4" max="256" width="9" style="32"/>
    <col min="257" max="257" width="2" style="32" customWidth="1"/>
    <col min="258" max="258" width="2.5" style="32" customWidth="1"/>
    <col min="259" max="259" width="86.69921875" style="32" customWidth="1"/>
    <col min="260" max="512" width="9" style="32"/>
    <col min="513" max="513" width="2" style="32" customWidth="1"/>
    <col min="514" max="514" width="2.5" style="32" customWidth="1"/>
    <col min="515" max="515" width="86.69921875" style="32" customWidth="1"/>
    <col min="516" max="768" width="9" style="32"/>
    <col min="769" max="769" width="2" style="32" customWidth="1"/>
    <col min="770" max="770" width="2.5" style="32" customWidth="1"/>
    <col min="771" max="771" width="86.69921875" style="32" customWidth="1"/>
    <col min="772" max="1024" width="9" style="32"/>
    <col min="1025" max="1025" width="2" style="32" customWidth="1"/>
    <col min="1026" max="1026" width="2.5" style="32" customWidth="1"/>
    <col min="1027" max="1027" width="86.69921875" style="32" customWidth="1"/>
    <col min="1028" max="1280" width="9" style="32"/>
    <col min="1281" max="1281" width="2" style="32" customWidth="1"/>
    <col min="1282" max="1282" width="2.5" style="32" customWidth="1"/>
    <col min="1283" max="1283" width="86.69921875" style="32" customWidth="1"/>
    <col min="1284" max="1536" width="9" style="32"/>
    <col min="1537" max="1537" width="2" style="32" customWidth="1"/>
    <col min="1538" max="1538" width="2.5" style="32" customWidth="1"/>
    <col min="1539" max="1539" width="86.69921875" style="32" customWidth="1"/>
    <col min="1540" max="1792" width="9" style="32"/>
    <col min="1793" max="1793" width="2" style="32" customWidth="1"/>
    <col min="1794" max="1794" width="2.5" style="32" customWidth="1"/>
    <col min="1795" max="1795" width="86.69921875" style="32" customWidth="1"/>
    <col min="1796" max="2048" width="9" style="32"/>
    <col min="2049" max="2049" width="2" style="32" customWidth="1"/>
    <col min="2050" max="2050" width="2.5" style="32" customWidth="1"/>
    <col min="2051" max="2051" width="86.69921875" style="32" customWidth="1"/>
    <col min="2052" max="2304" width="9" style="32"/>
    <col min="2305" max="2305" width="2" style="32" customWidth="1"/>
    <col min="2306" max="2306" width="2.5" style="32" customWidth="1"/>
    <col min="2307" max="2307" width="86.69921875" style="32" customWidth="1"/>
    <col min="2308" max="2560" width="9" style="32"/>
    <col min="2561" max="2561" width="2" style="32" customWidth="1"/>
    <col min="2562" max="2562" width="2.5" style="32" customWidth="1"/>
    <col min="2563" max="2563" width="86.69921875" style="32" customWidth="1"/>
    <col min="2564" max="2816" width="9" style="32"/>
    <col min="2817" max="2817" width="2" style="32" customWidth="1"/>
    <col min="2818" max="2818" width="2.5" style="32" customWidth="1"/>
    <col min="2819" max="2819" width="86.69921875" style="32" customWidth="1"/>
    <col min="2820" max="3072" width="9" style="32"/>
    <col min="3073" max="3073" width="2" style="32" customWidth="1"/>
    <col min="3074" max="3074" width="2.5" style="32" customWidth="1"/>
    <col min="3075" max="3075" width="86.69921875" style="32" customWidth="1"/>
    <col min="3076" max="3328" width="9" style="32"/>
    <col min="3329" max="3329" width="2" style="32" customWidth="1"/>
    <col min="3330" max="3330" width="2.5" style="32" customWidth="1"/>
    <col min="3331" max="3331" width="86.69921875" style="32" customWidth="1"/>
    <col min="3332" max="3584" width="9" style="32"/>
    <col min="3585" max="3585" width="2" style="32" customWidth="1"/>
    <col min="3586" max="3586" width="2.5" style="32" customWidth="1"/>
    <col min="3587" max="3587" width="86.69921875" style="32" customWidth="1"/>
    <col min="3588" max="3840" width="9" style="32"/>
    <col min="3841" max="3841" width="2" style="32" customWidth="1"/>
    <col min="3842" max="3842" width="2.5" style="32" customWidth="1"/>
    <col min="3843" max="3843" width="86.69921875" style="32" customWidth="1"/>
    <col min="3844" max="4096" width="9" style="32"/>
    <col min="4097" max="4097" width="2" style="32" customWidth="1"/>
    <col min="4098" max="4098" width="2.5" style="32" customWidth="1"/>
    <col min="4099" max="4099" width="86.69921875" style="32" customWidth="1"/>
    <col min="4100" max="4352" width="9" style="32"/>
    <col min="4353" max="4353" width="2" style="32" customWidth="1"/>
    <col min="4354" max="4354" width="2.5" style="32" customWidth="1"/>
    <col min="4355" max="4355" width="86.69921875" style="32" customWidth="1"/>
    <col min="4356" max="4608" width="9" style="32"/>
    <col min="4609" max="4609" width="2" style="32" customWidth="1"/>
    <col min="4610" max="4610" width="2.5" style="32" customWidth="1"/>
    <col min="4611" max="4611" width="86.69921875" style="32" customWidth="1"/>
    <col min="4612" max="4864" width="9" style="32"/>
    <col min="4865" max="4865" width="2" style="32" customWidth="1"/>
    <col min="4866" max="4866" width="2.5" style="32" customWidth="1"/>
    <col min="4867" max="4867" width="86.69921875" style="32" customWidth="1"/>
    <col min="4868" max="5120" width="9" style="32"/>
    <col min="5121" max="5121" width="2" style="32" customWidth="1"/>
    <col min="5122" max="5122" width="2.5" style="32" customWidth="1"/>
    <col min="5123" max="5123" width="86.69921875" style="32" customWidth="1"/>
    <col min="5124" max="5376" width="9" style="32"/>
    <col min="5377" max="5377" width="2" style="32" customWidth="1"/>
    <col min="5378" max="5378" width="2.5" style="32" customWidth="1"/>
    <col min="5379" max="5379" width="86.69921875" style="32" customWidth="1"/>
    <col min="5380" max="5632" width="9" style="32"/>
    <col min="5633" max="5633" width="2" style="32" customWidth="1"/>
    <col min="5634" max="5634" width="2.5" style="32" customWidth="1"/>
    <col min="5635" max="5635" width="86.69921875" style="32" customWidth="1"/>
    <col min="5636" max="5888" width="9" style="32"/>
    <col min="5889" max="5889" width="2" style="32" customWidth="1"/>
    <col min="5890" max="5890" width="2.5" style="32" customWidth="1"/>
    <col min="5891" max="5891" width="86.69921875" style="32" customWidth="1"/>
    <col min="5892" max="6144" width="9" style="32"/>
    <col min="6145" max="6145" width="2" style="32" customWidth="1"/>
    <col min="6146" max="6146" width="2.5" style="32" customWidth="1"/>
    <col min="6147" max="6147" width="86.69921875" style="32" customWidth="1"/>
    <col min="6148" max="6400" width="9" style="32"/>
    <col min="6401" max="6401" width="2" style="32" customWidth="1"/>
    <col min="6402" max="6402" width="2.5" style="32" customWidth="1"/>
    <col min="6403" max="6403" width="86.69921875" style="32" customWidth="1"/>
    <col min="6404" max="6656" width="9" style="32"/>
    <col min="6657" max="6657" width="2" style="32" customWidth="1"/>
    <col min="6658" max="6658" width="2.5" style="32" customWidth="1"/>
    <col min="6659" max="6659" width="86.69921875" style="32" customWidth="1"/>
    <col min="6660" max="6912" width="9" style="32"/>
    <col min="6913" max="6913" width="2" style="32" customWidth="1"/>
    <col min="6914" max="6914" width="2.5" style="32" customWidth="1"/>
    <col min="6915" max="6915" width="86.69921875" style="32" customWidth="1"/>
    <col min="6916" max="7168" width="9" style="32"/>
    <col min="7169" max="7169" width="2" style="32" customWidth="1"/>
    <col min="7170" max="7170" width="2.5" style="32" customWidth="1"/>
    <col min="7171" max="7171" width="86.69921875" style="32" customWidth="1"/>
    <col min="7172" max="7424" width="9" style="32"/>
    <col min="7425" max="7425" width="2" style="32" customWidth="1"/>
    <col min="7426" max="7426" width="2.5" style="32" customWidth="1"/>
    <col min="7427" max="7427" width="86.69921875" style="32" customWidth="1"/>
    <col min="7428" max="7680" width="9" style="32"/>
    <col min="7681" max="7681" width="2" style="32" customWidth="1"/>
    <col min="7682" max="7682" width="2.5" style="32" customWidth="1"/>
    <col min="7683" max="7683" width="86.69921875" style="32" customWidth="1"/>
    <col min="7684" max="7936" width="9" style="32"/>
    <col min="7937" max="7937" width="2" style="32" customWidth="1"/>
    <col min="7938" max="7938" width="2.5" style="32" customWidth="1"/>
    <col min="7939" max="7939" width="86.69921875" style="32" customWidth="1"/>
    <col min="7940" max="8192" width="9" style="32"/>
    <col min="8193" max="8193" width="2" style="32" customWidth="1"/>
    <col min="8194" max="8194" width="2.5" style="32" customWidth="1"/>
    <col min="8195" max="8195" width="86.69921875" style="32" customWidth="1"/>
    <col min="8196" max="8448" width="9" style="32"/>
    <col min="8449" max="8449" width="2" style="32" customWidth="1"/>
    <col min="8450" max="8450" width="2.5" style="32" customWidth="1"/>
    <col min="8451" max="8451" width="86.69921875" style="32" customWidth="1"/>
    <col min="8452" max="8704" width="9" style="32"/>
    <col min="8705" max="8705" width="2" style="32" customWidth="1"/>
    <col min="8706" max="8706" width="2.5" style="32" customWidth="1"/>
    <col min="8707" max="8707" width="86.69921875" style="32" customWidth="1"/>
    <col min="8708" max="8960" width="9" style="32"/>
    <col min="8961" max="8961" width="2" style="32" customWidth="1"/>
    <col min="8962" max="8962" width="2.5" style="32" customWidth="1"/>
    <col min="8963" max="8963" width="86.69921875" style="32" customWidth="1"/>
    <col min="8964" max="9216" width="9" style="32"/>
    <col min="9217" max="9217" width="2" style="32" customWidth="1"/>
    <col min="9218" max="9218" width="2.5" style="32" customWidth="1"/>
    <col min="9219" max="9219" width="86.69921875" style="32" customWidth="1"/>
    <col min="9220" max="9472" width="9" style="32"/>
    <col min="9473" max="9473" width="2" style="32" customWidth="1"/>
    <col min="9474" max="9474" width="2.5" style="32" customWidth="1"/>
    <col min="9475" max="9475" width="86.69921875" style="32" customWidth="1"/>
    <col min="9476" max="9728" width="9" style="32"/>
    <col min="9729" max="9729" width="2" style="32" customWidth="1"/>
    <col min="9730" max="9730" width="2.5" style="32" customWidth="1"/>
    <col min="9731" max="9731" width="86.69921875" style="32" customWidth="1"/>
    <col min="9732" max="9984" width="9" style="32"/>
    <col min="9985" max="9985" width="2" style="32" customWidth="1"/>
    <col min="9986" max="9986" width="2.5" style="32" customWidth="1"/>
    <col min="9987" max="9987" width="86.69921875" style="32" customWidth="1"/>
    <col min="9988" max="10240" width="9" style="32"/>
    <col min="10241" max="10241" width="2" style="32" customWidth="1"/>
    <col min="10242" max="10242" width="2.5" style="32" customWidth="1"/>
    <col min="10243" max="10243" width="86.69921875" style="32" customWidth="1"/>
    <col min="10244" max="10496" width="9" style="32"/>
    <col min="10497" max="10497" width="2" style="32" customWidth="1"/>
    <col min="10498" max="10498" width="2.5" style="32" customWidth="1"/>
    <col min="10499" max="10499" width="86.69921875" style="32" customWidth="1"/>
    <col min="10500" max="10752" width="9" style="32"/>
    <col min="10753" max="10753" width="2" style="32" customWidth="1"/>
    <col min="10754" max="10754" width="2.5" style="32" customWidth="1"/>
    <col min="10755" max="10755" width="86.69921875" style="32" customWidth="1"/>
    <col min="10756" max="11008" width="9" style="32"/>
    <col min="11009" max="11009" width="2" style="32" customWidth="1"/>
    <col min="11010" max="11010" width="2.5" style="32" customWidth="1"/>
    <col min="11011" max="11011" width="86.69921875" style="32" customWidth="1"/>
    <col min="11012" max="11264" width="9" style="32"/>
    <col min="11265" max="11265" width="2" style="32" customWidth="1"/>
    <col min="11266" max="11266" width="2.5" style="32" customWidth="1"/>
    <col min="11267" max="11267" width="86.69921875" style="32" customWidth="1"/>
    <col min="11268" max="11520" width="9" style="32"/>
    <col min="11521" max="11521" width="2" style="32" customWidth="1"/>
    <col min="11522" max="11522" width="2.5" style="32" customWidth="1"/>
    <col min="11523" max="11523" width="86.69921875" style="32" customWidth="1"/>
    <col min="11524" max="11776" width="9" style="32"/>
    <col min="11777" max="11777" width="2" style="32" customWidth="1"/>
    <col min="11778" max="11778" width="2.5" style="32" customWidth="1"/>
    <col min="11779" max="11779" width="86.69921875" style="32" customWidth="1"/>
    <col min="11780" max="12032" width="9" style="32"/>
    <col min="12033" max="12033" width="2" style="32" customWidth="1"/>
    <col min="12034" max="12034" width="2.5" style="32" customWidth="1"/>
    <col min="12035" max="12035" width="86.69921875" style="32" customWidth="1"/>
    <col min="12036" max="12288" width="9" style="32"/>
    <col min="12289" max="12289" width="2" style="32" customWidth="1"/>
    <col min="12290" max="12290" width="2.5" style="32" customWidth="1"/>
    <col min="12291" max="12291" width="86.69921875" style="32" customWidth="1"/>
    <col min="12292" max="12544" width="9" style="32"/>
    <col min="12545" max="12545" width="2" style="32" customWidth="1"/>
    <col min="12546" max="12546" width="2.5" style="32" customWidth="1"/>
    <col min="12547" max="12547" width="86.69921875" style="32" customWidth="1"/>
    <col min="12548" max="12800" width="9" style="32"/>
    <col min="12801" max="12801" width="2" style="32" customWidth="1"/>
    <col min="12802" max="12802" width="2.5" style="32" customWidth="1"/>
    <col min="12803" max="12803" width="86.69921875" style="32" customWidth="1"/>
    <col min="12804" max="13056" width="9" style="32"/>
    <col min="13057" max="13057" width="2" style="32" customWidth="1"/>
    <col min="13058" max="13058" width="2.5" style="32" customWidth="1"/>
    <col min="13059" max="13059" width="86.69921875" style="32" customWidth="1"/>
    <col min="13060" max="13312" width="9" style="32"/>
    <col min="13313" max="13313" width="2" style="32" customWidth="1"/>
    <col min="13314" max="13314" width="2.5" style="32" customWidth="1"/>
    <col min="13315" max="13315" width="86.69921875" style="32" customWidth="1"/>
    <col min="13316" max="13568" width="9" style="32"/>
    <col min="13569" max="13569" width="2" style="32" customWidth="1"/>
    <col min="13570" max="13570" width="2.5" style="32" customWidth="1"/>
    <col min="13571" max="13571" width="86.69921875" style="32" customWidth="1"/>
    <col min="13572" max="13824" width="9" style="32"/>
    <col min="13825" max="13825" width="2" style="32" customWidth="1"/>
    <col min="13826" max="13826" width="2.5" style="32" customWidth="1"/>
    <col min="13827" max="13827" width="86.69921875" style="32" customWidth="1"/>
    <col min="13828" max="14080" width="9" style="32"/>
    <col min="14081" max="14081" width="2" style="32" customWidth="1"/>
    <col min="14082" max="14082" width="2.5" style="32" customWidth="1"/>
    <col min="14083" max="14083" width="86.69921875" style="32" customWidth="1"/>
    <col min="14084" max="14336" width="9" style="32"/>
    <col min="14337" max="14337" width="2" style="32" customWidth="1"/>
    <col min="14338" max="14338" width="2.5" style="32" customWidth="1"/>
    <col min="14339" max="14339" width="86.69921875" style="32" customWidth="1"/>
    <col min="14340" max="14592" width="9" style="32"/>
    <col min="14593" max="14593" width="2" style="32" customWidth="1"/>
    <col min="14594" max="14594" width="2.5" style="32" customWidth="1"/>
    <col min="14595" max="14595" width="86.69921875" style="32" customWidth="1"/>
    <col min="14596" max="14848" width="9" style="32"/>
    <col min="14849" max="14849" width="2" style="32" customWidth="1"/>
    <col min="14850" max="14850" width="2.5" style="32" customWidth="1"/>
    <col min="14851" max="14851" width="86.69921875" style="32" customWidth="1"/>
    <col min="14852" max="15104" width="9" style="32"/>
    <col min="15105" max="15105" width="2" style="32" customWidth="1"/>
    <col min="15106" max="15106" width="2.5" style="32" customWidth="1"/>
    <col min="15107" max="15107" width="86.69921875" style="32" customWidth="1"/>
    <col min="15108" max="15360" width="9" style="32"/>
    <col min="15361" max="15361" width="2" style="32" customWidth="1"/>
    <col min="15362" max="15362" width="2.5" style="32" customWidth="1"/>
    <col min="15363" max="15363" width="86.69921875" style="32" customWidth="1"/>
    <col min="15364" max="15616" width="9" style="32"/>
    <col min="15617" max="15617" width="2" style="32" customWidth="1"/>
    <col min="15618" max="15618" width="2.5" style="32" customWidth="1"/>
    <col min="15619" max="15619" width="86.69921875" style="32" customWidth="1"/>
    <col min="15620" max="15872" width="9" style="32"/>
    <col min="15873" max="15873" width="2" style="32" customWidth="1"/>
    <col min="15874" max="15874" width="2.5" style="32" customWidth="1"/>
    <col min="15875" max="15875" width="86.69921875" style="32" customWidth="1"/>
    <col min="15876" max="16128" width="9" style="32"/>
    <col min="16129" max="16129" width="2" style="32" customWidth="1"/>
    <col min="16130" max="16130" width="2.5" style="32" customWidth="1"/>
    <col min="16131" max="16131" width="86.69921875" style="32" customWidth="1"/>
    <col min="16132" max="16384" width="9" style="32"/>
  </cols>
  <sheetData>
    <row r="1" spans="1:249" s="22" customFormat="1" ht="17.399999999999999" x14ac:dyDescent="0.3">
      <c r="A1" s="15" t="s">
        <v>436</v>
      </c>
      <c r="B1" s="20"/>
      <c r="C1" s="21"/>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J1" s="24"/>
      <c r="IK1" s="24"/>
      <c r="IL1" s="24"/>
      <c r="IM1" s="24"/>
      <c r="IN1" s="24"/>
      <c r="IO1" s="24"/>
    </row>
    <row r="2" spans="1:249" s="22" customFormat="1" ht="15.6" x14ac:dyDescent="0.3">
      <c r="A2" s="59" t="s">
        <v>475</v>
      </c>
      <c r="B2" s="59"/>
      <c r="C2" s="59"/>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J2" s="24"/>
      <c r="IK2" s="24"/>
      <c r="IL2" s="24"/>
      <c r="IM2" s="24"/>
      <c r="IN2" s="24"/>
      <c r="IO2" s="24"/>
    </row>
    <row r="3" spans="1:249" s="22" customFormat="1" ht="13.8" x14ac:dyDescent="0.25">
      <c r="A3" s="25"/>
      <c r="B3" s="19"/>
      <c r="C3" s="3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J3" s="24"/>
      <c r="IK3" s="24"/>
      <c r="IL3" s="24"/>
      <c r="IM3" s="24"/>
      <c r="IN3" s="24"/>
      <c r="IO3" s="24"/>
    </row>
    <row r="4" spans="1:249" s="22" customFormat="1" ht="13.8" x14ac:dyDescent="0.25">
      <c r="A4" s="25"/>
      <c r="B4" s="20" t="s">
        <v>440</v>
      </c>
      <c r="C4" s="21"/>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J4" s="24"/>
      <c r="IK4" s="24"/>
      <c r="IL4" s="24"/>
      <c r="IM4" s="24"/>
      <c r="IN4" s="24"/>
      <c r="IO4" s="24"/>
    </row>
    <row r="5" spans="1:249" s="22" customFormat="1" ht="151.5" customHeight="1" x14ac:dyDescent="0.25">
      <c r="A5" s="23"/>
      <c r="B5" s="26"/>
      <c r="C5" s="27" t="s">
        <v>471</v>
      </c>
      <c r="D5" s="28"/>
      <c r="E5" s="23"/>
      <c r="F5" s="23"/>
      <c r="G5" s="23"/>
      <c r="H5" s="23"/>
      <c r="I5" s="23"/>
      <c r="J5" s="23"/>
      <c r="K5" s="23"/>
      <c r="L5" s="23"/>
      <c r="M5" s="23"/>
      <c r="N5" s="23"/>
      <c r="O5" s="23"/>
      <c r="P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J5" s="24"/>
      <c r="IK5" s="24"/>
      <c r="IL5" s="24"/>
      <c r="IM5" s="24"/>
      <c r="IN5" s="24"/>
      <c r="IO5" s="24"/>
    </row>
    <row r="6" spans="1:249" s="22" customFormat="1" ht="102.75" customHeight="1" x14ac:dyDescent="0.25">
      <c r="A6" s="23"/>
      <c r="B6" s="26"/>
      <c r="C6" s="29" t="s">
        <v>458</v>
      </c>
      <c r="D6" s="28"/>
      <c r="E6" s="23"/>
      <c r="F6" s="23"/>
      <c r="G6" s="23"/>
      <c r="H6" s="23"/>
      <c r="I6" s="23"/>
      <c r="J6" s="23"/>
      <c r="K6" s="23"/>
      <c r="L6" s="23"/>
      <c r="M6" s="23"/>
      <c r="N6" s="23"/>
      <c r="O6" s="23"/>
      <c r="P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J6" s="24"/>
      <c r="IK6" s="24"/>
      <c r="IL6" s="24"/>
      <c r="IM6" s="24"/>
      <c r="IN6" s="24"/>
      <c r="IO6" s="24"/>
    </row>
    <row r="7" spans="1:249" s="22" customFormat="1" ht="36" customHeight="1" x14ac:dyDescent="0.25">
      <c r="A7" s="23"/>
      <c r="B7" s="26"/>
      <c r="C7" s="29" t="s">
        <v>467</v>
      </c>
      <c r="D7" s="28"/>
      <c r="E7" s="23"/>
      <c r="F7" s="23"/>
      <c r="G7" s="23"/>
      <c r="H7" s="23"/>
      <c r="I7" s="23"/>
      <c r="J7" s="23"/>
      <c r="K7" s="23"/>
      <c r="L7" s="23"/>
      <c r="M7" s="23"/>
      <c r="N7" s="23"/>
      <c r="O7" s="23"/>
      <c r="P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J7" s="24"/>
      <c r="IK7" s="24"/>
      <c r="IL7" s="24"/>
      <c r="IM7" s="24"/>
      <c r="IN7" s="24"/>
      <c r="IO7" s="24"/>
    </row>
    <row r="8" spans="1:249" s="22" customFormat="1" ht="48.75" customHeight="1" x14ac:dyDescent="0.25">
      <c r="A8" s="23"/>
      <c r="B8" s="23"/>
      <c r="C8" s="30" t="s">
        <v>459</v>
      </c>
      <c r="D8" s="28"/>
      <c r="E8" s="23"/>
      <c r="F8" s="23"/>
      <c r="G8" s="23"/>
      <c r="H8" s="23"/>
      <c r="I8" s="23"/>
      <c r="J8" s="23"/>
      <c r="K8" s="23"/>
      <c r="L8" s="23"/>
      <c r="M8" s="23"/>
      <c r="N8" s="23"/>
      <c r="O8" s="23"/>
      <c r="P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J8" s="24"/>
      <c r="IK8" s="24"/>
      <c r="IL8" s="24"/>
      <c r="IM8" s="24"/>
      <c r="IN8" s="24"/>
      <c r="IO8" s="24"/>
    </row>
    <row r="9" spans="1:249" s="22" customFormat="1" ht="61.5" customHeight="1" x14ac:dyDescent="0.25">
      <c r="A9" s="23"/>
      <c r="B9" s="23"/>
      <c r="C9" s="30" t="s">
        <v>466</v>
      </c>
      <c r="D9" s="28"/>
      <c r="E9" s="23"/>
      <c r="F9" s="23"/>
      <c r="G9" s="23"/>
      <c r="H9" s="23"/>
      <c r="I9" s="23"/>
      <c r="J9" s="23"/>
      <c r="K9" s="23"/>
      <c r="L9" s="23"/>
      <c r="M9" s="23"/>
      <c r="N9" s="23"/>
      <c r="O9" s="23"/>
      <c r="P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J9" s="24"/>
      <c r="IK9" s="24"/>
      <c r="IL9" s="24"/>
      <c r="IM9" s="24"/>
      <c r="IN9" s="24"/>
      <c r="IO9" s="24"/>
    </row>
    <row r="10" spans="1:249" s="22" customFormat="1" ht="89.25" customHeight="1" x14ac:dyDescent="0.25">
      <c r="B10" s="23"/>
      <c r="C10" s="30" t="s">
        <v>464</v>
      </c>
      <c r="D10" s="28"/>
      <c r="E10" s="23"/>
      <c r="F10" s="23"/>
      <c r="G10" s="23"/>
      <c r="H10" s="23"/>
      <c r="I10" s="23"/>
      <c r="J10" s="23"/>
      <c r="K10" s="23"/>
      <c r="L10" s="23"/>
      <c r="M10" s="23"/>
      <c r="N10" s="23"/>
      <c r="O10" s="23"/>
      <c r="P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J10" s="24"/>
      <c r="IK10" s="24"/>
      <c r="IL10" s="24"/>
      <c r="IM10" s="24"/>
      <c r="IN10" s="24"/>
      <c r="IO10" s="24"/>
    </row>
    <row r="11" spans="1:249" s="22" customFormat="1" ht="111.75" customHeight="1" x14ac:dyDescent="0.25">
      <c r="A11" s="23"/>
      <c r="B11" s="23"/>
      <c r="C11" s="30" t="s">
        <v>465</v>
      </c>
      <c r="D11" s="28"/>
      <c r="E11" s="23"/>
      <c r="F11" s="23"/>
      <c r="G11" s="23"/>
      <c r="H11" s="23"/>
      <c r="I11" s="23"/>
      <c r="J11" s="23"/>
      <c r="K11" s="23"/>
      <c r="L11" s="23"/>
      <c r="M11" s="23"/>
      <c r="N11" s="23"/>
      <c r="O11" s="23"/>
      <c r="P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J11" s="24"/>
      <c r="IK11" s="24"/>
      <c r="IL11" s="24"/>
      <c r="IM11" s="24"/>
      <c r="IN11" s="24"/>
      <c r="IO11" s="24"/>
    </row>
    <row r="12" spans="1:249" s="22" customFormat="1" ht="68.25" customHeight="1" x14ac:dyDescent="0.25">
      <c r="A12" s="23"/>
      <c r="B12" s="23"/>
      <c r="C12" s="31" t="s">
        <v>469</v>
      </c>
      <c r="D12" s="28"/>
      <c r="E12" s="23"/>
      <c r="F12" s="23"/>
      <c r="G12" s="23"/>
      <c r="H12" s="23"/>
      <c r="I12" s="23"/>
      <c r="J12" s="23"/>
      <c r="K12" s="23"/>
      <c r="L12" s="23"/>
      <c r="M12" s="23"/>
      <c r="N12" s="23"/>
      <c r="O12" s="23"/>
      <c r="P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J12" s="24"/>
      <c r="IK12" s="24"/>
      <c r="IL12" s="24"/>
      <c r="IM12" s="24"/>
      <c r="IN12" s="24"/>
      <c r="IO12" s="24"/>
    </row>
  </sheetData>
  <mergeCells count="1">
    <mergeCell ref="A2:C2"/>
  </mergeCells>
  <pageMargins left="0.75" right="0.75" top="1" bottom="1" header="0.5" footer="0.5"/>
  <pageSetup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168"/>
  <sheetViews>
    <sheetView showGridLines="0" workbookViewId="0">
      <pane xSplit="4" ySplit="9" topLeftCell="E10" activePane="bottomRight" state="frozen"/>
      <selection pane="topRight" activeCell="E1" sqref="E1"/>
      <selection pane="bottomLeft" activeCell="A10" sqref="A10"/>
      <selection pane="bottomRight" activeCell="I4" sqref="I4"/>
    </sheetView>
  </sheetViews>
  <sheetFormatPr defaultRowHeight="13.8" x14ac:dyDescent="0.25"/>
  <cols>
    <col min="1" max="1" width="3.8984375" customWidth="1"/>
    <col min="2" max="2" width="13.5" customWidth="1"/>
    <col min="3" max="3" width="44.19921875" customWidth="1"/>
    <col min="4" max="4" width="20.09765625" customWidth="1"/>
    <col min="5" max="5" width="19.19921875" customWidth="1"/>
    <col min="6" max="8" width="16.3984375" customWidth="1"/>
    <col min="9" max="9" width="18.69921875" customWidth="1"/>
    <col min="10" max="10" width="15" customWidth="1"/>
    <col min="11" max="11" width="18" customWidth="1"/>
    <col min="12" max="12" width="15" customWidth="1"/>
    <col min="13" max="13" width="18.59765625" customWidth="1"/>
    <col min="14" max="16" width="15" customWidth="1"/>
  </cols>
  <sheetData>
    <row r="1" spans="1:17" ht="17.399999999999999" x14ac:dyDescent="0.3">
      <c r="A1" s="15" t="s">
        <v>436</v>
      </c>
      <c r="D1" s="34"/>
    </row>
    <row r="2" spans="1:17" ht="15.6" x14ac:dyDescent="0.3">
      <c r="A2" s="59" t="s">
        <v>475</v>
      </c>
      <c r="B2" s="59"/>
      <c r="C2" s="59"/>
      <c r="D2" s="34"/>
    </row>
    <row r="3" spans="1:17" ht="6.75" customHeight="1" thickBot="1" x14ac:dyDescent="0.3"/>
    <row r="4" spans="1:17" x14ac:dyDescent="0.25">
      <c r="C4" s="9" t="s">
        <v>468</v>
      </c>
      <c r="D4" s="35">
        <v>73600000</v>
      </c>
      <c r="E4" s="8"/>
      <c r="G4" s="10" t="s">
        <v>460</v>
      </c>
      <c r="H4" s="61"/>
    </row>
    <row r="5" spans="1:17" x14ac:dyDescent="0.25">
      <c r="C5" s="11" t="s">
        <v>432</v>
      </c>
      <c r="D5" s="12">
        <f>(F166*2)+(H166*2)</f>
        <v>0</v>
      </c>
      <c r="E5" s="8"/>
      <c r="G5" s="10" t="s">
        <v>461</v>
      </c>
      <c r="H5" s="62"/>
    </row>
    <row r="6" spans="1:17" ht="14.4" thickBot="1" x14ac:dyDescent="0.3">
      <c r="C6" s="13" t="s">
        <v>435</v>
      </c>
      <c r="D6" s="14" t="str">
        <f>IF(D5=D4,"Response will earn zero cost points",IF(D5&lt;D4,"Eligible for cost points",IF(D5&gt;D4,"Response will earn negative cost points")))</f>
        <v>Eligible for cost points</v>
      </c>
      <c r="E6" s="8"/>
      <c r="F6" s="8"/>
      <c r="G6" s="8"/>
      <c r="H6" s="8"/>
    </row>
    <row r="7" spans="1:17" ht="4.5" customHeight="1" x14ac:dyDescent="0.25"/>
    <row r="8" spans="1:17" ht="14.25" customHeight="1" x14ac:dyDescent="0.25">
      <c r="I8" s="60" t="s">
        <v>437</v>
      </c>
      <c r="J8" s="60"/>
      <c r="K8" s="60" t="s">
        <v>438</v>
      </c>
      <c r="L8" s="60"/>
      <c r="M8" s="60" t="s">
        <v>439</v>
      </c>
      <c r="N8" s="60"/>
      <c r="O8" s="60" t="s">
        <v>429</v>
      </c>
      <c r="P8" s="60"/>
    </row>
    <row r="9" spans="1:17" ht="40.5" customHeight="1" x14ac:dyDescent="0.25">
      <c r="B9" s="1" t="s">
        <v>425</v>
      </c>
      <c r="C9" s="1" t="s">
        <v>426</v>
      </c>
      <c r="D9" s="1" t="s">
        <v>428</v>
      </c>
      <c r="E9" s="1" t="s">
        <v>462</v>
      </c>
      <c r="F9" s="2" t="s">
        <v>434</v>
      </c>
      <c r="G9" s="2" t="s">
        <v>463</v>
      </c>
      <c r="H9" s="2" t="s">
        <v>433</v>
      </c>
      <c r="I9" s="1" t="s">
        <v>430</v>
      </c>
      <c r="J9" s="1" t="s">
        <v>431</v>
      </c>
      <c r="K9" s="1" t="s">
        <v>430</v>
      </c>
      <c r="L9" s="1" t="s">
        <v>431</v>
      </c>
      <c r="M9" s="1" t="s">
        <v>430</v>
      </c>
      <c r="N9" s="1" t="s">
        <v>431</v>
      </c>
      <c r="O9" s="1" t="s">
        <v>430</v>
      </c>
      <c r="P9" s="1" t="s">
        <v>431</v>
      </c>
      <c r="Q9" s="17"/>
    </row>
    <row r="10" spans="1:17" ht="26.4" x14ac:dyDescent="0.25">
      <c r="B10" s="3" t="s">
        <v>147</v>
      </c>
      <c r="C10" s="4" t="s">
        <v>148</v>
      </c>
      <c r="D10" s="36">
        <v>111927.91</v>
      </c>
      <c r="E10" s="54"/>
      <c r="F10" s="5" t="str">
        <f>IF(ISBLANK(E10),"",D10*E10)</f>
        <v/>
      </c>
      <c r="G10" s="5" t="str">
        <f>IF(ISBLANK(E10),"",E10*(1+$H$4))</f>
        <v/>
      </c>
      <c r="H10" s="5" t="str">
        <f>IF(ISBLANK(E10),"",D10*G10)</f>
        <v/>
      </c>
      <c r="I10" s="56"/>
      <c r="J10" s="56"/>
      <c r="K10" s="56"/>
      <c r="L10" s="56"/>
      <c r="M10" s="56"/>
      <c r="N10" s="56"/>
      <c r="O10" s="56"/>
      <c r="P10" s="56"/>
      <c r="Q10" s="18" t="s">
        <v>424</v>
      </c>
    </row>
    <row r="11" spans="1:17" ht="39.6" x14ac:dyDescent="0.25">
      <c r="B11" s="3" t="s">
        <v>149</v>
      </c>
      <c r="C11" s="4" t="s">
        <v>427</v>
      </c>
      <c r="D11" s="36">
        <v>344.75</v>
      </c>
      <c r="E11" s="54"/>
      <c r="F11" s="5" t="str">
        <f t="shared" ref="F11:F74" si="0">IF(ISBLANK(E11),"",D11*E11)</f>
        <v/>
      </c>
      <c r="G11" s="5" t="str">
        <f t="shared" ref="G11:G74" si="1">IF(ISBLANK(E11),"",E11*(1+$H$4))</f>
        <v/>
      </c>
      <c r="H11" s="5" t="str">
        <f t="shared" ref="H11:H74" si="2">IF(ISBLANK(E11),"",D11*G11)</f>
        <v/>
      </c>
      <c r="I11" s="56"/>
      <c r="J11" s="56"/>
      <c r="K11" s="56"/>
      <c r="L11" s="56"/>
      <c r="M11" s="56"/>
      <c r="N11" s="56"/>
      <c r="O11" s="56"/>
      <c r="P11" s="56"/>
      <c r="Q11" s="18" t="s">
        <v>424</v>
      </c>
    </row>
    <row r="12" spans="1:17" ht="26.4" x14ac:dyDescent="0.25">
      <c r="B12" s="3" t="s">
        <v>150</v>
      </c>
      <c r="C12" s="4" t="s">
        <v>372</v>
      </c>
      <c r="D12" s="36">
        <v>212.37</v>
      </c>
      <c r="E12" s="54"/>
      <c r="F12" s="5" t="str">
        <f t="shared" si="0"/>
        <v/>
      </c>
      <c r="G12" s="5" t="str">
        <f t="shared" si="1"/>
        <v/>
      </c>
      <c r="H12" s="5" t="str">
        <f t="shared" si="2"/>
        <v/>
      </c>
      <c r="I12" s="56"/>
      <c r="J12" s="56"/>
      <c r="K12" s="56"/>
      <c r="L12" s="56"/>
      <c r="M12" s="56"/>
      <c r="N12" s="56"/>
      <c r="O12" s="56"/>
      <c r="P12" s="56"/>
      <c r="Q12" s="18" t="s">
        <v>424</v>
      </c>
    </row>
    <row r="13" spans="1:17" ht="26.4" x14ac:dyDescent="0.25">
      <c r="B13" s="3" t="s">
        <v>151</v>
      </c>
      <c r="C13" s="4" t="s">
        <v>373</v>
      </c>
      <c r="D13" s="36">
        <v>1.37</v>
      </c>
      <c r="E13" s="54"/>
      <c r="F13" s="5" t="str">
        <f t="shared" si="0"/>
        <v/>
      </c>
      <c r="G13" s="5" t="str">
        <f t="shared" si="1"/>
        <v/>
      </c>
      <c r="H13" s="5" t="str">
        <f t="shared" si="2"/>
        <v/>
      </c>
      <c r="I13" s="56"/>
      <c r="J13" s="56"/>
      <c r="K13" s="56"/>
      <c r="L13" s="56"/>
      <c r="M13" s="56"/>
      <c r="N13" s="56"/>
      <c r="O13" s="56"/>
      <c r="P13" s="56"/>
      <c r="Q13" s="18" t="s">
        <v>424</v>
      </c>
    </row>
    <row r="14" spans="1:17" ht="39.6" x14ac:dyDescent="0.25">
      <c r="B14" s="3" t="s">
        <v>152</v>
      </c>
      <c r="C14" s="4" t="s">
        <v>374</v>
      </c>
      <c r="D14" s="36">
        <v>3334.42</v>
      </c>
      <c r="E14" s="54"/>
      <c r="F14" s="5" t="str">
        <f t="shared" si="0"/>
        <v/>
      </c>
      <c r="G14" s="5" t="str">
        <f t="shared" si="1"/>
        <v/>
      </c>
      <c r="H14" s="5" t="str">
        <f t="shared" si="2"/>
        <v/>
      </c>
      <c r="I14" s="56"/>
      <c r="J14" s="56"/>
      <c r="K14" s="56"/>
      <c r="L14" s="56"/>
      <c r="M14" s="56"/>
      <c r="N14" s="56"/>
      <c r="O14" s="56"/>
      <c r="P14" s="56"/>
      <c r="Q14" s="18" t="s">
        <v>424</v>
      </c>
    </row>
    <row r="15" spans="1:17" ht="26.4" x14ac:dyDescent="0.25">
      <c r="B15" s="3" t="s">
        <v>153</v>
      </c>
      <c r="C15" s="4" t="s">
        <v>375</v>
      </c>
      <c r="D15" s="36">
        <v>510.23</v>
      </c>
      <c r="E15" s="54"/>
      <c r="F15" s="5" t="str">
        <f t="shared" si="0"/>
        <v/>
      </c>
      <c r="G15" s="5" t="str">
        <f t="shared" si="1"/>
        <v/>
      </c>
      <c r="H15" s="5" t="str">
        <f t="shared" si="2"/>
        <v/>
      </c>
      <c r="I15" s="56"/>
      <c r="J15" s="56"/>
      <c r="K15" s="56"/>
      <c r="L15" s="56"/>
      <c r="M15" s="56"/>
      <c r="N15" s="56"/>
      <c r="O15" s="56"/>
      <c r="P15" s="56"/>
      <c r="Q15" s="18" t="s">
        <v>424</v>
      </c>
    </row>
    <row r="16" spans="1:17" ht="26.4" x14ac:dyDescent="0.25">
      <c r="B16" s="3" t="s">
        <v>154</v>
      </c>
      <c r="C16" s="4" t="s">
        <v>376</v>
      </c>
      <c r="D16" s="36">
        <v>4.1369999999999996</v>
      </c>
      <c r="E16" s="54"/>
      <c r="F16" s="5" t="str">
        <f t="shared" si="0"/>
        <v/>
      </c>
      <c r="G16" s="5" t="str">
        <f t="shared" si="1"/>
        <v/>
      </c>
      <c r="H16" s="5" t="str">
        <f t="shared" si="2"/>
        <v/>
      </c>
      <c r="I16" s="56"/>
      <c r="J16" s="56"/>
      <c r="K16" s="56"/>
      <c r="L16" s="56"/>
      <c r="M16" s="56"/>
      <c r="N16" s="56"/>
      <c r="O16" s="56"/>
      <c r="P16" s="56"/>
      <c r="Q16" s="18" t="s">
        <v>424</v>
      </c>
    </row>
    <row r="17" spans="2:17" x14ac:dyDescent="0.25">
      <c r="B17" s="6" t="s">
        <v>155</v>
      </c>
      <c r="C17" s="7" t="s">
        <v>156</v>
      </c>
      <c r="D17" s="36">
        <v>10897.9</v>
      </c>
      <c r="E17" s="54"/>
      <c r="F17" s="5" t="str">
        <f t="shared" si="0"/>
        <v/>
      </c>
      <c r="G17" s="5" t="str">
        <f t="shared" si="1"/>
        <v/>
      </c>
      <c r="H17" s="5" t="str">
        <f t="shared" si="2"/>
        <v/>
      </c>
      <c r="I17" s="56"/>
      <c r="J17" s="56"/>
      <c r="K17" s="56"/>
      <c r="L17" s="56"/>
      <c r="M17" s="56"/>
      <c r="N17" s="56"/>
      <c r="O17" s="56"/>
      <c r="P17" s="56"/>
      <c r="Q17" s="18" t="s">
        <v>424</v>
      </c>
    </row>
    <row r="18" spans="2:17" x14ac:dyDescent="0.25">
      <c r="B18" s="6" t="s">
        <v>157</v>
      </c>
      <c r="C18" s="7" t="s">
        <v>158</v>
      </c>
      <c r="D18" s="36">
        <v>1</v>
      </c>
      <c r="E18" s="54"/>
      <c r="F18" s="5" t="str">
        <f t="shared" si="0"/>
        <v/>
      </c>
      <c r="G18" s="5" t="str">
        <f t="shared" si="1"/>
        <v/>
      </c>
      <c r="H18" s="5" t="str">
        <f t="shared" si="2"/>
        <v/>
      </c>
      <c r="I18" s="56"/>
      <c r="J18" s="56"/>
      <c r="K18" s="56"/>
      <c r="L18" s="56"/>
      <c r="M18" s="56"/>
      <c r="N18" s="56"/>
      <c r="O18" s="56"/>
      <c r="P18" s="56"/>
      <c r="Q18" s="18" t="s">
        <v>424</v>
      </c>
    </row>
    <row r="19" spans="2:17" x14ac:dyDescent="0.25">
      <c r="B19" s="6" t="s">
        <v>159</v>
      </c>
      <c r="C19" s="7" t="s">
        <v>160</v>
      </c>
      <c r="D19" s="36">
        <v>29481.641</v>
      </c>
      <c r="E19" s="54"/>
      <c r="F19" s="5" t="str">
        <f t="shared" si="0"/>
        <v/>
      </c>
      <c r="G19" s="5" t="str">
        <f t="shared" si="1"/>
        <v/>
      </c>
      <c r="H19" s="5" t="str">
        <f t="shared" si="2"/>
        <v/>
      </c>
      <c r="I19" s="56"/>
      <c r="J19" s="56"/>
      <c r="K19" s="56"/>
      <c r="L19" s="56"/>
      <c r="M19" s="56"/>
      <c r="N19" s="56"/>
      <c r="O19" s="56"/>
      <c r="P19" s="56"/>
      <c r="Q19" s="18" t="s">
        <v>424</v>
      </c>
    </row>
    <row r="20" spans="2:17" ht="26.4" x14ac:dyDescent="0.25">
      <c r="B20" s="6" t="s">
        <v>161</v>
      </c>
      <c r="C20" s="7" t="s">
        <v>162</v>
      </c>
      <c r="D20" s="36">
        <v>521.26</v>
      </c>
      <c r="E20" s="54"/>
      <c r="F20" s="5" t="str">
        <f t="shared" si="0"/>
        <v/>
      </c>
      <c r="G20" s="5" t="str">
        <f t="shared" si="1"/>
        <v/>
      </c>
      <c r="H20" s="5" t="str">
        <f t="shared" si="2"/>
        <v/>
      </c>
      <c r="I20" s="56"/>
      <c r="J20" s="56"/>
      <c r="K20" s="56"/>
      <c r="L20" s="56"/>
      <c r="M20" s="56"/>
      <c r="N20" s="56"/>
      <c r="O20" s="56"/>
      <c r="P20" s="56"/>
      <c r="Q20" s="18" t="s">
        <v>424</v>
      </c>
    </row>
    <row r="21" spans="2:17" ht="26.4" x14ac:dyDescent="0.25">
      <c r="B21" s="6" t="s">
        <v>163</v>
      </c>
      <c r="C21" s="7" t="s">
        <v>164</v>
      </c>
      <c r="D21" s="36">
        <v>13.79</v>
      </c>
      <c r="E21" s="54"/>
      <c r="F21" s="5" t="str">
        <f t="shared" si="0"/>
        <v/>
      </c>
      <c r="G21" s="5" t="str">
        <f t="shared" si="1"/>
        <v/>
      </c>
      <c r="H21" s="5" t="str">
        <f t="shared" si="2"/>
        <v/>
      </c>
      <c r="I21" s="56"/>
      <c r="J21" s="56"/>
      <c r="K21" s="56"/>
      <c r="L21" s="56"/>
      <c r="M21" s="56"/>
      <c r="N21" s="56"/>
      <c r="O21" s="56"/>
      <c r="P21" s="56"/>
      <c r="Q21" s="18" t="s">
        <v>424</v>
      </c>
    </row>
    <row r="22" spans="2:17" x14ac:dyDescent="0.25">
      <c r="B22" s="6" t="s">
        <v>165</v>
      </c>
      <c r="C22" s="7" t="s">
        <v>166</v>
      </c>
      <c r="D22" s="36">
        <v>1.379</v>
      </c>
      <c r="E22" s="54"/>
      <c r="F22" s="5" t="str">
        <f t="shared" si="0"/>
        <v/>
      </c>
      <c r="G22" s="5" t="str">
        <f t="shared" si="1"/>
        <v/>
      </c>
      <c r="H22" s="5" t="str">
        <f t="shared" si="2"/>
        <v/>
      </c>
      <c r="I22" s="56"/>
      <c r="J22" s="56"/>
      <c r="K22" s="56"/>
      <c r="L22" s="56"/>
      <c r="M22" s="56"/>
      <c r="N22" s="56"/>
      <c r="O22" s="56"/>
      <c r="P22" s="56"/>
      <c r="Q22" s="18" t="s">
        <v>424</v>
      </c>
    </row>
    <row r="23" spans="2:17" ht="39.6" x14ac:dyDescent="0.25">
      <c r="B23" s="6" t="s">
        <v>167</v>
      </c>
      <c r="C23" s="7" t="s">
        <v>377</v>
      </c>
      <c r="D23" s="36">
        <v>4097.009</v>
      </c>
      <c r="E23" s="54"/>
      <c r="F23" s="5" t="str">
        <f t="shared" si="0"/>
        <v/>
      </c>
      <c r="G23" s="5" t="str">
        <f t="shared" si="1"/>
        <v/>
      </c>
      <c r="H23" s="5" t="str">
        <f t="shared" si="2"/>
        <v/>
      </c>
      <c r="I23" s="56"/>
      <c r="J23" s="56"/>
      <c r="K23" s="56"/>
      <c r="L23" s="56"/>
      <c r="M23" s="56"/>
      <c r="N23" s="56"/>
      <c r="O23" s="56"/>
      <c r="P23" s="56"/>
      <c r="Q23" s="18" t="s">
        <v>424</v>
      </c>
    </row>
    <row r="24" spans="2:17" x14ac:dyDescent="0.25">
      <c r="B24" s="6" t="s">
        <v>168</v>
      </c>
      <c r="C24" s="7" t="s">
        <v>169</v>
      </c>
      <c r="D24" s="36">
        <v>448761.07500000001</v>
      </c>
      <c r="E24" s="54"/>
      <c r="F24" s="5" t="str">
        <f t="shared" si="0"/>
        <v/>
      </c>
      <c r="G24" s="5" t="str">
        <f t="shared" si="1"/>
        <v/>
      </c>
      <c r="H24" s="5" t="str">
        <f t="shared" si="2"/>
        <v/>
      </c>
      <c r="I24" s="56"/>
      <c r="J24" s="56"/>
      <c r="K24" s="56"/>
      <c r="L24" s="56"/>
      <c r="M24" s="56"/>
      <c r="N24" s="56"/>
      <c r="O24" s="56"/>
      <c r="P24" s="56"/>
      <c r="Q24" s="18" t="s">
        <v>424</v>
      </c>
    </row>
    <row r="25" spans="2:17" ht="26.4" x14ac:dyDescent="0.25">
      <c r="B25" s="6" t="s">
        <v>170</v>
      </c>
      <c r="C25" s="7" t="s">
        <v>171</v>
      </c>
      <c r="D25" s="36">
        <v>5156.0810000000001</v>
      </c>
      <c r="E25" s="54"/>
      <c r="F25" s="5" t="str">
        <f t="shared" si="0"/>
        <v/>
      </c>
      <c r="G25" s="5" t="str">
        <f t="shared" si="1"/>
        <v/>
      </c>
      <c r="H25" s="5" t="str">
        <f t="shared" si="2"/>
        <v/>
      </c>
      <c r="I25" s="56"/>
      <c r="J25" s="56"/>
      <c r="K25" s="56"/>
      <c r="L25" s="56"/>
      <c r="M25" s="56"/>
      <c r="N25" s="56"/>
      <c r="O25" s="56"/>
      <c r="P25" s="56"/>
      <c r="Q25" s="18" t="s">
        <v>424</v>
      </c>
    </row>
    <row r="26" spans="2:17" x14ac:dyDescent="0.25">
      <c r="B26" s="6" t="s">
        <v>172</v>
      </c>
      <c r="C26" s="7" t="s">
        <v>173</v>
      </c>
      <c r="D26" s="36">
        <v>911.51900000000001</v>
      </c>
      <c r="E26" s="54"/>
      <c r="F26" s="5" t="str">
        <f t="shared" si="0"/>
        <v/>
      </c>
      <c r="G26" s="5" t="str">
        <f t="shared" si="1"/>
        <v/>
      </c>
      <c r="H26" s="5" t="str">
        <f t="shared" si="2"/>
        <v/>
      </c>
      <c r="I26" s="56"/>
      <c r="J26" s="56"/>
      <c r="K26" s="56"/>
      <c r="L26" s="56"/>
      <c r="M26" s="56"/>
      <c r="N26" s="56"/>
      <c r="O26" s="56"/>
      <c r="P26" s="56"/>
      <c r="Q26" s="18" t="s">
        <v>424</v>
      </c>
    </row>
    <row r="27" spans="2:17" ht="39.6" x14ac:dyDescent="0.25">
      <c r="B27" s="6" t="s">
        <v>174</v>
      </c>
      <c r="C27" s="7" t="s">
        <v>378</v>
      </c>
      <c r="D27" s="36">
        <v>6872.9359999999997</v>
      </c>
      <c r="E27" s="54"/>
      <c r="F27" s="5" t="str">
        <f t="shared" si="0"/>
        <v/>
      </c>
      <c r="G27" s="5" t="str">
        <f t="shared" si="1"/>
        <v/>
      </c>
      <c r="H27" s="5" t="str">
        <f t="shared" si="2"/>
        <v/>
      </c>
      <c r="I27" s="56"/>
      <c r="J27" s="56"/>
      <c r="K27" s="56"/>
      <c r="L27" s="56"/>
      <c r="M27" s="56"/>
      <c r="N27" s="56"/>
      <c r="O27" s="56"/>
      <c r="P27" s="56"/>
      <c r="Q27" s="18" t="s">
        <v>424</v>
      </c>
    </row>
    <row r="28" spans="2:17" ht="26.4" x14ac:dyDescent="0.25">
      <c r="B28" s="6" t="s">
        <v>175</v>
      </c>
      <c r="C28" s="7" t="s">
        <v>176</v>
      </c>
      <c r="D28" s="36">
        <v>372.33</v>
      </c>
      <c r="E28" s="54"/>
      <c r="F28" s="5" t="str">
        <f t="shared" si="0"/>
        <v/>
      </c>
      <c r="G28" s="5" t="str">
        <f t="shared" si="1"/>
        <v/>
      </c>
      <c r="H28" s="5" t="str">
        <f t="shared" si="2"/>
        <v/>
      </c>
      <c r="I28" s="56"/>
      <c r="J28" s="56"/>
      <c r="K28" s="56"/>
      <c r="L28" s="56"/>
      <c r="M28" s="56"/>
      <c r="N28" s="56"/>
      <c r="O28" s="56"/>
      <c r="P28" s="56"/>
      <c r="Q28" s="18" t="s">
        <v>424</v>
      </c>
    </row>
    <row r="29" spans="2:17" x14ac:dyDescent="0.25">
      <c r="B29" s="6" t="s">
        <v>177</v>
      </c>
      <c r="C29" s="7" t="s">
        <v>178</v>
      </c>
      <c r="D29" s="36">
        <v>6907.4110000000001</v>
      </c>
      <c r="E29" s="54"/>
      <c r="F29" s="5" t="str">
        <f t="shared" si="0"/>
        <v/>
      </c>
      <c r="G29" s="5" t="str">
        <f t="shared" si="1"/>
        <v/>
      </c>
      <c r="H29" s="5" t="str">
        <f t="shared" si="2"/>
        <v/>
      </c>
      <c r="I29" s="56"/>
      <c r="J29" s="56"/>
      <c r="K29" s="56"/>
      <c r="L29" s="56"/>
      <c r="M29" s="56"/>
      <c r="N29" s="56"/>
      <c r="O29" s="56"/>
      <c r="P29" s="56"/>
      <c r="Q29" s="18" t="s">
        <v>424</v>
      </c>
    </row>
    <row r="30" spans="2:17" ht="26.4" x14ac:dyDescent="0.25">
      <c r="B30" s="6" t="s">
        <v>179</v>
      </c>
      <c r="C30" s="7" t="s">
        <v>180</v>
      </c>
      <c r="D30" s="36">
        <v>6.8949999999999996</v>
      </c>
      <c r="E30" s="54"/>
      <c r="F30" s="5" t="str">
        <f t="shared" si="0"/>
        <v/>
      </c>
      <c r="G30" s="5" t="str">
        <f t="shared" si="1"/>
        <v/>
      </c>
      <c r="H30" s="5" t="str">
        <f t="shared" si="2"/>
        <v/>
      </c>
      <c r="I30" s="56"/>
      <c r="J30" s="56"/>
      <c r="K30" s="56"/>
      <c r="L30" s="56"/>
      <c r="M30" s="56"/>
      <c r="N30" s="56"/>
      <c r="O30" s="56"/>
      <c r="P30" s="56"/>
      <c r="Q30" s="18" t="s">
        <v>424</v>
      </c>
    </row>
    <row r="31" spans="2:17" ht="26.4" x14ac:dyDescent="0.25">
      <c r="B31" s="6" t="s">
        <v>181</v>
      </c>
      <c r="C31" s="7" t="s">
        <v>182</v>
      </c>
      <c r="D31" s="36">
        <v>79798.559999999998</v>
      </c>
      <c r="E31" s="54"/>
      <c r="F31" s="5" t="str">
        <f t="shared" si="0"/>
        <v/>
      </c>
      <c r="G31" s="5" t="str">
        <f t="shared" si="1"/>
        <v/>
      </c>
      <c r="H31" s="5" t="str">
        <f t="shared" si="2"/>
        <v/>
      </c>
      <c r="I31" s="56"/>
      <c r="J31" s="56"/>
      <c r="K31" s="56"/>
      <c r="L31" s="56"/>
      <c r="M31" s="56"/>
      <c r="N31" s="56"/>
      <c r="O31" s="56"/>
      <c r="P31" s="56"/>
      <c r="Q31" s="18" t="s">
        <v>424</v>
      </c>
    </row>
    <row r="32" spans="2:17" ht="39.6" x14ac:dyDescent="0.25">
      <c r="B32" s="6" t="s">
        <v>183</v>
      </c>
      <c r="C32" s="7" t="s">
        <v>379</v>
      </c>
      <c r="D32" s="36">
        <v>1353405.76</v>
      </c>
      <c r="E32" s="54"/>
      <c r="F32" s="5" t="str">
        <f t="shared" si="0"/>
        <v/>
      </c>
      <c r="G32" s="5" t="str">
        <f t="shared" si="1"/>
        <v/>
      </c>
      <c r="H32" s="5" t="str">
        <f t="shared" si="2"/>
        <v/>
      </c>
      <c r="I32" s="56"/>
      <c r="J32" s="56"/>
      <c r="K32" s="56"/>
      <c r="L32" s="56"/>
      <c r="M32" s="56"/>
      <c r="N32" s="56"/>
      <c r="O32" s="56"/>
      <c r="P32" s="56"/>
      <c r="Q32" s="18" t="s">
        <v>424</v>
      </c>
    </row>
    <row r="33" spans="2:17" ht="39.6" x14ac:dyDescent="0.25">
      <c r="B33" s="6" t="s">
        <v>184</v>
      </c>
      <c r="C33" s="7" t="s">
        <v>380</v>
      </c>
      <c r="D33" s="36">
        <v>132184.04500000001</v>
      </c>
      <c r="E33" s="54"/>
      <c r="F33" s="5" t="str">
        <f t="shared" si="0"/>
        <v/>
      </c>
      <c r="G33" s="5" t="str">
        <f t="shared" si="1"/>
        <v/>
      </c>
      <c r="H33" s="5" t="str">
        <f t="shared" si="2"/>
        <v/>
      </c>
      <c r="I33" s="56"/>
      <c r="J33" s="56"/>
      <c r="K33" s="56"/>
      <c r="L33" s="56"/>
      <c r="M33" s="56"/>
      <c r="N33" s="56"/>
      <c r="O33" s="56"/>
      <c r="P33" s="56"/>
      <c r="Q33" s="18" t="s">
        <v>424</v>
      </c>
    </row>
    <row r="34" spans="2:17" x14ac:dyDescent="0.25">
      <c r="B34" s="6" t="s">
        <v>185</v>
      </c>
      <c r="C34" s="7" t="s">
        <v>186</v>
      </c>
      <c r="D34" s="36">
        <v>262234.777</v>
      </c>
      <c r="E34" s="54"/>
      <c r="F34" s="5" t="str">
        <f t="shared" si="0"/>
        <v/>
      </c>
      <c r="G34" s="5" t="str">
        <f t="shared" si="1"/>
        <v/>
      </c>
      <c r="H34" s="5" t="str">
        <f t="shared" si="2"/>
        <v/>
      </c>
      <c r="I34" s="56"/>
      <c r="J34" s="56"/>
      <c r="K34" s="56"/>
      <c r="L34" s="56"/>
      <c r="M34" s="56"/>
      <c r="N34" s="56"/>
      <c r="O34" s="56"/>
      <c r="P34" s="56"/>
      <c r="Q34" s="18" t="s">
        <v>424</v>
      </c>
    </row>
    <row r="35" spans="2:17" x14ac:dyDescent="0.25">
      <c r="B35" s="6" t="s">
        <v>187</v>
      </c>
      <c r="C35" s="7" t="s">
        <v>188</v>
      </c>
      <c r="D35" s="36">
        <v>161.34299999999999</v>
      </c>
      <c r="E35" s="54"/>
      <c r="F35" s="5" t="str">
        <f t="shared" si="0"/>
        <v/>
      </c>
      <c r="G35" s="5" t="str">
        <f t="shared" si="1"/>
        <v/>
      </c>
      <c r="H35" s="5" t="str">
        <f t="shared" si="2"/>
        <v/>
      </c>
      <c r="I35" s="56"/>
      <c r="J35" s="56"/>
      <c r="K35" s="56"/>
      <c r="L35" s="56"/>
      <c r="M35" s="56"/>
      <c r="N35" s="56"/>
      <c r="O35" s="56"/>
      <c r="P35" s="56"/>
      <c r="Q35" s="18" t="s">
        <v>424</v>
      </c>
    </row>
    <row r="36" spans="2:17" ht="26.4" x14ac:dyDescent="0.25">
      <c r="B36" s="6" t="s">
        <v>189</v>
      </c>
      <c r="C36" s="7" t="s">
        <v>381</v>
      </c>
      <c r="D36" s="36">
        <v>798.44100000000003</v>
      </c>
      <c r="E36" s="54"/>
      <c r="F36" s="5" t="str">
        <f t="shared" si="0"/>
        <v/>
      </c>
      <c r="G36" s="5" t="str">
        <f t="shared" si="1"/>
        <v/>
      </c>
      <c r="H36" s="5" t="str">
        <f t="shared" si="2"/>
        <v/>
      </c>
      <c r="I36" s="56"/>
      <c r="J36" s="56"/>
      <c r="K36" s="56"/>
      <c r="L36" s="56"/>
      <c r="M36" s="56"/>
      <c r="N36" s="56"/>
      <c r="O36" s="56"/>
      <c r="P36" s="56"/>
      <c r="Q36" s="18" t="s">
        <v>424</v>
      </c>
    </row>
    <row r="37" spans="2:17" ht="26.4" x14ac:dyDescent="0.25">
      <c r="B37" s="6" t="s">
        <v>190</v>
      </c>
      <c r="C37" s="7" t="s">
        <v>382</v>
      </c>
      <c r="D37" s="36">
        <v>12.411</v>
      </c>
      <c r="E37" s="54"/>
      <c r="F37" s="5" t="str">
        <f t="shared" si="0"/>
        <v/>
      </c>
      <c r="G37" s="5" t="str">
        <f t="shared" si="1"/>
        <v/>
      </c>
      <c r="H37" s="5" t="str">
        <f t="shared" si="2"/>
        <v/>
      </c>
      <c r="I37" s="56"/>
      <c r="J37" s="56"/>
      <c r="K37" s="56"/>
      <c r="L37" s="56"/>
      <c r="M37" s="56"/>
      <c r="N37" s="56"/>
      <c r="O37" s="56"/>
      <c r="P37" s="56"/>
      <c r="Q37" s="18" t="s">
        <v>424</v>
      </c>
    </row>
    <row r="38" spans="2:17" ht="26.4" x14ac:dyDescent="0.25">
      <c r="B38" s="6" t="s">
        <v>191</v>
      </c>
      <c r="C38" s="7" t="s">
        <v>383</v>
      </c>
      <c r="D38" s="36">
        <v>22316.357</v>
      </c>
      <c r="E38" s="54"/>
      <c r="F38" s="5" t="str">
        <f t="shared" si="0"/>
        <v/>
      </c>
      <c r="G38" s="5" t="str">
        <f t="shared" si="1"/>
        <v/>
      </c>
      <c r="H38" s="5" t="str">
        <f t="shared" si="2"/>
        <v/>
      </c>
      <c r="I38" s="56"/>
      <c r="J38" s="56"/>
      <c r="K38" s="56"/>
      <c r="L38" s="56"/>
      <c r="M38" s="56"/>
      <c r="N38" s="56"/>
      <c r="O38" s="56"/>
      <c r="P38" s="56"/>
      <c r="Q38" s="18" t="s">
        <v>424</v>
      </c>
    </row>
    <row r="39" spans="2:17" ht="26.4" x14ac:dyDescent="0.25">
      <c r="B39" s="6" t="s">
        <v>192</v>
      </c>
      <c r="C39" s="7" t="s">
        <v>384</v>
      </c>
      <c r="D39" s="36">
        <v>11636.002</v>
      </c>
      <c r="E39" s="54"/>
      <c r="F39" s="5" t="str">
        <f t="shared" si="0"/>
        <v/>
      </c>
      <c r="G39" s="5" t="str">
        <f t="shared" si="1"/>
        <v/>
      </c>
      <c r="H39" s="5" t="str">
        <f t="shared" si="2"/>
        <v/>
      </c>
      <c r="I39" s="56"/>
      <c r="J39" s="56"/>
      <c r="K39" s="56"/>
      <c r="L39" s="56"/>
      <c r="M39" s="56"/>
      <c r="N39" s="56"/>
      <c r="O39" s="56"/>
      <c r="P39" s="56"/>
      <c r="Q39" s="18" t="s">
        <v>424</v>
      </c>
    </row>
    <row r="40" spans="2:17" x14ac:dyDescent="0.25">
      <c r="B40" s="6" t="s">
        <v>193</v>
      </c>
      <c r="C40" s="7" t="s">
        <v>194</v>
      </c>
      <c r="D40" s="36">
        <v>1.379</v>
      </c>
      <c r="E40" s="54"/>
      <c r="F40" s="5" t="str">
        <f t="shared" si="0"/>
        <v/>
      </c>
      <c r="G40" s="5" t="str">
        <f t="shared" si="1"/>
        <v/>
      </c>
      <c r="H40" s="5" t="str">
        <f t="shared" si="2"/>
        <v/>
      </c>
      <c r="I40" s="56"/>
      <c r="J40" s="56"/>
      <c r="K40" s="56"/>
      <c r="L40" s="56"/>
      <c r="M40" s="56"/>
      <c r="N40" s="56"/>
      <c r="O40" s="56"/>
      <c r="P40" s="56"/>
      <c r="Q40" s="18" t="s">
        <v>424</v>
      </c>
    </row>
    <row r="41" spans="2:17" x14ac:dyDescent="0.25">
      <c r="B41" s="6" t="s">
        <v>195</v>
      </c>
      <c r="C41" s="7" t="s">
        <v>196</v>
      </c>
      <c r="D41" s="36">
        <v>11837.335999999999</v>
      </c>
      <c r="E41" s="54"/>
      <c r="F41" s="5" t="str">
        <f t="shared" si="0"/>
        <v/>
      </c>
      <c r="G41" s="5" t="str">
        <f t="shared" si="1"/>
        <v/>
      </c>
      <c r="H41" s="5" t="str">
        <f t="shared" si="2"/>
        <v/>
      </c>
      <c r="I41" s="56"/>
      <c r="J41" s="56"/>
      <c r="K41" s="56"/>
      <c r="L41" s="56"/>
      <c r="M41" s="56"/>
      <c r="N41" s="56"/>
      <c r="O41" s="56"/>
      <c r="P41" s="56"/>
      <c r="Q41" s="18" t="s">
        <v>424</v>
      </c>
    </row>
    <row r="42" spans="2:17" x14ac:dyDescent="0.25">
      <c r="B42" s="6" t="s">
        <v>197</v>
      </c>
      <c r="C42" s="7" t="s">
        <v>198</v>
      </c>
      <c r="D42" s="36">
        <v>10651.396000000001</v>
      </c>
      <c r="E42" s="54"/>
      <c r="F42" s="5" t="str">
        <f t="shared" si="0"/>
        <v/>
      </c>
      <c r="G42" s="5" t="str">
        <f t="shared" si="1"/>
        <v/>
      </c>
      <c r="H42" s="5" t="str">
        <f t="shared" si="2"/>
        <v/>
      </c>
      <c r="I42" s="56"/>
      <c r="J42" s="56"/>
      <c r="K42" s="56"/>
      <c r="L42" s="56"/>
      <c r="M42" s="56"/>
      <c r="N42" s="56"/>
      <c r="O42" s="56"/>
      <c r="P42" s="56"/>
      <c r="Q42" s="18" t="s">
        <v>424</v>
      </c>
    </row>
    <row r="43" spans="2:17" x14ac:dyDescent="0.25">
      <c r="B43" s="6" t="s">
        <v>199</v>
      </c>
      <c r="C43" s="7" t="s">
        <v>200</v>
      </c>
      <c r="D43" s="36">
        <v>1125.2639999999999</v>
      </c>
      <c r="E43" s="54"/>
      <c r="F43" s="5" t="str">
        <f t="shared" si="0"/>
        <v/>
      </c>
      <c r="G43" s="5" t="str">
        <f t="shared" si="1"/>
        <v/>
      </c>
      <c r="H43" s="5" t="str">
        <f t="shared" si="2"/>
        <v/>
      </c>
      <c r="I43" s="56"/>
      <c r="J43" s="56"/>
      <c r="K43" s="56"/>
      <c r="L43" s="56"/>
      <c r="M43" s="56"/>
      <c r="N43" s="56"/>
      <c r="O43" s="56"/>
      <c r="P43" s="56"/>
      <c r="Q43" s="18" t="s">
        <v>424</v>
      </c>
    </row>
    <row r="44" spans="2:17" x14ac:dyDescent="0.25">
      <c r="B44" s="6" t="s">
        <v>201</v>
      </c>
      <c r="C44" s="7" t="s">
        <v>202</v>
      </c>
      <c r="D44" s="36">
        <v>1846.481</v>
      </c>
      <c r="E44" s="54"/>
      <c r="F44" s="5" t="str">
        <f t="shared" si="0"/>
        <v/>
      </c>
      <c r="G44" s="5" t="str">
        <f t="shared" si="1"/>
        <v/>
      </c>
      <c r="H44" s="5" t="str">
        <f t="shared" si="2"/>
        <v/>
      </c>
      <c r="I44" s="56"/>
      <c r="J44" s="56"/>
      <c r="K44" s="56"/>
      <c r="L44" s="56"/>
      <c r="M44" s="56"/>
      <c r="N44" s="56"/>
      <c r="O44" s="56"/>
      <c r="P44" s="56"/>
      <c r="Q44" s="18" t="s">
        <v>424</v>
      </c>
    </row>
    <row r="45" spans="2:17" x14ac:dyDescent="0.25">
      <c r="B45" s="6" t="s">
        <v>203</v>
      </c>
      <c r="C45" s="7" t="s">
        <v>204</v>
      </c>
      <c r="D45" s="36">
        <v>751.55499999999995</v>
      </c>
      <c r="E45" s="54"/>
      <c r="F45" s="5" t="str">
        <f t="shared" si="0"/>
        <v/>
      </c>
      <c r="G45" s="5" t="str">
        <f t="shared" si="1"/>
        <v/>
      </c>
      <c r="H45" s="5" t="str">
        <f t="shared" si="2"/>
        <v/>
      </c>
      <c r="I45" s="56"/>
      <c r="J45" s="56"/>
      <c r="K45" s="56"/>
      <c r="L45" s="56"/>
      <c r="M45" s="56"/>
      <c r="N45" s="56"/>
      <c r="O45" s="56"/>
      <c r="P45" s="56"/>
      <c r="Q45" s="18" t="s">
        <v>424</v>
      </c>
    </row>
    <row r="46" spans="2:17" x14ac:dyDescent="0.25">
      <c r="B46" s="6" t="s">
        <v>205</v>
      </c>
      <c r="C46" s="7" t="s">
        <v>206</v>
      </c>
      <c r="D46" s="36">
        <v>1580.3340000000001</v>
      </c>
      <c r="E46" s="54"/>
      <c r="F46" s="5" t="str">
        <f t="shared" si="0"/>
        <v/>
      </c>
      <c r="G46" s="5" t="str">
        <f t="shared" si="1"/>
        <v/>
      </c>
      <c r="H46" s="5" t="str">
        <f t="shared" si="2"/>
        <v/>
      </c>
      <c r="I46" s="56"/>
      <c r="J46" s="56"/>
      <c r="K46" s="56"/>
      <c r="L46" s="56"/>
      <c r="M46" s="56"/>
      <c r="N46" s="56"/>
      <c r="O46" s="56"/>
      <c r="P46" s="56"/>
      <c r="Q46" s="18" t="s">
        <v>424</v>
      </c>
    </row>
    <row r="47" spans="2:17" x14ac:dyDescent="0.25">
      <c r="B47" s="6" t="s">
        <v>207</v>
      </c>
      <c r="C47" s="7" t="s">
        <v>208</v>
      </c>
      <c r="D47" s="36">
        <v>4241.8040000000001</v>
      </c>
      <c r="E47" s="54"/>
      <c r="F47" s="5" t="str">
        <f t="shared" si="0"/>
        <v/>
      </c>
      <c r="G47" s="5" t="str">
        <f t="shared" si="1"/>
        <v/>
      </c>
      <c r="H47" s="5" t="str">
        <f t="shared" si="2"/>
        <v/>
      </c>
      <c r="I47" s="56"/>
      <c r="J47" s="56"/>
      <c r="K47" s="56"/>
      <c r="L47" s="56"/>
      <c r="M47" s="56"/>
      <c r="N47" s="56"/>
      <c r="O47" s="56"/>
      <c r="P47" s="56"/>
      <c r="Q47" s="18" t="s">
        <v>424</v>
      </c>
    </row>
    <row r="48" spans="2:17" ht="26.4" x14ac:dyDescent="0.25">
      <c r="B48" s="6" t="s">
        <v>209</v>
      </c>
      <c r="C48" s="7" t="s">
        <v>385</v>
      </c>
      <c r="D48" s="36">
        <v>27.58</v>
      </c>
      <c r="E48" s="54"/>
      <c r="F48" s="5" t="str">
        <f t="shared" si="0"/>
        <v/>
      </c>
      <c r="G48" s="5" t="str">
        <f t="shared" si="1"/>
        <v/>
      </c>
      <c r="H48" s="5" t="str">
        <f t="shared" si="2"/>
        <v/>
      </c>
      <c r="I48" s="56"/>
      <c r="J48" s="56"/>
      <c r="K48" s="56"/>
      <c r="L48" s="56"/>
      <c r="M48" s="56"/>
      <c r="N48" s="56"/>
      <c r="O48" s="56"/>
      <c r="P48" s="56"/>
      <c r="Q48" s="18" t="s">
        <v>424</v>
      </c>
    </row>
    <row r="49" spans="2:17" ht="26.4" x14ac:dyDescent="0.25">
      <c r="B49" s="6" t="s">
        <v>210</v>
      </c>
      <c r="C49" s="7" t="s">
        <v>386</v>
      </c>
      <c r="D49" s="36">
        <v>15803.34</v>
      </c>
      <c r="E49" s="54"/>
      <c r="F49" s="5" t="str">
        <f t="shared" si="0"/>
        <v/>
      </c>
      <c r="G49" s="5" t="str">
        <f t="shared" si="1"/>
        <v/>
      </c>
      <c r="H49" s="5" t="str">
        <f t="shared" si="2"/>
        <v/>
      </c>
      <c r="I49" s="56"/>
      <c r="J49" s="56"/>
      <c r="K49" s="56"/>
      <c r="L49" s="56"/>
      <c r="M49" s="56"/>
      <c r="N49" s="56"/>
      <c r="O49" s="56"/>
      <c r="P49" s="56"/>
      <c r="Q49" s="18" t="s">
        <v>424</v>
      </c>
    </row>
    <row r="50" spans="2:17" ht="26.4" x14ac:dyDescent="0.25">
      <c r="B50" s="6" t="s">
        <v>211</v>
      </c>
      <c r="C50" s="7" t="s">
        <v>212</v>
      </c>
      <c r="D50" s="36">
        <v>159.964</v>
      </c>
      <c r="E50" s="54"/>
      <c r="F50" s="5" t="str">
        <f t="shared" si="0"/>
        <v/>
      </c>
      <c r="G50" s="5" t="str">
        <f t="shared" si="1"/>
        <v/>
      </c>
      <c r="H50" s="5" t="str">
        <f t="shared" si="2"/>
        <v/>
      </c>
      <c r="I50" s="56"/>
      <c r="J50" s="56"/>
      <c r="K50" s="56"/>
      <c r="L50" s="56"/>
      <c r="M50" s="56"/>
      <c r="N50" s="56"/>
      <c r="O50" s="56"/>
      <c r="P50" s="56"/>
      <c r="Q50" s="18" t="s">
        <v>424</v>
      </c>
    </row>
    <row r="51" spans="2:17" ht="26.4" x14ac:dyDescent="0.25">
      <c r="B51" s="6" t="s">
        <v>213</v>
      </c>
      <c r="C51" s="7" t="s">
        <v>214</v>
      </c>
      <c r="D51" s="36">
        <v>41.37</v>
      </c>
      <c r="E51" s="54"/>
      <c r="F51" s="5" t="str">
        <f t="shared" si="0"/>
        <v/>
      </c>
      <c r="G51" s="5" t="str">
        <f t="shared" si="1"/>
        <v/>
      </c>
      <c r="H51" s="5" t="str">
        <f t="shared" si="2"/>
        <v/>
      </c>
      <c r="I51" s="56"/>
      <c r="J51" s="56"/>
      <c r="K51" s="56"/>
      <c r="L51" s="56"/>
      <c r="M51" s="56"/>
      <c r="N51" s="56"/>
      <c r="O51" s="56"/>
      <c r="P51" s="56"/>
      <c r="Q51" s="18" t="s">
        <v>424</v>
      </c>
    </row>
    <row r="52" spans="2:17" ht="26.4" x14ac:dyDescent="0.25">
      <c r="B52" s="6" t="s">
        <v>215</v>
      </c>
      <c r="C52" s="7" t="s">
        <v>216</v>
      </c>
      <c r="D52" s="36">
        <v>1</v>
      </c>
      <c r="E52" s="54"/>
      <c r="F52" s="5" t="str">
        <f t="shared" si="0"/>
        <v/>
      </c>
      <c r="G52" s="5" t="str">
        <f t="shared" si="1"/>
        <v/>
      </c>
      <c r="H52" s="5" t="str">
        <f t="shared" si="2"/>
        <v/>
      </c>
      <c r="I52" s="56"/>
      <c r="J52" s="56"/>
      <c r="K52" s="56"/>
      <c r="L52" s="56"/>
      <c r="M52" s="56"/>
      <c r="N52" s="56"/>
      <c r="O52" s="56"/>
      <c r="P52" s="56"/>
      <c r="Q52" s="18" t="s">
        <v>424</v>
      </c>
    </row>
    <row r="53" spans="2:17" ht="26.4" x14ac:dyDescent="0.25">
      <c r="B53" s="6" t="s">
        <v>217</v>
      </c>
      <c r="C53" s="7" t="s">
        <v>218</v>
      </c>
      <c r="D53" s="36">
        <v>1</v>
      </c>
      <c r="E53" s="54"/>
      <c r="F53" s="5" t="str">
        <f t="shared" si="0"/>
        <v/>
      </c>
      <c r="G53" s="5" t="str">
        <f t="shared" si="1"/>
        <v/>
      </c>
      <c r="H53" s="5" t="str">
        <f t="shared" si="2"/>
        <v/>
      </c>
      <c r="I53" s="56"/>
      <c r="J53" s="56"/>
      <c r="K53" s="56"/>
      <c r="L53" s="56"/>
      <c r="M53" s="56"/>
      <c r="N53" s="56"/>
      <c r="O53" s="56"/>
      <c r="P53" s="56"/>
      <c r="Q53" s="18" t="s">
        <v>424</v>
      </c>
    </row>
    <row r="54" spans="2:17" ht="26.4" x14ac:dyDescent="0.25">
      <c r="B54" s="6" t="s">
        <v>219</v>
      </c>
      <c r="C54" s="7" t="s">
        <v>220</v>
      </c>
      <c r="D54" s="36">
        <v>131.005</v>
      </c>
      <c r="E54" s="54"/>
      <c r="F54" s="5" t="str">
        <f t="shared" si="0"/>
        <v/>
      </c>
      <c r="G54" s="5" t="str">
        <f t="shared" si="1"/>
        <v/>
      </c>
      <c r="H54" s="5" t="str">
        <f t="shared" si="2"/>
        <v/>
      </c>
      <c r="I54" s="56"/>
      <c r="J54" s="56"/>
      <c r="K54" s="56"/>
      <c r="L54" s="56"/>
      <c r="M54" s="56"/>
      <c r="N54" s="56"/>
      <c r="O54" s="56"/>
      <c r="P54" s="56"/>
      <c r="Q54" s="18" t="s">
        <v>424</v>
      </c>
    </row>
    <row r="55" spans="2:17" ht="26.4" x14ac:dyDescent="0.25">
      <c r="B55" s="6" t="s">
        <v>221</v>
      </c>
      <c r="C55" s="7" t="s">
        <v>222</v>
      </c>
      <c r="D55" s="36">
        <v>1</v>
      </c>
      <c r="E55" s="54"/>
      <c r="F55" s="5" t="str">
        <f t="shared" si="0"/>
        <v/>
      </c>
      <c r="G55" s="5" t="str">
        <f t="shared" si="1"/>
        <v/>
      </c>
      <c r="H55" s="5" t="str">
        <f t="shared" si="2"/>
        <v/>
      </c>
      <c r="I55" s="56"/>
      <c r="J55" s="56"/>
      <c r="K55" s="56"/>
      <c r="L55" s="56"/>
      <c r="M55" s="56"/>
      <c r="N55" s="56"/>
      <c r="O55" s="56"/>
      <c r="P55" s="56"/>
      <c r="Q55" s="18" t="s">
        <v>424</v>
      </c>
    </row>
    <row r="56" spans="2:17" x14ac:dyDescent="0.25">
      <c r="B56" s="6" t="s">
        <v>223</v>
      </c>
      <c r="C56" s="7" t="s">
        <v>224</v>
      </c>
      <c r="D56" s="36">
        <v>13.79</v>
      </c>
      <c r="E56" s="54"/>
      <c r="F56" s="5" t="str">
        <f t="shared" si="0"/>
        <v/>
      </c>
      <c r="G56" s="5" t="str">
        <f t="shared" si="1"/>
        <v/>
      </c>
      <c r="H56" s="5" t="str">
        <f t="shared" si="2"/>
        <v/>
      </c>
      <c r="I56" s="56"/>
      <c r="J56" s="56"/>
      <c r="K56" s="56"/>
      <c r="L56" s="56"/>
      <c r="M56" s="56"/>
      <c r="N56" s="56"/>
      <c r="O56" s="56"/>
      <c r="P56" s="56"/>
      <c r="Q56" s="18" t="s">
        <v>424</v>
      </c>
    </row>
    <row r="57" spans="2:17" ht="26.4" x14ac:dyDescent="0.25">
      <c r="B57" s="6" t="s">
        <v>225</v>
      </c>
      <c r="C57" s="7" t="s">
        <v>226</v>
      </c>
      <c r="D57" s="36">
        <v>11.032</v>
      </c>
      <c r="E57" s="54"/>
      <c r="F57" s="5" t="str">
        <f t="shared" si="0"/>
        <v/>
      </c>
      <c r="G57" s="5" t="str">
        <f t="shared" si="1"/>
        <v/>
      </c>
      <c r="H57" s="5" t="str">
        <f t="shared" si="2"/>
        <v/>
      </c>
      <c r="I57" s="56"/>
      <c r="J57" s="56"/>
      <c r="K57" s="56"/>
      <c r="L57" s="56"/>
      <c r="M57" s="56"/>
      <c r="N57" s="56"/>
      <c r="O57" s="56"/>
      <c r="P57" s="56"/>
      <c r="Q57" s="18" t="s">
        <v>424</v>
      </c>
    </row>
    <row r="58" spans="2:17" ht="26.4" x14ac:dyDescent="0.25">
      <c r="B58" s="6" t="s">
        <v>227</v>
      </c>
      <c r="C58" s="7" t="s">
        <v>228</v>
      </c>
      <c r="D58" s="36">
        <v>2.758</v>
      </c>
      <c r="E58" s="54"/>
      <c r="F58" s="5" t="str">
        <f t="shared" si="0"/>
        <v/>
      </c>
      <c r="G58" s="5" t="str">
        <f t="shared" si="1"/>
        <v/>
      </c>
      <c r="H58" s="5" t="str">
        <f t="shared" si="2"/>
        <v/>
      </c>
      <c r="I58" s="56"/>
      <c r="J58" s="56"/>
      <c r="K58" s="56"/>
      <c r="L58" s="56"/>
      <c r="M58" s="56"/>
      <c r="N58" s="56"/>
      <c r="O58" s="56"/>
      <c r="P58" s="56"/>
      <c r="Q58" s="18" t="s">
        <v>424</v>
      </c>
    </row>
    <row r="59" spans="2:17" x14ac:dyDescent="0.25">
      <c r="B59" s="6" t="s">
        <v>229</v>
      </c>
      <c r="C59" s="7" t="s">
        <v>230</v>
      </c>
      <c r="D59" s="36">
        <v>16.547999999999998</v>
      </c>
      <c r="E59" s="54"/>
      <c r="F59" s="5" t="str">
        <f t="shared" si="0"/>
        <v/>
      </c>
      <c r="G59" s="5" t="str">
        <f t="shared" si="1"/>
        <v/>
      </c>
      <c r="H59" s="5" t="str">
        <f t="shared" si="2"/>
        <v/>
      </c>
      <c r="I59" s="56"/>
      <c r="J59" s="56"/>
      <c r="K59" s="56"/>
      <c r="L59" s="56"/>
      <c r="M59" s="56"/>
      <c r="N59" s="56"/>
      <c r="O59" s="56"/>
      <c r="P59" s="56"/>
      <c r="Q59" s="18" t="s">
        <v>424</v>
      </c>
    </row>
    <row r="60" spans="2:17" ht="26.4" x14ac:dyDescent="0.25">
      <c r="B60" s="6" t="s">
        <v>231</v>
      </c>
      <c r="C60" s="7" t="s">
        <v>387</v>
      </c>
      <c r="D60" s="36">
        <v>62865.851999999999</v>
      </c>
      <c r="E60" s="54"/>
      <c r="F60" s="5" t="str">
        <f t="shared" si="0"/>
        <v/>
      </c>
      <c r="G60" s="5" t="str">
        <f t="shared" si="1"/>
        <v/>
      </c>
      <c r="H60" s="5" t="str">
        <f t="shared" si="2"/>
        <v/>
      </c>
      <c r="I60" s="56"/>
      <c r="J60" s="56"/>
      <c r="K60" s="56"/>
      <c r="L60" s="56"/>
      <c r="M60" s="56"/>
      <c r="N60" s="56"/>
      <c r="O60" s="56"/>
      <c r="P60" s="56"/>
      <c r="Q60" s="18" t="s">
        <v>424</v>
      </c>
    </row>
    <row r="61" spans="2:17" ht="26.4" x14ac:dyDescent="0.25">
      <c r="B61" s="6" t="s">
        <v>232</v>
      </c>
      <c r="C61" s="7" t="s">
        <v>388</v>
      </c>
      <c r="D61" s="36">
        <v>1</v>
      </c>
      <c r="E61" s="54"/>
      <c r="F61" s="5" t="str">
        <f t="shared" si="0"/>
        <v/>
      </c>
      <c r="G61" s="5" t="str">
        <f t="shared" si="1"/>
        <v/>
      </c>
      <c r="H61" s="5" t="str">
        <f t="shared" si="2"/>
        <v/>
      </c>
      <c r="I61" s="56"/>
      <c r="J61" s="56"/>
      <c r="K61" s="56"/>
      <c r="L61" s="56"/>
      <c r="M61" s="56"/>
      <c r="N61" s="56"/>
      <c r="O61" s="56"/>
      <c r="P61" s="56"/>
      <c r="Q61" s="18" t="s">
        <v>424</v>
      </c>
    </row>
    <row r="62" spans="2:17" ht="26.4" x14ac:dyDescent="0.25">
      <c r="B62" s="6" t="s">
        <v>233</v>
      </c>
      <c r="C62" s="7" t="s">
        <v>234</v>
      </c>
      <c r="D62" s="36">
        <v>22964.487000000001</v>
      </c>
      <c r="E62" s="54"/>
      <c r="F62" s="5" t="str">
        <f t="shared" si="0"/>
        <v/>
      </c>
      <c r="G62" s="5" t="str">
        <f t="shared" si="1"/>
        <v/>
      </c>
      <c r="H62" s="5" t="str">
        <f t="shared" si="2"/>
        <v/>
      </c>
      <c r="I62" s="56"/>
      <c r="J62" s="56"/>
      <c r="K62" s="56"/>
      <c r="L62" s="56"/>
      <c r="M62" s="56"/>
      <c r="N62" s="56"/>
      <c r="O62" s="56"/>
      <c r="P62" s="56"/>
      <c r="Q62" s="18" t="s">
        <v>424</v>
      </c>
    </row>
    <row r="63" spans="2:17" ht="26.4" x14ac:dyDescent="0.25">
      <c r="B63" s="6" t="s">
        <v>235</v>
      </c>
      <c r="C63" s="7" t="s">
        <v>389</v>
      </c>
      <c r="D63" s="36">
        <v>4321.7860000000001</v>
      </c>
      <c r="E63" s="54"/>
      <c r="F63" s="5" t="str">
        <f t="shared" si="0"/>
        <v/>
      </c>
      <c r="G63" s="5" t="str">
        <f t="shared" si="1"/>
        <v/>
      </c>
      <c r="H63" s="5" t="str">
        <f t="shared" si="2"/>
        <v/>
      </c>
      <c r="I63" s="56"/>
      <c r="J63" s="56"/>
      <c r="K63" s="56"/>
      <c r="L63" s="56"/>
      <c r="M63" s="56"/>
      <c r="N63" s="56"/>
      <c r="O63" s="56"/>
      <c r="P63" s="56"/>
      <c r="Q63" s="18" t="s">
        <v>424</v>
      </c>
    </row>
    <row r="64" spans="2:17" ht="26.4" x14ac:dyDescent="0.25">
      <c r="B64" s="6" t="s">
        <v>236</v>
      </c>
      <c r="C64" s="7" t="s">
        <v>390</v>
      </c>
      <c r="D64" s="36">
        <v>16239.103999999999</v>
      </c>
      <c r="E64" s="54"/>
      <c r="F64" s="5" t="str">
        <f t="shared" si="0"/>
        <v/>
      </c>
      <c r="G64" s="5" t="str">
        <f t="shared" si="1"/>
        <v/>
      </c>
      <c r="H64" s="5" t="str">
        <f t="shared" si="2"/>
        <v/>
      </c>
      <c r="I64" s="56"/>
      <c r="J64" s="56"/>
      <c r="K64" s="56"/>
      <c r="L64" s="56"/>
      <c r="M64" s="56"/>
      <c r="N64" s="56"/>
      <c r="O64" s="56"/>
      <c r="P64" s="56"/>
      <c r="Q64" s="18" t="s">
        <v>424</v>
      </c>
    </row>
    <row r="65" spans="2:17" ht="26.4" x14ac:dyDescent="0.25">
      <c r="B65" s="6" t="s">
        <v>237</v>
      </c>
      <c r="C65" s="7" t="s">
        <v>238</v>
      </c>
      <c r="D65" s="36">
        <v>365.435</v>
      </c>
      <c r="E65" s="54"/>
      <c r="F65" s="5" t="str">
        <f t="shared" si="0"/>
        <v/>
      </c>
      <c r="G65" s="5" t="str">
        <f t="shared" si="1"/>
        <v/>
      </c>
      <c r="H65" s="5" t="str">
        <f t="shared" si="2"/>
        <v/>
      </c>
      <c r="I65" s="56"/>
      <c r="J65" s="56"/>
      <c r="K65" s="56"/>
      <c r="L65" s="56"/>
      <c r="M65" s="56"/>
      <c r="N65" s="56"/>
      <c r="O65" s="56"/>
      <c r="P65" s="56"/>
      <c r="Q65" s="18" t="s">
        <v>424</v>
      </c>
    </row>
    <row r="66" spans="2:17" ht="26.4" x14ac:dyDescent="0.25">
      <c r="B66" s="6" t="s">
        <v>239</v>
      </c>
      <c r="C66" s="7" t="s">
        <v>391</v>
      </c>
      <c r="D66" s="36">
        <v>755.69200000000001</v>
      </c>
      <c r="E66" s="54"/>
      <c r="F66" s="5" t="str">
        <f t="shared" si="0"/>
        <v/>
      </c>
      <c r="G66" s="5" t="str">
        <f t="shared" si="1"/>
        <v/>
      </c>
      <c r="H66" s="5" t="str">
        <f t="shared" si="2"/>
        <v/>
      </c>
      <c r="I66" s="56"/>
      <c r="J66" s="56"/>
      <c r="K66" s="56"/>
      <c r="L66" s="56"/>
      <c r="M66" s="56"/>
      <c r="N66" s="56"/>
      <c r="O66" s="56"/>
      <c r="P66" s="56"/>
      <c r="Q66" s="18" t="s">
        <v>424</v>
      </c>
    </row>
    <row r="67" spans="2:17" ht="26.4" x14ac:dyDescent="0.25">
      <c r="B67" s="6" t="s">
        <v>240</v>
      </c>
      <c r="C67" s="7" t="s">
        <v>392</v>
      </c>
      <c r="D67" s="36">
        <v>1635.4939999999999</v>
      </c>
      <c r="E67" s="54"/>
      <c r="F67" s="5" t="str">
        <f t="shared" si="0"/>
        <v/>
      </c>
      <c r="G67" s="5" t="str">
        <f t="shared" si="1"/>
        <v/>
      </c>
      <c r="H67" s="5" t="str">
        <f t="shared" si="2"/>
        <v/>
      </c>
      <c r="I67" s="56"/>
      <c r="J67" s="56"/>
      <c r="K67" s="56"/>
      <c r="L67" s="56"/>
      <c r="M67" s="56"/>
      <c r="N67" s="56"/>
      <c r="O67" s="56"/>
      <c r="P67" s="56"/>
      <c r="Q67" s="18" t="s">
        <v>424</v>
      </c>
    </row>
    <row r="68" spans="2:17" ht="26.4" x14ac:dyDescent="0.25">
      <c r="B68" s="6" t="s">
        <v>241</v>
      </c>
      <c r="C68" s="7" t="s">
        <v>393</v>
      </c>
      <c r="D68" s="36">
        <v>70916.453999999998</v>
      </c>
      <c r="E68" s="54"/>
      <c r="F68" s="5" t="str">
        <f t="shared" si="0"/>
        <v/>
      </c>
      <c r="G68" s="5" t="str">
        <f t="shared" si="1"/>
        <v/>
      </c>
      <c r="H68" s="5" t="str">
        <f t="shared" si="2"/>
        <v/>
      </c>
      <c r="I68" s="56"/>
      <c r="J68" s="56"/>
      <c r="K68" s="56"/>
      <c r="L68" s="56"/>
      <c r="M68" s="56"/>
      <c r="N68" s="56"/>
      <c r="O68" s="56"/>
      <c r="P68" s="56"/>
      <c r="Q68" s="18" t="s">
        <v>424</v>
      </c>
    </row>
    <row r="69" spans="2:17" ht="26.4" x14ac:dyDescent="0.25">
      <c r="B69" s="6" t="s">
        <v>242</v>
      </c>
      <c r="C69" s="7" t="s">
        <v>243</v>
      </c>
      <c r="D69" s="36">
        <v>3723.3</v>
      </c>
      <c r="E69" s="54"/>
      <c r="F69" s="5" t="str">
        <f t="shared" si="0"/>
        <v/>
      </c>
      <c r="G69" s="5" t="str">
        <f t="shared" si="1"/>
        <v/>
      </c>
      <c r="H69" s="5" t="str">
        <f t="shared" si="2"/>
        <v/>
      </c>
      <c r="I69" s="56"/>
      <c r="J69" s="56"/>
      <c r="K69" s="56"/>
      <c r="L69" s="56"/>
      <c r="M69" s="56"/>
      <c r="N69" s="56"/>
      <c r="O69" s="56"/>
      <c r="P69" s="56"/>
      <c r="Q69" s="18" t="s">
        <v>424</v>
      </c>
    </row>
    <row r="70" spans="2:17" x14ac:dyDescent="0.25">
      <c r="B70" s="6" t="s">
        <v>244</v>
      </c>
      <c r="C70" s="7" t="s">
        <v>245</v>
      </c>
      <c r="D70" s="36">
        <v>27.58</v>
      </c>
      <c r="E70" s="54"/>
      <c r="F70" s="5" t="str">
        <f t="shared" si="0"/>
        <v/>
      </c>
      <c r="G70" s="5" t="str">
        <f t="shared" si="1"/>
        <v/>
      </c>
      <c r="H70" s="5" t="str">
        <f t="shared" si="2"/>
        <v/>
      </c>
      <c r="I70" s="56"/>
      <c r="J70" s="56"/>
      <c r="K70" s="56"/>
      <c r="L70" s="56"/>
      <c r="M70" s="56"/>
      <c r="N70" s="56"/>
      <c r="O70" s="56"/>
      <c r="P70" s="56"/>
      <c r="Q70" s="18" t="s">
        <v>424</v>
      </c>
    </row>
    <row r="71" spans="2:17" x14ac:dyDescent="0.25">
      <c r="B71" s="6" t="s">
        <v>246</v>
      </c>
      <c r="C71" s="7" t="s">
        <v>247</v>
      </c>
      <c r="D71" s="36">
        <v>1017.702</v>
      </c>
      <c r="E71" s="54"/>
      <c r="F71" s="5" t="str">
        <f t="shared" si="0"/>
        <v/>
      </c>
      <c r="G71" s="5" t="str">
        <f t="shared" si="1"/>
        <v/>
      </c>
      <c r="H71" s="5" t="str">
        <f t="shared" si="2"/>
        <v/>
      </c>
      <c r="I71" s="56"/>
      <c r="J71" s="56"/>
      <c r="K71" s="56"/>
      <c r="L71" s="56"/>
      <c r="M71" s="56"/>
      <c r="N71" s="56"/>
      <c r="O71" s="56"/>
      <c r="P71" s="56"/>
      <c r="Q71" s="18" t="s">
        <v>424</v>
      </c>
    </row>
    <row r="72" spans="2:17" x14ac:dyDescent="0.25">
      <c r="B72" s="6" t="s">
        <v>248</v>
      </c>
      <c r="C72" s="7" t="s">
        <v>249</v>
      </c>
      <c r="D72" s="36">
        <v>37.232999999999997</v>
      </c>
      <c r="E72" s="54"/>
      <c r="F72" s="5" t="str">
        <f t="shared" si="0"/>
        <v/>
      </c>
      <c r="G72" s="5" t="str">
        <f t="shared" si="1"/>
        <v/>
      </c>
      <c r="H72" s="5" t="str">
        <f t="shared" si="2"/>
        <v/>
      </c>
      <c r="I72" s="56"/>
      <c r="J72" s="56"/>
      <c r="K72" s="56"/>
      <c r="L72" s="56"/>
      <c r="M72" s="56"/>
      <c r="N72" s="56"/>
      <c r="O72" s="56"/>
      <c r="P72" s="56"/>
      <c r="Q72" s="18" t="s">
        <v>424</v>
      </c>
    </row>
    <row r="73" spans="2:17" ht="26.4" x14ac:dyDescent="0.25">
      <c r="B73" s="6" t="s">
        <v>250</v>
      </c>
      <c r="C73" s="7" t="s">
        <v>251</v>
      </c>
      <c r="D73" s="36">
        <v>52.402000000000001</v>
      </c>
      <c r="E73" s="54"/>
      <c r="F73" s="5" t="str">
        <f t="shared" si="0"/>
        <v/>
      </c>
      <c r="G73" s="5" t="str">
        <f t="shared" si="1"/>
        <v/>
      </c>
      <c r="H73" s="5" t="str">
        <f t="shared" si="2"/>
        <v/>
      </c>
      <c r="I73" s="56"/>
      <c r="J73" s="56"/>
      <c r="K73" s="56"/>
      <c r="L73" s="56"/>
      <c r="M73" s="56"/>
      <c r="N73" s="56"/>
      <c r="O73" s="56"/>
      <c r="P73" s="56"/>
      <c r="Q73" s="18" t="s">
        <v>424</v>
      </c>
    </row>
    <row r="74" spans="2:17" x14ac:dyDescent="0.25">
      <c r="B74" s="6" t="s">
        <v>252</v>
      </c>
      <c r="C74" s="7" t="s">
        <v>253</v>
      </c>
      <c r="D74" s="36">
        <v>39.991</v>
      </c>
      <c r="E74" s="54"/>
      <c r="F74" s="5" t="str">
        <f t="shared" si="0"/>
        <v/>
      </c>
      <c r="G74" s="5" t="str">
        <f t="shared" si="1"/>
        <v/>
      </c>
      <c r="H74" s="5" t="str">
        <f t="shared" si="2"/>
        <v/>
      </c>
      <c r="I74" s="56"/>
      <c r="J74" s="56"/>
      <c r="K74" s="56"/>
      <c r="L74" s="56"/>
      <c r="M74" s="56"/>
      <c r="N74" s="56"/>
      <c r="O74" s="56"/>
      <c r="P74" s="56"/>
      <c r="Q74" s="18" t="s">
        <v>424</v>
      </c>
    </row>
    <row r="75" spans="2:17" x14ac:dyDescent="0.25">
      <c r="B75" s="6" t="s">
        <v>254</v>
      </c>
      <c r="C75" s="7" t="s">
        <v>255</v>
      </c>
      <c r="D75" s="36">
        <v>144.79499999999999</v>
      </c>
      <c r="E75" s="54"/>
      <c r="F75" s="5" t="str">
        <f t="shared" ref="F75:F138" si="3">IF(ISBLANK(E75),"",D75*E75)</f>
        <v/>
      </c>
      <c r="G75" s="5" t="str">
        <f t="shared" ref="G75:G138" si="4">IF(ISBLANK(E75),"",E75*(1+$H$4))</f>
        <v/>
      </c>
      <c r="H75" s="5" t="str">
        <f t="shared" ref="H75:H138" si="5">IF(ISBLANK(E75),"",D75*G75)</f>
        <v/>
      </c>
      <c r="I75" s="56"/>
      <c r="J75" s="56"/>
      <c r="K75" s="56"/>
      <c r="L75" s="56"/>
      <c r="M75" s="56"/>
      <c r="N75" s="56"/>
      <c r="O75" s="56"/>
      <c r="P75" s="56"/>
      <c r="Q75" s="18" t="s">
        <v>424</v>
      </c>
    </row>
    <row r="76" spans="2:17" x14ac:dyDescent="0.25">
      <c r="B76" s="6" t="s">
        <v>256</v>
      </c>
      <c r="C76" s="7" t="s">
        <v>257</v>
      </c>
      <c r="D76" s="36">
        <v>4939.5780000000004</v>
      </c>
      <c r="E76" s="54"/>
      <c r="F76" s="5" t="str">
        <f t="shared" si="3"/>
        <v/>
      </c>
      <c r="G76" s="5" t="str">
        <f t="shared" si="4"/>
        <v/>
      </c>
      <c r="H76" s="5" t="str">
        <f t="shared" si="5"/>
        <v/>
      </c>
      <c r="I76" s="56"/>
      <c r="J76" s="56"/>
      <c r="K76" s="56"/>
      <c r="L76" s="56"/>
      <c r="M76" s="56"/>
      <c r="N76" s="56"/>
      <c r="O76" s="56"/>
      <c r="P76" s="56"/>
      <c r="Q76" s="18" t="s">
        <v>424</v>
      </c>
    </row>
    <row r="77" spans="2:17" x14ac:dyDescent="0.25">
      <c r="B77" s="6" t="s">
        <v>258</v>
      </c>
      <c r="C77" s="7" t="s">
        <v>259</v>
      </c>
      <c r="D77" s="36">
        <v>15302.763000000001</v>
      </c>
      <c r="E77" s="54"/>
      <c r="F77" s="5" t="str">
        <f t="shared" si="3"/>
        <v/>
      </c>
      <c r="G77" s="5" t="str">
        <f t="shared" si="4"/>
        <v/>
      </c>
      <c r="H77" s="5" t="str">
        <f t="shared" si="5"/>
        <v/>
      </c>
      <c r="I77" s="56"/>
      <c r="J77" s="56"/>
      <c r="K77" s="56"/>
      <c r="L77" s="56"/>
      <c r="M77" s="56"/>
      <c r="N77" s="56"/>
      <c r="O77" s="56"/>
      <c r="P77" s="56"/>
      <c r="Q77" s="18" t="s">
        <v>424</v>
      </c>
    </row>
    <row r="78" spans="2:17" ht="39.6" x14ac:dyDescent="0.25">
      <c r="B78" s="6" t="s">
        <v>260</v>
      </c>
      <c r="C78" s="7" t="s">
        <v>394</v>
      </c>
      <c r="D78" s="36">
        <v>47434.841999999997</v>
      </c>
      <c r="E78" s="54"/>
      <c r="F78" s="5" t="str">
        <f t="shared" si="3"/>
        <v/>
      </c>
      <c r="G78" s="5" t="str">
        <f t="shared" si="4"/>
        <v/>
      </c>
      <c r="H78" s="5" t="str">
        <f t="shared" si="5"/>
        <v/>
      </c>
      <c r="I78" s="56"/>
      <c r="J78" s="56"/>
      <c r="K78" s="56"/>
      <c r="L78" s="56"/>
      <c r="M78" s="56"/>
      <c r="N78" s="56"/>
      <c r="O78" s="56"/>
      <c r="P78" s="56"/>
      <c r="Q78" s="18" t="s">
        <v>424</v>
      </c>
    </row>
    <row r="79" spans="2:17" ht="39.6" x14ac:dyDescent="0.25">
      <c r="B79" s="6" t="s">
        <v>261</v>
      </c>
      <c r="C79" s="7" t="s">
        <v>395</v>
      </c>
      <c r="D79" s="36">
        <v>151.69</v>
      </c>
      <c r="E79" s="54"/>
      <c r="F79" s="5" t="str">
        <f t="shared" si="3"/>
        <v/>
      </c>
      <c r="G79" s="5" t="str">
        <f t="shared" si="4"/>
        <v/>
      </c>
      <c r="H79" s="5" t="str">
        <f t="shared" si="5"/>
        <v/>
      </c>
      <c r="I79" s="56"/>
      <c r="J79" s="56"/>
      <c r="K79" s="56"/>
      <c r="L79" s="56"/>
      <c r="M79" s="56"/>
      <c r="N79" s="56"/>
      <c r="O79" s="56"/>
      <c r="P79" s="56"/>
      <c r="Q79" s="18" t="s">
        <v>424</v>
      </c>
    </row>
    <row r="80" spans="2:17" ht="39.6" x14ac:dyDescent="0.25">
      <c r="B80" s="6" t="s">
        <v>262</v>
      </c>
      <c r="C80" s="7" t="s">
        <v>396</v>
      </c>
      <c r="D80" s="36">
        <v>51469.796000000002</v>
      </c>
      <c r="E80" s="54"/>
      <c r="F80" s="5" t="str">
        <f t="shared" si="3"/>
        <v/>
      </c>
      <c r="G80" s="5" t="str">
        <f t="shared" si="4"/>
        <v/>
      </c>
      <c r="H80" s="5" t="str">
        <f t="shared" si="5"/>
        <v/>
      </c>
      <c r="I80" s="56"/>
      <c r="J80" s="56"/>
      <c r="K80" s="56"/>
      <c r="L80" s="56"/>
      <c r="M80" s="56"/>
      <c r="N80" s="56"/>
      <c r="O80" s="56"/>
      <c r="P80" s="56"/>
      <c r="Q80" s="18" t="s">
        <v>424</v>
      </c>
    </row>
    <row r="81" spans="2:17" ht="39.6" x14ac:dyDescent="0.25">
      <c r="B81" s="6" t="s">
        <v>263</v>
      </c>
      <c r="C81" s="7" t="s">
        <v>397</v>
      </c>
      <c r="D81" s="36">
        <v>2657.33</v>
      </c>
      <c r="E81" s="54"/>
      <c r="F81" s="5" t="str">
        <f t="shared" si="3"/>
        <v/>
      </c>
      <c r="G81" s="5" t="str">
        <f t="shared" si="4"/>
        <v/>
      </c>
      <c r="H81" s="5" t="str">
        <f t="shared" si="5"/>
        <v/>
      </c>
      <c r="I81" s="56"/>
      <c r="J81" s="56"/>
      <c r="K81" s="56"/>
      <c r="L81" s="56"/>
      <c r="M81" s="56"/>
      <c r="N81" s="56"/>
      <c r="O81" s="56"/>
      <c r="P81" s="56"/>
      <c r="Q81" s="18" t="s">
        <v>424</v>
      </c>
    </row>
    <row r="82" spans="2:17" ht="26.4" x14ac:dyDescent="0.25">
      <c r="B82" s="6" t="s">
        <v>264</v>
      </c>
      <c r="C82" s="7" t="s">
        <v>398</v>
      </c>
      <c r="D82" s="36">
        <v>9539.9220000000005</v>
      </c>
      <c r="E82" s="54"/>
      <c r="F82" s="5" t="str">
        <f t="shared" si="3"/>
        <v/>
      </c>
      <c r="G82" s="5" t="str">
        <f t="shared" si="4"/>
        <v/>
      </c>
      <c r="H82" s="5" t="str">
        <f t="shared" si="5"/>
        <v/>
      </c>
      <c r="I82" s="56"/>
      <c r="J82" s="56"/>
      <c r="K82" s="56"/>
      <c r="L82" s="56"/>
      <c r="M82" s="56"/>
      <c r="N82" s="56"/>
      <c r="O82" s="56"/>
      <c r="P82" s="56"/>
      <c r="Q82" s="18" t="s">
        <v>424</v>
      </c>
    </row>
    <row r="83" spans="2:17" ht="26.4" x14ac:dyDescent="0.25">
      <c r="B83" s="6" t="s">
        <v>265</v>
      </c>
      <c r="C83" s="7" t="s">
        <v>399</v>
      </c>
      <c r="D83" s="36">
        <v>3381.308</v>
      </c>
      <c r="E83" s="54"/>
      <c r="F83" s="5" t="str">
        <f t="shared" si="3"/>
        <v/>
      </c>
      <c r="G83" s="5" t="str">
        <f t="shared" si="4"/>
        <v/>
      </c>
      <c r="H83" s="5" t="str">
        <f t="shared" si="5"/>
        <v/>
      </c>
      <c r="I83" s="56"/>
      <c r="J83" s="56"/>
      <c r="K83" s="56"/>
      <c r="L83" s="56"/>
      <c r="M83" s="56"/>
      <c r="N83" s="56"/>
      <c r="O83" s="56"/>
      <c r="P83" s="56"/>
      <c r="Q83" s="18" t="s">
        <v>424</v>
      </c>
    </row>
    <row r="84" spans="2:17" ht="26.4" x14ac:dyDescent="0.25">
      <c r="B84" s="6" t="s">
        <v>266</v>
      </c>
      <c r="C84" s="7" t="s">
        <v>400</v>
      </c>
      <c r="D84" s="36">
        <v>1487.941</v>
      </c>
      <c r="E84" s="54"/>
      <c r="F84" s="5" t="str">
        <f t="shared" si="3"/>
        <v/>
      </c>
      <c r="G84" s="5" t="str">
        <f t="shared" si="4"/>
        <v/>
      </c>
      <c r="H84" s="5" t="str">
        <f t="shared" si="5"/>
        <v/>
      </c>
      <c r="I84" s="56"/>
      <c r="J84" s="56"/>
      <c r="K84" s="56"/>
      <c r="L84" s="56"/>
      <c r="M84" s="56"/>
      <c r="N84" s="56"/>
      <c r="O84" s="56"/>
      <c r="P84" s="56"/>
      <c r="Q84" s="18" t="s">
        <v>424</v>
      </c>
    </row>
    <row r="85" spans="2:17" ht="39.6" x14ac:dyDescent="0.25">
      <c r="B85" s="6" t="s">
        <v>267</v>
      </c>
      <c r="C85" s="7" t="s">
        <v>401</v>
      </c>
      <c r="D85" s="36">
        <v>91695.25</v>
      </c>
      <c r="E85" s="54"/>
      <c r="F85" s="5" t="str">
        <f t="shared" si="3"/>
        <v/>
      </c>
      <c r="G85" s="5" t="str">
        <f t="shared" si="4"/>
        <v/>
      </c>
      <c r="H85" s="5" t="str">
        <f t="shared" si="5"/>
        <v/>
      </c>
      <c r="I85" s="56"/>
      <c r="J85" s="56"/>
      <c r="K85" s="56"/>
      <c r="L85" s="56"/>
      <c r="M85" s="56"/>
      <c r="N85" s="56"/>
      <c r="O85" s="56"/>
      <c r="P85" s="56"/>
      <c r="Q85" s="18" t="s">
        <v>424</v>
      </c>
    </row>
    <row r="86" spans="2:17" ht="39.6" x14ac:dyDescent="0.25">
      <c r="B86" s="6" t="s">
        <v>268</v>
      </c>
      <c r="C86" s="7" t="s">
        <v>402</v>
      </c>
      <c r="D86" s="36">
        <v>3356.4859999999999</v>
      </c>
      <c r="E86" s="54"/>
      <c r="F86" s="5" t="str">
        <f t="shared" si="3"/>
        <v/>
      </c>
      <c r="G86" s="5" t="str">
        <f t="shared" si="4"/>
        <v/>
      </c>
      <c r="H86" s="5" t="str">
        <f t="shared" si="5"/>
        <v/>
      </c>
      <c r="I86" s="56"/>
      <c r="J86" s="56"/>
      <c r="K86" s="56"/>
      <c r="L86" s="56"/>
      <c r="M86" s="56"/>
      <c r="N86" s="56"/>
      <c r="O86" s="56"/>
      <c r="P86" s="56"/>
      <c r="Q86" s="18" t="s">
        <v>424</v>
      </c>
    </row>
    <row r="87" spans="2:17" ht="26.4" x14ac:dyDescent="0.25">
      <c r="B87" s="6" t="s">
        <v>269</v>
      </c>
      <c r="C87" s="7" t="s">
        <v>270</v>
      </c>
      <c r="D87" s="36">
        <v>13559.707</v>
      </c>
      <c r="E87" s="54"/>
      <c r="F87" s="5" t="str">
        <f t="shared" si="3"/>
        <v/>
      </c>
      <c r="G87" s="5" t="str">
        <f t="shared" si="4"/>
        <v/>
      </c>
      <c r="H87" s="5" t="str">
        <f t="shared" si="5"/>
        <v/>
      </c>
      <c r="I87" s="56"/>
      <c r="J87" s="56"/>
      <c r="K87" s="56"/>
      <c r="L87" s="56"/>
      <c r="M87" s="56"/>
      <c r="N87" s="56"/>
      <c r="O87" s="56"/>
      <c r="P87" s="56"/>
      <c r="Q87" s="18" t="s">
        <v>424</v>
      </c>
    </row>
    <row r="88" spans="2:17" ht="26.4" x14ac:dyDescent="0.25">
      <c r="B88" s="6" t="s">
        <v>271</v>
      </c>
      <c r="C88" s="7" t="s">
        <v>403</v>
      </c>
      <c r="D88" s="36">
        <v>2889.0050000000001</v>
      </c>
      <c r="E88" s="54"/>
      <c r="F88" s="5" t="str">
        <f t="shared" si="3"/>
        <v/>
      </c>
      <c r="G88" s="5" t="str">
        <f t="shared" si="4"/>
        <v/>
      </c>
      <c r="H88" s="5" t="str">
        <f t="shared" si="5"/>
        <v/>
      </c>
      <c r="I88" s="56"/>
      <c r="J88" s="56"/>
      <c r="K88" s="56"/>
      <c r="L88" s="56"/>
      <c r="M88" s="56"/>
      <c r="N88" s="56"/>
      <c r="O88" s="56"/>
      <c r="P88" s="56"/>
      <c r="Q88" s="18" t="s">
        <v>424</v>
      </c>
    </row>
    <row r="89" spans="2:17" ht="26.4" x14ac:dyDescent="0.25">
      <c r="B89" s="6" t="s">
        <v>272</v>
      </c>
      <c r="C89" s="7" t="s">
        <v>273</v>
      </c>
      <c r="D89" s="36">
        <v>1572.06</v>
      </c>
      <c r="E89" s="54"/>
      <c r="F89" s="5" t="str">
        <f t="shared" si="3"/>
        <v/>
      </c>
      <c r="G89" s="5" t="str">
        <f t="shared" si="4"/>
        <v/>
      </c>
      <c r="H89" s="5" t="str">
        <f t="shared" si="5"/>
        <v/>
      </c>
      <c r="I89" s="56"/>
      <c r="J89" s="56"/>
      <c r="K89" s="56"/>
      <c r="L89" s="56"/>
      <c r="M89" s="56"/>
      <c r="N89" s="56"/>
      <c r="O89" s="56"/>
      <c r="P89" s="56"/>
      <c r="Q89" s="18" t="s">
        <v>424</v>
      </c>
    </row>
    <row r="90" spans="2:17" ht="26.4" x14ac:dyDescent="0.25">
      <c r="B90" s="6" t="s">
        <v>274</v>
      </c>
      <c r="C90" s="7" t="s">
        <v>404</v>
      </c>
      <c r="D90" s="36">
        <v>63949.745999999999</v>
      </c>
      <c r="E90" s="54"/>
      <c r="F90" s="5" t="str">
        <f t="shared" si="3"/>
        <v/>
      </c>
      <c r="G90" s="5" t="str">
        <f t="shared" si="4"/>
        <v/>
      </c>
      <c r="H90" s="5" t="str">
        <f t="shared" si="5"/>
        <v/>
      </c>
      <c r="I90" s="56"/>
      <c r="J90" s="56"/>
      <c r="K90" s="56"/>
      <c r="L90" s="56"/>
      <c r="M90" s="56"/>
      <c r="N90" s="56"/>
      <c r="O90" s="56"/>
      <c r="P90" s="56"/>
      <c r="Q90" s="18" t="s">
        <v>424</v>
      </c>
    </row>
    <row r="91" spans="2:17" ht="26.4" x14ac:dyDescent="0.25">
      <c r="B91" s="6" t="s">
        <v>275</v>
      </c>
      <c r="C91" s="7" t="s">
        <v>276</v>
      </c>
      <c r="D91" s="36">
        <v>33.095999999999997</v>
      </c>
      <c r="E91" s="54"/>
      <c r="F91" s="5" t="str">
        <f t="shared" si="3"/>
        <v/>
      </c>
      <c r="G91" s="5" t="str">
        <f t="shared" si="4"/>
        <v/>
      </c>
      <c r="H91" s="5" t="str">
        <f t="shared" si="5"/>
        <v/>
      </c>
      <c r="I91" s="56"/>
      <c r="J91" s="56"/>
      <c r="K91" s="56"/>
      <c r="L91" s="56"/>
      <c r="M91" s="56"/>
      <c r="N91" s="56"/>
      <c r="O91" s="56"/>
      <c r="P91" s="56"/>
      <c r="Q91" s="18" t="s">
        <v>424</v>
      </c>
    </row>
    <row r="92" spans="2:17" ht="26.4" x14ac:dyDescent="0.25">
      <c r="B92" s="6" t="s">
        <v>277</v>
      </c>
      <c r="C92" s="7" t="s">
        <v>405</v>
      </c>
      <c r="D92" s="36">
        <v>8072.6660000000002</v>
      </c>
      <c r="E92" s="54"/>
      <c r="F92" s="5" t="str">
        <f t="shared" si="3"/>
        <v/>
      </c>
      <c r="G92" s="5" t="str">
        <f t="shared" si="4"/>
        <v/>
      </c>
      <c r="H92" s="5" t="str">
        <f t="shared" si="5"/>
        <v/>
      </c>
      <c r="I92" s="56"/>
      <c r="J92" s="56"/>
      <c r="K92" s="56"/>
      <c r="L92" s="56"/>
      <c r="M92" s="56"/>
      <c r="N92" s="56"/>
      <c r="O92" s="56"/>
      <c r="P92" s="56"/>
      <c r="Q92" s="18" t="s">
        <v>424</v>
      </c>
    </row>
    <row r="93" spans="2:17" ht="26.4" x14ac:dyDescent="0.25">
      <c r="B93" s="6" t="s">
        <v>278</v>
      </c>
      <c r="C93" s="7" t="s">
        <v>406</v>
      </c>
      <c r="D93" s="36">
        <v>6514.3959999999997</v>
      </c>
      <c r="E93" s="54"/>
      <c r="F93" s="5" t="str">
        <f t="shared" si="3"/>
        <v/>
      </c>
      <c r="G93" s="5" t="str">
        <f t="shared" si="4"/>
        <v/>
      </c>
      <c r="H93" s="5" t="str">
        <f t="shared" si="5"/>
        <v/>
      </c>
      <c r="I93" s="56"/>
      <c r="J93" s="56"/>
      <c r="K93" s="56"/>
      <c r="L93" s="56"/>
      <c r="M93" s="56"/>
      <c r="N93" s="56"/>
      <c r="O93" s="56"/>
      <c r="P93" s="56"/>
      <c r="Q93" s="18" t="s">
        <v>424</v>
      </c>
    </row>
    <row r="94" spans="2:17" ht="26.4" x14ac:dyDescent="0.25">
      <c r="B94" s="6" t="s">
        <v>279</v>
      </c>
      <c r="C94" s="7" t="s">
        <v>280</v>
      </c>
      <c r="D94" s="36">
        <v>14569.135</v>
      </c>
      <c r="E94" s="54"/>
      <c r="F94" s="5" t="str">
        <f t="shared" si="3"/>
        <v/>
      </c>
      <c r="G94" s="5" t="str">
        <f t="shared" si="4"/>
        <v/>
      </c>
      <c r="H94" s="5" t="str">
        <f t="shared" si="5"/>
        <v/>
      </c>
      <c r="I94" s="56"/>
      <c r="J94" s="56"/>
      <c r="K94" s="56"/>
      <c r="L94" s="56"/>
      <c r="M94" s="56"/>
      <c r="N94" s="56"/>
      <c r="O94" s="56"/>
      <c r="P94" s="56"/>
      <c r="Q94" s="18" t="s">
        <v>424</v>
      </c>
    </row>
    <row r="95" spans="2:17" ht="26.4" x14ac:dyDescent="0.25">
      <c r="B95" s="6" t="s">
        <v>281</v>
      </c>
      <c r="C95" s="7" t="s">
        <v>407</v>
      </c>
      <c r="D95" s="36">
        <v>52657.114999999998</v>
      </c>
      <c r="E95" s="54"/>
      <c r="F95" s="5" t="str">
        <f t="shared" si="3"/>
        <v/>
      </c>
      <c r="G95" s="5" t="str">
        <f t="shared" si="4"/>
        <v/>
      </c>
      <c r="H95" s="5" t="str">
        <f t="shared" si="5"/>
        <v/>
      </c>
      <c r="I95" s="56"/>
      <c r="J95" s="56"/>
      <c r="K95" s="56"/>
      <c r="L95" s="56"/>
      <c r="M95" s="56"/>
      <c r="N95" s="56"/>
      <c r="O95" s="56"/>
      <c r="P95" s="56"/>
      <c r="Q95" s="18" t="s">
        <v>424</v>
      </c>
    </row>
    <row r="96" spans="2:17" ht="26.4" x14ac:dyDescent="0.25">
      <c r="B96" s="6" t="s">
        <v>282</v>
      </c>
      <c r="C96" s="7" t="s">
        <v>408</v>
      </c>
      <c r="D96" s="36">
        <v>2155.9769999999999</v>
      </c>
      <c r="E96" s="54"/>
      <c r="F96" s="5" t="str">
        <f t="shared" si="3"/>
        <v/>
      </c>
      <c r="G96" s="5" t="str">
        <f t="shared" si="4"/>
        <v/>
      </c>
      <c r="H96" s="5" t="str">
        <f t="shared" si="5"/>
        <v/>
      </c>
      <c r="I96" s="56"/>
      <c r="J96" s="56"/>
      <c r="K96" s="56"/>
      <c r="L96" s="56"/>
      <c r="M96" s="56"/>
      <c r="N96" s="56"/>
      <c r="O96" s="56"/>
      <c r="P96" s="56"/>
      <c r="Q96" s="18" t="s">
        <v>424</v>
      </c>
    </row>
    <row r="97" spans="2:17" ht="26.4" x14ac:dyDescent="0.25">
      <c r="B97" s="6" t="s">
        <v>283</v>
      </c>
      <c r="C97" s="7" t="s">
        <v>409</v>
      </c>
      <c r="D97" s="36">
        <v>5635.973</v>
      </c>
      <c r="E97" s="54"/>
      <c r="F97" s="5" t="str">
        <f t="shared" si="3"/>
        <v/>
      </c>
      <c r="G97" s="5" t="str">
        <f t="shared" si="4"/>
        <v/>
      </c>
      <c r="H97" s="5" t="str">
        <f t="shared" si="5"/>
        <v/>
      </c>
      <c r="I97" s="56"/>
      <c r="J97" s="56"/>
      <c r="K97" s="56"/>
      <c r="L97" s="56"/>
      <c r="M97" s="56"/>
      <c r="N97" s="56"/>
      <c r="O97" s="56"/>
      <c r="P97" s="56"/>
      <c r="Q97" s="18" t="s">
        <v>424</v>
      </c>
    </row>
    <row r="98" spans="2:17" ht="26.4" x14ac:dyDescent="0.25">
      <c r="B98" s="6" t="s">
        <v>284</v>
      </c>
      <c r="C98" s="7" t="s">
        <v>410</v>
      </c>
      <c r="D98" s="36">
        <v>10954.776</v>
      </c>
      <c r="E98" s="54"/>
      <c r="F98" s="5" t="str">
        <f t="shared" si="3"/>
        <v/>
      </c>
      <c r="G98" s="5" t="str">
        <f t="shared" si="4"/>
        <v/>
      </c>
      <c r="H98" s="5" t="str">
        <f t="shared" si="5"/>
        <v/>
      </c>
      <c r="I98" s="56"/>
      <c r="J98" s="56"/>
      <c r="K98" s="56"/>
      <c r="L98" s="56"/>
      <c r="M98" s="56"/>
      <c r="N98" s="56"/>
      <c r="O98" s="56"/>
      <c r="P98" s="56"/>
      <c r="Q98" s="18" t="s">
        <v>424</v>
      </c>
    </row>
    <row r="99" spans="2:17" ht="26.4" x14ac:dyDescent="0.25">
      <c r="B99" s="6" t="s">
        <v>285</v>
      </c>
      <c r="C99" s="7" t="s">
        <v>411</v>
      </c>
      <c r="D99" s="36">
        <v>82.74</v>
      </c>
      <c r="E99" s="54"/>
      <c r="F99" s="5" t="str">
        <f t="shared" si="3"/>
        <v/>
      </c>
      <c r="G99" s="5" t="str">
        <f t="shared" si="4"/>
        <v/>
      </c>
      <c r="H99" s="5" t="str">
        <f t="shared" si="5"/>
        <v/>
      </c>
      <c r="I99" s="56"/>
      <c r="J99" s="56"/>
      <c r="K99" s="56"/>
      <c r="L99" s="56"/>
      <c r="M99" s="56"/>
      <c r="N99" s="56"/>
      <c r="O99" s="56"/>
      <c r="P99" s="56"/>
      <c r="Q99" s="18" t="s">
        <v>424</v>
      </c>
    </row>
    <row r="100" spans="2:17" ht="39.6" x14ac:dyDescent="0.25">
      <c r="B100" s="6" t="s">
        <v>286</v>
      </c>
      <c r="C100" s="7" t="s">
        <v>412</v>
      </c>
      <c r="D100" s="36">
        <v>8247.7990000000009</v>
      </c>
      <c r="E100" s="54"/>
      <c r="F100" s="5" t="str">
        <f t="shared" si="3"/>
        <v/>
      </c>
      <c r="G100" s="5" t="str">
        <f t="shared" si="4"/>
        <v/>
      </c>
      <c r="H100" s="5" t="str">
        <f t="shared" si="5"/>
        <v/>
      </c>
      <c r="I100" s="56"/>
      <c r="J100" s="56"/>
      <c r="K100" s="56"/>
      <c r="L100" s="56"/>
      <c r="M100" s="56"/>
      <c r="N100" s="56"/>
      <c r="O100" s="56"/>
      <c r="P100" s="56"/>
      <c r="Q100" s="18" t="s">
        <v>424</v>
      </c>
    </row>
    <row r="101" spans="2:17" ht="26.4" x14ac:dyDescent="0.25">
      <c r="B101" s="6" t="s">
        <v>287</v>
      </c>
      <c r="C101" s="7" t="s">
        <v>413</v>
      </c>
      <c r="D101" s="36">
        <v>900.48699999999997</v>
      </c>
      <c r="E101" s="54"/>
      <c r="F101" s="5" t="str">
        <f t="shared" si="3"/>
        <v/>
      </c>
      <c r="G101" s="5" t="str">
        <f t="shared" si="4"/>
        <v/>
      </c>
      <c r="H101" s="5" t="str">
        <f t="shared" si="5"/>
        <v/>
      </c>
      <c r="I101" s="56"/>
      <c r="J101" s="56"/>
      <c r="K101" s="56"/>
      <c r="L101" s="56"/>
      <c r="M101" s="56"/>
      <c r="N101" s="56"/>
      <c r="O101" s="56"/>
      <c r="P101" s="56"/>
      <c r="Q101" s="18" t="s">
        <v>424</v>
      </c>
    </row>
    <row r="102" spans="2:17" ht="39.6" x14ac:dyDescent="0.25">
      <c r="B102" s="6" t="s">
        <v>288</v>
      </c>
      <c r="C102" s="7" t="s">
        <v>414</v>
      </c>
      <c r="D102" s="36">
        <v>36502.129999999997</v>
      </c>
      <c r="E102" s="54"/>
      <c r="F102" s="5" t="str">
        <f t="shared" si="3"/>
        <v/>
      </c>
      <c r="G102" s="5" t="str">
        <f t="shared" si="4"/>
        <v/>
      </c>
      <c r="H102" s="5" t="str">
        <f t="shared" si="5"/>
        <v/>
      </c>
      <c r="I102" s="56"/>
      <c r="J102" s="56"/>
      <c r="K102" s="56"/>
      <c r="L102" s="56"/>
      <c r="M102" s="56"/>
      <c r="N102" s="56"/>
      <c r="O102" s="56"/>
      <c r="P102" s="56"/>
      <c r="Q102" s="18" t="s">
        <v>424</v>
      </c>
    </row>
    <row r="103" spans="2:17" ht="26.4" x14ac:dyDescent="0.25">
      <c r="B103" s="6" t="s">
        <v>289</v>
      </c>
      <c r="C103" s="7" t="s">
        <v>290</v>
      </c>
      <c r="D103" s="36">
        <v>1903.02</v>
      </c>
      <c r="E103" s="54"/>
      <c r="F103" s="5" t="str">
        <f t="shared" si="3"/>
        <v/>
      </c>
      <c r="G103" s="5" t="str">
        <f t="shared" si="4"/>
        <v/>
      </c>
      <c r="H103" s="5" t="str">
        <f t="shared" si="5"/>
        <v/>
      </c>
      <c r="I103" s="56"/>
      <c r="J103" s="56"/>
      <c r="K103" s="56"/>
      <c r="L103" s="56"/>
      <c r="M103" s="56"/>
      <c r="N103" s="56"/>
      <c r="O103" s="56"/>
      <c r="P103" s="56"/>
      <c r="Q103" s="18" t="s">
        <v>424</v>
      </c>
    </row>
    <row r="104" spans="2:17" ht="26.4" x14ac:dyDescent="0.25">
      <c r="B104" s="6" t="s">
        <v>291</v>
      </c>
      <c r="C104" s="7" t="s">
        <v>415</v>
      </c>
      <c r="D104" s="36">
        <v>20.684999999999999</v>
      </c>
      <c r="E104" s="54"/>
      <c r="F104" s="5" t="str">
        <f t="shared" si="3"/>
        <v/>
      </c>
      <c r="G104" s="5" t="str">
        <f t="shared" si="4"/>
        <v/>
      </c>
      <c r="H104" s="5" t="str">
        <f t="shared" si="5"/>
        <v/>
      </c>
      <c r="I104" s="56"/>
      <c r="J104" s="56"/>
      <c r="K104" s="56"/>
      <c r="L104" s="56"/>
      <c r="M104" s="56"/>
      <c r="N104" s="56"/>
      <c r="O104" s="56"/>
      <c r="P104" s="56"/>
      <c r="Q104" s="18" t="s">
        <v>424</v>
      </c>
    </row>
    <row r="105" spans="2:17" x14ac:dyDescent="0.25">
      <c r="B105" s="6" t="s">
        <v>292</v>
      </c>
      <c r="C105" s="7" t="s">
        <v>293</v>
      </c>
      <c r="D105" s="36">
        <v>3033.8</v>
      </c>
      <c r="E105" s="54"/>
      <c r="F105" s="5" t="str">
        <f t="shared" si="3"/>
        <v/>
      </c>
      <c r="G105" s="5" t="str">
        <f t="shared" si="4"/>
        <v/>
      </c>
      <c r="H105" s="5" t="str">
        <f t="shared" si="5"/>
        <v/>
      </c>
      <c r="I105" s="56"/>
      <c r="J105" s="56"/>
      <c r="K105" s="56"/>
      <c r="L105" s="56"/>
      <c r="M105" s="56"/>
      <c r="N105" s="56"/>
      <c r="O105" s="56"/>
      <c r="P105" s="56"/>
      <c r="Q105" s="18" t="s">
        <v>424</v>
      </c>
    </row>
    <row r="106" spans="2:17" ht="26.4" x14ac:dyDescent="0.25">
      <c r="B106" s="6" t="s">
        <v>294</v>
      </c>
      <c r="C106" s="7" t="s">
        <v>295</v>
      </c>
      <c r="D106" s="36">
        <v>733.62800000000004</v>
      </c>
      <c r="E106" s="54"/>
      <c r="F106" s="5" t="str">
        <f t="shared" si="3"/>
        <v/>
      </c>
      <c r="G106" s="5" t="str">
        <f t="shared" si="4"/>
        <v/>
      </c>
      <c r="H106" s="5" t="str">
        <f t="shared" si="5"/>
        <v/>
      </c>
      <c r="I106" s="56"/>
      <c r="J106" s="56"/>
      <c r="K106" s="56"/>
      <c r="L106" s="56"/>
      <c r="M106" s="56"/>
      <c r="N106" s="56"/>
      <c r="O106" s="56"/>
      <c r="P106" s="56"/>
      <c r="Q106" s="18" t="s">
        <v>424</v>
      </c>
    </row>
    <row r="107" spans="2:17" ht="26.4" x14ac:dyDescent="0.25">
      <c r="B107" s="6" t="s">
        <v>296</v>
      </c>
      <c r="C107" s="7" t="s">
        <v>297</v>
      </c>
      <c r="D107" s="36">
        <v>1</v>
      </c>
      <c r="E107" s="54"/>
      <c r="F107" s="5" t="str">
        <f t="shared" si="3"/>
        <v/>
      </c>
      <c r="G107" s="5" t="str">
        <f t="shared" si="4"/>
        <v/>
      </c>
      <c r="H107" s="5" t="str">
        <f t="shared" si="5"/>
        <v/>
      </c>
      <c r="I107" s="56"/>
      <c r="J107" s="56"/>
      <c r="K107" s="56"/>
      <c r="L107" s="56"/>
      <c r="M107" s="56"/>
      <c r="N107" s="56"/>
      <c r="O107" s="56"/>
      <c r="P107" s="56"/>
      <c r="Q107" s="18" t="s">
        <v>424</v>
      </c>
    </row>
    <row r="108" spans="2:17" x14ac:dyDescent="0.25">
      <c r="B108" s="6" t="s">
        <v>298</v>
      </c>
      <c r="C108" s="7" t="s">
        <v>299</v>
      </c>
      <c r="D108" s="36">
        <v>1</v>
      </c>
      <c r="E108" s="54"/>
      <c r="F108" s="5" t="str">
        <f t="shared" si="3"/>
        <v/>
      </c>
      <c r="G108" s="5" t="str">
        <f t="shared" si="4"/>
        <v/>
      </c>
      <c r="H108" s="5" t="str">
        <f t="shared" si="5"/>
        <v/>
      </c>
      <c r="I108" s="56"/>
      <c r="J108" s="56"/>
      <c r="K108" s="56"/>
      <c r="L108" s="56"/>
      <c r="M108" s="56"/>
      <c r="N108" s="56"/>
      <c r="O108" s="56"/>
      <c r="P108" s="56"/>
      <c r="Q108" s="18" t="s">
        <v>424</v>
      </c>
    </row>
    <row r="109" spans="2:17" ht="26.4" x14ac:dyDescent="0.25">
      <c r="B109" s="6" t="s">
        <v>300</v>
      </c>
      <c r="C109" s="7" t="s">
        <v>301</v>
      </c>
      <c r="D109" s="36">
        <v>160864.48699999999</v>
      </c>
      <c r="E109" s="54"/>
      <c r="F109" s="5" t="str">
        <f t="shared" si="3"/>
        <v/>
      </c>
      <c r="G109" s="5" t="str">
        <f t="shared" si="4"/>
        <v/>
      </c>
      <c r="H109" s="5" t="str">
        <f t="shared" si="5"/>
        <v/>
      </c>
      <c r="I109" s="56"/>
      <c r="J109" s="56"/>
      <c r="K109" s="56"/>
      <c r="L109" s="56"/>
      <c r="M109" s="56"/>
      <c r="N109" s="56"/>
      <c r="O109" s="56"/>
      <c r="P109" s="56"/>
      <c r="Q109" s="18" t="s">
        <v>424</v>
      </c>
    </row>
    <row r="110" spans="2:17" x14ac:dyDescent="0.25">
      <c r="B110" s="6" t="s">
        <v>302</v>
      </c>
      <c r="C110" s="7" t="s">
        <v>303</v>
      </c>
      <c r="D110" s="36">
        <v>5092.6469999999999</v>
      </c>
      <c r="E110" s="54"/>
      <c r="F110" s="5" t="str">
        <f t="shared" si="3"/>
        <v/>
      </c>
      <c r="G110" s="5" t="str">
        <f t="shared" si="4"/>
        <v/>
      </c>
      <c r="H110" s="5" t="str">
        <f t="shared" si="5"/>
        <v/>
      </c>
      <c r="I110" s="56"/>
      <c r="J110" s="56"/>
      <c r="K110" s="56"/>
      <c r="L110" s="56"/>
      <c r="M110" s="56"/>
      <c r="N110" s="56"/>
      <c r="O110" s="56"/>
      <c r="P110" s="56"/>
      <c r="Q110" s="18" t="s">
        <v>424</v>
      </c>
    </row>
    <row r="111" spans="2:17" ht="26.4" x14ac:dyDescent="0.25">
      <c r="B111" s="6" t="s">
        <v>304</v>
      </c>
      <c r="C111" s="7" t="s">
        <v>305</v>
      </c>
      <c r="D111" s="36">
        <v>29503.705000000002</v>
      </c>
      <c r="E111" s="54"/>
      <c r="F111" s="5" t="str">
        <f t="shared" si="3"/>
        <v/>
      </c>
      <c r="G111" s="5" t="str">
        <f t="shared" si="4"/>
        <v/>
      </c>
      <c r="H111" s="5" t="str">
        <f t="shared" si="5"/>
        <v/>
      </c>
      <c r="I111" s="56"/>
      <c r="J111" s="56"/>
      <c r="K111" s="56"/>
      <c r="L111" s="56"/>
      <c r="M111" s="56"/>
      <c r="N111" s="56"/>
      <c r="O111" s="56"/>
      <c r="P111" s="56"/>
      <c r="Q111" s="18" t="s">
        <v>424</v>
      </c>
    </row>
    <row r="112" spans="2:17" ht="26.4" x14ac:dyDescent="0.25">
      <c r="B112" s="6" t="s">
        <v>306</v>
      </c>
      <c r="C112" s="7" t="s">
        <v>307</v>
      </c>
      <c r="D112" s="36">
        <v>762.58699999999999</v>
      </c>
      <c r="E112" s="54"/>
      <c r="F112" s="5" t="str">
        <f t="shared" si="3"/>
        <v/>
      </c>
      <c r="G112" s="5" t="str">
        <f t="shared" si="4"/>
        <v/>
      </c>
      <c r="H112" s="5" t="str">
        <f t="shared" si="5"/>
        <v/>
      </c>
      <c r="I112" s="56"/>
      <c r="J112" s="56"/>
      <c r="K112" s="56"/>
      <c r="L112" s="56"/>
      <c r="M112" s="56"/>
      <c r="N112" s="56"/>
      <c r="O112" s="56"/>
      <c r="P112" s="56"/>
      <c r="Q112" s="18" t="s">
        <v>424</v>
      </c>
    </row>
    <row r="113" spans="2:17" ht="26.4" x14ac:dyDescent="0.25">
      <c r="B113" s="6" t="s">
        <v>308</v>
      </c>
      <c r="C113" s="7" t="s">
        <v>309</v>
      </c>
      <c r="D113" s="36">
        <v>99686.31</v>
      </c>
      <c r="E113" s="54"/>
      <c r="F113" s="5" t="str">
        <f t="shared" si="3"/>
        <v/>
      </c>
      <c r="G113" s="5" t="str">
        <f t="shared" si="4"/>
        <v/>
      </c>
      <c r="H113" s="5" t="str">
        <f t="shared" si="5"/>
        <v/>
      </c>
      <c r="I113" s="56"/>
      <c r="J113" s="56"/>
      <c r="K113" s="56"/>
      <c r="L113" s="56"/>
      <c r="M113" s="56"/>
      <c r="N113" s="56"/>
      <c r="O113" s="56"/>
      <c r="P113" s="56"/>
      <c r="Q113" s="18" t="s">
        <v>424</v>
      </c>
    </row>
    <row r="114" spans="2:17" ht="26.4" x14ac:dyDescent="0.25">
      <c r="B114" s="6" t="s">
        <v>310</v>
      </c>
      <c r="C114" s="7" t="s">
        <v>311</v>
      </c>
      <c r="D114" s="36">
        <v>2564.94</v>
      </c>
      <c r="E114" s="54"/>
      <c r="F114" s="5" t="str">
        <f t="shared" si="3"/>
        <v/>
      </c>
      <c r="G114" s="5" t="str">
        <f t="shared" si="4"/>
        <v/>
      </c>
      <c r="H114" s="5" t="str">
        <f t="shared" si="5"/>
        <v/>
      </c>
      <c r="I114" s="56"/>
      <c r="J114" s="56"/>
      <c r="K114" s="56"/>
      <c r="L114" s="56"/>
      <c r="M114" s="56"/>
      <c r="N114" s="56"/>
      <c r="O114" s="56"/>
      <c r="P114" s="56"/>
      <c r="Q114" s="18" t="s">
        <v>424</v>
      </c>
    </row>
    <row r="115" spans="2:17" ht="26.4" x14ac:dyDescent="0.25">
      <c r="B115" s="6" t="s">
        <v>312</v>
      </c>
      <c r="C115" s="7" t="s">
        <v>313</v>
      </c>
      <c r="D115" s="36">
        <v>1</v>
      </c>
      <c r="E115" s="54"/>
      <c r="F115" s="5" t="str">
        <f t="shared" si="3"/>
        <v/>
      </c>
      <c r="G115" s="5" t="str">
        <f t="shared" si="4"/>
        <v/>
      </c>
      <c r="H115" s="5" t="str">
        <f t="shared" si="5"/>
        <v/>
      </c>
      <c r="I115" s="56"/>
      <c r="J115" s="56"/>
      <c r="K115" s="56"/>
      <c r="L115" s="56"/>
      <c r="M115" s="56"/>
      <c r="N115" s="56"/>
      <c r="O115" s="56"/>
      <c r="P115" s="56"/>
      <c r="Q115" s="18" t="s">
        <v>424</v>
      </c>
    </row>
    <row r="116" spans="2:17" ht="26.4" x14ac:dyDescent="0.25">
      <c r="B116" s="6" t="s">
        <v>314</v>
      </c>
      <c r="C116" s="7" t="s">
        <v>315</v>
      </c>
      <c r="D116" s="36">
        <v>2729.0410000000002</v>
      </c>
      <c r="E116" s="54"/>
      <c r="F116" s="5" t="str">
        <f t="shared" si="3"/>
        <v/>
      </c>
      <c r="G116" s="5" t="str">
        <f t="shared" si="4"/>
        <v/>
      </c>
      <c r="H116" s="5" t="str">
        <f t="shared" si="5"/>
        <v/>
      </c>
      <c r="I116" s="56"/>
      <c r="J116" s="56"/>
      <c r="K116" s="56"/>
      <c r="L116" s="56"/>
      <c r="M116" s="56"/>
      <c r="N116" s="56"/>
      <c r="O116" s="56"/>
      <c r="P116" s="56"/>
      <c r="Q116" s="18" t="s">
        <v>424</v>
      </c>
    </row>
    <row r="117" spans="2:17" x14ac:dyDescent="0.25">
      <c r="B117" s="6" t="s">
        <v>316</v>
      </c>
      <c r="C117" s="7" t="s">
        <v>317</v>
      </c>
      <c r="D117" s="36">
        <v>1</v>
      </c>
      <c r="E117" s="54"/>
      <c r="F117" s="5" t="str">
        <f t="shared" si="3"/>
        <v/>
      </c>
      <c r="G117" s="5" t="str">
        <f t="shared" si="4"/>
        <v/>
      </c>
      <c r="H117" s="5" t="str">
        <f t="shared" si="5"/>
        <v/>
      </c>
      <c r="I117" s="56"/>
      <c r="J117" s="56"/>
      <c r="K117" s="56"/>
      <c r="L117" s="56"/>
      <c r="M117" s="56"/>
      <c r="N117" s="56"/>
      <c r="O117" s="56"/>
      <c r="P117" s="56"/>
      <c r="Q117" s="18" t="s">
        <v>424</v>
      </c>
    </row>
    <row r="118" spans="2:17" x14ac:dyDescent="0.25">
      <c r="B118" s="6" t="s">
        <v>318</v>
      </c>
      <c r="C118" s="7" t="s">
        <v>319</v>
      </c>
      <c r="D118" s="36">
        <v>1</v>
      </c>
      <c r="E118" s="54"/>
      <c r="F118" s="5" t="str">
        <f t="shared" si="3"/>
        <v/>
      </c>
      <c r="G118" s="5" t="str">
        <f t="shared" si="4"/>
        <v/>
      </c>
      <c r="H118" s="5" t="str">
        <f t="shared" si="5"/>
        <v/>
      </c>
      <c r="I118" s="56"/>
      <c r="J118" s="56"/>
      <c r="K118" s="56"/>
      <c r="L118" s="56"/>
      <c r="M118" s="56"/>
      <c r="N118" s="56"/>
      <c r="O118" s="56"/>
      <c r="P118" s="56"/>
      <c r="Q118" s="18" t="s">
        <v>424</v>
      </c>
    </row>
    <row r="119" spans="2:17" x14ac:dyDescent="0.25">
      <c r="B119" s="6" t="s">
        <v>320</v>
      </c>
      <c r="C119" s="7" t="s">
        <v>321</v>
      </c>
      <c r="D119" s="36">
        <v>896.35</v>
      </c>
      <c r="E119" s="54"/>
      <c r="F119" s="5" t="str">
        <f t="shared" si="3"/>
        <v/>
      </c>
      <c r="G119" s="5" t="str">
        <f t="shared" si="4"/>
        <v/>
      </c>
      <c r="H119" s="5" t="str">
        <f t="shared" si="5"/>
        <v/>
      </c>
      <c r="I119" s="56"/>
      <c r="J119" s="56"/>
      <c r="K119" s="56"/>
      <c r="L119" s="56"/>
      <c r="M119" s="56"/>
      <c r="N119" s="56"/>
      <c r="O119" s="56"/>
      <c r="P119" s="56"/>
      <c r="Q119" s="18" t="s">
        <v>424</v>
      </c>
    </row>
    <row r="120" spans="2:17" ht="26.4" x14ac:dyDescent="0.25">
      <c r="B120" s="6" t="s">
        <v>322</v>
      </c>
      <c r="C120" s="7" t="s">
        <v>323</v>
      </c>
      <c r="D120" s="36">
        <v>91.013999999999996</v>
      </c>
      <c r="E120" s="54"/>
      <c r="F120" s="5" t="str">
        <f t="shared" si="3"/>
        <v/>
      </c>
      <c r="G120" s="5" t="str">
        <f t="shared" si="4"/>
        <v/>
      </c>
      <c r="H120" s="5" t="str">
        <f t="shared" si="5"/>
        <v/>
      </c>
      <c r="I120" s="56"/>
      <c r="J120" s="56"/>
      <c r="K120" s="56"/>
      <c r="L120" s="56"/>
      <c r="M120" s="56"/>
      <c r="N120" s="56"/>
      <c r="O120" s="56"/>
      <c r="P120" s="56"/>
      <c r="Q120" s="18" t="s">
        <v>424</v>
      </c>
    </row>
    <row r="121" spans="2:17" ht="26.4" x14ac:dyDescent="0.25">
      <c r="B121" s="6" t="s">
        <v>324</v>
      </c>
      <c r="C121" s="7" t="s">
        <v>325</v>
      </c>
      <c r="D121" s="36">
        <v>9.6530000000000005</v>
      </c>
      <c r="E121" s="54"/>
      <c r="F121" s="5" t="str">
        <f t="shared" si="3"/>
        <v/>
      </c>
      <c r="G121" s="5" t="str">
        <f t="shared" si="4"/>
        <v/>
      </c>
      <c r="H121" s="5" t="str">
        <f t="shared" si="5"/>
        <v/>
      </c>
      <c r="I121" s="56"/>
      <c r="J121" s="56"/>
      <c r="K121" s="56"/>
      <c r="L121" s="56"/>
      <c r="M121" s="56"/>
      <c r="N121" s="56"/>
      <c r="O121" s="56"/>
      <c r="P121" s="56"/>
      <c r="Q121" s="18" t="s">
        <v>424</v>
      </c>
    </row>
    <row r="122" spans="2:17" ht="26.4" x14ac:dyDescent="0.25">
      <c r="B122" s="6" t="s">
        <v>326</v>
      </c>
      <c r="C122" s="7" t="s">
        <v>416</v>
      </c>
      <c r="D122" s="36">
        <v>201.334</v>
      </c>
      <c r="E122" s="54"/>
      <c r="F122" s="5" t="str">
        <f t="shared" si="3"/>
        <v/>
      </c>
      <c r="G122" s="5" t="str">
        <f t="shared" si="4"/>
        <v/>
      </c>
      <c r="H122" s="5" t="str">
        <f t="shared" si="5"/>
        <v/>
      </c>
      <c r="I122" s="56"/>
      <c r="J122" s="56"/>
      <c r="K122" s="56"/>
      <c r="L122" s="56"/>
      <c r="M122" s="56"/>
      <c r="N122" s="56"/>
      <c r="O122" s="56"/>
      <c r="P122" s="56"/>
      <c r="Q122" s="18" t="s">
        <v>424</v>
      </c>
    </row>
    <row r="123" spans="2:17" x14ac:dyDescent="0.25">
      <c r="B123" s="6" t="s">
        <v>327</v>
      </c>
      <c r="C123" s="7" t="s">
        <v>328</v>
      </c>
      <c r="D123" s="36">
        <v>47.37</v>
      </c>
      <c r="E123" s="54"/>
      <c r="F123" s="5" t="str">
        <f t="shared" si="3"/>
        <v/>
      </c>
      <c r="G123" s="5" t="str">
        <f t="shared" si="4"/>
        <v/>
      </c>
      <c r="H123" s="5" t="str">
        <f t="shared" si="5"/>
        <v/>
      </c>
      <c r="I123" s="56"/>
      <c r="J123" s="56"/>
      <c r="K123" s="56"/>
      <c r="L123" s="56"/>
      <c r="M123" s="56"/>
      <c r="N123" s="56"/>
      <c r="O123" s="56"/>
      <c r="P123" s="56"/>
      <c r="Q123" s="18" t="s">
        <v>424</v>
      </c>
    </row>
    <row r="124" spans="2:17" x14ac:dyDescent="0.25">
      <c r="B124" s="6" t="s">
        <v>329</v>
      </c>
      <c r="C124" s="7" t="s">
        <v>330</v>
      </c>
      <c r="D124" s="36">
        <v>3355.107</v>
      </c>
      <c r="E124" s="54"/>
      <c r="F124" s="5" t="str">
        <f t="shared" si="3"/>
        <v/>
      </c>
      <c r="G124" s="5" t="str">
        <f t="shared" si="4"/>
        <v/>
      </c>
      <c r="H124" s="5" t="str">
        <f t="shared" si="5"/>
        <v/>
      </c>
      <c r="I124" s="56"/>
      <c r="J124" s="56"/>
      <c r="K124" s="56"/>
      <c r="L124" s="56"/>
      <c r="M124" s="56"/>
      <c r="N124" s="56"/>
      <c r="O124" s="56"/>
      <c r="P124" s="56"/>
      <c r="Q124" s="18" t="s">
        <v>424</v>
      </c>
    </row>
    <row r="125" spans="2:17" x14ac:dyDescent="0.25">
      <c r="B125" s="6" t="s">
        <v>331</v>
      </c>
      <c r="C125" s="7" t="s">
        <v>332</v>
      </c>
      <c r="D125" s="36">
        <v>1</v>
      </c>
      <c r="E125" s="54"/>
      <c r="F125" s="5" t="str">
        <f t="shared" si="3"/>
        <v/>
      </c>
      <c r="G125" s="5" t="str">
        <f t="shared" si="4"/>
        <v/>
      </c>
      <c r="H125" s="5" t="str">
        <f t="shared" si="5"/>
        <v/>
      </c>
      <c r="I125" s="56"/>
      <c r="J125" s="56"/>
      <c r="K125" s="56"/>
      <c r="L125" s="56"/>
      <c r="M125" s="56"/>
      <c r="N125" s="56"/>
      <c r="O125" s="56"/>
      <c r="P125" s="56"/>
      <c r="Q125" s="18" t="s">
        <v>424</v>
      </c>
    </row>
    <row r="126" spans="2:17" ht="26.4" x14ac:dyDescent="0.25">
      <c r="B126" s="6" t="s">
        <v>333</v>
      </c>
      <c r="C126" s="7" t="s">
        <v>334</v>
      </c>
      <c r="D126" s="36">
        <v>663.29899999999998</v>
      </c>
      <c r="E126" s="54"/>
      <c r="F126" s="5" t="str">
        <f t="shared" si="3"/>
        <v/>
      </c>
      <c r="G126" s="5" t="str">
        <f t="shared" si="4"/>
        <v/>
      </c>
      <c r="H126" s="5" t="str">
        <f t="shared" si="5"/>
        <v/>
      </c>
      <c r="I126" s="56"/>
      <c r="J126" s="56"/>
      <c r="K126" s="56"/>
      <c r="L126" s="56"/>
      <c r="M126" s="56"/>
      <c r="N126" s="56"/>
      <c r="O126" s="56"/>
      <c r="P126" s="56"/>
      <c r="Q126" s="18" t="s">
        <v>424</v>
      </c>
    </row>
    <row r="127" spans="2:17" ht="26.4" x14ac:dyDescent="0.25">
      <c r="B127" s="6" t="s">
        <v>335</v>
      </c>
      <c r="C127" s="7" t="s">
        <v>336</v>
      </c>
      <c r="D127" s="36">
        <v>826543.64099999995</v>
      </c>
      <c r="E127" s="54"/>
      <c r="F127" s="5" t="str">
        <f t="shared" si="3"/>
        <v/>
      </c>
      <c r="G127" s="5" t="str">
        <f t="shared" si="4"/>
        <v/>
      </c>
      <c r="H127" s="5" t="str">
        <f t="shared" si="5"/>
        <v/>
      </c>
      <c r="I127" s="56"/>
      <c r="J127" s="56"/>
      <c r="K127" s="56"/>
      <c r="L127" s="56"/>
      <c r="M127" s="56"/>
      <c r="N127" s="56"/>
      <c r="O127" s="56"/>
      <c r="P127" s="56"/>
      <c r="Q127" s="18" t="s">
        <v>424</v>
      </c>
    </row>
    <row r="128" spans="2:17" ht="26.4" x14ac:dyDescent="0.25">
      <c r="B128" s="6" t="s">
        <v>441</v>
      </c>
      <c r="C128" s="7" t="s">
        <v>336</v>
      </c>
      <c r="D128" s="36">
        <v>22221.205999999998</v>
      </c>
      <c r="E128" s="54"/>
      <c r="F128" s="5" t="str">
        <f t="shared" si="3"/>
        <v/>
      </c>
      <c r="G128" s="5" t="str">
        <f t="shared" si="4"/>
        <v/>
      </c>
      <c r="H128" s="5" t="str">
        <f t="shared" si="5"/>
        <v/>
      </c>
      <c r="I128" s="56"/>
      <c r="J128" s="56"/>
      <c r="K128" s="56"/>
      <c r="L128" s="56"/>
      <c r="M128" s="56"/>
      <c r="N128" s="56"/>
      <c r="O128" s="56"/>
      <c r="P128" s="56"/>
      <c r="Q128" s="18"/>
    </row>
    <row r="129" spans="2:17" ht="26.4" x14ac:dyDescent="0.25">
      <c r="B129" s="6" t="s">
        <v>337</v>
      </c>
      <c r="C129" s="7" t="s">
        <v>338</v>
      </c>
      <c r="D129" s="36">
        <v>2116529.1910000001</v>
      </c>
      <c r="E129" s="54"/>
      <c r="F129" s="5" t="str">
        <f t="shared" si="3"/>
        <v/>
      </c>
      <c r="G129" s="5" t="str">
        <f t="shared" si="4"/>
        <v/>
      </c>
      <c r="H129" s="5" t="str">
        <f t="shared" si="5"/>
        <v/>
      </c>
      <c r="I129" s="56"/>
      <c r="J129" s="56"/>
      <c r="K129" s="56"/>
      <c r="L129" s="56"/>
      <c r="M129" s="56"/>
      <c r="N129" s="56"/>
      <c r="O129" s="56"/>
      <c r="P129" s="56"/>
      <c r="Q129" s="18" t="s">
        <v>424</v>
      </c>
    </row>
    <row r="130" spans="2:17" ht="26.4" x14ac:dyDescent="0.25">
      <c r="B130" s="6" t="s">
        <v>448</v>
      </c>
      <c r="C130" s="7" t="s">
        <v>338</v>
      </c>
      <c r="D130" s="36">
        <v>57399.495999999999</v>
      </c>
      <c r="E130" s="54"/>
      <c r="F130" s="5" t="str">
        <f t="shared" si="3"/>
        <v/>
      </c>
      <c r="G130" s="5" t="str">
        <f t="shared" si="4"/>
        <v/>
      </c>
      <c r="H130" s="5" t="str">
        <f t="shared" si="5"/>
        <v/>
      </c>
      <c r="I130" s="56"/>
      <c r="J130" s="56"/>
      <c r="K130" s="56"/>
      <c r="L130" s="56"/>
      <c r="M130" s="56"/>
      <c r="N130" s="56"/>
      <c r="O130" s="56"/>
      <c r="P130" s="56"/>
      <c r="Q130" s="18"/>
    </row>
    <row r="131" spans="2:17" ht="26.4" x14ac:dyDescent="0.25">
      <c r="B131" s="6" t="s">
        <v>339</v>
      </c>
      <c r="C131" s="7" t="s">
        <v>340</v>
      </c>
      <c r="D131" s="36">
        <v>1481720</v>
      </c>
      <c r="E131" s="54"/>
      <c r="F131" s="5" t="str">
        <f t="shared" si="3"/>
        <v/>
      </c>
      <c r="G131" s="5" t="str">
        <f t="shared" si="4"/>
        <v/>
      </c>
      <c r="H131" s="5" t="str">
        <f t="shared" si="5"/>
        <v/>
      </c>
      <c r="I131" s="56"/>
      <c r="J131" s="56"/>
      <c r="K131" s="56"/>
      <c r="L131" s="56"/>
      <c r="M131" s="56"/>
      <c r="N131" s="56"/>
      <c r="O131" s="56"/>
      <c r="P131" s="56"/>
      <c r="Q131" s="18" t="s">
        <v>424</v>
      </c>
    </row>
    <row r="132" spans="2:17" ht="26.4" x14ac:dyDescent="0.25">
      <c r="B132" s="6" t="s">
        <v>447</v>
      </c>
      <c r="C132" s="7" t="s">
        <v>340</v>
      </c>
      <c r="D132" s="36">
        <v>39836.552000000003</v>
      </c>
      <c r="E132" s="54"/>
      <c r="F132" s="5" t="str">
        <f t="shared" si="3"/>
        <v/>
      </c>
      <c r="G132" s="5" t="str">
        <f t="shared" si="4"/>
        <v/>
      </c>
      <c r="H132" s="5" t="str">
        <f t="shared" si="5"/>
        <v/>
      </c>
      <c r="I132" s="56"/>
      <c r="J132" s="56"/>
      <c r="K132" s="56"/>
      <c r="L132" s="56"/>
      <c r="M132" s="56"/>
      <c r="N132" s="56"/>
      <c r="O132" s="56"/>
      <c r="P132" s="56"/>
      <c r="Q132" s="18"/>
    </row>
    <row r="133" spans="2:17" ht="26.4" x14ac:dyDescent="0.25">
      <c r="B133" s="6" t="s">
        <v>341</v>
      </c>
      <c r="C133" s="7" t="s">
        <v>342</v>
      </c>
      <c r="D133" s="36">
        <v>657132.11199999996</v>
      </c>
      <c r="E133" s="54"/>
      <c r="F133" s="5" t="str">
        <f t="shared" si="3"/>
        <v/>
      </c>
      <c r="G133" s="5" t="str">
        <f t="shared" si="4"/>
        <v/>
      </c>
      <c r="H133" s="5" t="str">
        <f t="shared" si="5"/>
        <v/>
      </c>
      <c r="I133" s="56"/>
      <c r="J133" s="56"/>
      <c r="K133" s="56"/>
      <c r="L133" s="56"/>
      <c r="M133" s="56"/>
      <c r="N133" s="56"/>
      <c r="O133" s="56"/>
      <c r="P133" s="56"/>
      <c r="Q133" s="18" t="s">
        <v>424</v>
      </c>
    </row>
    <row r="134" spans="2:17" ht="26.4" x14ac:dyDescent="0.25">
      <c r="B134" s="6" t="s">
        <v>446</v>
      </c>
      <c r="C134" s="7" t="s">
        <v>342</v>
      </c>
      <c r="D134" s="36">
        <v>17666.368999999999</v>
      </c>
      <c r="E134" s="54"/>
      <c r="F134" s="5" t="str">
        <f t="shared" si="3"/>
        <v/>
      </c>
      <c r="G134" s="5" t="str">
        <f t="shared" si="4"/>
        <v/>
      </c>
      <c r="H134" s="5" t="str">
        <f t="shared" si="5"/>
        <v/>
      </c>
      <c r="I134" s="56"/>
      <c r="J134" s="56"/>
      <c r="K134" s="56"/>
      <c r="L134" s="56"/>
      <c r="M134" s="56"/>
      <c r="N134" s="56"/>
      <c r="O134" s="56"/>
      <c r="P134" s="56"/>
      <c r="Q134" s="18"/>
    </row>
    <row r="135" spans="2:17" ht="26.4" x14ac:dyDescent="0.25">
      <c r="B135" s="6" t="s">
        <v>343</v>
      </c>
      <c r="C135" s="7" t="s">
        <v>417</v>
      </c>
      <c r="D135" s="36">
        <v>717769.5</v>
      </c>
      <c r="E135" s="54"/>
      <c r="F135" s="5" t="str">
        <f t="shared" si="3"/>
        <v/>
      </c>
      <c r="G135" s="5" t="str">
        <f t="shared" si="4"/>
        <v/>
      </c>
      <c r="H135" s="5" t="str">
        <f t="shared" si="5"/>
        <v/>
      </c>
      <c r="I135" s="56"/>
      <c r="J135" s="56"/>
      <c r="K135" s="56"/>
      <c r="L135" s="56"/>
      <c r="M135" s="56"/>
      <c r="N135" s="56"/>
      <c r="O135" s="56"/>
      <c r="P135" s="56"/>
      <c r="Q135" s="18" t="s">
        <v>424</v>
      </c>
    </row>
    <row r="136" spans="2:17" ht="26.4" x14ac:dyDescent="0.25">
      <c r="B136" s="6" t="s">
        <v>445</v>
      </c>
      <c r="C136" s="7" t="s">
        <v>417</v>
      </c>
      <c r="D136" s="36">
        <v>19297.725999999999</v>
      </c>
      <c r="E136" s="54"/>
      <c r="F136" s="5" t="str">
        <f t="shared" si="3"/>
        <v/>
      </c>
      <c r="G136" s="5" t="str">
        <f t="shared" si="4"/>
        <v/>
      </c>
      <c r="H136" s="5" t="str">
        <f t="shared" si="5"/>
        <v/>
      </c>
      <c r="I136" s="56"/>
      <c r="J136" s="56"/>
      <c r="K136" s="56"/>
      <c r="L136" s="56"/>
      <c r="M136" s="56"/>
      <c r="N136" s="56"/>
      <c r="O136" s="56"/>
      <c r="P136" s="56"/>
      <c r="Q136" s="18"/>
    </row>
    <row r="137" spans="2:17" ht="26.4" x14ac:dyDescent="0.25">
      <c r="B137" s="6" t="s">
        <v>344</v>
      </c>
      <c r="C137" s="7" t="s">
        <v>418</v>
      </c>
      <c r="D137" s="36">
        <v>2610357.3650000002</v>
      </c>
      <c r="E137" s="54"/>
      <c r="F137" s="5" t="str">
        <f t="shared" si="3"/>
        <v/>
      </c>
      <c r="G137" s="5" t="str">
        <f t="shared" si="4"/>
        <v/>
      </c>
      <c r="H137" s="5" t="str">
        <f t="shared" si="5"/>
        <v/>
      </c>
      <c r="I137" s="56"/>
      <c r="J137" s="56"/>
      <c r="K137" s="56"/>
      <c r="L137" s="56"/>
      <c r="M137" s="56"/>
      <c r="N137" s="56"/>
      <c r="O137" s="56"/>
      <c r="P137" s="56"/>
      <c r="Q137" s="18" t="s">
        <v>424</v>
      </c>
    </row>
    <row r="138" spans="2:17" ht="26.4" x14ac:dyDescent="0.25">
      <c r="B138" s="6" t="s">
        <v>444</v>
      </c>
      <c r="C138" s="7" t="s">
        <v>418</v>
      </c>
      <c r="D138" s="36">
        <v>70180.067999999999</v>
      </c>
      <c r="E138" s="54"/>
      <c r="F138" s="5" t="str">
        <f t="shared" si="3"/>
        <v/>
      </c>
      <c r="G138" s="5" t="str">
        <f t="shared" si="4"/>
        <v/>
      </c>
      <c r="H138" s="5" t="str">
        <f t="shared" si="5"/>
        <v/>
      </c>
      <c r="I138" s="56"/>
      <c r="J138" s="56"/>
      <c r="K138" s="56"/>
      <c r="L138" s="56"/>
      <c r="M138" s="56"/>
      <c r="N138" s="56"/>
      <c r="O138" s="56"/>
      <c r="P138" s="56"/>
      <c r="Q138" s="18"/>
    </row>
    <row r="139" spans="2:17" ht="26.4" x14ac:dyDescent="0.25">
      <c r="B139" s="6" t="s">
        <v>345</v>
      </c>
      <c r="C139" s="7" t="s">
        <v>419</v>
      </c>
      <c r="D139" s="36">
        <v>2688275.0019999999</v>
      </c>
      <c r="E139" s="54"/>
      <c r="F139" s="5" t="str">
        <f t="shared" ref="F139:F165" si="6">IF(ISBLANK(E139),"",D139*E139)</f>
        <v/>
      </c>
      <c r="G139" s="5" t="str">
        <f t="shared" ref="G139:G165" si="7">IF(ISBLANK(E139),"",E139*(1+$H$4))</f>
        <v/>
      </c>
      <c r="H139" s="5" t="str">
        <f t="shared" ref="H139:H165" si="8">IF(ISBLANK(E139),"",D139*G139)</f>
        <v/>
      </c>
      <c r="I139" s="56"/>
      <c r="J139" s="56"/>
      <c r="K139" s="56"/>
      <c r="L139" s="56"/>
      <c r="M139" s="56"/>
      <c r="N139" s="56"/>
      <c r="O139" s="56"/>
      <c r="P139" s="56"/>
      <c r="Q139" s="18" t="s">
        <v>424</v>
      </c>
    </row>
    <row r="140" spans="2:17" ht="26.4" x14ac:dyDescent="0.25">
      <c r="B140" s="6" t="s">
        <v>443</v>
      </c>
      <c r="C140" s="7" t="s">
        <v>419</v>
      </c>
      <c r="D140" s="36">
        <v>72274.769</v>
      </c>
      <c r="E140" s="54"/>
      <c r="F140" s="5" t="str">
        <f t="shared" si="6"/>
        <v/>
      </c>
      <c r="G140" s="5" t="str">
        <f t="shared" si="7"/>
        <v/>
      </c>
      <c r="H140" s="5" t="str">
        <f t="shared" si="8"/>
        <v/>
      </c>
      <c r="I140" s="56"/>
      <c r="J140" s="56"/>
      <c r="K140" s="56"/>
      <c r="L140" s="56"/>
      <c r="M140" s="56"/>
      <c r="N140" s="56"/>
      <c r="O140" s="56"/>
      <c r="P140" s="56"/>
      <c r="Q140" s="18"/>
    </row>
    <row r="141" spans="2:17" ht="26.4" x14ac:dyDescent="0.25">
      <c r="B141" s="6" t="s">
        <v>346</v>
      </c>
      <c r="C141" s="7" t="s">
        <v>420</v>
      </c>
      <c r="D141" s="36">
        <v>2863698.9709999999</v>
      </c>
      <c r="E141" s="54"/>
      <c r="F141" s="5" t="str">
        <f t="shared" si="6"/>
        <v/>
      </c>
      <c r="G141" s="5" t="str">
        <f t="shared" si="7"/>
        <v/>
      </c>
      <c r="H141" s="5" t="str">
        <f t="shared" si="8"/>
        <v/>
      </c>
      <c r="I141" s="56"/>
      <c r="J141" s="56"/>
      <c r="K141" s="56"/>
      <c r="L141" s="56"/>
      <c r="M141" s="56"/>
      <c r="N141" s="56"/>
      <c r="O141" s="56"/>
      <c r="P141" s="56"/>
      <c r="Q141" s="18" t="s">
        <v>424</v>
      </c>
    </row>
    <row r="142" spans="2:17" ht="26.4" x14ac:dyDescent="0.25">
      <c r="B142" s="6" t="s">
        <v>442</v>
      </c>
      <c r="C142" s="7" t="s">
        <v>420</v>
      </c>
      <c r="D142" s="36">
        <v>76990.948999999993</v>
      </c>
      <c r="E142" s="54"/>
      <c r="F142" s="5" t="str">
        <f t="shared" si="6"/>
        <v/>
      </c>
      <c r="G142" s="5" t="str">
        <f t="shared" si="7"/>
        <v/>
      </c>
      <c r="H142" s="5" t="str">
        <f t="shared" si="8"/>
        <v/>
      </c>
      <c r="I142" s="56"/>
      <c r="J142" s="56"/>
      <c r="K142" s="56"/>
      <c r="L142" s="56"/>
      <c r="M142" s="56"/>
      <c r="N142" s="56"/>
      <c r="O142" s="56"/>
      <c r="P142" s="56"/>
      <c r="Q142" s="18"/>
    </row>
    <row r="143" spans="2:17" ht="26.4" x14ac:dyDescent="0.25">
      <c r="B143" s="6" t="s">
        <v>347</v>
      </c>
      <c r="C143" s="7" t="s">
        <v>421</v>
      </c>
      <c r="D143" s="36">
        <v>17797.374</v>
      </c>
      <c r="E143" s="54"/>
      <c r="F143" s="5" t="str">
        <f t="shared" si="6"/>
        <v/>
      </c>
      <c r="G143" s="5" t="str">
        <f t="shared" si="7"/>
        <v/>
      </c>
      <c r="H143" s="5" t="str">
        <f t="shared" si="8"/>
        <v/>
      </c>
      <c r="I143" s="56"/>
      <c r="J143" s="56"/>
      <c r="K143" s="56"/>
      <c r="L143" s="56"/>
      <c r="M143" s="56"/>
      <c r="N143" s="56"/>
      <c r="O143" s="56"/>
      <c r="P143" s="56"/>
      <c r="Q143" s="18" t="s">
        <v>424</v>
      </c>
    </row>
    <row r="144" spans="2:17" ht="26.4" x14ac:dyDescent="0.25">
      <c r="B144" s="6" t="s">
        <v>449</v>
      </c>
      <c r="C144" s="7" t="s">
        <v>421</v>
      </c>
      <c r="D144" s="36">
        <v>472.51299999999998</v>
      </c>
      <c r="E144" s="54"/>
      <c r="F144" s="5" t="str">
        <f t="shared" si="6"/>
        <v/>
      </c>
      <c r="G144" s="5" t="str">
        <f t="shared" si="7"/>
        <v/>
      </c>
      <c r="H144" s="5" t="str">
        <f t="shared" si="8"/>
        <v/>
      </c>
      <c r="I144" s="56"/>
      <c r="J144" s="56"/>
      <c r="K144" s="56"/>
      <c r="L144" s="56"/>
      <c r="M144" s="56"/>
      <c r="N144" s="56"/>
      <c r="O144" s="56"/>
      <c r="P144" s="56"/>
      <c r="Q144" s="18"/>
    </row>
    <row r="145" spans="2:17" ht="26.4" x14ac:dyDescent="0.25">
      <c r="B145" s="6" t="s">
        <v>348</v>
      </c>
      <c r="C145" s="7" t="s">
        <v>349</v>
      </c>
      <c r="D145" s="36">
        <v>562654.06400000001</v>
      </c>
      <c r="E145" s="54"/>
      <c r="F145" s="5" t="str">
        <f t="shared" si="6"/>
        <v/>
      </c>
      <c r="G145" s="5" t="str">
        <f t="shared" si="7"/>
        <v/>
      </c>
      <c r="H145" s="5" t="str">
        <f t="shared" si="8"/>
        <v/>
      </c>
      <c r="I145" s="56"/>
      <c r="J145" s="56"/>
      <c r="K145" s="56"/>
      <c r="L145" s="56"/>
      <c r="M145" s="56"/>
      <c r="N145" s="56"/>
      <c r="O145" s="56"/>
      <c r="P145" s="56"/>
      <c r="Q145" s="18" t="s">
        <v>424</v>
      </c>
    </row>
    <row r="146" spans="2:17" ht="26.4" x14ac:dyDescent="0.25">
      <c r="B146" s="6" t="s">
        <v>450</v>
      </c>
      <c r="C146" s="7" t="s">
        <v>349</v>
      </c>
      <c r="D146" s="36">
        <v>15127.63</v>
      </c>
      <c r="E146" s="54"/>
      <c r="F146" s="5" t="str">
        <f t="shared" si="6"/>
        <v/>
      </c>
      <c r="G146" s="5" t="str">
        <f t="shared" si="7"/>
        <v/>
      </c>
      <c r="H146" s="5" t="str">
        <f t="shared" si="8"/>
        <v/>
      </c>
      <c r="I146" s="56"/>
      <c r="J146" s="56"/>
      <c r="K146" s="56"/>
      <c r="L146" s="56"/>
      <c r="M146" s="56"/>
      <c r="N146" s="56"/>
      <c r="O146" s="56"/>
      <c r="P146" s="56"/>
      <c r="Q146" s="18"/>
    </row>
    <row r="147" spans="2:17" ht="26.4" x14ac:dyDescent="0.25">
      <c r="B147" s="6" t="s">
        <v>350</v>
      </c>
      <c r="C147" s="7" t="s">
        <v>422</v>
      </c>
      <c r="D147" s="36">
        <v>45598</v>
      </c>
      <c r="E147" s="54"/>
      <c r="F147" s="5" t="str">
        <f t="shared" si="6"/>
        <v/>
      </c>
      <c r="G147" s="5" t="str">
        <f t="shared" si="7"/>
        <v/>
      </c>
      <c r="H147" s="5" t="str">
        <f t="shared" si="8"/>
        <v/>
      </c>
      <c r="I147" s="56"/>
      <c r="J147" s="56"/>
      <c r="K147" s="56"/>
      <c r="L147" s="56"/>
      <c r="M147" s="56"/>
      <c r="N147" s="56"/>
      <c r="O147" s="56"/>
      <c r="P147" s="56"/>
      <c r="Q147" s="18" t="s">
        <v>424</v>
      </c>
    </row>
    <row r="148" spans="2:17" ht="26.4" x14ac:dyDescent="0.25">
      <c r="B148" s="6" t="s">
        <v>451</v>
      </c>
      <c r="C148" s="7" t="s">
        <v>422</v>
      </c>
      <c r="D148" s="36">
        <v>1225.931</v>
      </c>
      <c r="E148" s="54"/>
      <c r="F148" s="5" t="str">
        <f t="shared" si="6"/>
        <v/>
      </c>
      <c r="G148" s="5" t="str">
        <f t="shared" si="7"/>
        <v/>
      </c>
      <c r="H148" s="5" t="str">
        <f t="shared" si="8"/>
        <v/>
      </c>
      <c r="I148" s="56"/>
      <c r="J148" s="56"/>
      <c r="K148" s="56"/>
      <c r="L148" s="56"/>
      <c r="M148" s="56"/>
      <c r="N148" s="56"/>
      <c r="O148" s="56"/>
      <c r="P148" s="56"/>
      <c r="Q148" s="18"/>
    </row>
    <row r="149" spans="2:17" ht="26.4" x14ac:dyDescent="0.25">
      <c r="B149" s="6" t="s">
        <v>351</v>
      </c>
      <c r="C149" s="7" t="s">
        <v>423</v>
      </c>
      <c r="D149" s="36">
        <v>123325.349</v>
      </c>
      <c r="E149" s="54"/>
      <c r="F149" s="5" t="str">
        <f t="shared" si="6"/>
        <v/>
      </c>
      <c r="G149" s="5" t="str">
        <f t="shared" si="7"/>
        <v/>
      </c>
      <c r="H149" s="5" t="str">
        <f t="shared" si="8"/>
        <v/>
      </c>
      <c r="I149" s="56"/>
      <c r="J149" s="56"/>
      <c r="K149" s="56"/>
      <c r="L149" s="56"/>
      <c r="M149" s="56"/>
      <c r="N149" s="56"/>
      <c r="O149" s="56"/>
      <c r="P149" s="56"/>
      <c r="Q149" s="18" t="s">
        <v>424</v>
      </c>
    </row>
    <row r="150" spans="2:17" ht="26.4" x14ac:dyDescent="0.25">
      <c r="B150" s="6" t="s">
        <v>452</v>
      </c>
      <c r="C150" s="7" t="s">
        <v>423</v>
      </c>
      <c r="D150" s="36">
        <v>3315.116</v>
      </c>
      <c r="E150" s="54"/>
      <c r="F150" s="5" t="str">
        <f t="shared" si="6"/>
        <v/>
      </c>
      <c r="G150" s="5" t="str">
        <f t="shared" si="7"/>
        <v/>
      </c>
      <c r="H150" s="5" t="str">
        <f t="shared" si="8"/>
        <v/>
      </c>
      <c r="I150" s="56"/>
      <c r="J150" s="56"/>
      <c r="K150" s="56"/>
      <c r="L150" s="56"/>
      <c r="M150" s="56"/>
      <c r="N150" s="56"/>
      <c r="O150" s="56"/>
      <c r="P150" s="56"/>
      <c r="Q150" s="18"/>
    </row>
    <row r="151" spans="2:17" ht="26.4" x14ac:dyDescent="0.25">
      <c r="B151" s="6" t="s">
        <v>352</v>
      </c>
      <c r="C151" s="7" t="s">
        <v>353</v>
      </c>
      <c r="D151" s="36">
        <v>722285.72499999998</v>
      </c>
      <c r="E151" s="54"/>
      <c r="F151" s="5" t="str">
        <f t="shared" si="6"/>
        <v/>
      </c>
      <c r="G151" s="5" t="str">
        <f t="shared" si="7"/>
        <v/>
      </c>
      <c r="H151" s="5" t="str">
        <f t="shared" si="8"/>
        <v/>
      </c>
      <c r="I151" s="56"/>
      <c r="J151" s="56"/>
      <c r="K151" s="56"/>
      <c r="L151" s="56"/>
      <c r="M151" s="56"/>
      <c r="N151" s="56"/>
      <c r="O151" s="56"/>
      <c r="P151" s="56"/>
      <c r="Q151" s="18" t="s">
        <v>424</v>
      </c>
    </row>
    <row r="152" spans="2:17" ht="26.4" x14ac:dyDescent="0.25">
      <c r="B152" s="6" t="s">
        <v>453</v>
      </c>
      <c r="C152" s="7" t="s">
        <v>353</v>
      </c>
      <c r="D152" s="36">
        <v>19419.078000000001</v>
      </c>
      <c r="E152" s="54"/>
      <c r="F152" s="5" t="str">
        <f t="shared" si="6"/>
        <v/>
      </c>
      <c r="G152" s="5" t="str">
        <f t="shared" si="7"/>
        <v/>
      </c>
      <c r="H152" s="5" t="str">
        <f t="shared" si="8"/>
        <v/>
      </c>
      <c r="I152" s="56"/>
      <c r="J152" s="56"/>
      <c r="K152" s="56"/>
      <c r="L152" s="56"/>
      <c r="M152" s="56"/>
      <c r="N152" s="56"/>
      <c r="O152" s="56"/>
      <c r="P152" s="56"/>
      <c r="Q152" s="18"/>
    </row>
    <row r="153" spans="2:17" ht="26.4" x14ac:dyDescent="0.25">
      <c r="B153" s="6" t="s">
        <v>354</v>
      </c>
      <c r="C153" s="7" t="s">
        <v>355</v>
      </c>
      <c r="D153" s="36">
        <v>1041453.8959999999</v>
      </c>
      <c r="E153" s="54"/>
      <c r="F153" s="5" t="str">
        <f t="shared" si="6"/>
        <v/>
      </c>
      <c r="G153" s="5" t="str">
        <f t="shared" si="7"/>
        <v/>
      </c>
      <c r="H153" s="5" t="str">
        <f t="shared" si="8"/>
        <v/>
      </c>
      <c r="I153" s="56"/>
      <c r="J153" s="56"/>
      <c r="K153" s="56"/>
      <c r="L153" s="56"/>
      <c r="M153" s="56"/>
      <c r="N153" s="56"/>
      <c r="O153" s="56"/>
      <c r="P153" s="56"/>
      <c r="Q153" s="18" t="s">
        <v>424</v>
      </c>
    </row>
    <row r="154" spans="2:17" ht="26.4" x14ac:dyDescent="0.25">
      <c r="B154" s="6" t="s">
        <v>454</v>
      </c>
      <c r="C154" s="7" t="s">
        <v>355</v>
      </c>
      <c r="D154" s="36">
        <v>27999.216</v>
      </c>
      <c r="E154" s="54"/>
      <c r="F154" s="5" t="str">
        <f t="shared" si="6"/>
        <v/>
      </c>
      <c r="G154" s="5" t="str">
        <f t="shared" si="7"/>
        <v/>
      </c>
      <c r="H154" s="5" t="str">
        <f t="shared" si="8"/>
        <v/>
      </c>
      <c r="I154" s="56"/>
      <c r="J154" s="56"/>
      <c r="K154" s="56"/>
      <c r="L154" s="56"/>
      <c r="M154" s="56"/>
      <c r="N154" s="56"/>
      <c r="O154" s="56"/>
      <c r="P154" s="56"/>
      <c r="Q154" s="18"/>
    </row>
    <row r="155" spans="2:17" ht="26.4" x14ac:dyDescent="0.25">
      <c r="B155" s="6" t="s">
        <v>356</v>
      </c>
      <c r="C155" s="7" t="s">
        <v>357</v>
      </c>
      <c r="D155" s="36">
        <v>5246433.08</v>
      </c>
      <c r="E155" s="54"/>
      <c r="F155" s="5" t="str">
        <f t="shared" si="6"/>
        <v/>
      </c>
      <c r="G155" s="5" t="str">
        <f t="shared" si="7"/>
        <v/>
      </c>
      <c r="H155" s="5" t="str">
        <f t="shared" si="8"/>
        <v/>
      </c>
      <c r="I155" s="56"/>
      <c r="J155" s="56"/>
      <c r="K155" s="56"/>
      <c r="L155" s="56"/>
      <c r="M155" s="56"/>
      <c r="N155" s="56"/>
      <c r="O155" s="56"/>
      <c r="P155" s="56"/>
      <c r="Q155" s="18" t="s">
        <v>424</v>
      </c>
    </row>
    <row r="156" spans="2:17" ht="26.4" x14ac:dyDescent="0.25">
      <c r="B156" s="6" t="s">
        <v>358</v>
      </c>
      <c r="C156" s="7" t="s">
        <v>359</v>
      </c>
      <c r="D156" s="36">
        <v>1978.865</v>
      </c>
      <c r="E156" s="54"/>
      <c r="F156" s="5" t="str">
        <f t="shared" si="6"/>
        <v/>
      </c>
      <c r="G156" s="5" t="str">
        <f t="shared" si="7"/>
        <v/>
      </c>
      <c r="H156" s="5" t="str">
        <f t="shared" si="8"/>
        <v/>
      </c>
      <c r="I156" s="56"/>
      <c r="J156" s="56"/>
      <c r="K156" s="56"/>
      <c r="L156" s="56"/>
      <c r="M156" s="56"/>
      <c r="N156" s="56"/>
      <c r="O156" s="56"/>
      <c r="P156" s="56"/>
      <c r="Q156" s="18" t="s">
        <v>424</v>
      </c>
    </row>
    <row r="157" spans="2:17" ht="26.4" x14ac:dyDescent="0.25">
      <c r="B157" s="6" t="s">
        <v>455</v>
      </c>
      <c r="C157" s="7" t="s">
        <v>359</v>
      </c>
      <c r="D157" s="36">
        <v>53.780999999999999</v>
      </c>
      <c r="E157" s="54"/>
      <c r="F157" s="5" t="str">
        <f t="shared" si="6"/>
        <v/>
      </c>
      <c r="G157" s="5" t="str">
        <f t="shared" si="7"/>
        <v/>
      </c>
      <c r="H157" s="5" t="str">
        <f t="shared" si="8"/>
        <v/>
      </c>
      <c r="I157" s="56"/>
      <c r="J157" s="56"/>
      <c r="K157" s="56"/>
      <c r="L157" s="56"/>
      <c r="M157" s="56"/>
      <c r="N157" s="56"/>
      <c r="O157" s="56"/>
      <c r="P157" s="56"/>
      <c r="Q157" s="18"/>
    </row>
    <row r="158" spans="2:17" ht="26.4" x14ac:dyDescent="0.25">
      <c r="B158" s="6" t="s">
        <v>360</v>
      </c>
      <c r="C158" s="7" t="s">
        <v>361</v>
      </c>
      <c r="D158" s="36">
        <v>73863.376999999993</v>
      </c>
      <c r="E158" s="54"/>
      <c r="F158" s="5" t="str">
        <f t="shared" si="6"/>
        <v/>
      </c>
      <c r="G158" s="5" t="str">
        <f t="shared" si="7"/>
        <v/>
      </c>
      <c r="H158" s="5" t="str">
        <f t="shared" si="8"/>
        <v/>
      </c>
      <c r="I158" s="56"/>
      <c r="J158" s="56"/>
      <c r="K158" s="56"/>
      <c r="L158" s="56"/>
      <c r="M158" s="56"/>
      <c r="N158" s="56"/>
      <c r="O158" s="56"/>
      <c r="P158" s="56"/>
      <c r="Q158" s="18" t="s">
        <v>424</v>
      </c>
    </row>
    <row r="159" spans="2:17" ht="26.4" x14ac:dyDescent="0.25">
      <c r="B159" s="6" t="s">
        <v>362</v>
      </c>
      <c r="C159" s="7" t="s">
        <v>363</v>
      </c>
      <c r="D159" s="36">
        <v>268.90499999999997</v>
      </c>
      <c r="E159" s="54"/>
      <c r="F159" s="5" t="str">
        <f t="shared" si="6"/>
        <v/>
      </c>
      <c r="G159" s="5" t="str">
        <f t="shared" si="7"/>
        <v/>
      </c>
      <c r="H159" s="5" t="str">
        <f t="shared" si="8"/>
        <v/>
      </c>
      <c r="I159" s="56"/>
      <c r="J159" s="56"/>
      <c r="K159" s="56"/>
      <c r="L159" s="56"/>
      <c r="M159" s="56"/>
      <c r="N159" s="56"/>
      <c r="O159" s="56"/>
      <c r="P159" s="56"/>
      <c r="Q159" s="18" t="s">
        <v>424</v>
      </c>
    </row>
    <row r="160" spans="2:17" ht="26.4" x14ac:dyDescent="0.25">
      <c r="B160" s="6" t="s">
        <v>456</v>
      </c>
      <c r="C160" s="7" t="s">
        <v>363</v>
      </c>
      <c r="D160" s="36">
        <v>6.8949999999999996</v>
      </c>
      <c r="E160" s="54"/>
      <c r="F160" s="5" t="str">
        <f t="shared" si="6"/>
        <v/>
      </c>
      <c r="G160" s="5" t="str">
        <f t="shared" si="7"/>
        <v/>
      </c>
      <c r="H160" s="5" t="str">
        <f t="shared" si="8"/>
        <v/>
      </c>
      <c r="I160" s="56"/>
      <c r="J160" s="56"/>
      <c r="K160" s="56"/>
      <c r="L160" s="56"/>
      <c r="M160" s="56"/>
      <c r="N160" s="56"/>
      <c r="O160" s="56"/>
      <c r="P160" s="56"/>
      <c r="Q160" s="18"/>
    </row>
    <row r="161" spans="2:17" ht="26.4" x14ac:dyDescent="0.25">
      <c r="B161" s="6" t="s">
        <v>364</v>
      </c>
      <c r="C161" s="7" t="s">
        <v>365</v>
      </c>
      <c r="D161" s="36">
        <v>1216.2180000000001</v>
      </c>
      <c r="E161" s="54"/>
      <c r="F161" s="5" t="str">
        <f t="shared" si="6"/>
        <v/>
      </c>
      <c r="G161" s="5" t="str">
        <f t="shared" si="7"/>
        <v/>
      </c>
      <c r="H161" s="5" t="str">
        <f t="shared" si="8"/>
        <v/>
      </c>
      <c r="I161" s="56"/>
      <c r="J161" s="56"/>
      <c r="K161" s="56"/>
      <c r="L161" s="56"/>
      <c r="M161" s="56"/>
      <c r="N161" s="56"/>
      <c r="O161" s="56"/>
      <c r="P161" s="56"/>
      <c r="Q161" s="18" t="s">
        <v>424</v>
      </c>
    </row>
    <row r="162" spans="2:17" x14ac:dyDescent="0.25">
      <c r="B162" s="6" t="s">
        <v>366</v>
      </c>
      <c r="C162" s="7" t="s">
        <v>367</v>
      </c>
      <c r="D162" s="36">
        <v>5428367.3080000002</v>
      </c>
      <c r="E162" s="54"/>
      <c r="F162" s="5" t="str">
        <f t="shared" si="6"/>
        <v/>
      </c>
      <c r="G162" s="5" t="str">
        <f t="shared" si="7"/>
        <v/>
      </c>
      <c r="H162" s="5" t="str">
        <f t="shared" si="8"/>
        <v/>
      </c>
      <c r="I162" s="56"/>
      <c r="J162" s="56"/>
      <c r="K162" s="56"/>
      <c r="L162" s="56"/>
      <c r="M162" s="56"/>
      <c r="N162" s="56"/>
      <c r="O162" s="56"/>
      <c r="P162" s="56"/>
      <c r="Q162" s="18" t="s">
        <v>424</v>
      </c>
    </row>
    <row r="163" spans="2:17" ht="26.4" x14ac:dyDescent="0.25">
      <c r="B163" s="6" t="s">
        <v>368</v>
      </c>
      <c r="C163" s="7" t="s">
        <v>369</v>
      </c>
      <c r="D163" s="36">
        <v>44732.002</v>
      </c>
      <c r="E163" s="54"/>
      <c r="F163" s="5" t="str">
        <f t="shared" si="6"/>
        <v/>
      </c>
      <c r="G163" s="5" t="str">
        <f t="shared" si="7"/>
        <v/>
      </c>
      <c r="H163" s="5" t="str">
        <f t="shared" si="8"/>
        <v/>
      </c>
      <c r="I163" s="56"/>
      <c r="J163" s="56"/>
      <c r="K163" s="56"/>
      <c r="L163" s="56"/>
      <c r="M163" s="56"/>
      <c r="N163" s="56"/>
      <c r="O163" s="56"/>
      <c r="P163" s="56"/>
      <c r="Q163" s="18" t="s">
        <v>424</v>
      </c>
    </row>
    <row r="164" spans="2:17" ht="26.4" x14ac:dyDescent="0.25">
      <c r="B164" s="42" t="s">
        <v>370</v>
      </c>
      <c r="C164" s="43" t="s">
        <v>371</v>
      </c>
      <c r="D164" s="44">
        <v>78899.485000000001</v>
      </c>
      <c r="E164" s="55"/>
      <c r="F164" s="45" t="str">
        <f t="shared" si="6"/>
        <v/>
      </c>
      <c r="G164" s="45" t="str">
        <f t="shared" si="7"/>
        <v/>
      </c>
      <c r="H164" s="45" t="str">
        <f t="shared" si="8"/>
        <v/>
      </c>
      <c r="I164" s="57"/>
      <c r="J164" s="57"/>
      <c r="K164" s="57"/>
      <c r="L164" s="57"/>
      <c r="M164" s="57"/>
      <c r="N164" s="57"/>
      <c r="O164" s="57"/>
      <c r="P164" s="57"/>
      <c r="Q164" s="18" t="s">
        <v>424</v>
      </c>
    </row>
    <row r="165" spans="2:17" s="46" customFormat="1" ht="27" thickBot="1" x14ac:dyDescent="0.3">
      <c r="B165" s="6" t="s">
        <v>457</v>
      </c>
      <c r="C165" s="7" t="s">
        <v>371</v>
      </c>
      <c r="D165" s="36">
        <v>2120.902</v>
      </c>
      <c r="E165" s="54"/>
      <c r="F165" s="45" t="str">
        <f t="shared" si="6"/>
        <v/>
      </c>
      <c r="G165" s="5" t="str">
        <f t="shared" si="7"/>
        <v/>
      </c>
      <c r="H165" s="45" t="str">
        <f t="shared" si="8"/>
        <v/>
      </c>
      <c r="I165" s="56"/>
      <c r="J165" s="56"/>
      <c r="K165" s="56"/>
      <c r="L165" s="56"/>
      <c r="M165" s="56"/>
      <c r="N165" s="56"/>
      <c r="O165" s="56"/>
      <c r="P165" s="56"/>
      <c r="Q165" s="47"/>
    </row>
    <row r="166" spans="2:17" s="52" customFormat="1" ht="54" customHeight="1" thickBot="1" x14ac:dyDescent="0.3">
      <c r="B166" s="40"/>
      <c r="C166" s="41"/>
      <c r="D166" s="48">
        <f>SUM(D10:D165)</f>
        <v>31294625.670000002</v>
      </c>
      <c r="E166" s="49"/>
      <c r="F166" s="58">
        <f>SUM(F10:F165)</f>
        <v>0</v>
      </c>
      <c r="G166" s="50"/>
      <c r="H166" s="58">
        <f>SUM(H10:H165)</f>
        <v>0</v>
      </c>
      <c r="I166" s="49"/>
      <c r="J166" s="49"/>
      <c r="K166" s="49"/>
      <c r="L166" s="49"/>
      <c r="M166" s="49"/>
      <c r="N166" s="49"/>
      <c r="O166" s="49"/>
      <c r="P166" s="49"/>
      <c r="Q166" s="51"/>
    </row>
    <row r="167" spans="2:17" x14ac:dyDescent="0.25">
      <c r="B167" s="16" t="s">
        <v>473</v>
      </c>
      <c r="C167" s="16" t="s">
        <v>474</v>
      </c>
      <c r="D167" s="48"/>
      <c r="E167" s="8"/>
      <c r="F167" s="8"/>
      <c r="G167" s="8"/>
      <c r="H167" s="8"/>
      <c r="I167" s="8"/>
      <c r="J167" s="8"/>
      <c r="K167" s="8"/>
      <c r="L167" s="8"/>
      <c r="M167" s="8"/>
      <c r="N167" s="8"/>
      <c r="O167" s="8"/>
      <c r="P167" s="8"/>
    </row>
    <row r="168" spans="2:17" x14ac:dyDescent="0.25">
      <c r="B168" s="8"/>
      <c r="C168" s="8"/>
      <c r="D168" s="34"/>
    </row>
  </sheetData>
  <mergeCells count="6">
    <mergeCell ref="A2:C2"/>
    <mergeCell ref="I8:J8"/>
    <mergeCell ref="K8:L8"/>
    <mergeCell ref="M8:N8"/>
    <mergeCell ref="O8:P8"/>
    <mergeCell ref="H4:H5"/>
  </mergeCells>
  <conditionalFormatting sqref="D5">
    <cfRule type="cellIs" dxfId="2" priority="1" operator="greaterThan">
      <formula>$D$4</formula>
    </cfRule>
    <cfRule type="cellIs" dxfId="1" priority="2" operator="lessThan">
      <formula>$D$4</formula>
    </cfRule>
    <cfRule type="cellIs" dxfId="0" priority="3" operator="equal">
      <formula>$D$4</formula>
    </cfRule>
  </conditionalFormatting>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2"/>
  <sheetViews>
    <sheetView tabSelected="1" workbookViewId="0">
      <selection activeCell="B12" sqref="B12"/>
    </sheetView>
  </sheetViews>
  <sheetFormatPr defaultColWidth="9" defaultRowHeight="13.8" x14ac:dyDescent="0.25"/>
  <cols>
    <col min="1" max="1" width="9" style="38"/>
    <col min="2" max="2" width="30.3984375" style="38" customWidth="1"/>
    <col min="3" max="16384" width="9" style="38"/>
  </cols>
  <sheetData>
    <row r="1" spans="1:10" ht="17.399999999999999" x14ac:dyDescent="0.3">
      <c r="A1" s="37" t="s">
        <v>436</v>
      </c>
    </row>
    <row r="2" spans="1:10" ht="15.6" x14ac:dyDescent="0.3">
      <c r="A2" s="64" t="s">
        <v>475</v>
      </c>
      <c r="B2" s="64"/>
      <c r="C2" s="64"/>
      <c r="D2" s="64"/>
    </row>
    <row r="4" spans="1:10" x14ac:dyDescent="0.25">
      <c r="B4" s="63" t="s">
        <v>470</v>
      </c>
      <c r="C4" s="63"/>
      <c r="D4" s="63"/>
      <c r="E4" s="63"/>
      <c r="F4" s="63"/>
      <c r="G4" s="63"/>
      <c r="H4" s="63"/>
      <c r="I4" s="63"/>
      <c r="J4" s="63"/>
    </row>
    <row r="5" spans="1:10" x14ac:dyDescent="0.25">
      <c r="B5" s="63"/>
      <c r="C5" s="63"/>
      <c r="D5" s="63"/>
      <c r="E5" s="63"/>
      <c r="F5" s="63"/>
      <c r="G5" s="63"/>
      <c r="H5" s="63"/>
      <c r="I5" s="63"/>
      <c r="J5" s="63"/>
    </row>
    <row r="6" spans="1:10" x14ac:dyDescent="0.25">
      <c r="B6" s="63"/>
      <c r="C6" s="63"/>
      <c r="D6" s="63"/>
      <c r="E6" s="63"/>
      <c r="F6" s="63"/>
      <c r="G6" s="63"/>
      <c r="H6" s="63"/>
      <c r="I6" s="63"/>
      <c r="J6" s="63"/>
    </row>
    <row r="7" spans="1:10" x14ac:dyDescent="0.25">
      <c r="B7" s="63"/>
      <c r="C7" s="63"/>
      <c r="D7" s="63"/>
      <c r="E7" s="63"/>
      <c r="F7" s="63"/>
      <c r="G7" s="63"/>
      <c r="H7" s="63"/>
      <c r="I7" s="63"/>
      <c r="J7" s="63"/>
    </row>
    <row r="8" spans="1:10" x14ac:dyDescent="0.25">
      <c r="B8" s="63"/>
      <c r="C8" s="63"/>
      <c r="D8" s="63"/>
      <c r="E8" s="63"/>
      <c r="F8" s="63"/>
      <c r="G8" s="63"/>
      <c r="H8" s="63"/>
      <c r="I8" s="63"/>
      <c r="J8" s="63"/>
    </row>
    <row r="9" spans="1:10" x14ac:dyDescent="0.25">
      <c r="B9" s="63"/>
      <c r="C9" s="63"/>
      <c r="D9" s="63"/>
      <c r="E9" s="63"/>
      <c r="F9" s="63"/>
      <c r="G9" s="63"/>
      <c r="H9" s="63"/>
      <c r="I9" s="63"/>
      <c r="J9" s="63"/>
    </row>
    <row r="11" spans="1:10" x14ac:dyDescent="0.25">
      <c r="B11" s="39" t="s">
        <v>472</v>
      </c>
    </row>
    <row r="12" spans="1:10" ht="24.75" customHeight="1" x14ac:dyDescent="0.25">
      <c r="B12" s="53"/>
    </row>
  </sheetData>
  <mergeCells count="2">
    <mergeCell ref="B4:J9"/>
    <mergeCell ref="A2: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raw output</vt:lpstr>
      <vt:lpstr>Instructions</vt:lpstr>
      <vt:lpstr>Cost Proposal</vt:lpstr>
      <vt:lpstr>Emergency Product Delivery</vt:lpstr>
      <vt:lpstr>Instructions!Print_Area</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jsnell</dc:creator>
  <cp:lastModifiedBy>Deaton, Teresa</cp:lastModifiedBy>
  <cp:lastPrinted>2013-08-21T04:41:13Z</cp:lastPrinted>
  <dcterms:created xsi:type="dcterms:W3CDTF">2011-12-12T16:09:44Z</dcterms:created>
  <dcterms:modified xsi:type="dcterms:W3CDTF">2019-04-26T14:51:38Z</dcterms:modified>
</cp:coreProperties>
</file>