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procurement_baa_rfp\WIP - NOT PUBLIC\20-015, Flexible Spending Accounts\RFP\"/>
    </mc:Choice>
  </mc:AlternateContent>
  <bookViews>
    <workbookView xWindow="600" yWindow="495" windowWidth="18540" windowHeight="11760"/>
  </bookViews>
  <sheets>
    <sheet name="Instructions" sheetId="3" r:id="rId1"/>
    <sheet name="Cost Proposal - Fixed" sheetId="4" r:id="rId2"/>
    <sheet name="Cost Proposal - Variable" sheetId="6" r:id="rId3"/>
  </sheets>
  <calcPr calcId="152511"/>
</workbook>
</file>

<file path=xl/calcChain.xml><?xml version="1.0" encoding="utf-8"?>
<calcChain xmlns="http://schemas.openxmlformats.org/spreadsheetml/2006/main">
  <c r="E15" i="6" l="1"/>
  <c r="E12" i="6"/>
  <c r="E6" i="6"/>
  <c r="E9" i="6"/>
  <c r="D15" i="6"/>
  <c r="D12" i="6"/>
  <c r="D9" i="6"/>
  <c r="D6" i="6"/>
  <c r="B2" i="6"/>
  <c r="E6" i="4"/>
  <c r="E8" i="4" s="1"/>
  <c r="D6" i="4"/>
  <c r="B2" i="4"/>
  <c r="E18" i="6" l="1"/>
</calcChain>
</file>

<file path=xl/sharedStrings.xml><?xml version="1.0" encoding="utf-8"?>
<sst xmlns="http://schemas.openxmlformats.org/spreadsheetml/2006/main" count="44" uniqueCount="26">
  <si>
    <t>Instructions</t>
  </si>
  <si>
    <t>Monthly Rate</t>
  </si>
  <si>
    <t>Fee per participant</t>
  </si>
  <si>
    <t>Bi-Weekly Rate</t>
  </si>
  <si>
    <t>ANNUAL COST</t>
  </si>
  <si>
    <t>TOTAL BID AMOUNT</t>
  </si>
  <si>
    <t>** Please refer to the Cost Proposal (Section 2.5) in the RFP document for any further clarification.</t>
  </si>
  <si>
    <t>Average Annual Cost</t>
  </si>
  <si>
    <t>Attachment C – Variable Price Cost Proposal</t>
  </si>
  <si>
    <t>Average # of Participants (2015-2018)</t>
  </si>
  <si>
    <t>YEAR 2020</t>
  </si>
  <si>
    <t>YEAR 2021</t>
  </si>
  <si>
    <t>YEAR 2022</t>
  </si>
  <si>
    <t>YEAR 2023</t>
  </si>
  <si>
    <t>State of Indiana, RFP 20-015 FLEXIBLE SPENDING and possible HEALTH REIMBURSEMENT ACCOUNTS ADMINISTRATION</t>
  </si>
  <si>
    <r>
      <t xml:space="preserve">3. Please populate ALL cells shaded in YELLOW in the selected </t>
    </r>
    <r>
      <rPr>
        <u/>
        <sz val="11"/>
        <color theme="1"/>
        <rFont val="Calibri"/>
        <family val="2"/>
        <scheme val="minor"/>
      </rPr>
      <t>Cost Proposal</t>
    </r>
    <r>
      <rPr>
        <sz val="11"/>
        <color theme="1"/>
        <rFont val="Calibri"/>
        <family val="2"/>
        <scheme val="minor"/>
      </rPr>
      <t xml:space="preserve"> worksheet (accessed using the tab at the bottom of this excel workbook).</t>
    </r>
  </si>
  <si>
    <r>
      <t>1. Proposed costs must be quoted by one (1) of the following two (2) options:
-</t>
    </r>
    <r>
      <rPr>
        <b/>
        <sz val="11"/>
        <rFont val="Calibri"/>
        <family val="2"/>
        <scheme val="minor"/>
      </rPr>
      <t>Option 1</t>
    </r>
    <r>
      <rPr>
        <sz val="11"/>
        <rFont val="Calibri"/>
        <family val="2"/>
        <scheme val="minor"/>
      </rPr>
      <t>: Fixed pricing over the term of the contract (Fee should be presented as bi-weekly; monthly and annual rates will be automatically tabulated). Preferred by the State.
-</t>
    </r>
    <r>
      <rPr>
        <b/>
        <sz val="11"/>
        <rFont val="Calibri"/>
        <family val="2"/>
        <scheme val="minor"/>
      </rPr>
      <t>Option 2</t>
    </r>
    <r>
      <rPr>
        <sz val="11"/>
        <rFont val="Calibri"/>
        <family val="2"/>
        <scheme val="minor"/>
      </rPr>
      <t>: Variable pricing over the term of the contract (Fee should be presented as bi-weekly; monthly and annual rates will be automatically tabulated).
NOTE: Respondents are permitted to submit pricing for ONLY ONE (1) of the two (2) options that will provide the State with the most competitive pricing for all services requested.</t>
    </r>
  </si>
  <si>
    <r>
      <t xml:space="preserve">4. Please do NOT alter the formatting of the cells or add caveats to your pricing or to the cells -- as this may potentially put your cost score at risk of disqualification.  In the </t>
    </r>
    <r>
      <rPr>
        <u/>
        <sz val="11"/>
        <color theme="1"/>
        <rFont val="Calibri"/>
        <family val="2"/>
        <scheme val="minor"/>
      </rPr>
      <t>Cost Proposal</t>
    </r>
    <r>
      <rPr>
        <sz val="11"/>
        <color theme="1"/>
        <rFont val="Calibri"/>
        <family val="2"/>
        <scheme val="minor"/>
      </rPr>
      <t xml:space="preserve"> tab, there will be the sum on which your cost proposal will be evaluated. This amount will be automatically calculated based on the amounts entered. Please do not alter or enter any information in this area.   </t>
    </r>
  </si>
  <si>
    <r>
      <t xml:space="preserve">5. Please use the </t>
    </r>
    <r>
      <rPr>
        <b/>
        <sz val="11"/>
        <rFont val="Calibri"/>
        <family val="2"/>
        <scheme val="minor"/>
      </rPr>
      <t>'TOTAL BID AMOUNT'</t>
    </r>
    <r>
      <rPr>
        <sz val="11"/>
        <rFont val="Calibri"/>
        <family val="2"/>
        <scheme val="minor"/>
      </rPr>
      <t xml:space="preserve"> amount on the selected Cost Proposal tab</t>
    </r>
    <r>
      <rPr>
        <i/>
        <sz val="11"/>
        <rFont val="Calibri"/>
        <family val="2"/>
        <scheme val="minor"/>
      </rPr>
      <t xml:space="preserve"> </t>
    </r>
    <r>
      <rPr>
        <sz val="11"/>
        <rFont val="Calibri"/>
        <family val="2"/>
        <scheme val="minor"/>
      </rPr>
      <t>when completing the M/WBE Commitment Form, IVBE Commitment Form and the Indiana Economic Impact Form.</t>
    </r>
  </si>
  <si>
    <r>
      <t xml:space="preserve">2. Pricing proposed shall be structured as an </t>
    </r>
    <r>
      <rPr>
        <b/>
        <sz val="11"/>
        <rFont val="Calibri"/>
        <family val="2"/>
        <scheme val="minor"/>
      </rPr>
      <t>all-inclusive</t>
    </r>
    <r>
      <rPr>
        <sz val="11"/>
        <rFont val="Calibri"/>
        <family val="2"/>
        <scheme val="minor"/>
      </rPr>
      <t xml:space="preserve"> cost per bi-weekly pay period, per employee (Unit of measure is each).</t>
    </r>
  </si>
  <si>
    <t>6. Quantities are provided for estimate purposes only.  The State does not guarantee to purchase estimated annual usage.  While you should use this information, please understand that it does not represent a commitment by the State and that actual usage may be substantially more or less.</t>
  </si>
  <si>
    <t>Cost Proposal Instructions</t>
  </si>
  <si>
    <t>Attachment D – Cost Proposal</t>
  </si>
  <si>
    <t>Attachment D – Fixed Price Cost Proposal</t>
  </si>
  <si>
    <r>
      <rPr>
        <b/>
        <u/>
        <sz val="10"/>
        <rFont val="Calibri"/>
        <family val="2"/>
        <scheme val="minor"/>
      </rPr>
      <t>NOTE</t>
    </r>
    <r>
      <rPr>
        <b/>
        <sz val="10"/>
        <rFont val="Calibri"/>
        <family val="2"/>
        <scheme val="minor"/>
      </rPr>
      <t>:</t>
    </r>
    <r>
      <rPr>
        <sz val="10"/>
        <rFont val="Calibri"/>
        <family val="2"/>
        <scheme val="minor"/>
      </rPr>
      <t xml:space="preserve"> Since this number is based on past usage and may fluctuate up or down, the State is not in a position to guarantee that future spending or number of participants will be at these levels. Nevertheless, the amount is provided as an aid to suppliers in responding to this RFP.  </t>
    </r>
  </si>
  <si>
    <r>
      <t xml:space="preserve">7. </t>
    </r>
    <r>
      <rPr>
        <b/>
        <sz val="11"/>
        <color theme="1"/>
        <rFont val="Calibri"/>
        <family val="2"/>
        <scheme val="minor"/>
      </rPr>
      <t>Cost Proposal Narrative</t>
    </r>
    <r>
      <rPr>
        <sz val="11"/>
        <color theme="1"/>
        <rFont val="Calibri"/>
        <family val="2"/>
        <scheme val="minor"/>
      </rPr>
      <t xml:space="preserve">
The Respondent should provide a brief narrative (not longer than two pages) in support of the Cost Proposal.  The narrative should be focused on clarifying how the proposed prices correspond directly to the respondent's Technical Proposal. In addition, the respondent should list and describe any special cost assumptions, conditions, and/or constraints relative to, or which impact, the prices presented in the Cost Proposal.  It is of particular importance to describe any assumptions made by the respondent in the development of the respondent's Technical Proposal that have a material impact on price.  It is in the best interest of the respondent to make explicit the assumptions, conditions, and/or constraints that underlie the values presented in the Cost Proposal. Assumptions, conditions or constraints that conflict with the RFP requirements are not acceptable.  Please compose and return the Cost Narrative document in a Microsoft Word or PDF format.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</si>
</sst>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24" x14ac:knownFonts="1">
    <font>
      <sz val="10"/>
      <name val="Arial"/>
    </font>
    <font>
      <sz val="11"/>
      <color theme="1"/>
      <name val="Calibri"/>
      <family val="2"/>
      <scheme val="minor"/>
    </font>
    <font>
      <sz val="11"/>
      <color theme="1"/>
      <name val="Calibri"/>
      <family val="2"/>
      <scheme val="minor"/>
    </font>
    <font>
      <sz val="10"/>
      <name val="Arial"/>
    </font>
    <font>
      <sz val="8"/>
      <name val="Arial"/>
    </font>
    <font>
      <sz val="10"/>
      <name val="Times New Roman"/>
      <family val="1"/>
    </font>
    <font>
      <sz val="10"/>
      <color theme="1"/>
      <name val="Palatino Linotype"/>
      <family val="2"/>
    </font>
    <font>
      <sz val="10"/>
      <color theme="1"/>
      <name val="Times New Roman"/>
      <family val="1"/>
    </font>
    <font>
      <sz val="10"/>
      <name val="Arial"/>
      <family val="2"/>
    </font>
    <font>
      <sz val="12"/>
      <color theme="1"/>
      <name val="Times New Roman"/>
      <family val="1"/>
    </font>
    <font>
      <b/>
      <sz val="11"/>
      <color theme="1"/>
      <name val="Calibri"/>
      <family val="2"/>
      <scheme val="minor"/>
    </font>
    <font>
      <sz val="12"/>
      <name val="Calibri"/>
      <family val="2"/>
      <scheme val="minor"/>
    </font>
    <font>
      <sz val="11"/>
      <name val="Calibri"/>
      <family val="2"/>
      <scheme val="minor"/>
    </font>
    <font>
      <u/>
      <sz val="11"/>
      <color theme="1"/>
      <name val="Calibri"/>
      <family val="2"/>
      <scheme val="minor"/>
    </font>
    <font>
      <b/>
      <sz val="11"/>
      <name val="Calibri"/>
      <family val="2"/>
      <scheme val="minor"/>
    </font>
    <font>
      <i/>
      <sz val="11"/>
      <name val="Calibri"/>
      <family val="2"/>
      <scheme val="minor"/>
    </font>
    <font>
      <b/>
      <sz val="12"/>
      <name val="Calibri"/>
      <family val="2"/>
      <scheme val="minor"/>
    </font>
    <font>
      <sz val="10"/>
      <name val="Calibri"/>
      <family val="2"/>
      <scheme val="minor"/>
    </font>
    <font>
      <b/>
      <sz val="11"/>
      <color rgb="FFFF0000"/>
      <name val="Calibri"/>
      <family val="2"/>
      <scheme val="minor"/>
    </font>
    <font>
      <b/>
      <sz val="14"/>
      <name val="Calibri"/>
      <family val="2"/>
      <scheme val="minor"/>
    </font>
    <font>
      <b/>
      <sz val="10"/>
      <name val="Calibri"/>
      <family val="2"/>
      <scheme val="minor"/>
    </font>
    <font>
      <b/>
      <sz val="14"/>
      <color theme="1"/>
      <name val="Calibri"/>
      <family val="2"/>
      <scheme val="minor"/>
    </font>
    <font>
      <b/>
      <sz val="11"/>
      <color indexed="8"/>
      <name val="Calibri"/>
      <family val="2"/>
      <scheme val="minor"/>
    </font>
    <font>
      <b/>
      <u/>
      <sz val="10"/>
      <name val="Calibri"/>
      <family val="2"/>
      <scheme val="minor"/>
    </font>
  </fonts>
  <fills count="5">
    <fill>
      <patternFill patternType="none"/>
    </fill>
    <fill>
      <patternFill patternType="gray125"/>
    </fill>
    <fill>
      <patternFill patternType="solid">
        <fgColor rgb="FFFFFFCC"/>
        <bgColor indexed="64"/>
      </patternFill>
    </fill>
    <fill>
      <patternFill patternType="solid">
        <fgColor theme="0" tint="-0.249977111117893"/>
        <bgColor indexed="64"/>
      </patternFill>
    </fill>
    <fill>
      <patternFill patternType="solid">
        <fgColor rgb="FFFFFF99"/>
        <bgColor indexed="64"/>
      </patternFill>
    </fill>
  </fills>
  <borders count="22">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dotted">
        <color indexed="64"/>
      </bottom>
      <diagonal/>
    </border>
    <border>
      <left style="medium">
        <color indexed="64"/>
      </left>
      <right style="medium">
        <color indexed="64"/>
      </right>
      <top style="dotted">
        <color indexed="64"/>
      </top>
      <bottom style="medium">
        <color indexed="64"/>
      </bottom>
      <diagonal/>
    </border>
  </borders>
  <cellStyleXfs count="6">
    <xf numFmtId="0" fontId="0" fillId="0" borderId="0"/>
    <xf numFmtId="43" fontId="3" fillId="0" borderId="0" applyFont="0" applyFill="0" applyBorder="0" applyAlignment="0" applyProtection="0"/>
    <xf numFmtId="0" fontId="3" fillId="0" borderId="0"/>
    <xf numFmtId="0" fontId="6" fillId="0" borderId="0"/>
    <xf numFmtId="0" fontId="8" fillId="0" borderId="0"/>
    <xf numFmtId="44" fontId="3" fillId="0" borderId="0" applyFont="0" applyFill="0" applyBorder="0" applyAlignment="0" applyProtection="0"/>
  </cellStyleXfs>
  <cellXfs count="46">
    <xf numFmtId="0" fontId="0" fillId="0" borderId="0" xfId="0"/>
    <xf numFmtId="0" fontId="5" fillId="0" borderId="0" xfId="0" applyFont="1"/>
    <xf numFmtId="0" fontId="5" fillId="0" borderId="0" xfId="0" applyFont="1" applyAlignment="1">
      <alignment wrapText="1"/>
    </xf>
    <xf numFmtId="0" fontId="9" fillId="0" borderId="0" xfId="3" applyNumberFormat="1" applyFont="1" applyAlignment="1">
      <alignment vertical="top" wrapText="1"/>
    </xf>
    <xf numFmtId="0" fontId="7" fillId="0" borderId="0" xfId="3" applyFont="1" applyAlignment="1">
      <alignment wrapText="1"/>
    </xf>
    <xf numFmtId="0" fontId="5" fillId="0" borderId="0" xfId="2" applyFont="1" applyFill="1" applyBorder="1" applyAlignment="1">
      <alignment vertical="center" wrapText="1"/>
    </xf>
    <xf numFmtId="0" fontId="16" fillId="0" borderId="0" xfId="0" applyFont="1" applyFill="1" applyAlignment="1" applyProtection="1">
      <alignment horizontal="left"/>
      <protection hidden="1"/>
    </xf>
    <xf numFmtId="0" fontId="14" fillId="0" borderId="0" xfId="0" applyFont="1" applyFill="1" applyAlignment="1" applyProtection="1">
      <alignment horizontal="left"/>
      <protection hidden="1"/>
    </xf>
    <xf numFmtId="0" fontId="17" fillId="0" borderId="0" xfId="4" applyFont="1" applyFill="1" applyProtection="1">
      <protection hidden="1"/>
    </xf>
    <xf numFmtId="0" fontId="12" fillId="0" borderId="0" xfId="0" applyFont="1"/>
    <xf numFmtId="0" fontId="18" fillId="0" borderId="6" xfId="3" applyFont="1" applyBorder="1" applyAlignment="1">
      <alignment wrapText="1"/>
    </xf>
    <xf numFmtId="0" fontId="19" fillId="0" borderId="0" xfId="0" applyFont="1" applyFill="1" applyAlignment="1" applyProtection="1">
      <alignment horizontal="left"/>
      <protection hidden="1"/>
    </xf>
    <xf numFmtId="0" fontId="2" fillId="4" borderId="19" xfId="3" applyNumberFormat="1" applyFont="1" applyFill="1" applyBorder="1" applyAlignment="1">
      <alignment vertical="center" wrapText="1"/>
    </xf>
    <xf numFmtId="0" fontId="2" fillId="0" borderId="19" xfId="3" applyNumberFormat="1" applyFont="1" applyBorder="1" applyAlignment="1">
      <alignment vertical="center" wrapText="1"/>
    </xf>
    <xf numFmtId="0" fontId="12" fillId="0" borderId="19" xfId="3" applyFont="1" applyBorder="1" applyAlignment="1">
      <alignment vertical="center" wrapText="1"/>
    </xf>
    <xf numFmtId="0" fontId="21" fillId="3" borderId="17" xfId="4" applyFont="1" applyFill="1" applyBorder="1" applyAlignment="1" applyProtection="1">
      <alignment horizontal="center" vertical="center" wrapText="1"/>
      <protection hidden="1"/>
    </xf>
    <xf numFmtId="0" fontId="17" fillId="0" borderId="0" xfId="0" applyFont="1"/>
    <xf numFmtId="0" fontId="19" fillId="0" borderId="0" xfId="0" applyFont="1" applyBorder="1" applyAlignment="1"/>
    <xf numFmtId="0" fontId="17" fillId="0" borderId="0" xfId="0" applyFont="1" applyBorder="1"/>
    <xf numFmtId="0" fontId="11" fillId="0" borderId="0" xfId="0" applyFont="1"/>
    <xf numFmtId="0" fontId="10" fillId="3" borderId="9" xfId="4" applyFont="1" applyFill="1" applyBorder="1" applyAlignment="1" applyProtection="1">
      <alignment horizontal="center" vertical="center" wrapText="1"/>
      <protection hidden="1"/>
    </xf>
    <xf numFmtId="0" fontId="10" fillId="3" borderId="15" xfId="4" applyFont="1" applyFill="1" applyBorder="1" applyAlignment="1" applyProtection="1">
      <alignment horizontal="center" vertical="center" wrapText="1"/>
      <protection hidden="1"/>
    </xf>
    <xf numFmtId="0" fontId="10" fillId="3" borderId="10" xfId="4" applyFont="1" applyFill="1" applyBorder="1" applyAlignment="1" applyProtection="1">
      <alignment horizontal="center" vertical="center" wrapText="1"/>
      <protection hidden="1"/>
    </xf>
    <xf numFmtId="3" fontId="14" fillId="0" borderId="11" xfId="1" applyNumberFormat="1" applyFont="1" applyBorder="1" applyAlignment="1">
      <alignment horizontal="center" vertical="center"/>
    </xf>
    <xf numFmtId="0" fontId="11" fillId="0" borderId="0" xfId="0" applyFont="1" applyAlignment="1">
      <alignment vertical="center"/>
    </xf>
    <xf numFmtId="0" fontId="22" fillId="0" borderId="14" xfId="0" applyFont="1" applyBorder="1" applyAlignment="1">
      <alignment vertical="center"/>
    </xf>
    <xf numFmtId="44" fontId="14" fillId="2" borderId="6" xfId="5" applyFont="1" applyFill="1" applyBorder="1" applyAlignment="1">
      <alignment horizontal="center" vertical="center"/>
    </xf>
    <xf numFmtId="44" fontId="12" fillId="0" borderId="16" xfId="5" applyFont="1" applyFill="1" applyBorder="1" applyAlignment="1">
      <alignment horizontal="center" vertical="center"/>
    </xf>
    <xf numFmtId="44" fontId="12" fillId="0" borderId="9" xfId="5" applyFont="1" applyFill="1" applyBorder="1" applyAlignment="1">
      <alignment horizontal="center" vertical="center"/>
    </xf>
    <xf numFmtId="0" fontId="17" fillId="0" borderId="0" xfId="0" applyFont="1" applyAlignment="1">
      <alignment vertical="center"/>
    </xf>
    <xf numFmtId="0" fontId="12" fillId="0" borderId="0" xfId="0" applyFont="1" applyBorder="1"/>
    <xf numFmtId="44" fontId="14" fillId="3" borderId="7" xfId="5" applyFont="1" applyFill="1" applyBorder="1" applyAlignment="1">
      <alignment horizontal="center" vertical="center"/>
    </xf>
    <xf numFmtId="0" fontId="17" fillId="0" borderId="0" xfId="0" applyFont="1" applyBorder="1" applyAlignment="1">
      <alignment vertical="top" wrapText="1"/>
    </xf>
    <xf numFmtId="0" fontId="14" fillId="3" borderId="9" xfId="4" applyFont="1" applyFill="1" applyBorder="1" applyAlignment="1" applyProtection="1">
      <alignment horizontal="center" vertical="center" wrapText="1"/>
      <protection hidden="1"/>
    </xf>
    <xf numFmtId="0" fontId="2" fillId="0" borderId="20" xfId="3" applyFont="1" applyBorder="1" applyAlignment="1">
      <alignment vertical="center" wrapText="1"/>
    </xf>
    <xf numFmtId="0" fontId="12" fillId="0" borderId="18" xfId="3" applyNumberFormat="1" applyFont="1" applyFill="1" applyBorder="1" applyAlignment="1">
      <alignment vertical="center" wrapText="1"/>
    </xf>
    <xf numFmtId="0" fontId="12" fillId="0" borderId="19" xfId="3" applyNumberFormat="1" applyFont="1" applyFill="1" applyBorder="1" applyAlignment="1">
      <alignment vertical="center" wrapText="1"/>
    </xf>
    <xf numFmtId="0" fontId="10" fillId="0" borderId="5" xfId="4" applyFont="1" applyFill="1" applyBorder="1" applyAlignment="1" applyProtection="1">
      <alignment horizontal="center" vertical="center" wrapText="1"/>
      <protection hidden="1"/>
    </xf>
    <xf numFmtId="0" fontId="10" fillId="0" borderId="8" xfId="4" applyFont="1" applyFill="1" applyBorder="1" applyAlignment="1" applyProtection="1">
      <alignment horizontal="center" vertical="center" wrapText="1"/>
      <protection hidden="1"/>
    </xf>
    <xf numFmtId="0" fontId="17" fillId="0" borderId="12" xfId="0" applyFont="1" applyBorder="1" applyAlignment="1">
      <alignment horizontal="left" vertical="top" wrapText="1"/>
    </xf>
    <xf numFmtId="0" fontId="17" fillId="0" borderId="13" xfId="0" applyFont="1" applyBorder="1" applyAlignment="1">
      <alignment horizontal="left" vertical="top" wrapText="1"/>
    </xf>
    <xf numFmtId="0" fontId="17" fillId="0" borderId="1" xfId="0" applyFont="1" applyBorder="1" applyAlignment="1">
      <alignment horizontal="left" vertical="top" wrapText="1"/>
    </xf>
    <xf numFmtId="0" fontId="17" fillId="0" borderId="2" xfId="0" applyFont="1" applyBorder="1" applyAlignment="1">
      <alignment horizontal="left" vertical="top" wrapText="1"/>
    </xf>
    <xf numFmtId="0" fontId="17" fillId="0" borderId="3" xfId="0" applyFont="1" applyBorder="1" applyAlignment="1">
      <alignment horizontal="left" vertical="top" wrapText="1"/>
    </xf>
    <xf numFmtId="0" fontId="17" fillId="0" borderId="4" xfId="0" applyFont="1" applyBorder="1" applyAlignment="1">
      <alignment horizontal="left" vertical="top" wrapText="1"/>
    </xf>
    <xf numFmtId="0" fontId="1" fillId="0" borderId="21" xfId="3" applyFont="1" applyBorder="1" applyAlignment="1">
      <alignment vertical="center" wrapText="1"/>
    </xf>
  </cellXfs>
  <cellStyles count="6">
    <cellStyle name="Comma" xfId="1" builtinId="3"/>
    <cellStyle name="Currency" xfId="5" builtinId="4"/>
    <cellStyle name="Normal" xfId="0" builtinId="0"/>
    <cellStyle name="Normal 2" xfId="3"/>
    <cellStyle name="Normal 2 2" xfId="4"/>
    <cellStyle name="Percent_36attd" xfId="2"/>
  </cellStyles>
  <dxfs count="0"/>
  <tableStyles count="0" defaultTableStyle="TableStyleMedium9" defaultPivotStyle="PivotStyleLight16"/>
  <colors>
    <mruColors>
      <color rgb="FFFFFF99"/>
      <color rgb="FFFFFF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
  <sheetViews>
    <sheetView showGridLines="0" tabSelected="1" workbookViewId="0">
      <selection activeCell="B3" sqref="B3"/>
    </sheetView>
  </sheetViews>
  <sheetFormatPr defaultRowHeight="12.75" x14ac:dyDescent="0.2"/>
  <cols>
    <col min="1" max="1" width="2.7109375" style="1" customWidth="1"/>
    <col min="2" max="2" width="154.28515625" style="1" customWidth="1"/>
    <col min="3" max="3" width="2.7109375" style="1" customWidth="1"/>
    <col min="4" max="16384" width="9.140625" style="1"/>
  </cols>
  <sheetData>
    <row r="1" spans="1:14" x14ac:dyDescent="0.2">
      <c r="A1" s="5"/>
      <c r="B1" s="5"/>
      <c r="C1" s="5"/>
      <c r="D1" s="5"/>
      <c r="E1" s="5"/>
      <c r="F1" s="5"/>
      <c r="G1" s="5"/>
      <c r="H1" s="5"/>
      <c r="I1" s="5"/>
      <c r="J1" s="5"/>
      <c r="K1" s="5"/>
    </row>
    <row r="2" spans="1:14" ht="18.75" x14ac:dyDescent="0.3">
      <c r="B2" s="11" t="s">
        <v>14</v>
      </c>
    </row>
    <row r="3" spans="1:14" ht="15" x14ac:dyDescent="0.25">
      <c r="B3" s="7" t="s">
        <v>22</v>
      </c>
    </row>
    <row r="4" spans="1:14" ht="15" x14ac:dyDescent="0.25">
      <c r="B4" s="7" t="s">
        <v>0</v>
      </c>
    </row>
    <row r="5" spans="1:14" ht="13.5" thickBot="1" x14ac:dyDescent="0.25">
      <c r="B5" s="8"/>
    </row>
    <row r="6" spans="1:14" ht="18.75" x14ac:dyDescent="0.2">
      <c r="B6" s="15" t="s">
        <v>21</v>
      </c>
    </row>
    <row r="7" spans="1:14" ht="120" x14ac:dyDescent="0.2">
      <c r="B7" s="35" t="s">
        <v>16</v>
      </c>
    </row>
    <row r="8" spans="1:14" ht="26.25" customHeight="1" x14ac:dyDescent="0.2">
      <c r="B8" s="36" t="s">
        <v>19</v>
      </c>
    </row>
    <row r="9" spans="1:14" ht="26.25" customHeight="1" x14ac:dyDescent="0.2">
      <c r="B9" s="12" t="s">
        <v>15</v>
      </c>
    </row>
    <row r="10" spans="1:14" ht="53.25" customHeight="1" x14ac:dyDescent="0.2">
      <c r="B10" s="13" t="s">
        <v>17</v>
      </c>
      <c r="C10" s="3"/>
      <c r="D10" s="3"/>
      <c r="E10" s="3"/>
      <c r="F10" s="3"/>
      <c r="G10" s="3"/>
      <c r="H10" s="3"/>
      <c r="I10" s="3"/>
      <c r="J10" s="3"/>
      <c r="K10" s="3"/>
      <c r="L10" s="3"/>
      <c r="M10" s="3"/>
      <c r="N10" s="3"/>
    </row>
    <row r="11" spans="1:14" ht="41.25" customHeight="1" x14ac:dyDescent="0.2">
      <c r="B11" s="14" t="s">
        <v>18</v>
      </c>
      <c r="C11" s="3"/>
      <c r="D11" s="3"/>
      <c r="E11" s="3"/>
      <c r="F11" s="3"/>
      <c r="G11" s="3"/>
      <c r="H11" s="3"/>
      <c r="I11" s="3"/>
      <c r="J11" s="3"/>
      <c r="K11" s="3"/>
      <c r="L11" s="3"/>
      <c r="M11" s="3"/>
      <c r="N11" s="3"/>
    </row>
    <row r="12" spans="1:14" ht="41.25" customHeight="1" x14ac:dyDescent="0.2">
      <c r="B12" s="34" t="s">
        <v>20</v>
      </c>
      <c r="C12" s="3"/>
      <c r="D12" s="3"/>
      <c r="E12" s="3"/>
      <c r="F12" s="3"/>
      <c r="G12" s="3"/>
      <c r="H12" s="3"/>
      <c r="I12" s="3"/>
      <c r="J12" s="3"/>
      <c r="K12" s="3"/>
      <c r="L12" s="3"/>
      <c r="M12" s="3"/>
      <c r="N12" s="3"/>
    </row>
    <row r="13" spans="1:14" ht="121.5" customHeight="1" thickBot="1" x14ac:dyDescent="0.25">
      <c r="B13" s="45" t="s">
        <v>25</v>
      </c>
      <c r="C13" s="4"/>
      <c r="D13" s="4"/>
      <c r="E13" s="4"/>
      <c r="F13" s="4"/>
      <c r="G13" s="4"/>
      <c r="H13" s="4"/>
      <c r="I13" s="4"/>
      <c r="J13" s="4"/>
      <c r="K13" s="4"/>
      <c r="L13" s="4"/>
      <c r="M13" s="4"/>
      <c r="N13" s="4"/>
    </row>
    <row r="14" spans="1:14" ht="15.75" thickBot="1" x14ac:dyDescent="0.3">
      <c r="B14" s="9"/>
      <c r="C14" s="4"/>
      <c r="D14" s="4"/>
      <c r="E14" s="4"/>
      <c r="F14" s="4"/>
      <c r="G14" s="4"/>
      <c r="H14" s="4"/>
      <c r="I14" s="4"/>
      <c r="J14" s="4"/>
      <c r="K14" s="4"/>
      <c r="L14" s="4"/>
      <c r="M14" s="4"/>
      <c r="N14" s="4"/>
    </row>
    <row r="15" spans="1:14" ht="15.75" thickBot="1" x14ac:dyDescent="0.3">
      <c r="B15" s="10" t="s">
        <v>6</v>
      </c>
      <c r="C15" s="4"/>
      <c r="D15" s="4"/>
      <c r="E15" s="4"/>
      <c r="F15" s="4"/>
      <c r="G15" s="4"/>
      <c r="H15" s="4"/>
      <c r="I15" s="4"/>
      <c r="J15" s="4"/>
      <c r="K15" s="4"/>
      <c r="L15" s="4"/>
      <c r="M15" s="4"/>
      <c r="N15" s="4"/>
    </row>
    <row r="16" spans="1:14" x14ac:dyDescent="0.2">
      <c r="B16" s="2"/>
    </row>
    <row r="17" spans="2:2" x14ac:dyDescent="0.2">
      <c r="B17" s="2"/>
    </row>
    <row r="18" spans="2:2" x14ac:dyDescent="0.2">
      <c r="B18" s="2"/>
    </row>
    <row r="19" spans="2:2" x14ac:dyDescent="0.2">
      <c r="B19" s="2"/>
    </row>
    <row r="20" spans="2:2" x14ac:dyDescent="0.2">
      <c r="B20" s="2"/>
    </row>
  </sheetData>
  <phoneticPr fontId="4" type="noConversion"/>
  <pageMargins left="0.75" right="0.75" top="1" bottom="1" header="0.5" footer="0.5"/>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13"/>
  <sheetViews>
    <sheetView showGridLines="0" zoomScaleNormal="100" workbookViewId="0">
      <selection activeCell="D27" sqref="D27"/>
    </sheetView>
  </sheetViews>
  <sheetFormatPr defaultRowHeight="12.75" x14ac:dyDescent="0.2"/>
  <cols>
    <col min="1" max="1" width="2.7109375" style="16" customWidth="1"/>
    <col min="2" max="2" width="44.140625" style="16" customWidth="1"/>
    <col min="3" max="4" width="18" style="16" customWidth="1"/>
    <col min="5" max="5" width="16.28515625" style="16" customWidth="1"/>
    <col min="6" max="6" width="11" style="16" customWidth="1"/>
    <col min="7" max="7" width="44.140625" style="16" customWidth="1"/>
    <col min="8" max="8" width="17.5703125" style="16" customWidth="1"/>
    <col min="9" max="9" width="2.7109375" style="16" customWidth="1"/>
    <col min="10" max="16384" width="9.140625" style="16"/>
  </cols>
  <sheetData>
    <row r="2" spans="1:8" ht="15.75" customHeight="1" x14ac:dyDescent="0.3">
      <c r="B2" s="6" t="str">
        <f>Instructions!B2</f>
        <v>State of Indiana, RFP 20-015 FLEXIBLE SPENDING and possible HEALTH REIMBURSEMENT ACCOUNTS ADMINISTRATION</v>
      </c>
      <c r="C2" s="17"/>
    </row>
    <row r="3" spans="1:8" ht="14.25" customHeight="1" x14ac:dyDescent="0.3">
      <c r="B3" s="7" t="s">
        <v>23</v>
      </c>
      <c r="C3" s="17"/>
    </row>
    <row r="4" spans="1:8" ht="13.5" thickBot="1" x14ac:dyDescent="0.25">
      <c r="B4" s="18"/>
      <c r="C4" s="18"/>
    </row>
    <row r="5" spans="1:8" ht="30.75" thickBot="1" x14ac:dyDescent="0.3">
      <c r="A5" s="19"/>
      <c r="B5" s="20"/>
      <c r="C5" s="21" t="s">
        <v>3</v>
      </c>
      <c r="D5" s="20" t="s">
        <v>1</v>
      </c>
      <c r="E5" s="20" t="s">
        <v>7</v>
      </c>
      <c r="G5" s="22" t="s">
        <v>9</v>
      </c>
      <c r="H5" s="23">
        <v>1392</v>
      </c>
    </row>
    <row r="6" spans="1:8" s="29" customFormat="1" ht="16.5" customHeight="1" thickBot="1" x14ac:dyDescent="0.25">
      <c r="A6" s="24"/>
      <c r="B6" s="25" t="s">
        <v>2</v>
      </c>
      <c r="C6" s="26">
        <v>0</v>
      </c>
      <c r="D6" s="27">
        <f>(C6*26)/12</f>
        <v>0</v>
      </c>
      <c r="E6" s="28">
        <f>C6*H5*26</f>
        <v>0</v>
      </c>
      <c r="G6" s="39" t="s">
        <v>24</v>
      </c>
      <c r="H6" s="40"/>
    </row>
    <row r="7" spans="1:8" ht="16.5" thickBot="1" x14ac:dyDescent="0.3">
      <c r="A7" s="19"/>
      <c r="B7" s="30"/>
      <c r="C7" s="30"/>
      <c r="D7" s="30"/>
      <c r="E7" s="30"/>
      <c r="G7" s="41"/>
      <c r="H7" s="42"/>
    </row>
    <row r="8" spans="1:8" ht="20.25" customHeight="1" thickBot="1" x14ac:dyDescent="0.3">
      <c r="A8" s="19"/>
      <c r="B8" s="9"/>
      <c r="C8" s="37" t="s">
        <v>5</v>
      </c>
      <c r="D8" s="38"/>
      <c r="E8" s="31">
        <f>E6*4</f>
        <v>0</v>
      </c>
      <c r="G8" s="43"/>
      <c r="H8" s="44"/>
    </row>
    <row r="9" spans="1:8" ht="15" x14ac:dyDescent="0.25">
      <c r="D9" s="30"/>
      <c r="E9" s="30"/>
    </row>
    <row r="11" spans="1:8" x14ac:dyDescent="0.2">
      <c r="B11" s="32"/>
      <c r="C11" s="32"/>
    </row>
    <row r="12" spans="1:8" x14ac:dyDescent="0.2">
      <c r="B12" s="32"/>
      <c r="C12" s="32"/>
    </row>
    <row r="13" spans="1:8" x14ac:dyDescent="0.2">
      <c r="B13" s="32"/>
      <c r="C13" s="32"/>
    </row>
  </sheetData>
  <mergeCells count="2">
    <mergeCell ref="C8:D8"/>
    <mergeCell ref="G6:H8"/>
  </mergeCells>
  <phoneticPr fontId="4" type="noConversion"/>
  <pageMargins left="0.75" right="0.75" top="1" bottom="1" header="0.5" footer="0.5"/>
  <pageSetup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18"/>
  <sheetViews>
    <sheetView showGridLines="0" zoomScaleNormal="100" workbookViewId="0">
      <selection activeCell="E32" sqref="E32"/>
    </sheetView>
  </sheetViews>
  <sheetFormatPr defaultRowHeight="12.75" x14ac:dyDescent="0.2"/>
  <cols>
    <col min="1" max="1" width="2.7109375" style="16" customWidth="1"/>
    <col min="2" max="2" width="44.140625" style="16" customWidth="1"/>
    <col min="3" max="5" width="18" style="16" customWidth="1"/>
    <col min="6" max="6" width="11" style="16" customWidth="1"/>
    <col min="7" max="7" width="44.140625" style="16" customWidth="1"/>
    <col min="8" max="8" width="17.5703125" style="16" customWidth="1"/>
    <col min="9" max="9" width="2.7109375" style="16" customWidth="1"/>
    <col min="10" max="16384" width="9.140625" style="16"/>
  </cols>
  <sheetData>
    <row r="2" spans="1:8" ht="15.75" customHeight="1" x14ac:dyDescent="0.3">
      <c r="B2" s="6" t="str">
        <f>Instructions!B2</f>
        <v>State of Indiana, RFP 20-015 FLEXIBLE SPENDING and possible HEALTH REIMBURSEMENT ACCOUNTS ADMINISTRATION</v>
      </c>
      <c r="C2" s="17"/>
    </row>
    <row r="3" spans="1:8" ht="14.25" customHeight="1" x14ac:dyDescent="0.3">
      <c r="B3" s="7" t="s">
        <v>8</v>
      </c>
      <c r="C3" s="17"/>
    </row>
    <row r="4" spans="1:8" ht="13.5" thickBot="1" x14ac:dyDescent="0.25">
      <c r="B4" s="18"/>
      <c r="C4" s="18"/>
    </row>
    <row r="5" spans="1:8" ht="16.5" thickBot="1" x14ac:dyDescent="0.3">
      <c r="A5" s="19"/>
      <c r="B5" s="33" t="s">
        <v>10</v>
      </c>
      <c r="C5" s="21" t="s">
        <v>3</v>
      </c>
      <c r="D5" s="20" t="s">
        <v>1</v>
      </c>
      <c r="E5" s="20" t="s">
        <v>4</v>
      </c>
      <c r="G5" s="22" t="s">
        <v>9</v>
      </c>
      <c r="H5" s="23">
        <v>1392</v>
      </c>
    </row>
    <row r="6" spans="1:8" s="29" customFormat="1" ht="15.75" customHeight="1" thickBot="1" x14ac:dyDescent="0.25">
      <c r="A6" s="24"/>
      <c r="B6" s="25" t="s">
        <v>2</v>
      </c>
      <c r="C6" s="26">
        <v>0</v>
      </c>
      <c r="D6" s="27">
        <f>(C6*26)/12</f>
        <v>0</v>
      </c>
      <c r="E6" s="28">
        <f>C6*$H$5*26</f>
        <v>0</v>
      </c>
      <c r="G6" s="41" t="s">
        <v>24</v>
      </c>
      <c r="H6" s="42"/>
    </row>
    <row r="7" spans="1:8" ht="15.75" x14ac:dyDescent="0.25">
      <c r="A7" s="19"/>
      <c r="B7" s="30"/>
      <c r="C7" s="30"/>
      <c r="D7" s="30"/>
      <c r="E7" s="30"/>
      <c r="G7" s="41"/>
      <c r="H7" s="42"/>
    </row>
    <row r="8" spans="1:8" ht="16.5" thickBot="1" x14ac:dyDescent="0.3">
      <c r="A8" s="19"/>
      <c r="B8" s="33" t="s">
        <v>11</v>
      </c>
      <c r="C8" s="21" t="s">
        <v>3</v>
      </c>
      <c r="D8" s="20" t="s">
        <v>1</v>
      </c>
      <c r="E8" s="20" t="s">
        <v>4</v>
      </c>
      <c r="G8" s="41"/>
      <c r="H8" s="42"/>
    </row>
    <row r="9" spans="1:8" ht="15.75" thickBot="1" x14ac:dyDescent="0.25">
      <c r="B9" s="25" t="s">
        <v>2</v>
      </c>
      <c r="C9" s="26">
        <v>0</v>
      </c>
      <c r="D9" s="27">
        <f>(C9*26)/12</f>
        <v>0</v>
      </c>
      <c r="E9" s="28">
        <f>C9*$H$5*26</f>
        <v>0</v>
      </c>
      <c r="G9" s="43"/>
      <c r="H9" s="44"/>
    </row>
    <row r="10" spans="1:8" x14ac:dyDescent="0.2">
      <c r="B10" s="18"/>
      <c r="C10" s="18"/>
      <c r="D10" s="18"/>
      <c r="E10" s="18"/>
    </row>
    <row r="11" spans="1:8" ht="15.75" thickBot="1" x14ac:dyDescent="0.25">
      <c r="B11" s="33" t="s">
        <v>12</v>
      </c>
      <c r="C11" s="21" t="s">
        <v>3</v>
      </c>
      <c r="D11" s="20" t="s">
        <v>1</v>
      </c>
      <c r="E11" s="20" t="s">
        <v>4</v>
      </c>
    </row>
    <row r="12" spans="1:8" ht="15.75" thickBot="1" x14ac:dyDescent="0.25">
      <c r="B12" s="25" t="s">
        <v>2</v>
      </c>
      <c r="C12" s="26">
        <v>0</v>
      </c>
      <c r="D12" s="27">
        <f>(C12*26)/12</f>
        <v>0</v>
      </c>
      <c r="E12" s="28">
        <f>C12*$H$5*26</f>
        <v>0</v>
      </c>
    </row>
    <row r="13" spans="1:8" x14ac:dyDescent="0.2">
      <c r="B13" s="18"/>
      <c r="C13" s="18"/>
      <c r="D13" s="18"/>
      <c r="E13" s="18"/>
    </row>
    <row r="14" spans="1:8" ht="15.75" thickBot="1" x14ac:dyDescent="0.25">
      <c r="B14" s="33" t="s">
        <v>13</v>
      </c>
      <c r="C14" s="21" t="s">
        <v>3</v>
      </c>
      <c r="D14" s="20" t="s">
        <v>1</v>
      </c>
      <c r="E14" s="20" t="s">
        <v>4</v>
      </c>
    </row>
    <row r="15" spans="1:8" ht="15.75" thickBot="1" x14ac:dyDescent="0.25">
      <c r="B15" s="25" t="s">
        <v>2</v>
      </c>
      <c r="C15" s="26">
        <v>0</v>
      </c>
      <c r="D15" s="27">
        <f>(C15*26)/12</f>
        <v>0</v>
      </c>
      <c r="E15" s="28">
        <f>C15*$H$5*26</f>
        <v>0</v>
      </c>
    </row>
    <row r="17" spans="3:5" ht="13.5" thickBot="1" x14ac:dyDescent="0.25"/>
    <row r="18" spans="3:5" ht="20.25" customHeight="1" thickBot="1" x14ac:dyDescent="0.25">
      <c r="C18" s="37" t="s">
        <v>5</v>
      </c>
      <c r="D18" s="38"/>
      <c r="E18" s="31">
        <f>E6+E9+E12+E15</f>
        <v>0</v>
      </c>
    </row>
  </sheetData>
  <mergeCells count="2">
    <mergeCell ref="C18:D18"/>
    <mergeCell ref="G6:H9"/>
  </mergeCells>
  <pageMargins left="0.75" right="0.75" top="1" bottom="1" header="0.5" footer="0.5"/>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Cost Proposal - Fixed</vt:lpstr>
      <vt:lpstr>Cost Proposal - Variable</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jhelmer</dc:creator>
  <cp:lastModifiedBy>lbrothers</cp:lastModifiedBy>
  <cp:lastPrinted>2010-06-24T20:27:00Z</cp:lastPrinted>
  <dcterms:created xsi:type="dcterms:W3CDTF">2010-03-01T16:09:14Z</dcterms:created>
  <dcterms:modified xsi:type="dcterms:W3CDTF">2019-06-03T18:27:23Z</dcterms:modified>
</cp:coreProperties>
</file>