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TArnold\Documents\IN Mailing Equipment\Posted Docs\"/>
    </mc:Choice>
  </mc:AlternateContent>
  <bookViews>
    <workbookView xWindow="0" yWindow="0" windowWidth="20490" windowHeight="7215" tabRatio="718"/>
  </bookViews>
  <sheets>
    <sheet name="Instructions" sheetId="4" r:id="rId1"/>
    <sheet name="A. Group Min Specs" sheetId="30" r:id="rId2"/>
    <sheet name="B. Pricing" sheetId="31" r:id="rId3"/>
    <sheet name="C. Supplies Pricing" sheetId="26" r:id="rId4"/>
    <sheet name="D. Catalog Price" sheetId="28" r:id="rId5"/>
  </sheets>
  <definedNames>
    <definedName name="_xlnm.Print_Area" localSheetId="2">'B. Pricing'!$A$1:$K$21</definedName>
    <definedName name="_xlnm.Print_Area" localSheetId="4">'D. Catalog Price'!$A$1:$E$18</definedName>
    <definedName name="_xlnm.Print_Area" localSheetId="0">Instructions!#REF!</definedName>
    <definedName name="_xlnm.Print_Titles" localSheetId="1">'A. Group Min Specs'!$1:$4</definedName>
    <definedName name="_xlnm.Print_Titles" localSheetId="2">'B. Pricing'!$A:$B,'B. Pricing'!$8:$14</definedName>
    <definedName name="_xlnm.Print_Titles" localSheetId="3">'C. Supplies Pricing'!$A:$B,'C. Supplies Pricing'!$10:$15</definedName>
    <definedName name="_xlnm.Print_Titles" localSheetId="4">'D. Catalog Price'!$6:$6</definedName>
    <definedName name="_xlnm.Print_Titles" localSheetId="0">Instructions!$1:$2</definedName>
  </definedNames>
  <calcPr calcId="152511"/>
</workbook>
</file>

<file path=xl/calcChain.xml><?xml version="1.0" encoding="utf-8"?>
<calcChain xmlns="http://schemas.openxmlformats.org/spreadsheetml/2006/main">
  <c r="B4" i="28" l="1"/>
  <c r="H85" i="31"/>
  <c r="G85" i="31"/>
  <c r="F85" i="31"/>
  <c r="E85" i="31"/>
  <c r="D85" i="31"/>
  <c r="C85" i="31"/>
  <c r="H70" i="31"/>
  <c r="G70" i="31"/>
  <c r="F70" i="31"/>
  <c r="E70" i="31"/>
  <c r="D70" i="31"/>
  <c r="C70" i="31"/>
  <c r="H55" i="31"/>
  <c r="G55" i="31"/>
  <c r="F55" i="31"/>
  <c r="E55" i="31"/>
  <c r="D55" i="31"/>
  <c r="C55" i="31"/>
  <c r="H40" i="31"/>
  <c r="G40" i="31"/>
  <c r="F40" i="31"/>
  <c r="E40" i="31"/>
  <c r="D40" i="31"/>
  <c r="C40" i="31"/>
  <c r="H25" i="31"/>
  <c r="G25" i="31"/>
  <c r="D9" i="26" l="1"/>
  <c r="G1" i="28"/>
  <c r="C11" i="31"/>
  <c r="F25" i="31" l="1"/>
  <c r="E25" i="31"/>
  <c r="D25" i="31"/>
  <c r="C25" i="31"/>
  <c r="B5" i="28" l="1"/>
  <c r="A5" i="30" l="1"/>
  <c r="A4" i="30"/>
  <c r="A6" i="31"/>
  <c r="A5" i="31"/>
  <c r="A4" i="31"/>
  <c r="K13" i="31" l="1"/>
  <c r="I13" i="31"/>
  <c r="G13" i="31"/>
  <c r="E13" i="31"/>
  <c r="C13" i="31"/>
  <c r="G11" i="26"/>
  <c r="F11" i="26"/>
  <c r="E11" i="26"/>
  <c r="D11" i="26"/>
  <c r="C11" i="26"/>
  <c r="K12" i="31" l="1"/>
  <c r="I12" i="31"/>
  <c r="G12" i="31"/>
  <c r="E12" i="31"/>
  <c r="C12" i="31"/>
  <c r="K11" i="31"/>
  <c r="I11" i="31"/>
  <c r="G11" i="31"/>
  <c r="E11" i="31"/>
  <c r="K10" i="31"/>
  <c r="I10" i="31"/>
  <c r="G10" i="31"/>
  <c r="E10" i="31"/>
  <c r="C10" i="31"/>
  <c r="G1" i="31"/>
  <c r="G10" i="26" l="1"/>
  <c r="G9" i="26"/>
  <c r="F10" i="26"/>
  <c r="F9" i="26"/>
  <c r="E10" i="26"/>
  <c r="E9" i="26"/>
  <c r="D10" i="26"/>
  <c r="C10" i="26"/>
  <c r="C9" i="26"/>
  <c r="G1" i="26"/>
</calcChain>
</file>

<file path=xl/sharedStrings.xml><?xml version="1.0" encoding="utf-8"?>
<sst xmlns="http://schemas.openxmlformats.org/spreadsheetml/2006/main" count="443" uniqueCount="157">
  <si>
    <t>Model Proposed Meets/Exceeds Requirements (Y/N)</t>
  </si>
  <si>
    <t>Model</t>
  </si>
  <si>
    <t>Manufacturer</t>
  </si>
  <si>
    <t xml:space="preserve">
</t>
  </si>
  <si>
    <t>Instructions:</t>
  </si>
  <si>
    <t>Insert Company Name Here</t>
  </si>
  <si>
    <t>Black &amp; Whit+49:67e (5 Segments)</t>
  </si>
  <si>
    <t>Group A</t>
  </si>
  <si>
    <t>Group B</t>
  </si>
  <si>
    <t>Group C</t>
  </si>
  <si>
    <t>Group D</t>
  </si>
  <si>
    <t>Group E</t>
  </si>
  <si>
    <t>Minimum Speed of 30 Letters Per Minutes (LPM)</t>
  </si>
  <si>
    <t>Minimum Speed of 65 Letters Per Minutes (LPM)</t>
  </si>
  <si>
    <t>Digital postage meter must have display that provides date, piece count, postage used, and postage unused</t>
  </si>
  <si>
    <t>Must imprint postage from $0.01 to $99.99</t>
  </si>
  <si>
    <t>Must meter, date, and seal envelopes</t>
  </si>
  <si>
    <t>Must handle standard mail envelopes from 3” x 5” to 9” x 12”</t>
  </si>
  <si>
    <t>Must have tape system for oversize packages</t>
  </si>
  <si>
    <t>Must include locking key and security feature</t>
  </si>
  <si>
    <t>Must have replaceable ink cartridge</t>
  </si>
  <si>
    <t>Must be fully operational and include delivery, set-up, removal fees, etc.</t>
  </si>
  <si>
    <t>Must include instruction manual and on-site training at no additional charge</t>
  </si>
  <si>
    <t>Must be Energy Star compliant</t>
  </si>
  <si>
    <t>Digital Meter Minimum Specifications</t>
  </si>
  <si>
    <t>Digital Scale Minimum Specifications</t>
  </si>
  <si>
    <t>Must be a new, digital unit</t>
  </si>
  <si>
    <t>Must be a low-volume system with semi-automatic feed</t>
  </si>
  <si>
    <t>Must interface to postal meter</t>
  </si>
  <si>
    <t>Must have a variety of rates including: Standard, First Class, Priority Mail,   Certified Mail, Return Receipt Registered, C.O.D., Insured, Registered, etc.</t>
  </si>
  <si>
    <t>Must electronically set postage meter by the touch of a button</t>
  </si>
  <si>
    <t>Must include postage rate changes at no additional charge throughout the lease or maintenance contract</t>
  </si>
  <si>
    <t>Must have display that provides date, piece count, postage used, and postage unused</t>
  </si>
  <si>
    <t>Must be a minimum 5-lb scale capable of weighing to a 32nd of an oz. displaying in increments of 0.5 oz.</t>
  </si>
  <si>
    <t>Must have a variety of rates including: Standard, First Class, Priority Mail, Certified Mail, Return Receipt Registered, C.O.D., Insured, Registered, etc.</t>
  </si>
  <si>
    <t>Must be a mid-volume system with semi-automatic feed</t>
  </si>
  <si>
    <t>Must handle standard mail envelopes from 3” x 5” to 9” x 12” and up to 3/8” thick</t>
  </si>
  <si>
    <t>To include water reservoir with water level indicator</t>
  </si>
  <si>
    <t>Must have sealed and non-sealed modes</t>
  </si>
  <si>
    <t>Must be a minimum 15-lb scale capable of weighing to a 32nd of an oz. displaying in increments of 0.5 oz.</t>
  </si>
  <si>
    <t>Must be a high-volume system with automatic feed</t>
  </si>
  <si>
    <t>Must handle standard mail envelopes from 3.5” x 5” to 13” x 13” and up to 3/4” thick</t>
  </si>
  <si>
    <t>Must be capable of mixed weight processing with an internal or external scale that automatically changes meter to appropriate postage amount</t>
  </si>
  <si>
    <t>Must be a mid-volume system with automatic feed</t>
  </si>
  <si>
    <t>Must be a minimum 10-lb scale capable of weighing to a 32nd of an oz. displaying in increments of 0.5 oz.</t>
  </si>
  <si>
    <t>Percentage off Catalog Pricing</t>
  </si>
  <si>
    <t>Mail Equipment Furniture</t>
  </si>
  <si>
    <t>Addressing Systems</t>
  </si>
  <si>
    <t>Peripheral Supplies</t>
  </si>
  <si>
    <t>Make</t>
  </si>
  <si>
    <t>Model #</t>
  </si>
  <si>
    <t>Impressions Per Cartridge</t>
  </si>
  <si>
    <t>Digital Meter</t>
  </si>
  <si>
    <t>Digital Scale</t>
  </si>
  <si>
    <t>Minimum Letters per Minute (LPM)</t>
  </si>
  <si>
    <t>Postage Meter Groups</t>
  </si>
  <si>
    <t>Group Proposed Meets/Exceeds Requirements (Y/N)</t>
  </si>
  <si>
    <t>Yes</t>
  </si>
  <si>
    <t>No</t>
  </si>
  <si>
    <t>Minimum Speed of 45 Letters Per Minutes (LPM)</t>
  </si>
  <si>
    <t>Minimum Speed of 95 Letters Per Minutes (LPM)</t>
  </si>
  <si>
    <t>Minimum Speed of 250 Letters Per Minutes (LPM)</t>
  </si>
  <si>
    <t>Mailing Equipment and Software Services</t>
  </si>
  <si>
    <t xml:space="preserve">Respondent Name </t>
  </si>
  <si>
    <t>A. Group Min Specs</t>
  </si>
  <si>
    <t>2. Failure to meet any minimum specifications may result in the rejection of your proposal.</t>
  </si>
  <si>
    <t>1. The blue and white cells will automatically populate from the information you provided in Tab "A. Group Min Specs."</t>
  </si>
  <si>
    <t>Digital Meter (5 Groups)</t>
  </si>
  <si>
    <t>Letters Per Minute (LPM)</t>
  </si>
  <si>
    <t>Table of Contents</t>
  </si>
  <si>
    <t>If "No," Please Explain</t>
  </si>
  <si>
    <t>Sorters</t>
  </si>
  <si>
    <t>Tabbers</t>
  </si>
  <si>
    <t>Folders/Inserters</t>
  </si>
  <si>
    <t>Letter Openers</t>
  </si>
  <si>
    <t>Pressure Sealing</t>
  </si>
  <si>
    <t>5-lb Digital Scale</t>
  </si>
  <si>
    <t>10-lb Digital Scale</t>
  </si>
  <si>
    <t>15-lb Digital Scale</t>
  </si>
  <si>
    <t>30-lb Digital Scale</t>
  </si>
  <si>
    <t>Confirmation Services that Verify Date and Time of Arrival</t>
  </si>
  <si>
    <t>Software that allows End Users to View and Track Postal Expenses</t>
  </si>
  <si>
    <t>Software/service that gives access to USPS Tracking Data</t>
  </si>
  <si>
    <t>Feeder that processes mixed mail and gives postage based on weight and dimension</t>
  </si>
  <si>
    <t>High Speed Mail Inserter</t>
  </si>
  <si>
    <t>Mail Feeder</t>
  </si>
  <si>
    <t>A.   Digital Meter Groups - Minimum Specifications</t>
  </si>
  <si>
    <t>Touch Display Upgrade</t>
  </si>
  <si>
    <t>Cartridge Model #</t>
  </si>
  <si>
    <t>Mail Labeler</t>
  </si>
  <si>
    <t>Software</t>
  </si>
  <si>
    <t>C. Supplies Pricing</t>
  </si>
  <si>
    <t>D. Catalog Pricing</t>
  </si>
  <si>
    <t>B.  Digital Meter Group Lease Pricing</t>
  </si>
  <si>
    <t>List all other significant specifications (Alt+Enter to add a new row within the same cell):</t>
  </si>
  <si>
    <t>D.   Catalog Price</t>
  </si>
  <si>
    <t>1. Please provide a percent discount in each of the provided categories.</t>
  </si>
  <si>
    <t>Scales</t>
  </si>
  <si>
    <t>Miscellaneous/Other</t>
  </si>
  <si>
    <t>Subscription to Discounted Shipping Rates Package and Online Portal/Account Access</t>
  </si>
  <si>
    <t>Group Minimum Specifications</t>
  </si>
  <si>
    <t>List all other significant meter specifications (Alt+Enter to add a new row within the same cell):</t>
  </si>
  <si>
    <t>List all other significant scale specifications (Alt+Enter to add a new row within the same cell):</t>
  </si>
  <si>
    <t>C.   Supplies Pricing</t>
  </si>
  <si>
    <t>2. Please complete the "Impressions per Cartridge" for every group.</t>
  </si>
  <si>
    <t>3. Please propose a price for a replacement cartridge in every group.</t>
  </si>
  <si>
    <t xml:space="preserve">
</t>
  </si>
  <si>
    <r>
      <t xml:space="preserve">1. For this sheet and all following sheets, please fill in only the </t>
    </r>
    <r>
      <rPr>
        <b/>
        <u/>
        <sz val="11"/>
        <rFont val="Times New Roman"/>
        <family val="1"/>
      </rPr>
      <t>YELLOW SHADED CELLS.</t>
    </r>
    <r>
      <rPr>
        <sz val="11"/>
        <rFont val="Times New Roman"/>
        <family val="1"/>
      </rPr>
      <t xml:space="preserve"> The white and blue cells will automatically populate.</t>
    </r>
  </si>
  <si>
    <r>
      <t>Must be a minimum 2-lb scale capable of weighing to a 32</t>
    </r>
    <r>
      <rPr>
        <vertAlign val="superscript"/>
        <sz val="10"/>
        <color theme="1"/>
        <rFont val="Times New Roman"/>
        <family val="1"/>
      </rPr>
      <t>nd</t>
    </r>
    <r>
      <rPr>
        <sz val="10"/>
        <color theme="1"/>
        <rFont val="Times New Roman"/>
        <family val="1"/>
      </rPr>
      <t xml:space="preserve"> of an oz. displaying in increments of 0.5 oz.</t>
    </r>
  </si>
  <si>
    <r>
      <rPr>
        <b/>
        <i/>
        <u/>
        <sz val="10"/>
        <rFont val="Times New Roman"/>
        <family val="1"/>
      </rPr>
      <t>Instructions</t>
    </r>
    <r>
      <rPr>
        <i/>
        <sz val="10"/>
        <rFont val="Times New Roman"/>
        <family val="1"/>
      </rPr>
      <t xml:space="preserve">: </t>
    </r>
  </si>
  <si>
    <r>
      <t xml:space="preserve">Month to Month </t>
    </r>
    <r>
      <rPr>
        <sz val="10"/>
        <rFont val="Times New Roman"/>
        <family val="1"/>
      </rPr>
      <t>($/Month)</t>
    </r>
  </si>
  <si>
    <r>
      <t xml:space="preserve">12 Month Term </t>
    </r>
    <r>
      <rPr>
        <sz val="10"/>
        <rFont val="Times New Roman"/>
        <family val="1"/>
      </rPr>
      <t>($/Month)</t>
    </r>
  </si>
  <si>
    <r>
      <t xml:space="preserve">24 Month Term </t>
    </r>
    <r>
      <rPr>
        <sz val="10"/>
        <rFont val="Times New Roman"/>
        <family val="1"/>
      </rPr>
      <t>($/Month)</t>
    </r>
  </si>
  <si>
    <r>
      <t xml:space="preserve">36 Month Term </t>
    </r>
    <r>
      <rPr>
        <sz val="10"/>
        <rFont val="Times New Roman"/>
        <family val="1"/>
      </rPr>
      <t>($/Month)</t>
    </r>
  </si>
  <si>
    <r>
      <t xml:space="preserve">48 Month Term </t>
    </r>
    <r>
      <rPr>
        <sz val="10"/>
        <rFont val="Times New Roman"/>
        <family val="1"/>
      </rPr>
      <t>($/Month)</t>
    </r>
  </si>
  <si>
    <r>
      <rPr>
        <b/>
        <u/>
        <sz val="10"/>
        <rFont val="Times New Roman"/>
        <family val="1"/>
      </rPr>
      <t>Instructions</t>
    </r>
    <r>
      <rPr>
        <sz val="10"/>
        <rFont val="Times New Roman"/>
        <family val="1"/>
      </rPr>
      <t xml:space="preserve">: </t>
    </r>
  </si>
  <si>
    <r>
      <t xml:space="preserve">Replacement Toner Cartridge </t>
    </r>
    <r>
      <rPr>
        <sz val="10"/>
        <rFont val="Times New Roman"/>
        <family val="1"/>
      </rPr>
      <t>($/Toner)</t>
    </r>
  </si>
  <si>
    <t>A, B</t>
  </si>
  <si>
    <t>C</t>
  </si>
  <si>
    <t>C, D</t>
  </si>
  <si>
    <t>C, D, E</t>
  </si>
  <si>
    <t>A, B, C, D, E</t>
  </si>
  <si>
    <t>B, C, D, E</t>
  </si>
  <si>
    <t>D, E</t>
  </si>
  <si>
    <t>E</t>
  </si>
  <si>
    <t>1. In order for your Cost Proposal to be valid, you must propose a digital postage meter and digital scale for each of the five groups. Each proposed model must meet or exceed the minimum specifications. If a model does not meet the minimum specifications, please explain in the space provided.</t>
  </si>
  <si>
    <t>Web-Based Postage Metering Service/Subscription (e.g., online option for low volume users)</t>
  </si>
  <si>
    <t>RFP 18-043</t>
  </si>
  <si>
    <t>INSTRUCTIONS FOR RFP 18-043, MAILING EQUIPMENT AND SOFTWARE SERVICES</t>
  </si>
  <si>
    <t>Price</t>
  </si>
  <si>
    <r>
      <t xml:space="preserve">Purchase </t>
    </r>
    <r>
      <rPr>
        <sz val="10"/>
        <rFont val="Times New Roman"/>
        <family val="1"/>
      </rPr>
      <t>(total one-time purchase price)</t>
    </r>
  </si>
  <si>
    <t>Pricing - Group A</t>
  </si>
  <si>
    <t>Available to Lease or Purchase In Group A? 
(Y/N)</t>
  </si>
  <si>
    <t>Availability - Group A</t>
  </si>
  <si>
    <t>Pricing - Group B</t>
  </si>
  <si>
    <t>Availability - Group B</t>
  </si>
  <si>
    <t>Available to Lease or Purchase In Group B? 
(Y/N)</t>
  </si>
  <si>
    <t>Pricing - Group C</t>
  </si>
  <si>
    <t>Availability - Group C</t>
  </si>
  <si>
    <t>Available to Lease or Purchase In Group C? 
(Y/N)</t>
  </si>
  <si>
    <t>Availability - Group D</t>
  </si>
  <si>
    <t>Pricing - Group D</t>
  </si>
  <si>
    <t>Available to Lease or Purchase In Group D? 
(Y/N)</t>
  </si>
  <si>
    <t>Availability - Group E</t>
  </si>
  <si>
    <t>Pricing - Group E</t>
  </si>
  <si>
    <t>Available to Lease or Purchase In Group E? 
(Y/N)</t>
  </si>
  <si>
    <t>Must be refillable via network connectivity which may be placed on a master account</t>
  </si>
  <si>
    <t>B. Pricing</t>
  </si>
  <si>
    <t>2. Please propose a monthly lease price for each term (e.g., month to month, 12 month, etc.) and purchase price across all groups. This price must be inclusive of all maintenance costs (not including toner).</t>
  </si>
  <si>
    <t>2. Acknowledge that Catalog discounts listed here will be applicable for both leased and purchased machines and accessories.</t>
  </si>
  <si>
    <t>Vendor agrees that Catalog discounts listed here will be applicable for both leased and purchased machines and accessories (Y/N)</t>
  </si>
  <si>
    <t>Catalog Discount Applicability for Purchased and Leased Items</t>
  </si>
  <si>
    <t>Group Accessories</t>
  </si>
  <si>
    <t>The State intends for the above catalog discount categories to cover all contract spend outside of the Digital Meter Groups and Group Accessories.  For any items that do not fall in a catalog discount category on this tab, the State requests that those items be listed below, along with the Discount Off List Price. All items submitted in the below cell are subject to State approval.
(Alt+Enter to add a new row within the same cell):</t>
  </si>
  <si>
    <t>3. Please propose a monthly lease price  (e.g., month to month, 12 month, etc.) and purchase for each of the Group Accessories across each group. If a Group Accessory is already included in the monthly lease pricing for the group, or if you are proposing no extra charge for this accessory, you may bid "$0.00" . Lastly, indicate which Groups each Group Accessory is available for lease in. If you do not sell a Group Accessory in a particular Group, insert "Not Available" instead of a dollar amount - do not leave it as "$0.00." [In addition, if you only sell/lease a 5-lb Digital Scale in Groups A and B, select "Yes" for the corresponding cells in Groups A and B, and "No" for Groups C, D, and E.]</t>
  </si>
  <si>
    <t xml:space="preserve">Please Note: Historically, when the State leased the following Group Accessories, it has done so in the following Group(s): </t>
  </si>
  <si>
    <t xml:space="preserve">Please Note: Historically, when the State leased or purchased the following Group Accessories, it has done so in the following Group(s):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</si>
</sst>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43" formatCode="_(* #,##0.00_);_(* \(#,##0.00\);_(* &quot;-&quot;??_);_(@_)"/>
    <numFmt numFmtId="164" formatCode="0.00_)"/>
    <numFmt numFmtId="165" formatCode="_(* #,##0_);_(* \(#,##0\);_(* &quot;-&quot;??_);_(@_)"/>
  </numFmts>
  <fonts count="36">
    <font>
      <sz val="11"/>
      <color theme="1"/>
      <name val="Calibri"/>
      <family val="2"/>
      <scheme val="minor"/>
    </font>
    <font>
      <sz val="11"/>
      <color theme="1"/>
      <name val="Calibri"/>
      <family val="2"/>
      <scheme val="minor"/>
    </font>
    <font>
      <sz val="8"/>
      <name val="Arial"/>
      <family val="2"/>
    </font>
    <font>
      <sz val="10"/>
      <name val="Arial"/>
      <family val="2"/>
    </font>
    <font>
      <sz val="10"/>
      <name val="Arial"/>
      <family val="2"/>
    </font>
    <font>
      <b/>
      <sz val="12"/>
      <name val="Arial"/>
      <family val="2"/>
    </font>
    <font>
      <sz val="8"/>
      <name val="MS Sans Serif"/>
      <family val="2"/>
    </font>
    <font>
      <b/>
      <i/>
      <sz val="16"/>
      <name val="Helv"/>
    </font>
    <font>
      <sz val="10"/>
      <name val="MS Sans Serif"/>
      <family val="2"/>
    </font>
    <font>
      <b/>
      <sz val="10"/>
      <name val="MS Sans Serif"/>
      <family val="2"/>
    </font>
    <font>
      <sz val="10"/>
      <name val="Helv"/>
      <charset val="204"/>
    </font>
    <font>
      <sz val="10"/>
      <name val="Arial Unicode MS"/>
      <family val="2"/>
    </font>
    <font>
      <sz val="11"/>
      <color indexed="8"/>
      <name val="Times New Roman"/>
      <family val="1"/>
    </font>
    <font>
      <sz val="11"/>
      <color theme="1"/>
      <name val="Times New Roman"/>
      <family val="1"/>
    </font>
    <font>
      <b/>
      <sz val="22"/>
      <name val="Times New Roman"/>
      <family val="1"/>
    </font>
    <font>
      <sz val="10"/>
      <name val="Times New Roman"/>
      <family val="1"/>
    </font>
    <font>
      <b/>
      <sz val="10"/>
      <color rgb="FFFF0000"/>
      <name val="Times New Roman"/>
      <family val="1"/>
    </font>
    <font>
      <sz val="11"/>
      <name val="Times New Roman"/>
      <family val="1"/>
    </font>
    <font>
      <b/>
      <sz val="11"/>
      <name val="Times New Roman"/>
      <family val="1"/>
    </font>
    <font>
      <b/>
      <u/>
      <sz val="11"/>
      <name val="Times New Roman"/>
      <family val="1"/>
    </font>
    <font>
      <b/>
      <u/>
      <sz val="14"/>
      <name val="Times New Roman"/>
      <family val="1"/>
    </font>
    <font>
      <b/>
      <i/>
      <u/>
      <sz val="14"/>
      <name val="Times New Roman"/>
      <family val="1"/>
    </font>
    <font>
      <b/>
      <sz val="12"/>
      <name val="Times New Roman"/>
      <family val="1"/>
    </font>
    <font>
      <b/>
      <sz val="10"/>
      <name val="Times New Roman"/>
      <family val="1"/>
    </font>
    <font>
      <b/>
      <u/>
      <sz val="10"/>
      <name val="Times New Roman"/>
      <family val="1"/>
    </font>
    <font>
      <b/>
      <i/>
      <u/>
      <sz val="10"/>
      <name val="Times New Roman"/>
      <family val="1"/>
    </font>
    <font>
      <b/>
      <i/>
      <sz val="10"/>
      <name val="Times New Roman"/>
      <family val="1"/>
    </font>
    <font>
      <i/>
      <sz val="10"/>
      <color indexed="10"/>
      <name val="Times New Roman"/>
      <family val="1"/>
    </font>
    <font>
      <b/>
      <sz val="12"/>
      <color theme="0"/>
      <name val="Times New Roman"/>
      <family val="1"/>
    </font>
    <font>
      <sz val="10"/>
      <color theme="0"/>
      <name val="Times New Roman"/>
      <family val="1"/>
    </font>
    <font>
      <i/>
      <sz val="10"/>
      <color theme="0"/>
      <name val="Times New Roman"/>
      <family val="1"/>
    </font>
    <font>
      <sz val="10"/>
      <color theme="1"/>
      <name val="Times New Roman"/>
      <family val="1"/>
    </font>
    <font>
      <vertAlign val="superscript"/>
      <sz val="10"/>
      <color theme="1"/>
      <name val="Times New Roman"/>
      <family val="1"/>
    </font>
    <font>
      <sz val="10"/>
      <color rgb="FFFF0000"/>
      <name val="Times New Roman"/>
      <family val="1"/>
    </font>
    <font>
      <i/>
      <sz val="10"/>
      <name val="Times New Roman"/>
      <family val="1"/>
    </font>
    <font>
      <b/>
      <sz val="10"/>
      <color theme="1"/>
      <name val="Times New Roman"/>
      <family val="1"/>
    </font>
  </fonts>
  <fills count="18">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1"/>
        <bgColor indexed="64"/>
      </patternFill>
    </fill>
    <fill>
      <patternFill patternType="solid">
        <fgColor indexed="44"/>
        <bgColor indexed="64"/>
      </patternFill>
    </fill>
    <fill>
      <patternFill patternType="solid">
        <fgColor indexed="47"/>
        <bgColor indexed="64"/>
      </patternFill>
    </fill>
    <fill>
      <patternFill patternType="solid">
        <fgColor theme="2"/>
        <bgColor indexed="64"/>
      </patternFill>
    </fill>
    <fill>
      <patternFill patternType="solid">
        <fgColor theme="3" tint="0.79998168889431442"/>
        <bgColor indexed="64"/>
      </patternFill>
    </fill>
    <fill>
      <patternFill patternType="solid">
        <fgColor rgb="FFFFFF99"/>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0"/>
        <bgColor indexed="64"/>
      </patternFill>
    </fill>
    <fill>
      <patternFill patternType="solid">
        <fgColor theme="0" tint="-4.9989318521683403E-2"/>
        <bgColor indexed="64"/>
      </patternFill>
    </fill>
  </fills>
  <borders count="3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thin">
        <color indexed="64"/>
      </right>
      <top/>
      <bottom/>
      <diagonal/>
    </border>
    <border>
      <left/>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s>
  <cellStyleXfs count="28">
    <xf numFmtId="0" fontId="0" fillId="0" borderId="0"/>
    <xf numFmtId="0" fontId="2" fillId="0" borderId="0"/>
    <xf numFmtId="0" fontId="3" fillId="0" borderId="0"/>
    <xf numFmtId="0" fontId="1" fillId="0" borderId="0"/>
    <xf numFmtId="43" fontId="4" fillId="0" borderId="0" applyFont="0" applyFill="0" applyBorder="0" applyAlignment="0" applyProtection="0"/>
    <xf numFmtId="38" fontId="2" fillId="3" borderId="0" applyNumberFormat="0" applyBorder="0" applyAlignment="0" applyProtection="0"/>
    <xf numFmtId="0" fontId="5" fillId="0" borderId="1" applyNumberFormat="0" applyAlignment="0" applyProtection="0">
      <alignment horizontal="left" vertical="center"/>
    </xf>
    <xf numFmtId="0" fontId="5" fillId="0" borderId="2">
      <alignment horizontal="left" vertical="center"/>
    </xf>
    <xf numFmtId="10" fontId="2" fillId="4" borderId="3" applyNumberFormat="0" applyBorder="0" applyAlignment="0" applyProtection="0"/>
    <xf numFmtId="0" fontId="6" fillId="0" borderId="0" applyNumberFormat="0" applyFill="0" applyBorder="0" applyProtection="0"/>
    <xf numFmtId="164" fontId="7" fillId="0" borderId="0"/>
    <xf numFmtId="0" fontId="4" fillId="0" borderId="0"/>
    <xf numFmtId="10" fontId="4" fillId="0" borderId="0" applyFont="0" applyFill="0" applyBorder="0" applyAlignment="0" applyProtection="0"/>
    <xf numFmtId="0" fontId="8" fillId="0" borderId="0" applyNumberFormat="0" applyFont="0" applyFill="0" applyBorder="0" applyAlignment="0" applyProtection="0">
      <alignment horizontal="left"/>
    </xf>
    <xf numFmtId="15" fontId="8" fillId="0" borderId="0" applyFont="0" applyFill="0" applyBorder="0" applyAlignment="0" applyProtection="0"/>
    <xf numFmtId="4" fontId="8" fillId="0" borderId="0" applyFont="0" applyFill="0" applyBorder="0" applyAlignment="0" applyProtection="0"/>
    <xf numFmtId="0" fontId="9" fillId="0" borderId="4">
      <alignment horizontal="center"/>
    </xf>
    <xf numFmtId="0" fontId="10" fillId="0" borderId="0"/>
    <xf numFmtId="9" fontId="4" fillId="0" borderId="0" applyFont="0" applyFill="0" applyBorder="0" applyAlignment="0" applyProtection="0"/>
    <xf numFmtId="44" fontId="4" fillId="0" borderId="0" applyFont="0" applyFill="0" applyBorder="0" applyAlignment="0" applyProtection="0"/>
    <xf numFmtId="9" fontId="3" fillId="0" borderId="0" applyFont="0" applyFill="0" applyBorder="0" applyAlignment="0" applyProtection="0"/>
    <xf numFmtId="0" fontId="11" fillId="0" borderId="0"/>
    <xf numFmtId="44" fontId="11" fillId="0" borderId="0" applyFont="0" applyFill="0" applyBorder="0" applyAlignment="0" applyProtection="0"/>
    <xf numFmtId="0" fontId="3" fillId="0" borderId="0"/>
    <xf numFmtId="43" fontId="3"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200">
    <xf numFmtId="0" fontId="0" fillId="0" borderId="0" xfId="0"/>
    <xf numFmtId="0" fontId="12" fillId="2" borderId="0" xfId="0" applyFont="1" applyFill="1" applyBorder="1" applyAlignment="1">
      <alignment wrapText="1"/>
    </xf>
    <xf numFmtId="0" fontId="13" fillId="16" borderId="0" xfId="0" applyFont="1" applyFill="1" applyBorder="1" applyAlignment="1"/>
    <xf numFmtId="0" fontId="14" fillId="0" borderId="0" xfId="2" applyFont="1" applyAlignment="1" applyProtection="1">
      <protection hidden="1"/>
    </xf>
    <xf numFmtId="0" fontId="15" fillId="0" borderId="0" xfId="2" applyFont="1" applyAlignment="1"/>
    <xf numFmtId="0" fontId="15" fillId="0" borderId="0" xfId="2" applyFont="1" applyAlignment="1" applyProtection="1">
      <protection hidden="1"/>
    </xf>
    <xf numFmtId="0" fontId="16" fillId="0" borderId="0" xfId="2" applyFont="1" applyAlignment="1" applyProtection="1">
      <protection hidden="1"/>
    </xf>
    <xf numFmtId="0" fontId="17" fillId="0" borderId="0" xfId="2" applyFont="1" applyAlignment="1" applyProtection="1">
      <protection hidden="1"/>
    </xf>
    <xf numFmtId="0" fontId="17" fillId="0" borderId="0" xfId="2" applyFont="1" applyAlignment="1"/>
    <xf numFmtId="0" fontId="17" fillId="0" borderId="0" xfId="1" applyFont="1" applyAlignment="1" applyProtection="1">
      <alignment vertical="top"/>
      <protection hidden="1"/>
    </xf>
    <xf numFmtId="0" fontId="17" fillId="0" borderId="0" xfId="1" applyFont="1" applyAlignment="1">
      <alignment vertical="top"/>
    </xf>
    <xf numFmtId="0" fontId="18" fillId="0" borderId="0" xfId="1" applyFont="1" applyAlignment="1" applyProtection="1">
      <alignment horizontal="right" vertical="top"/>
      <protection hidden="1"/>
    </xf>
    <xf numFmtId="0" fontId="19" fillId="0" borderId="0" xfId="1" applyFont="1" applyAlignment="1" applyProtection="1">
      <alignment vertical="top"/>
      <protection hidden="1"/>
    </xf>
    <xf numFmtId="0" fontId="17" fillId="7" borderId="5" xfId="1" applyFont="1" applyFill="1" applyBorder="1" applyAlignment="1" applyProtection="1">
      <alignment vertical="top"/>
      <protection hidden="1"/>
    </xf>
    <xf numFmtId="0" fontId="17" fillId="7" borderId="2" xfId="1" applyFont="1" applyFill="1" applyBorder="1" applyAlignment="1" applyProtection="1">
      <alignment vertical="top"/>
      <protection hidden="1"/>
    </xf>
    <xf numFmtId="0" fontId="17" fillId="7" borderId="6" xfId="1" applyFont="1" applyFill="1" applyBorder="1" applyAlignment="1" applyProtection="1">
      <alignment vertical="top"/>
      <protection hidden="1"/>
    </xf>
    <xf numFmtId="0" fontId="17" fillId="0" borderId="26" xfId="1" applyFont="1" applyBorder="1" applyAlignment="1" applyProtection="1">
      <alignment vertical="top"/>
      <protection hidden="1"/>
    </xf>
    <xf numFmtId="0" fontId="17" fillId="0" borderId="22" xfId="1" applyFont="1" applyBorder="1" applyAlignment="1" applyProtection="1">
      <alignment vertical="top"/>
      <protection hidden="1"/>
    </xf>
    <xf numFmtId="0" fontId="17" fillId="0" borderId="9" xfId="1" applyFont="1" applyBorder="1" applyAlignment="1" applyProtection="1">
      <alignment horizontal="left" vertical="center"/>
      <protection hidden="1"/>
    </xf>
    <xf numFmtId="0" fontId="17" fillId="0" borderId="23" xfId="1" applyFont="1" applyBorder="1" applyAlignment="1" applyProtection="1">
      <alignment horizontal="left" vertical="center"/>
      <protection hidden="1"/>
    </xf>
    <xf numFmtId="0" fontId="17" fillId="7" borderId="2" xfId="1" applyFont="1" applyFill="1" applyBorder="1" applyAlignment="1" applyProtection="1">
      <alignment horizontal="left" vertical="top"/>
      <protection hidden="1"/>
    </xf>
    <xf numFmtId="0" fontId="17" fillId="7" borderId="6" xfId="1" applyFont="1" applyFill="1" applyBorder="1" applyAlignment="1" applyProtection="1">
      <alignment horizontal="left" vertical="top"/>
      <protection hidden="1"/>
    </xf>
    <xf numFmtId="0" fontId="17" fillId="0" borderId="26" xfId="1" applyFont="1" applyBorder="1" applyAlignment="1">
      <alignment vertical="top"/>
    </xf>
    <xf numFmtId="0" fontId="17" fillId="0" borderId="24" xfId="1" applyFont="1" applyBorder="1" applyAlignment="1">
      <alignment vertical="top"/>
    </xf>
    <xf numFmtId="0" fontId="17" fillId="7" borderId="5" xfId="1" applyFont="1" applyFill="1" applyBorder="1" applyAlignment="1">
      <alignment vertical="top"/>
    </xf>
    <xf numFmtId="0" fontId="17" fillId="7" borderId="2" xfId="1" applyFont="1" applyFill="1" applyBorder="1" applyAlignment="1">
      <alignment horizontal="left" vertical="top"/>
    </xf>
    <xf numFmtId="0" fontId="17" fillId="7" borderId="6" xfId="1" applyFont="1" applyFill="1" applyBorder="1" applyAlignment="1">
      <alignment horizontal="left" vertical="top"/>
    </xf>
    <xf numFmtId="0" fontId="17" fillId="0" borderId="0" xfId="1" applyFont="1" applyBorder="1" applyAlignment="1">
      <alignment horizontal="left" vertical="top"/>
    </xf>
    <xf numFmtId="0" fontId="17" fillId="0" borderId="20" xfId="1" applyFont="1" applyBorder="1" applyAlignment="1">
      <alignment horizontal="left" vertical="top"/>
    </xf>
    <xf numFmtId="0" fontId="17" fillId="0" borderId="22" xfId="1" applyFont="1" applyBorder="1" applyAlignment="1">
      <alignment vertical="top"/>
    </xf>
    <xf numFmtId="0" fontId="17" fillId="0" borderId="9" xfId="1" applyFont="1" applyBorder="1" applyAlignment="1">
      <alignment horizontal="left" vertical="top"/>
    </xf>
    <xf numFmtId="0" fontId="17" fillId="0" borderId="23" xfId="1" applyFont="1" applyBorder="1" applyAlignment="1">
      <alignment horizontal="left" vertical="top"/>
    </xf>
    <xf numFmtId="0" fontId="17" fillId="0" borderId="5" xfId="1" applyFont="1" applyBorder="1" applyAlignment="1">
      <alignment vertical="top"/>
    </xf>
    <xf numFmtId="0" fontId="17" fillId="0" borderId="0" xfId="1" applyFont="1" applyAlignment="1">
      <alignment horizontal="left" vertical="top"/>
    </xf>
    <xf numFmtId="0" fontId="20" fillId="2" borderId="0" xfId="2" applyFont="1" applyFill="1" applyAlignment="1" applyProtection="1">
      <alignment horizontal="left" vertical="top"/>
      <protection hidden="1"/>
    </xf>
    <xf numFmtId="0" fontId="15" fillId="0" borderId="0" xfId="17" applyFont="1" applyProtection="1"/>
    <xf numFmtId="0" fontId="21" fillId="2" borderId="0" xfId="2" applyFont="1" applyFill="1" applyAlignment="1" applyProtection="1">
      <alignment horizontal="left" vertical="top"/>
      <protection hidden="1"/>
    </xf>
    <xf numFmtId="0" fontId="16" fillId="0" borderId="0" xfId="2" applyFont="1" applyAlignment="1" applyProtection="1">
      <alignment horizontal="right"/>
      <protection hidden="1"/>
    </xf>
    <xf numFmtId="0" fontId="15" fillId="0" borderId="0" xfId="17" applyFont="1" applyBorder="1" applyProtection="1"/>
    <xf numFmtId="0" fontId="16" fillId="0" borderId="0" xfId="2" applyFont="1" applyProtection="1">
      <protection hidden="1"/>
    </xf>
    <xf numFmtId="0" fontId="15" fillId="0" borderId="0" xfId="17" applyFont="1" applyFill="1" applyProtection="1"/>
    <xf numFmtId="0" fontId="23" fillId="0" borderId="0" xfId="17" applyFont="1" applyAlignment="1" applyProtection="1">
      <alignment horizontal="center"/>
    </xf>
    <xf numFmtId="0" fontId="23" fillId="0" borderId="0" xfId="17" applyFont="1" applyProtection="1"/>
    <xf numFmtId="0" fontId="15" fillId="0" borderId="0" xfId="17" applyFont="1" applyFill="1" applyBorder="1" applyProtection="1"/>
    <xf numFmtId="0" fontId="24" fillId="0" borderId="0" xfId="17" applyFont="1" applyProtection="1"/>
    <xf numFmtId="0" fontId="25" fillId="0" borderId="0" xfId="17" applyFont="1" applyProtection="1"/>
    <xf numFmtId="0" fontId="26" fillId="0" borderId="0" xfId="17" applyFont="1" applyProtection="1"/>
    <xf numFmtId="0" fontId="15" fillId="0" borderId="0" xfId="2" applyFont="1" applyFill="1" applyBorder="1" applyAlignment="1" applyProtection="1">
      <alignment horizontal="right"/>
      <protection hidden="1"/>
    </xf>
    <xf numFmtId="0" fontId="15" fillId="0" borderId="0" xfId="17" applyFont="1" applyBorder="1" applyAlignment="1" applyProtection="1">
      <alignment vertical="center" wrapText="1"/>
    </xf>
    <xf numFmtId="0" fontId="15" fillId="0" borderId="0" xfId="17" applyFont="1" applyFill="1" applyAlignment="1" applyProtection="1">
      <alignment wrapText="1"/>
    </xf>
    <xf numFmtId="0" fontId="15" fillId="0" borderId="0" xfId="17" applyFont="1" applyAlignment="1" applyProtection="1">
      <alignment wrapText="1"/>
    </xf>
    <xf numFmtId="0" fontId="27" fillId="0" borderId="0" xfId="17" applyFont="1" applyAlignment="1" applyProtection="1">
      <alignment horizontal="left" wrapText="1"/>
    </xf>
    <xf numFmtId="0" fontId="28" fillId="8" borderId="9" xfId="17" applyFont="1" applyFill="1" applyBorder="1" applyProtection="1"/>
    <xf numFmtId="0" fontId="29" fillId="8" borderId="9" xfId="17" applyFont="1" applyFill="1" applyBorder="1" applyProtection="1"/>
    <xf numFmtId="0" fontId="30" fillId="8" borderId="9" xfId="17" applyFont="1" applyFill="1" applyBorder="1" applyAlignment="1" applyProtection="1">
      <alignment horizontal="left" wrapText="1"/>
    </xf>
    <xf numFmtId="0" fontId="29" fillId="8" borderId="0" xfId="17" applyFont="1" applyFill="1" applyBorder="1" applyProtection="1"/>
    <xf numFmtId="0" fontId="28" fillId="0" borderId="0" xfId="17" applyFont="1" applyProtection="1"/>
    <xf numFmtId="0" fontId="23" fillId="0" borderId="0" xfId="17" applyFont="1" applyAlignment="1" applyProtection="1">
      <alignment horizontal="left"/>
    </xf>
    <xf numFmtId="0" fontId="15" fillId="5" borderId="3" xfId="17" applyFont="1" applyFill="1" applyBorder="1" applyAlignment="1" applyProtection="1">
      <alignment horizontal="center"/>
      <protection locked="0"/>
    </xf>
    <xf numFmtId="165" fontId="15" fillId="13" borderId="3" xfId="27" applyNumberFormat="1" applyFont="1" applyFill="1" applyBorder="1" applyAlignment="1" applyProtection="1">
      <alignment horizontal="center" vertical="center"/>
      <protection locked="0"/>
    </xf>
    <xf numFmtId="0" fontId="23" fillId="6" borderId="3" xfId="17" applyFont="1" applyFill="1" applyBorder="1" applyAlignment="1" applyProtection="1">
      <alignment horizontal="left" vertical="center"/>
    </xf>
    <xf numFmtId="0" fontId="23" fillId="6" borderId="3" xfId="17" applyFont="1" applyFill="1" applyBorder="1" applyAlignment="1" applyProtection="1">
      <alignment horizontal="center" vertical="center" wrapText="1"/>
    </xf>
    <xf numFmtId="0" fontId="23" fillId="0" borderId="0" xfId="17" applyFont="1" applyFill="1" applyBorder="1" applyProtection="1"/>
    <xf numFmtId="0" fontId="23" fillId="0" borderId="0" xfId="17" applyFont="1" applyFill="1" applyBorder="1" applyAlignment="1" applyProtection="1">
      <alignment horizontal="left"/>
    </xf>
    <xf numFmtId="0" fontId="23" fillId="0" borderId="0" xfId="17" applyFont="1" applyFill="1" applyBorder="1" applyAlignment="1" applyProtection="1">
      <alignment horizontal="center" wrapText="1"/>
    </xf>
    <xf numFmtId="0" fontId="15" fillId="0" borderId="3" xfId="17" applyFont="1" applyFill="1" applyBorder="1" applyAlignment="1" applyProtection="1">
      <alignment horizontal="left" vertical="center" wrapText="1"/>
    </xf>
    <xf numFmtId="0" fontId="15" fillId="5" borderId="3" xfId="17" applyFont="1" applyFill="1" applyBorder="1" applyAlignment="1" applyProtection="1">
      <alignment horizontal="center" vertical="center" wrapText="1"/>
      <protection locked="0"/>
    </xf>
    <xf numFmtId="0" fontId="23" fillId="0" borderId="0" xfId="17" applyFont="1" applyBorder="1" applyAlignment="1" applyProtection="1">
      <alignment vertical="center"/>
    </xf>
    <xf numFmtId="0" fontId="23" fillId="0" borderId="0" xfId="17" applyFont="1" applyFill="1" applyBorder="1" applyAlignment="1" applyProtection="1">
      <alignment vertical="center"/>
    </xf>
    <xf numFmtId="0" fontId="23" fillId="0" borderId="0" xfId="17" applyFont="1" applyFill="1" applyBorder="1" applyAlignment="1" applyProtection="1">
      <alignment horizontal="center" vertical="center"/>
    </xf>
    <xf numFmtId="0" fontId="15" fillId="0" borderId="0" xfId="17" applyFont="1" applyAlignment="1" applyProtection="1">
      <alignment vertical="center"/>
    </xf>
    <xf numFmtId="0" fontId="31" fillId="0" borderId="3" xfId="0" applyFont="1" applyBorder="1" applyAlignment="1">
      <alignment vertical="center" wrapText="1"/>
    </xf>
    <xf numFmtId="0" fontId="15" fillId="0" borderId="0" xfId="17" applyFont="1" applyFill="1" applyBorder="1" applyAlignment="1" applyProtection="1">
      <alignment vertical="center" wrapText="1"/>
    </xf>
    <xf numFmtId="0" fontId="15" fillId="0" borderId="3" xfId="0" applyFont="1" applyBorder="1" applyAlignment="1">
      <alignment vertical="center" wrapText="1"/>
    </xf>
    <xf numFmtId="0" fontId="15" fillId="0" borderId="0" xfId="17" applyFont="1" applyFill="1" applyBorder="1" applyAlignment="1" applyProtection="1">
      <alignment horizontal="center" vertical="center" wrapText="1"/>
    </xf>
    <xf numFmtId="0" fontId="31" fillId="0" borderId="0" xfId="0" applyFont="1" applyBorder="1" applyAlignment="1">
      <alignment vertical="center" wrapText="1"/>
    </xf>
    <xf numFmtId="0" fontId="31" fillId="0" borderId="0" xfId="0" applyFont="1" applyFill="1" applyBorder="1" applyAlignment="1">
      <alignment vertical="center" wrapText="1"/>
    </xf>
    <xf numFmtId="0" fontId="15" fillId="0" borderId="0" xfId="17" applyFont="1" applyFill="1" applyBorder="1" applyAlignment="1" applyProtection="1">
      <alignment horizontal="center" vertical="center" wrapText="1"/>
      <protection locked="0"/>
    </xf>
    <xf numFmtId="0" fontId="15" fillId="0" borderId="0" xfId="17" applyFont="1" applyFill="1" applyBorder="1" applyAlignment="1" applyProtection="1">
      <alignment horizontal="left" vertical="center" wrapText="1"/>
    </xf>
    <xf numFmtId="0" fontId="15" fillId="0" borderId="0" xfId="17" applyFont="1" applyFill="1" applyBorder="1" applyAlignment="1" applyProtection="1">
      <alignment vertical="center"/>
    </xf>
    <xf numFmtId="0" fontId="31" fillId="0" borderId="5" xfId="0" applyFont="1" applyFill="1" applyBorder="1" applyAlignment="1">
      <alignment vertical="center" wrapText="1"/>
    </xf>
    <xf numFmtId="0" fontId="15" fillId="0" borderId="2" xfId="17" applyFont="1" applyFill="1" applyBorder="1" applyAlignment="1" applyProtection="1">
      <alignment horizontal="center" vertical="center" wrapText="1"/>
      <protection locked="0"/>
    </xf>
    <xf numFmtId="0" fontId="33" fillId="0" borderId="2" xfId="0" applyFont="1" applyFill="1" applyBorder="1" applyAlignment="1">
      <alignment vertical="center" wrapText="1"/>
    </xf>
    <xf numFmtId="0" fontId="31" fillId="0" borderId="2" xfId="0" applyFont="1" applyFill="1" applyBorder="1" applyAlignment="1">
      <alignment vertical="center" wrapText="1"/>
    </xf>
    <xf numFmtId="0" fontId="23" fillId="6" borderId="10" xfId="17" applyFont="1" applyFill="1" applyBorder="1" applyAlignment="1" applyProtection="1">
      <alignment horizontal="left" vertical="center"/>
    </xf>
    <xf numFmtId="0" fontId="23" fillId="6" borderId="10" xfId="17" applyFont="1" applyFill="1" applyBorder="1" applyAlignment="1" applyProtection="1">
      <alignment horizontal="center" vertical="center" wrapText="1"/>
    </xf>
    <xf numFmtId="0" fontId="15" fillId="5" borderId="3" xfId="17" applyFont="1" applyFill="1" applyBorder="1" applyAlignment="1" applyProtection="1">
      <alignment horizontal="center" vertical="center"/>
      <protection locked="0"/>
    </xf>
    <xf numFmtId="0" fontId="17" fillId="0" borderId="0" xfId="17" applyFont="1" applyProtection="1"/>
    <xf numFmtId="0" fontId="34" fillId="0" borderId="0" xfId="2" applyFont="1" applyAlignment="1"/>
    <xf numFmtId="0" fontId="15" fillId="0" borderId="0" xfId="17" applyFont="1" applyBorder="1" applyAlignment="1" applyProtection="1"/>
    <xf numFmtId="0" fontId="15" fillId="0" borderId="0" xfId="17" applyFont="1" applyAlignment="1" applyProtection="1"/>
    <xf numFmtId="0" fontId="15" fillId="0" borderId="0" xfId="1" applyFont="1" applyBorder="1" applyAlignment="1">
      <alignment vertical="center"/>
    </xf>
    <xf numFmtId="0" fontId="15" fillId="0" borderId="0" xfId="17" applyFont="1" applyBorder="1" applyAlignment="1" applyProtection="1">
      <alignment horizontal="left"/>
    </xf>
    <xf numFmtId="2" fontId="15" fillId="0" borderId="3" xfId="17" applyNumberFormat="1" applyFont="1" applyFill="1" applyBorder="1" applyAlignment="1" applyProtection="1">
      <alignment vertical="center" wrapText="1"/>
    </xf>
    <xf numFmtId="0" fontId="33" fillId="0" borderId="0" xfId="17" applyFont="1" applyAlignment="1" applyProtection="1">
      <alignment vertical="center"/>
    </xf>
    <xf numFmtId="2" fontId="23" fillId="0" borderId="3" xfId="17" applyNumberFormat="1" applyFont="1" applyFill="1" applyBorder="1" applyAlignment="1" applyProtection="1">
      <alignment vertical="center" wrapText="1"/>
    </xf>
    <xf numFmtId="0" fontId="24" fillId="0" borderId="0" xfId="4" applyNumberFormat="1" applyFont="1" applyFill="1" applyBorder="1" applyAlignment="1" applyProtection="1">
      <alignment horizontal="left" vertical="center"/>
    </xf>
    <xf numFmtId="0" fontId="23" fillId="10" borderId="5" xfId="17" applyNumberFormat="1" applyFont="1" applyFill="1" applyBorder="1" applyAlignment="1" applyProtection="1">
      <alignment horizontal="center" vertical="center" wrapText="1"/>
    </xf>
    <xf numFmtId="49" fontId="15" fillId="0" borderId="3" xfId="17" applyNumberFormat="1" applyFont="1" applyFill="1" applyBorder="1" applyAlignment="1" applyProtection="1">
      <alignment horizontal="left" vertical="center" wrapText="1"/>
    </xf>
    <xf numFmtId="44" fontId="15" fillId="5" borderId="3" xfId="25" applyFont="1" applyFill="1" applyBorder="1" applyAlignment="1" applyProtection="1">
      <alignment vertical="center" wrapText="1"/>
      <protection locked="0"/>
    </xf>
    <xf numFmtId="0" fontId="15" fillId="0" borderId="3" xfId="17" applyFont="1" applyBorder="1" applyProtection="1"/>
    <xf numFmtId="0" fontId="15" fillId="0" borderId="0" xfId="17" applyNumberFormat="1" applyFont="1" applyProtection="1"/>
    <xf numFmtId="0" fontId="18" fillId="0" borderId="0" xfId="17" applyFont="1" applyBorder="1" applyProtection="1"/>
    <xf numFmtId="0" fontId="15" fillId="0" borderId="0" xfId="1" applyFont="1" applyBorder="1" applyAlignment="1">
      <alignment horizontal="left" vertical="top"/>
    </xf>
    <xf numFmtId="0" fontId="13" fillId="0" borderId="0" xfId="0" applyFont="1"/>
    <xf numFmtId="0" fontId="23" fillId="6" borderId="16" xfId="17" applyFont="1" applyFill="1" applyBorder="1" applyAlignment="1" applyProtection="1">
      <alignment horizontal="center" wrapText="1"/>
    </xf>
    <xf numFmtId="165" fontId="23" fillId="6" borderId="17" xfId="24" applyNumberFormat="1" applyFont="1" applyFill="1" applyBorder="1" applyAlignment="1" applyProtection="1">
      <alignment horizontal="center" vertical="center" wrapText="1"/>
    </xf>
    <xf numFmtId="0" fontId="15" fillId="12" borderId="18" xfId="25" applyNumberFormat="1" applyFont="1" applyFill="1" applyBorder="1" applyAlignment="1" applyProtection="1">
      <alignment horizontal="center" vertical="center"/>
      <protection locked="0"/>
    </xf>
    <xf numFmtId="165" fontId="23" fillId="6" borderId="18" xfId="24" applyNumberFormat="1" applyFont="1" applyFill="1" applyBorder="1" applyAlignment="1" applyProtection="1">
      <alignment horizontal="center" vertical="center" wrapText="1"/>
    </xf>
    <xf numFmtId="165" fontId="23" fillId="6" borderId="19" xfId="24" applyNumberFormat="1" applyFont="1" applyFill="1" applyBorder="1" applyAlignment="1" applyProtection="1">
      <alignment horizontal="center" vertical="center" wrapText="1"/>
    </xf>
    <xf numFmtId="0" fontId="15" fillId="12" borderId="19" xfId="25" applyNumberFormat="1" applyFont="1" applyFill="1" applyBorder="1" applyAlignment="1" applyProtection="1">
      <alignment horizontal="center" vertical="center"/>
      <protection locked="0"/>
    </xf>
    <xf numFmtId="0" fontId="23" fillId="6" borderId="29" xfId="2" applyFont="1" applyFill="1" applyBorder="1" applyAlignment="1">
      <alignment horizontal="center" vertical="center" wrapText="1"/>
    </xf>
    <xf numFmtId="49" fontId="15" fillId="13" borderId="11" xfId="25" applyNumberFormat="1" applyFont="1" applyFill="1" applyBorder="1" applyAlignment="1" applyProtection="1">
      <alignment horizontal="center" vertical="center"/>
      <protection locked="0"/>
    </xf>
    <xf numFmtId="49" fontId="15" fillId="13" borderId="28" xfId="25" applyNumberFormat="1" applyFont="1" applyFill="1" applyBorder="1" applyAlignment="1" applyProtection="1">
      <alignment horizontal="center" vertical="center"/>
      <protection locked="0"/>
    </xf>
    <xf numFmtId="49" fontId="15" fillId="13" borderId="12" xfId="25" applyNumberFormat="1" applyFont="1" applyFill="1" applyBorder="1" applyAlignment="1" applyProtection="1">
      <alignment horizontal="center" vertical="center"/>
      <protection locked="0"/>
    </xf>
    <xf numFmtId="0" fontId="23" fillId="6" borderId="34" xfId="2" applyFont="1" applyFill="1" applyBorder="1" applyAlignment="1">
      <alignment horizontal="center" vertical="center" wrapText="1"/>
    </xf>
    <xf numFmtId="165" fontId="15" fillId="13" borderId="35" xfId="27" applyNumberFormat="1" applyFont="1" applyFill="1" applyBorder="1" applyAlignment="1" applyProtection="1">
      <alignment horizontal="center" vertical="center"/>
      <protection locked="0"/>
    </xf>
    <xf numFmtId="0" fontId="23" fillId="6" borderId="30" xfId="2" applyFont="1" applyFill="1" applyBorder="1" applyAlignment="1">
      <alignment horizontal="center" vertical="center" wrapText="1"/>
    </xf>
    <xf numFmtId="44" fontId="15" fillId="13" borderId="14" xfId="25" applyFont="1" applyFill="1" applyBorder="1" applyAlignment="1" applyProtection="1">
      <alignment horizontal="center" vertical="center"/>
      <protection locked="0"/>
    </xf>
    <xf numFmtId="44" fontId="15" fillId="13" borderId="31" xfId="25" applyFont="1" applyFill="1" applyBorder="1" applyAlignment="1" applyProtection="1">
      <alignment horizontal="center" vertical="center"/>
      <protection locked="0"/>
    </xf>
    <xf numFmtId="44" fontId="15" fillId="13" borderId="15" xfId="25" applyFont="1" applyFill="1" applyBorder="1" applyAlignment="1" applyProtection="1">
      <alignment horizontal="center" vertical="center"/>
      <protection locked="0"/>
    </xf>
    <xf numFmtId="0" fontId="20" fillId="2" borderId="0" xfId="2" applyFont="1" applyFill="1" applyAlignment="1" applyProtection="1">
      <alignment horizontal="left" vertical="center"/>
      <protection hidden="1"/>
    </xf>
    <xf numFmtId="0" fontId="15" fillId="2" borderId="0" xfId="17" applyFont="1" applyFill="1" applyAlignment="1" applyProtection="1">
      <alignment vertical="center"/>
    </xf>
    <xf numFmtId="0" fontId="15" fillId="0" borderId="0" xfId="2" applyFont="1" applyAlignment="1">
      <alignment vertical="center"/>
    </xf>
    <xf numFmtId="0" fontId="15" fillId="2" borderId="0" xfId="17" applyFont="1" applyFill="1" applyAlignment="1" applyProtection="1">
      <alignment horizontal="left" vertical="center"/>
    </xf>
    <xf numFmtId="0" fontId="24" fillId="2" borderId="0" xfId="17" applyFont="1" applyFill="1" applyAlignment="1" applyProtection="1">
      <alignment horizontal="left" vertical="center" wrapText="1"/>
    </xf>
    <xf numFmtId="0" fontId="31" fillId="0" borderId="0" xfId="0" applyFont="1" applyAlignment="1">
      <alignment horizontal="left" wrapText="1"/>
    </xf>
    <xf numFmtId="0" fontId="31" fillId="0" borderId="0" xfId="0" applyFont="1"/>
    <xf numFmtId="0" fontId="15" fillId="16" borderId="32" xfId="0" applyFont="1" applyFill="1" applyBorder="1" applyAlignment="1">
      <alignment vertical="center"/>
    </xf>
    <xf numFmtId="0" fontId="33" fillId="0" borderId="0" xfId="0" applyFont="1"/>
    <xf numFmtId="0" fontId="15" fillId="16" borderId="13" xfId="0" applyFont="1" applyFill="1" applyBorder="1" applyAlignment="1">
      <alignment vertical="center"/>
    </xf>
    <xf numFmtId="0" fontId="15" fillId="16" borderId="13" xfId="2" applyFont="1" applyFill="1" applyBorder="1" applyAlignment="1">
      <alignment vertical="center"/>
    </xf>
    <xf numFmtId="0" fontId="15" fillId="16" borderId="13" xfId="17" applyFont="1" applyFill="1" applyBorder="1" applyAlignment="1" applyProtection="1">
      <alignment vertical="center"/>
    </xf>
    <xf numFmtId="0" fontId="15" fillId="16" borderId="36" xfId="17" applyFont="1" applyFill="1" applyBorder="1" applyAlignment="1" applyProtection="1">
      <alignment vertical="center"/>
    </xf>
    <xf numFmtId="2" fontId="23" fillId="10" borderId="3" xfId="17" applyNumberFormat="1" applyFont="1" applyFill="1" applyBorder="1" applyAlignment="1" applyProtection="1">
      <alignment horizontal="center" vertical="center" wrapText="1"/>
    </xf>
    <xf numFmtId="0" fontId="15" fillId="5" borderId="3" xfId="25" applyNumberFormat="1" applyFont="1" applyFill="1" applyBorder="1" applyAlignment="1" applyProtection="1">
      <alignment horizontal="center" vertical="center" wrapText="1"/>
      <protection locked="0"/>
    </xf>
    <xf numFmtId="0" fontId="15" fillId="16" borderId="14" xfId="17" applyFont="1" applyFill="1" applyBorder="1" applyAlignment="1" applyProtection="1">
      <alignment vertical="center" wrapText="1"/>
    </xf>
    <xf numFmtId="0" fontId="23" fillId="10" borderId="5" xfId="17" applyNumberFormat="1" applyFont="1" applyFill="1" applyBorder="1" applyAlignment="1" applyProtection="1">
      <alignment horizontal="center" vertical="center" wrapText="1"/>
    </xf>
    <xf numFmtId="0" fontId="24" fillId="2" borderId="0" xfId="17" applyFont="1" applyFill="1" applyAlignment="1" applyProtection="1">
      <alignment horizontal="left" vertical="center" wrapText="1"/>
    </xf>
    <xf numFmtId="10" fontId="31" fillId="13" borderId="33" xfId="26" applyNumberFormat="1" applyFont="1" applyFill="1" applyBorder="1" applyAlignment="1" applyProtection="1">
      <alignment horizontal="center" vertical="center"/>
      <protection locked="0"/>
    </xf>
    <xf numFmtId="10" fontId="31" fillId="13" borderId="15" xfId="26" applyNumberFormat="1" applyFont="1" applyFill="1" applyBorder="1" applyAlignment="1" applyProtection="1">
      <alignment horizontal="center" vertical="center"/>
      <protection locked="0"/>
    </xf>
    <xf numFmtId="0" fontId="17" fillId="13" borderId="5" xfId="1" applyFont="1" applyFill="1" applyBorder="1" applyAlignment="1" applyProtection="1">
      <alignment vertical="top"/>
      <protection locked="0" hidden="1"/>
    </xf>
    <xf numFmtId="0" fontId="17" fillId="13" borderId="6" xfId="1" applyFont="1" applyFill="1" applyBorder="1" applyAlignment="1" applyProtection="1">
      <alignment vertical="top"/>
      <protection locked="0" hidden="1"/>
    </xf>
    <xf numFmtId="0" fontId="15" fillId="16" borderId="32" xfId="0" applyFont="1" applyFill="1" applyBorder="1" applyAlignment="1">
      <alignment vertical="center" wrapText="1"/>
    </xf>
    <xf numFmtId="0" fontId="17" fillId="0" borderId="9" xfId="1" applyFont="1" applyBorder="1" applyAlignment="1">
      <alignment horizontal="left" vertical="top" wrapText="1"/>
    </xf>
    <xf numFmtId="0" fontId="17" fillId="0" borderId="23" xfId="1" applyFont="1" applyBorder="1" applyAlignment="1">
      <alignment horizontal="left" vertical="top" wrapText="1"/>
    </xf>
    <xf numFmtId="0" fontId="17" fillId="0" borderId="25" xfId="1" applyFont="1" applyBorder="1" applyAlignment="1">
      <alignment horizontal="left" vertical="center" wrapText="1"/>
    </xf>
    <xf numFmtId="0" fontId="17" fillId="0" borderId="27" xfId="1" applyFont="1" applyBorder="1" applyAlignment="1">
      <alignment horizontal="left" vertical="center" wrapText="1"/>
    </xf>
    <xf numFmtId="0" fontId="17" fillId="0" borderId="2" xfId="1" applyFont="1" applyBorder="1" applyAlignment="1">
      <alignment horizontal="left" vertical="top" wrapText="1"/>
    </xf>
    <xf numFmtId="0" fontId="17" fillId="0" borderId="6" xfId="1" applyFont="1" applyBorder="1" applyAlignment="1">
      <alignment horizontal="left" vertical="top" wrapText="1"/>
    </xf>
    <xf numFmtId="0" fontId="17" fillId="14" borderId="3" xfId="1" applyFont="1" applyFill="1" applyBorder="1" applyAlignment="1" applyProtection="1">
      <alignment horizontal="center" vertical="center" textRotation="90"/>
      <protection hidden="1"/>
    </xf>
    <xf numFmtId="0" fontId="17" fillId="0" borderId="5" xfId="1" applyFont="1" applyBorder="1" applyAlignment="1" applyProtection="1">
      <alignment horizontal="left" vertical="top" wrapText="1"/>
      <protection hidden="1"/>
    </xf>
    <xf numFmtId="0" fontId="17" fillId="0" borderId="2" xfId="1" applyFont="1" applyBorder="1" applyAlignment="1" applyProtection="1">
      <alignment horizontal="left" vertical="top" wrapText="1"/>
      <protection hidden="1"/>
    </xf>
    <xf numFmtId="0" fontId="17" fillId="0" borderId="6" xfId="1" applyFont="1" applyBorder="1" applyAlignment="1" applyProtection="1">
      <alignment horizontal="left" vertical="top" wrapText="1"/>
      <protection hidden="1"/>
    </xf>
    <xf numFmtId="0" fontId="17" fillId="0" borderId="25" xfId="1" applyFont="1" applyBorder="1" applyAlignment="1" applyProtection="1">
      <alignment horizontal="left" vertical="center" wrapText="1"/>
      <protection hidden="1"/>
    </xf>
    <xf numFmtId="0" fontId="17" fillId="0" borderId="27" xfId="1" applyFont="1" applyBorder="1" applyAlignment="1" applyProtection="1">
      <alignment horizontal="left" vertical="center" wrapText="1"/>
      <protection hidden="1"/>
    </xf>
    <xf numFmtId="0" fontId="17" fillId="0" borderId="0" xfId="1" applyFont="1" applyBorder="1" applyAlignment="1">
      <alignment horizontal="left" vertical="center" wrapText="1"/>
    </xf>
    <xf numFmtId="0" fontId="17" fillId="0" borderId="20" xfId="1" applyFont="1" applyBorder="1" applyAlignment="1">
      <alignment horizontal="left" vertical="center" wrapText="1"/>
    </xf>
    <xf numFmtId="0" fontId="23" fillId="6" borderId="5" xfId="17" applyFont="1" applyFill="1" applyBorder="1" applyAlignment="1" applyProtection="1">
      <alignment horizontal="left" vertical="center" wrapText="1"/>
    </xf>
    <xf numFmtId="0" fontId="23" fillId="6" borderId="2" xfId="17" applyFont="1" applyFill="1" applyBorder="1" applyAlignment="1" applyProtection="1">
      <alignment horizontal="left" vertical="center" wrapText="1"/>
    </xf>
    <xf numFmtId="0" fontId="23" fillId="6" borderId="6" xfId="17" applyFont="1" applyFill="1" applyBorder="1" applyAlignment="1" applyProtection="1">
      <alignment horizontal="left" vertical="center" wrapText="1"/>
    </xf>
    <xf numFmtId="0" fontId="15" fillId="5" borderId="3" xfId="17" applyFont="1" applyFill="1" applyBorder="1" applyAlignment="1" applyProtection="1">
      <alignment horizontal="center" vertical="center" wrapText="1"/>
      <protection locked="0"/>
    </xf>
    <xf numFmtId="0" fontId="24" fillId="0" borderId="21" xfId="17" applyFont="1" applyFill="1" applyBorder="1" applyAlignment="1" applyProtection="1">
      <alignment horizontal="center"/>
    </xf>
    <xf numFmtId="0" fontId="24" fillId="0" borderId="0" xfId="17" applyFont="1" applyAlignment="1" applyProtection="1">
      <alignment horizontal="center"/>
    </xf>
    <xf numFmtId="0" fontId="22" fillId="11" borderId="8" xfId="17" applyFont="1" applyFill="1" applyBorder="1" applyAlignment="1" applyProtection="1">
      <alignment horizontal="center" vertical="center"/>
      <protection locked="0"/>
    </xf>
    <xf numFmtId="0" fontId="22" fillId="11" borderId="1" xfId="17" applyFont="1" applyFill="1" applyBorder="1" applyAlignment="1" applyProtection="1">
      <alignment horizontal="center" vertical="center"/>
      <protection locked="0"/>
    </xf>
    <xf numFmtId="0" fontId="22" fillId="11" borderId="7" xfId="17" applyFont="1" applyFill="1" applyBorder="1" applyAlignment="1" applyProtection="1">
      <alignment horizontal="center" vertical="center"/>
      <protection locked="0"/>
    </xf>
    <xf numFmtId="0" fontId="23" fillId="7" borderId="8" xfId="17" applyFont="1" applyFill="1" applyBorder="1" applyAlignment="1" applyProtection="1">
      <alignment horizontal="center"/>
    </xf>
    <xf numFmtId="0" fontId="23" fillId="7" borderId="1" xfId="17" applyFont="1" applyFill="1" applyBorder="1" applyAlignment="1" applyProtection="1">
      <alignment horizontal="center"/>
    </xf>
    <xf numFmtId="0" fontId="23" fillId="7" borderId="7" xfId="17" applyFont="1" applyFill="1" applyBorder="1" applyAlignment="1" applyProtection="1">
      <alignment horizontal="center"/>
    </xf>
    <xf numFmtId="0" fontId="15" fillId="0" borderId="0" xfId="17" applyFont="1" applyBorder="1" applyAlignment="1" applyProtection="1">
      <alignment horizontal="left" vertical="center" wrapText="1"/>
    </xf>
    <xf numFmtId="0" fontId="24" fillId="0" borderId="0" xfId="17" applyFont="1" applyFill="1" applyBorder="1" applyAlignment="1" applyProtection="1">
      <alignment horizontal="center"/>
    </xf>
    <xf numFmtId="44" fontId="15" fillId="5" borderId="5" xfId="19" applyNumberFormat="1" applyFont="1" applyFill="1" applyBorder="1" applyAlignment="1" applyProtection="1">
      <alignment horizontal="center" vertical="center" wrapText="1"/>
      <protection locked="0"/>
    </xf>
    <xf numFmtId="44" fontId="15" fillId="5" borderId="6" xfId="19" applyNumberFormat="1" applyFont="1" applyFill="1" applyBorder="1" applyAlignment="1" applyProtection="1">
      <alignment horizontal="center" vertical="center" wrapText="1"/>
      <protection locked="0"/>
    </xf>
    <xf numFmtId="0" fontId="23" fillId="6" borderId="5" xfId="17" applyFont="1" applyFill="1" applyBorder="1" applyAlignment="1" applyProtection="1">
      <alignment horizontal="center" vertical="center" wrapText="1"/>
    </xf>
    <xf numFmtId="0" fontId="23" fillId="6" borderId="6" xfId="17" applyFont="1" applyFill="1" applyBorder="1" applyAlignment="1" applyProtection="1">
      <alignment horizontal="center" vertical="center" wrapText="1"/>
    </xf>
    <xf numFmtId="0" fontId="15" fillId="15" borderId="5" xfId="4" quotePrefix="1" applyNumberFormat="1" applyFont="1" applyFill="1" applyBorder="1" applyAlignment="1" applyProtection="1">
      <alignment horizontal="center" vertical="center" wrapText="1"/>
    </xf>
    <xf numFmtId="0" fontId="15" fillId="15" borderId="6" xfId="4" quotePrefix="1" applyNumberFormat="1" applyFont="1" applyFill="1" applyBorder="1" applyAlignment="1" applyProtection="1">
      <alignment horizontal="center" vertical="center" wrapText="1"/>
    </xf>
    <xf numFmtId="0" fontId="15" fillId="15" borderId="5" xfId="17" applyNumberFormat="1" applyFont="1" applyFill="1" applyBorder="1" applyAlignment="1" applyProtection="1">
      <alignment horizontal="center" vertical="center" wrapText="1"/>
      <protection locked="0"/>
    </xf>
    <xf numFmtId="0" fontId="15" fillId="15" borderId="6" xfId="17" applyNumberFormat="1" applyFont="1" applyFill="1" applyBorder="1" applyAlignment="1" applyProtection="1">
      <alignment horizontal="center" vertical="center" wrapText="1"/>
      <protection locked="0"/>
    </xf>
    <xf numFmtId="0" fontId="23" fillId="6" borderId="3" xfId="17" applyFont="1" applyFill="1" applyBorder="1" applyAlignment="1" applyProtection="1">
      <alignment horizontal="center" vertical="center" wrapText="1"/>
    </xf>
    <xf numFmtId="0" fontId="23" fillId="9" borderId="3" xfId="4" quotePrefix="1" applyNumberFormat="1" applyFont="1" applyFill="1" applyBorder="1" applyAlignment="1" applyProtection="1">
      <alignment horizontal="center" vertical="center" wrapText="1"/>
    </xf>
    <xf numFmtId="2" fontId="15" fillId="10" borderId="5" xfId="17" applyNumberFormat="1" applyFont="1" applyFill="1" applyBorder="1" applyAlignment="1" applyProtection="1">
      <alignment horizontal="center" vertical="center" wrapText="1"/>
    </xf>
    <xf numFmtId="2" fontId="15" fillId="10" borderId="6" xfId="17" applyNumberFormat="1" applyFont="1" applyFill="1" applyBorder="1" applyAlignment="1" applyProtection="1">
      <alignment horizontal="center" vertical="center" wrapText="1"/>
    </xf>
    <xf numFmtId="0" fontId="15" fillId="17" borderId="5" xfId="25" applyNumberFormat="1" applyFont="1" applyFill="1" applyBorder="1" applyAlignment="1" applyProtection="1">
      <alignment horizontal="center" vertical="top" wrapText="1"/>
      <protection locked="0"/>
    </xf>
    <xf numFmtId="0" fontId="15" fillId="17" borderId="6" xfId="25" applyNumberFormat="1" applyFont="1" applyFill="1" applyBorder="1" applyAlignment="1" applyProtection="1">
      <alignment horizontal="center" vertical="top" wrapText="1"/>
      <protection locked="0"/>
    </xf>
    <xf numFmtId="0" fontId="15" fillId="15" borderId="3" xfId="17" applyNumberFormat="1" applyFont="1" applyFill="1" applyBorder="1" applyAlignment="1" applyProtection="1">
      <alignment horizontal="center" vertical="center" wrapText="1"/>
      <protection locked="0"/>
    </xf>
    <xf numFmtId="0" fontId="23" fillId="10" borderId="5" xfId="17" applyNumberFormat="1" applyFont="1" applyFill="1" applyBorder="1" applyAlignment="1" applyProtection="1">
      <alignment horizontal="center" vertical="center" wrapText="1"/>
    </xf>
    <xf numFmtId="0" fontId="23" fillId="10" borderId="6" xfId="17" applyNumberFormat="1" applyFont="1" applyFill="1" applyBorder="1" applyAlignment="1" applyProtection="1">
      <alignment horizontal="center" vertical="center" wrapText="1"/>
    </xf>
    <xf numFmtId="0" fontId="23" fillId="9" borderId="5" xfId="4" quotePrefix="1" applyNumberFormat="1" applyFont="1" applyFill="1" applyBorder="1" applyAlignment="1" applyProtection="1">
      <alignment horizontal="center" vertical="center" wrapText="1"/>
    </xf>
    <xf numFmtId="0" fontId="23" fillId="9" borderId="2" xfId="4" quotePrefix="1" applyNumberFormat="1" applyFont="1" applyFill="1" applyBorder="1" applyAlignment="1" applyProtection="1">
      <alignment horizontal="center" vertical="center" wrapText="1"/>
    </xf>
    <xf numFmtId="0" fontId="23" fillId="9" borderId="6" xfId="4" quotePrefix="1" applyNumberFormat="1" applyFont="1" applyFill="1" applyBorder="1" applyAlignment="1" applyProtection="1">
      <alignment horizontal="center" vertical="center" wrapText="1"/>
    </xf>
    <xf numFmtId="0" fontId="15" fillId="0" borderId="0" xfId="1" applyFont="1" applyBorder="1" applyAlignment="1">
      <alignment horizontal="left" vertical="center" wrapText="1"/>
    </xf>
    <xf numFmtId="0" fontId="35" fillId="6" borderId="8" xfId="0" applyFont="1" applyFill="1" applyBorder="1" applyAlignment="1">
      <alignment horizontal="center" vertical="center"/>
    </xf>
    <xf numFmtId="0" fontId="35" fillId="6" borderId="7" xfId="0" applyFont="1" applyFill="1" applyBorder="1" applyAlignment="1">
      <alignment horizontal="center" vertical="center"/>
    </xf>
    <xf numFmtId="0" fontId="24" fillId="2" borderId="0" xfId="17" applyFont="1" applyFill="1" applyAlignment="1" applyProtection="1">
      <alignment horizontal="left" vertical="center" wrapText="1"/>
    </xf>
    <xf numFmtId="0" fontId="13" fillId="13" borderId="8" xfId="0" applyFont="1" applyFill="1" applyBorder="1" applyAlignment="1" applyProtection="1">
      <alignment horizontal="left" vertical="top" wrapText="1"/>
      <protection locked="0"/>
    </xf>
    <xf numFmtId="0" fontId="13" fillId="13" borderId="7" xfId="0" applyFont="1" applyFill="1" applyBorder="1" applyAlignment="1" applyProtection="1">
      <alignment horizontal="left" vertical="top"/>
      <protection locked="0"/>
    </xf>
    <xf numFmtId="0" fontId="12" fillId="2" borderId="8" xfId="0" applyFont="1" applyFill="1" applyBorder="1" applyAlignment="1">
      <alignment horizontal="left" wrapText="1"/>
    </xf>
    <xf numFmtId="0" fontId="12" fillId="2" borderId="7" xfId="0" applyFont="1" applyFill="1" applyBorder="1" applyAlignment="1">
      <alignment horizontal="left" wrapText="1"/>
    </xf>
  </cellXfs>
  <cellStyles count="28">
    <cellStyle name="Comma" xfId="27" builtinId="3"/>
    <cellStyle name="Comma 2" xfId="4"/>
    <cellStyle name="Comma 2 2" xfId="24"/>
    <cellStyle name="Currency" xfId="25" builtinId="4"/>
    <cellStyle name="Currency 2" xfId="19"/>
    <cellStyle name="Currency 2 2" xfId="22"/>
    <cellStyle name="Grey" xfId="5"/>
    <cellStyle name="Header1" xfId="6"/>
    <cellStyle name="Header2" xfId="7"/>
    <cellStyle name="Input [yellow]" xfId="8"/>
    <cellStyle name="Name" xfId="9"/>
    <cellStyle name="Normal" xfId="0" builtinId="0"/>
    <cellStyle name="Normal - Style1" xfId="10"/>
    <cellStyle name="Normal 2" xfId="2"/>
    <cellStyle name="Normal 2 2" xfId="3"/>
    <cellStyle name="Normal 2 2 2" xfId="23"/>
    <cellStyle name="Normal 3" xfId="11"/>
    <cellStyle name="Normal 3 2" xfId="21"/>
    <cellStyle name="Normal_Appendix A--Temps RFP Appendix" xfId="1"/>
    <cellStyle name="Percent" xfId="26" builtinId="5"/>
    <cellStyle name="Percent [2]" xfId="12"/>
    <cellStyle name="Percent 2" xfId="18"/>
    <cellStyle name="Percent 2 2" xfId="20"/>
    <cellStyle name="PSChar" xfId="13"/>
    <cellStyle name="PSDate" xfId="14"/>
    <cellStyle name="PSDec" xfId="15"/>
    <cellStyle name="PSHeading" xfId="16"/>
    <cellStyle name="Style 1" xfId="17"/>
  </cellStyles>
  <dxfs count="0"/>
  <tableStyles count="0" defaultTableStyle="TableStyleMedium2" defaultPivotStyle="PivotStyleLight16"/>
  <colors>
    <mruColors>
      <color rgb="FFFFFF99"/>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5"/>
  <sheetViews>
    <sheetView showGridLines="0" tabSelected="1" zoomScale="110" zoomScaleNormal="110" workbookViewId="0"/>
  </sheetViews>
  <sheetFormatPr defaultColWidth="8" defaultRowHeight="15"/>
  <cols>
    <col min="1" max="3" width="3.140625" style="10" customWidth="1"/>
    <col min="4" max="4" width="22.5703125" style="10" customWidth="1"/>
    <col min="5" max="5" width="57.140625" style="10" customWidth="1"/>
    <col min="6" max="16384" width="8" style="10"/>
  </cols>
  <sheetData>
    <row r="1" spans="1:11" s="4" customFormat="1" ht="27">
      <c r="A1" s="3" t="s">
        <v>127</v>
      </c>
      <c r="D1" s="5"/>
      <c r="E1" s="5"/>
      <c r="F1" s="6"/>
      <c r="G1" s="5"/>
      <c r="I1" s="5"/>
      <c r="J1" s="5"/>
      <c r="K1" s="5"/>
    </row>
    <row r="2" spans="1:11" s="8" customFormat="1">
      <c r="A2" s="7" t="s">
        <v>62</v>
      </c>
      <c r="B2" s="7"/>
      <c r="C2" s="7"/>
      <c r="D2" s="7"/>
      <c r="E2" s="7"/>
      <c r="F2" s="7"/>
      <c r="G2" s="7"/>
      <c r="H2" s="7"/>
      <c r="I2" s="7"/>
      <c r="J2" s="7"/>
      <c r="K2" s="7"/>
    </row>
    <row r="3" spans="1:11" ht="14.25" customHeight="1">
      <c r="A3" s="9"/>
      <c r="B3" s="9"/>
      <c r="C3" s="9"/>
      <c r="D3" s="9"/>
      <c r="E3" s="9"/>
      <c r="F3" s="9"/>
      <c r="G3" s="9"/>
      <c r="H3" s="9"/>
      <c r="I3" s="9"/>
      <c r="J3" s="9"/>
      <c r="K3" s="9"/>
    </row>
    <row r="4" spans="1:11">
      <c r="A4" s="9"/>
      <c r="D4" s="11" t="s">
        <v>63</v>
      </c>
      <c r="E4" s="141"/>
      <c r="F4" s="142"/>
      <c r="G4" s="9"/>
      <c r="H4" s="9"/>
      <c r="I4" s="9"/>
      <c r="J4" s="9"/>
      <c r="K4" s="9"/>
    </row>
    <row r="5" spans="1:11">
      <c r="A5" s="9"/>
      <c r="B5" s="9"/>
      <c r="C5" s="9"/>
      <c r="D5" s="9"/>
      <c r="E5" s="9"/>
      <c r="F5" s="9"/>
      <c r="G5" s="9"/>
      <c r="H5" s="9"/>
      <c r="I5" s="9"/>
      <c r="J5" s="9"/>
      <c r="K5" s="9"/>
    </row>
    <row r="6" spans="1:11" ht="18.75" customHeight="1">
      <c r="A6" s="9"/>
      <c r="B6" s="9"/>
      <c r="C6" s="12" t="s">
        <v>128</v>
      </c>
      <c r="E6" s="9"/>
      <c r="F6" s="9"/>
      <c r="G6" s="9"/>
      <c r="H6" s="9"/>
      <c r="I6" s="9"/>
      <c r="J6" s="9"/>
      <c r="K6" s="9"/>
    </row>
    <row r="7" spans="1:11" ht="31.5" customHeight="1">
      <c r="A7" s="9"/>
      <c r="B7" s="9"/>
      <c r="C7" s="151" t="s">
        <v>107</v>
      </c>
      <c r="D7" s="152"/>
      <c r="E7" s="152"/>
      <c r="F7" s="153"/>
      <c r="G7" s="9"/>
      <c r="H7" s="9"/>
      <c r="I7" s="9"/>
      <c r="J7" s="9"/>
      <c r="K7" s="9"/>
    </row>
    <row r="8" spans="1:11" ht="14.25" customHeight="1">
      <c r="A8" s="9"/>
      <c r="B8" s="150" t="s">
        <v>69</v>
      </c>
      <c r="C8" s="13" t="s">
        <v>64</v>
      </c>
      <c r="D8" s="14"/>
      <c r="E8" s="14"/>
      <c r="F8" s="15"/>
      <c r="G8" s="9"/>
      <c r="H8" s="9"/>
      <c r="I8" s="9"/>
      <c r="J8" s="9"/>
      <c r="K8" s="9"/>
    </row>
    <row r="9" spans="1:11" ht="46.5" customHeight="1">
      <c r="A9" s="9"/>
      <c r="B9" s="150"/>
      <c r="C9" s="16"/>
      <c r="D9" s="154" t="s">
        <v>125</v>
      </c>
      <c r="E9" s="154"/>
      <c r="F9" s="155"/>
      <c r="G9" s="9"/>
      <c r="H9" s="9"/>
      <c r="I9" s="9"/>
      <c r="J9" s="9"/>
      <c r="K9" s="9"/>
    </row>
    <row r="10" spans="1:11" ht="15" customHeight="1">
      <c r="A10" s="9"/>
      <c r="B10" s="150"/>
      <c r="C10" s="17"/>
      <c r="D10" s="18" t="s">
        <v>65</v>
      </c>
      <c r="E10" s="18"/>
      <c r="F10" s="19"/>
      <c r="G10" s="9"/>
      <c r="H10" s="9"/>
      <c r="I10" s="9"/>
      <c r="J10" s="9"/>
      <c r="K10" s="9"/>
    </row>
    <row r="11" spans="1:11">
      <c r="A11" s="9"/>
      <c r="B11" s="150"/>
      <c r="C11" s="13" t="s">
        <v>147</v>
      </c>
      <c r="D11" s="20"/>
      <c r="E11" s="20"/>
      <c r="F11" s="21"/>
      <c r="G11" s="9"/>
      <c r="H11" s="9"/>
      <c r="I11" s="9"/>
      <c r="J11" s="9"/>
      <c r="K11" s="9"/>
    </row>
    <row r="12" spans="1:11" ht="30.75" customHeight="1">
      <c r="B12" s="150"/>
      <c r="C12" s="22"/>
      <c r="D12" s="146" t="s">
        <v>66</v>
      </c>
      <c r="E12" s="146"/>
      <c r="F12" s="147"/>
    </row>
    <row r="13" spans="1:11" ht="30.75" customHeight="1">
      <c r="B13" s="150"/>
      <c r="C13" s="23"/>
      <c r="D13" s="156" t="s">
        <v>148</v>
      </c>
      <c r="E13" s="156"/>
      <c r="F13" s="157"/>
    </row>
    <row r="14" spans="1:11" ht="106.5" customHeight="1">
      <c r="B14" s="150"/>
      <c r="C14" s="23"/>
      <c r="D14" s="144" t="s">
        <v>154</v>
      </c>
      <c r="E14" s="144"/>
      <c r="F14" s="145"/>
    </row>
    <row r="15" spans="1:11">
      <c r="B15" s="150"/>
      <c r="C15" s="24" t="s">
        <v>91</v>
      </c>
      <c r="D15" s="25"/>
      <c r="E15" s="25"/>
      <c r="F15" s="26"/>
    </row>
    <row r="16" spans="1:11" ht="30.75" customHeight="1">
      <c r="B16" s="150"/>
      <c r="C16" s="22"/>
      <c r="D16" s="146" t="s">
        <v>66</v>
      </c>
      <c r="E16" s="146"/>
      <c r="F16" s="147"/>
    </row>
    <row r="17" spans="2:6">
      <c r="B17" s="150"/>
      <c r="C17" s="23"/>
      <c r="D17" s="27" t="s">
        <v>104</v>
      </c>
      <c r="E17" s="27"/>
      <c r="F17" s="28"/>
    </row>
    <row r="18" spans="2:6">
      <c r="B18" s="150"/>
      <c r="C18" s="29"/>
      <c r="D18" s="30" t="s">
        <v>105</v>
      </c>
      <c r="E18" s="30"/>
      <c r="F18" s="31"/>
    </row>
    <row r="19" spans="2:6">
      <c r="B19" s="150"/>
      <c r="C19" s="24" t="s">
        <v>92</v>
      </c>
      <c r="D19" s="25"/>
      <c r="E19" s="25"/>
      <c r="F19" s="26"/>
    </row>
    <row r="20" spans="2:6">
      <c r="B20" s="150"/>
      <c r="C20" s="32"/>
      <c r="D20" s="148" t="s">
        <v>96</v>
      </c>
      <c r="E20" s="148"/>
      <c r="F20" s="149"/>
    </row>
    <row r="21" spans="2:6">
      <c r="B21" s="150"/>
      <c r="C21" s="32"/>
      <c r="D21" s="148" t="s">
        <v>149</v>
      </c>
      <c r="E21" s="148"/>
      <c r="F21" s="149"/>
    </row>
    <row r="22" spans="2:6">
      <c r="D22" s="33"/>
      <c r="E22" s="33"/>
      <c r="F22" s="33"/>
    </row>
    <row r="23" spans="2:6">
      <c r="D23" s="33"/>
      <c r="E23" s="33"/>
      <c r="F23" s="33"/>
    </row>
    <row r="24" spans="2:6">
      <c r="D24" s="33"/>
      <c r="E24" s="33"/>
      <c r="F24" s="33"/>
    </row>
    <row r="25" spans="2:6">
      <c r="D25" s="33"/>
      <c r="E25" s="33"/>
      <c r="F25" s="33"/>
    </row>
  </sheetData>
  <sheetProtection selectLockedCells="1"/>
  <mergeCells count="9">
    <mergeCell ref="D14:F14"/>
    <mergeCell ref="D16:F16"/>
    <mergeCell ref="D21:F21"/>
    <mergeCell ref="B8:B21"/>
    <mergeCell ref="C7:F7"/>
    <mergeCell ref="D9:F9"/>
    <mergeCell ref="D12:F12"/>
    <mergeCell ref="D13:F13"/>
    <mergeCell ref="D20:F20"/>
  </mergeCells>
  <pageMargins left="0.7" right="0.7" top="0.75" bottom="0.75" header="0.3" footer="0.3"/>
  <pageSetup scale="89" orientation="portrait" r:id="rId1"/>
  <headerFooter alignWithMargins="0">
    <oddHeader>&amp;LRFP 15-037
Office Equipment</oddHeader>
    <oddFooter>&amp;LState of Indiana&amp;RPage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142"/>
  <sheetViews>
    <sheetView showGridLines="0" zoomScale="80" zoomScaleNormal="80" zoomScaleSheetLayoutView="55" workbookViewId="0"/>
  </sheetViews>
  <sheetFormatPr defaultColWidth="9.140625" defaultRowHeight="12.75"/>
  <cols>
    <col min="1" max="1" width="41.7109375" style="35" customWidth="1"/>
    <col min="2" max="3" width="20.85546875" style="35" customWidth="1"/>
    <col min="4" max="4" width="0.85546875" style="38" customWidth="1"/>
    <col min="5" max="5" width="45.140625" style="35" bestFit="1" customWidth="1"/>
    <col min="6" max="6" width="20.85546875" style="38" bestFit="1" customWidth="1"/>
    <col min="7" max="7" width="20.85546875" style="38" customWidth="1"/>
    <col min="8" max="8" width="1.140625" style="43" customWidth="1"/>
    <col min="9" max="9" width="42.5703125" style="35" bestFit="1" customWidth="1"/>
    <col min="10" max="11" width="20.42578125" style="38" customWidth="1"/>
    <col min="12" max="12" width="0.85546875" style="38" customWidth="1"/>
    <col min="13" max="13" width="43.5703125" style="35" bestFit="1" customWidth="1"/>
    <col min="14" max="15" width="20.42578125" style="38" customWidth="1"/>
    <col min="16" max="16" width="0.7109375" style="38" customWidth="1"/>
    <col min="17" max="17" width="43.5703125" style="35" bestFit="1" customWidth="1"/>
    <col min="18" max="19" width="20.42578125" style="38" customWidth="1"/>
    <col min="20" max="16384" width="9.140625" style="35"/>
  </cols>
  <sheetData>
    <row r="1" spans="1:19" ht="20.25" thickBot="1">
      <c r="A1" s="34" t="s">
        <v>86</v>
      </c>
      <c r="D1" s="36"/>
      <c r="F1" s="37"/>
      <c r="G1" s="164" t="s">
        <v>5</v>
      </c>
      <c r="H1" s="165"/>
      <c r="I1" s="166"/>
      <c r="K1" s="39"/>
      <c r="L1" s="40"/>
      <c r="N1" s="35"/>
      <c r="O1" s="35"/>
      <c r="P1" s="35"/>
      <c r="R1" s="35"/>
      <c r="S1" s="35"/>
    </row>
    <row r="2" spans="1:19">
      <c r="B2" s="41"/>
      <c r="C2" s="41"/>
      <c r="F2" s="42"/>
      <c r="G2" s="42"/>
      <c r="J2" s="35"/>
      <c r="K2" s="35"/>
      <c r="L2" s="40"/>
      <c r="N2" s="35"/>
      <c r="O2" s="35"/>
      <c r="P2" s="35"/>
      <c r="R2" s="35"/>
      <c r="S2" s="35"/>
    </row>
    <row r="3" spans="1:19" ht="13.5">
      <c r="A3" s="44" t="s">
        <v>4</v>
      </c>
      <c r="D3" s="45"/>
      <c r="E3" s="46"/>
      <c r="F3" s="47"/>
      <c r="G3" s="47"/>
      <c r="J3" s="35"/>
      <c r="K3" s="35"/>
      <c r="L3" s="40"/>
      <c r="N3" s="35"/>
      <c r="O3" s="35"/>
      <c r="P3" s="35"/>
      <c r="R3" s="35"/>
      <c r="S3" s="35"/>
    </row>
    <row r="4" spans="1:19" s="50" customFormat="1" ht="25.5">
      <c r="A4" s="170" t="str">
        <f>Instructions!D9</f>
        <v>1. In order for your Cost Proposal to be valid, you must propose a digital postage meter and digital scale for each of the five groups. Each proposed model must meet or exceed the minimum specifications. If a model does not meet the minimum specifications, please explain in the space provided.</v>
      </c>
      <c r="B4" s="170"/>
      <c r="C4" s="170"/>
      <c r="D4" s="170"/>
      <c r="E4" s="170"/>
      <c r="F4" s="170"/>
      <c r="G4" s="170"/>
      <c r="H4" s="48"/>
      <c r="I4" s="48"/>
      <c r="J4" s="48"/>
      <c r="K4" s="48"/>
      <c r="L4" s="49"/>
      <c r="M4" s="50" t="s">
        <v>3</v>
      </c>
    </row>
    <row r="5" spans="1:19" s="50" customFormat="1">
      <c r="A5" s="170" t="str">
        <f>Instructions!D10</f>
        <v>2. Failure to meet any minimum specifications may result in the rejection of your proposal.</v>
      </c>
      <c r="B5" s="170"/>
      <c r="C5" s="170"/>
      <c r="D5" s="170"/>
      <c r="E5" s="170"/>
      <c r="F5" s="170"/>
      <c r="G5" s="170"/>
      <c r="H5" s="48"/>
      <c r="I5" s="48"/>
      <c r="J5" s="48"/>
      <c r="K5" s="48"/>
      <c r="L5" s="49"/>
    </row>
    <row r="6" spans="1:19">
      <c r="D6" s="51"/>
      <c r="E6" s="51"/>
      <c r="F6" s="35"/>
      <c r="G6" s="35"/>
      <c r="J6" s="35"/>
      <c r="K6" s="35"/>
      <c r="L6" s="40"/>
      <c r="N6" s="35"/>
      <c r="O6" s="35"/>
      <c r="P6" s="35"/>
      <c r="R6" s="35"/>
      <c r="S6" s="35"/>
    </row>
    <row r="7" spans="1:19" ht="15.75">
      <c r="A7" s="52" t="s">
        <v>67</v>
      </c>
      <c r="B7" s="53"/>
      <c r="C7" s="53"/>
      <c r="D7" s="54"/>
      <c r="E7" s="54"/>
      <c r="F7" s="53"/>
      <c r="G7" s="53"/>
      <c r="H7" s="53"/>
      <c r="I7" s="53"/>
      <c r="J7" s="53"/>
      <c r="K7" s="53"/>
      <c r="L7" s="53"/>
      <c r="M7" s="53"/>
      <c r="N7" s="53"/>
      <c r="O7" s="53"/>
      <c r="P7" s="53"/>
      <c r="Q7" s="53"/>
      <c r="R7" s="53"/>
      <c r="S7" s="55"/>
    </row>
    <row r="8" spans="1:19" ht="16.5" thickBot="1">
      <c r="A8" s="56" t="s">
        <v>6</v>
      </c>
      <c r="J8" s="35"/>
      <c r="K8" s="35"/>
      <c r="L8" s="40"/>
      <c r="N8" s="35"/>
      <c r="O8" s="35"/>
      <c r="P8" s="35"/>
    </row>
    <row r="9" spans="1:19" ht="15.75" customHeight="1" thickBot="1">
      <c r="A9" s="167" t="s">
        <v>7</v>
      </c>
      <c r="B9" s="168"/>
      <c r="C9" s="169"/>
      <c r="E9" s="167" t="s">
        <v>8</v>
      </c>
      <c r="F9" s="168"/>
      <c r="G9" s="169"/>
      <c r="I9" s="167" t="s">
        <v>9</v>
      </c>
      <c r="J9" s="168"/>
      <c r="K9" s="169"/>
      <c r="L9" s="43"/>
      <c r="M9" s="167" t="s">
        <v>10</v>
      </c>
      <c r="N9" s="168"/>
      <c r="O9" s="169"/>
      <c r="P9" s="35"/>
      <c r="Q9" s="167" t="s">
        <v>11</v>
      </c>
      <c r="R9" s="168"/>
      <c r="S9" s="169"/>
    </row>
    <row r="10" spans="1:19">
      <c r="A10" s="171" t="s">
        <v>52</v>
      </c>
      <c r="B10" s="171"/>
      <c r="C10" s="171"/>
      <c r="D10" s="43"/>
      <c r="E10" s="162" t="s">
        <v>52</v>
      </c>
      <c r="F10" s="162"/>
      <c r="G10" s="162"/>
      <c r="I10" s="162" t="s">
        <v>52</v>
      </c>
      <c r="J10" s="162"/>
      <c r="K10" s="162"/>
      <c r="L10" s="43"/>
      <c r="M10" s="162" t="s">
        <v>52</v>
      </c>
      <c r="N10" s="162"/>
      <c r="O10" s="162"/>
      <c r="P10" s="40"/>
      <c r="Q10" s="162" t="s">
        <v>52</v>
      </c>
      <c r="R10" s="162"/>
      <c r="S10" s="162"/>
    </row>
    <row r="11" spans="1:19">
      <c r="A11" s="57" t="s">
        <v>2</v>
      </c>
      <c r="C11" s="58"/>
      <c r="E11" s="42" t="s">
        <v>2</v>
      </c>
      <c r="G11" s="58"/>
      <c r="I11" s="42" t="s">
        <v>2</v>
      </c>
      <c r="K11" s="58"/>
      <c r="L11" s="40"/>
      <c r="M11" s="42" t="s">
        <v>2</v>
      </c>
      <c r="O11" s="58"/>
      <c r="P11" s="35"/>
      <c r="Q11" s="42" t="s">
        <v>2</v>
      </c>
      <c r="S11" s="58"/>
    </row>
    <row r="12" spans="1:19">
      <c r="A12" s="57" t="s">
        <v>1</v>
      </c>
      <c r="C12" s="58"/>
      <c r="E12" s="42" t="s">
        <v>1</v>
      </c>
      <c r="G12" s="58"/>
      <c r="I12" s="42" t="s">
        <v>1</v>
      </c>
      <c r="K12" s="58"/>
      <c r="L12" s="40"/>
      <c r="M12" s="42" t="s">
        <v>1</v>
      </c>
      <c r="O12" s="58"/>
      <c r="P12" s="35"/>
      <c r="Q12" s="42" t="s">
        <v>1</v>
      </c>
      <c r="S12" s="58"/>
    </row>
    <row r="13" spans="1:19">
      <c r="A13" s="57" t="s">
        <v>68</v>
      </c>
      <c r="C13" s="59"/>
      <c r="E13" s="57" t="s">
        <v>68</v>
      </c>
      <c r="F13" s="35"/>
      <c r="G13" s="59"/>
      <c r="I13" s="57" t="s">
        <v>68</v>
      </c>
      <c r="J13" s="35"/>
      <c r="K13" s="59"/>
      <c r="L13" s="40"/>
      <c r="M13" s="57" t="s">
        <v>68</v>
      </c>
      <c r="N13" s="35"/>
      <c r="O13" s="59"/>
      <c r="P13" s="35"/>
      <c r="Q13" s="57" t="s">
        <v>68</v>
      </c>
      <c r="R13" s="35"/>
      <c r="S13" s="59"/>
    </row>
    <row r="14" spans="1:19">
      <c r="A14" s="163" t="s">
        <v>53</v>
      </c>
      <c r="B14" s="163"/>
      <c r="C14" s="163"/>
      <c r="E14" s="163" t="s">
        <v>53</v>
      </c>
      <c r="F14" s="163"/>
      <c r="G14" s="163"/>
      <c r="I14" s="163" t="s">
        <v>53</v>
      </c>
      <c r="J14" s="163"/>
      <c r="K14" s="163"/>
      <c r="L14" s="40"/>
      <c r="M14" s="163" t="s">
        <v>53</v>
      </c>
      <c r="N14" s="163"/>
      <c r="O14" s="163"/>
      <c r="P14" s="35"/>
      <c r="Q14" s="163" t="s">
        <v>53</v>
      </c>
      <c r="R14" s="163"/>
      <c r="S14" s="163"/>
    </row>
    <row r="15" spans="1:19">
      <c r="A15" s="57" t="s">
        <v>2</v>
      </c>
      <c r="C15" s="58"/>
      <c r="E15" s="42" t="s">
        <v>2</v>
      </c>
      <c r="G15" s="58"/>
      <c r="I15" s="42" t="s">
        <v>2</v>
      </c>
      <c r="K15" s="58"/>
      <c r="L15" s="40"/>
      <c r="M15" s="42" t="s">
        <v>2</v>
      </c>
      <c r="O15" s="58"/>
      <c r="P15" s="35"/>
      <c r="Q15" s="42" t="s">
        <v>2</v>
      </c>
      <c r="S15" s="58"/>
    </row>
    <row r="16" spans="1:19">
      <c r="A16" s="57" t="s">
        <v>1</v>
      </c>
      <c r="C16" s="58"/>
      <c r="E16" s="42" t="s">
        <v>1</v>
      </c>
      <c r="G16" s="58"/>
      <c r="I16" s="42" t="s">
        <v>1</v>
      </c>
      <c r="K16" s="58"/>
      <c r="L16" s="40"/>
      <c r="M16" s="42" t="s">
        <v>1</v>
      </c>
      <c r="O16" s="58"/>
      <c r="P16" s="35"/>
      <c r="Q16" s="42" t="s">
        <v>1</v>
      </c>
      <c r="S16" s="58"/>
    </row>
    <row r="17" spans="1:23">
      <c r="B17" s="38"/>
      <c r="C17" s="38"/>
      <c r="J17" s="35"/>
      <c r="K17" s="35"/>
      <c r="L17" s="40"/>
      <c r="N17" s="35"/>
      <c r="O17" s="35"/>
      <c r="P17" s="35"/>
    </row>
    <row r="18" spans="1:23" ht="38.25">
      <c r="A18" s="60" t="s">
        <v>24</v>
      </c>
      <c r="B18" s="61" t="s">
        <v>0</v>
      </c>
      <c r="C18" s="61" t="s">
        <v>70</v>
      </c>
      <c r="D18" s="62"/>
      <c r="E18" s="60" t="s">
        <v>24</v>
      </c>
      <c r="F18" s="61" t="s">
        <v>0</v>
      </c>
      <c r="G18" s="61" t="s">
        <v>70</v>
      </c>
      <c r="H18" s="63"/>
      <c r="I18" s="60" t="s">
        <v>24</v>
      </c>
      <c r="J18" s="61" t="s">
        <v>0</v>
      </c>
      <c r="K18" s="61" t="s">
        <v>70</v>
      </c>
      <c r="L18" s="64"/>
      <c r="M18" s="60" t="s">
        <v>24</v>
      </c>
      <c r="N18" s="61" t="s">
        <v>0</v>
      </c>
      <c r="O18" s="61" t="s">
        <v>70</v>
      </c>
      <c r="P18" s="35"/>
      <c r="Q18" s="60" t="s">
        <v>24</v>
      </c>
      <c r="R18" s="61" t="s">
        <v>0</v>
      </c>
      <c r="S18" s="61" t="s">
        <v>70</v>
      </c>
    </row>
    <row r="19" spans="1:23" s="70" customFormat="1">
      <c r="A19" s="65" t="s">
        <v>12</v>
      </c>
      <c r="B19" s="66"/>
      <c r="C19" s="66"/>
      <c r="D19" s="67"/>
      <c r="E19" s="65" t="s">
        <v>59</v>
      </c>
      <c r="F19" s="66"/>
      <c r="G19" s="66"/>
      <c r="H19" s="68"/>
      <c r="I19" s="65" t="s">
        <v>13</v>
      </c>
      <c r="J19" s="66"/>
      <c r="K19" s="66"/>
      <c r="L19" s="69"/>
      <c r="M19" s="65" t="s">
        <v>60</v>
      </c>
      <c r="N19" s="66"/>
      <c r="O19" s="66"/>
      <c r="Q19" s="65" t="s">
        <v>61</v>
      </c>
      <c r="R19" s="66"/>
      <c r="S19" s="66"/>
    </row>
    <row r="20" spans="1:23" s="70" customFormat="1">
      <c r="A20" s="71" t="s">
        <v>26</v>
      </c>
      <c r="B20" s="66"/>
      <c r="C20" s="66"/>
      <c r="D20" s="72"/>
      <c r="E20" s="73" t="s">
        <v>26</v>
      </c>
      <c r="F20" s="66"/>
      <c r="G20" s="66"/>
      <c r="H20" s="72"/>
      <c r="I20" s="71" t="s">
        <v>26</v>
      </c>
      <c r="J20" s="66"/>
      <c r="K20" s="66"/>
      <c r="L20" s="74"/>
      <c r="M20" s="71" t="s">
        <v>26</v>
      </c>
      <c r="N20" s="66"/>
      <c r="O20" s="66"/>
      <c r="Q20" s="71" t="s">
        <v>26</v>
      </c>
      <c r="R20" s="66"/>
      <c r="S20" s="66"/>
    </row>
    <row r="21" spans="1:23" s="70" customFormat="1" ht="38.25">
      <c r="A21" s="71" t="s">
        <v>32</v>
      </c>
      <c r="B21" s="66"/>
      <c r="C21" s="66"/>
      <c r="D21" s="72"/>
      <c r="E21" s="73" t="s">
        <v>32</v>
      </c>
      <c r="F21" s="66"/>
      <c r="G21" s="66"/>
      <c r="H21" s="72"/>
      <c r="I21" s="71" t="s">
        <v>14</v>
      </c>
      <c r="J21" s="66"/>
      <c r="K21" s="66"/>
      <c r="L21" s="74"/>
      <c r="M21" s="71" t="s">
        <v>14</v>
      </c>
      <c r="N21" s="66"/>
      <c r="O21" s="66"/>
      <c r="Q21" s="71" t="s">
        <v>14</v>
      </c>
      <c r="R21" s="66"/>
      <c r="S21" s="66"/>
    </row>
    <row r="22" spans="1:23" s="70" customFormat="1" ht="25.5">
      <c r="A22" s="71" t="s">
        <v>146</v>
      </c>
      <c r="B22" s="66"/>
      <c r="C22" s="66"/>
      <c r="D22" s="72"/>
      <c r="E22" s="71" t="s">
        <v>146</v>
      </c>
      <c r="F22" s="66"/>
      <c r="G22" s="66"/>
      <c r="H22" s="72"/>
      <c r="I22" s="71" t="s">
        <v>146</v>
      </c>
      <c r="J22" s="66"/>
      <c r="K22" s="66"/>
      <c r="L22" s="74"/>
      <c r="M22" s="71" t="s">
        <v>146</v>
      </c>
      <c r="N22" s="66"/>
      <c r="O22" s="66"/>
      <c r="Q22" s="71" t="s">
        <v>146</v>
      </c>
      <c r="R22" s="66"/>
      <c r="S22" s="66"/>
    </row>
    <row r="23" spans="1:23" s="70" customFormat="1">
      <c r="A23" s="71" t="s">
        <v>15</v>
      </c>
      <c r="B23" s="66"/>
      <c r="C23" s="66"/>
      <c r="D23" s="72"/>
      <c r="E23" s="73" t="s">
        <v>15</v>
      </c>
      <c r="F23" s="66"/>
      <c r="G23" s="66"/>
      <c r="H23" s="72"/>
      <c r="I23" s="71" t="s">
        <v>15</v>
      </c>
      <c r="J23" s="66"/>
      <c r="K23" s="66"/>
      <c r="L23" s="74"/>
      <c r="M23" s="71" t="s">
        <v>15</v>
      </c>
      <c r="N23" s="66"/>
      <c r="O23" s="66"/>
      <c r="Q23" s="71" t="s">
        <v>15</v>
      </c>
      <c r="R23" s="66"/>
      <c r="S23" s="66"/>
    </row>
    <row r="24" spans="1:23" s="70" customFormat="1">
      <c r="A24" s="75"/>
      <c r="B24" s="75"/>
      <c r="C24" s="75"/>
      <c r="D24" s="75"/>
      <c r="E24" s="75"/>
      <c r="F24" s="75"/>
      <c r="G24" s="75"/>
      <c r="H24" s="75"/>
      <c r="I24" s="75"/>
      <c r="J24" s="75"/>
      <c r="K24" s="75"/>
      <c r="L24" s="75"/>
      <c r="M24" s="75"/>
      <c r="N24" s="75"/>
      <c r="O24" s="75"/>
      <c r="P24" s="75"/>
      <c r="Q24" s="75"/>
      <c r="R24" s="75"/>
      <c r="S24" s="75"/>
      <c r="T24" s="75"/>
      <c r="U24" s="75"/>
      <c r="V24" s="75"/>
      <c r="W24" s="75"/>
    </row>
    <row r="25" spans="1:23" s="70" customFormat="1" ht="25.5" customHeight="1">
      <c r="A25" s="158" t="s">
        <v>101</v>
      </c>
      <c r="B25" s="159"/>
      <c r="C25" s="160"/>
      <c r="D25" s="72"/>
      <c r="E25" s="158" t="s">
        <v>101</v>
      </c>
      <c r="F25" s="159"/>
      <c r="G25" s="160"/>
      <c r="H25" s="72"/>
      <c r="I25" s="158" t="s">
        <v>101</v>
      </c>
      <c r="J25" s="159"/>
      <c r="K25" s="160"/>
      <c r="L25" s="74"/>
      <c r="M25" s="158" t="s">
        <v>101</v>
      </c>
      <c r="N25" s="159"/>
      <c r="O25" s="160"/>
      <c r="Q25" s="158" t="s">
        <v>101</v>
      </c>
      <c r="R25" s="159"/>
      <c r="S25" s="160"/>
    </row>
    <row r="26" spans="1:23" s="70" customFormat="1" ht="75" customHeight="1">
      <c r="A26" s="161"/>
      <c r="B26" s="161"/>
      <c r="C26" s="161"/>
      <c r="D26" s="72"/>
      <c r="E26" s="161"/>
      <c r="F26" s="161"/>
      <c r="G26" s="161"/>
      <c r="H26" s="72"/>
      <c r="I26" s="161"/>
      <c r="J26" s="161"/>
      <c r="K26" s="161"/>
      <c r="L26" s="74"/>
      <c r="M26" s="161"/>
      <c r="N26" s="161"/>
      <c r="O26" s="161"/>
      <c r="Q26" s="161"/>
      <c r="R26" s="161"/>
      <c r="S26" s="161"/>
    </row>
    <row r="27" spans="1:23" s="70" customFormat="1">
      <c r="A27" s="76"/>
      <c r="B27" s="77"/>
      <c r="C27" s="77"/>
      <c r="D27" s="72"/>
      <c r="E27" s="78"/>
      <c r="F27" s="77"/>
      <c r="G27" s="77"/>
      <c r="H27" s="72"/>
      <c r="I27" s="78"/>
      <c r="J27" s="77"/>
      <c r="K27" s="77"/>
      <c r="L27" s="74"/>
      <c r="M27" s="78"/>
      <c r="N27" s="77"/>
      <c r="O27" s="77"/>
      <c r="P27" s="79"/>
      <c r="Q27" s="78"/>
      <c r="R27" s="77"/>
      <c r="S27" s="77"/>
      <c r="T27" s="79"/>
    </row>
    <row r="28" spans="1:23" s="70" customFormat="1" ht="38.25">
      <c r="A28" s="60" t="s">
        <v>25</v>
      </c>
      <c r="B28" s="61" t="s">
        <v>0</v>
      </c>
      <c r="C28" s="61" t="s">
        <v>70</v>
      </c>
      <c r="D28" s="72"/>
      <c r="E28" s="60" t="s">
        <v>25</v>
      </c>
      <c r="F28" s="61" t="s">
        <v>0</v>
      </c>
      <c r="G28" s="61" t="s">
        <v>70</v>
      </c>
      <c r="H28" s="72"/>
      <c r="I28" s="60" t="s">
        <v>25</v>
      </c>
      <c r="J28" s="61" t="s">
        <v>0</v>
      </c>
      <c r="K28" s="61" t="s">
        <v>70</v>
      </c>
      <c r="L28" s="74"/>
      <c r="M28" s="60" t="s">
        <v>25</v>
      </c>
      <c r="N28" s="61" t="s">
        <v>0</v>
      </c>
      <c r="O28" s="61" t="s">
        <v>70</v>
      </c>
      <c r="Q28" s="60" t="s">
        <v>25</v>
      </c>
      <c r="R28" s="61" t="s">
        <v>0</v>
      </c>
      <c r="S28" s="61" t="s">
        <v>70</v>
      </c>
    </row>
    <row r="29" spans="1:23" s="70" customFormat="1" ht="28.5">
      <c r="A29" s="71" t="s">
        <v>108</v>
      </c>
      <c r="B29" s="66"/>
      <c r="C29" s="66"/>
      <c r="D29" s="72"/>
      <c r="E29" s="73" t="s">
        <v>33</v>
      </c>
      <c r="F29" s="66"/>
      <c r="G29" s="66"/>
      <c r="H29" s="72"/>
      <c r="I29" s="71" t="s">
        <v>33</v>
      </c>
      <c r="J29" s="66"/>
      <c r="K29" s="66"/>
      <c r="L29" s="74"/>
      <c r="M29" s="71" t="s">
        <v>44</v>
      </c>
      <c r="N29" s="66"/>
      <c r="O29" s="66"/>
      <c r="Q29" s="71" t="s">
        <v>39</v>
      </c>
      <c r="R29" s="66"/>
      <c r="S29" s="66"/>
    </row>
    <row r="30" spans="1:23" s="70" customFormat="1">
      <c r="A30" s="71" t="s">
        <v>28</v>
      </c>
      <c r="B30" s="66"/>
      <c r="C30" s="66"/>
      <c r="D30" s="72"/>
      <c r="E30" s="73" t="s">
        <v>28</v>
      </c>
      <c r="F30" s="66"/>
      <c r="G30" s="66"/>
      <c r="H30" s="72"/>
      <c r="I30" s="71" t="s">
        <v>28</v>
      </c>
      <c r="J30" s="66"/>
      <c r="K30" s="66"/>
      <c r="L30" s="74"/>
      <c r="M30" s="71" t="s">
        <v>28</v>
      </c>
      <c r="N30" s="66"/>
      <c r="O30" s="66"/>
      <c r="Q30" s="71" t="s">
        <v>28</v>
      </c>
      <c r="R30" s="66"/>
      <c r="S30" s="66"/>
    </row>
    <row r="31" spans="1:23" s="70" customFormat="1" ht="38.25">
      <c r="A31" s="71" t="s">
        <v>29</v>
      </c>
      <c r="B31" s="66"/>
      <c r="C31" s="66"/>
      <c r="D31" s="72"/>
      <c r="E31" s="73" t="s">
        <v>34</v>
      </c>
      <c r="F31" s="66"/>
      <c r="G31" s="66"/>
      <c r="H31" s="72"/>
      <c r="I31" s="71" t="s">
        <v>34</v>
      </c>
      <c r="J31" s="66"/>
      <c r="K31" s="66"/>
      <c r="L31" s="74"/>
      <c r="M31" s="71" t="s">
        <v>34</v>
      </c>
      <c r="N31" s="66"/>
      <c r="O31" s="66"/>
      <c r="Q31" s="71" t="s">
        <v>34</v>
      </c>
      <c r="R31" s="66"/>
      <c r="S31" s="66"/>
    </row>
    <row r="32" spans="1:23" s="70" customFormat="1" ht="25.5">
      <c r="A32" s="71" t="s">
        <v>30</v>
      </c>
      <c r="B32" s="66"/>
      <c r="C32" s="66"/>
      <c r="D32" s="72"/>
      <c r="E32" s="73" t="s">
        <v>30</v>
      </c>
      <c r="F32" s="66"/>
      <c r="G32" s="66"/>
      <c r="H32" s="72"/>
      <c r="I32" s="71" t="s">
        <v>30</v>
      </c>
      <c r="J32" s="66"/>
      <c r="K32" s="66"/>
      <c r="L32" s="74"/>
      <c r="M32" s="71" t="s">
        <v>30</v>
      </c>
      <c r="N32" s="66"/>
      <c r="O32" s="66"/>
      <c r="Q32" s="71" t="s">
        <v>30</v>
      </c>
      <c r="R32" s="66"/>
      <c r="S32" s="66"/>
    </row>
    <row r="33" spans="1:24" s="70" customFormat="1" ht="38.25">
      <c r="A33" s="71" t="s">
        <v>31</v>
      </c>
      <c r="B33" s="66"/>
      <c r="C33" s="66"/>
      <c r="D33" s="72"/>
      <c r="E33" s="73" t="s">
        <v>31</v>
      </c>
      <c r="F33" s="66"/>
      <c r="G33" s="66"/>
      <c r="H33" s="72"/>
      <c r="I33" s="71" t="s">
        <v>31</v>
      </c>
      <c r="J33" s="66"/>
      <c r="K33" s="66"/>
      <c r="L33" s="74"/>
      <c r="M33" s="71" t="s">
        <v>31</v>
      </c>
      <c r="N33" s="66"/>
      <c r="O33" s="66"/>
      <c r="Q33" s="71" t="s">
        <v>31</v>
      </c>
      <c r="R33" s="66"/>
      <c r="S33" s="66"/>
    </row>
    <row r="34" spans="1:24" s="70" customFormat="1">
      <c r="A34" s="75"/>
      <c r="B34" s="75"/>
      <c r="C34" s="75"/>
      <c r="D34" s="75"/>
      <c r="E34" s="75"/>
      <c r="F34" s="75"/>
      <c r="G34" s="75"/>
      <c r="H34" s="75"/>
      <c r="I34" s="75"/>
      <c r="J34" s="75"/>
      <c r="K34" s="75"/>
      <c r="L34" s="75"/>
      <c r="M34" s="75"/>
      <c r="N34" s="75"/>
      <c r="O34" s="75"/>
      <c r="P34" s="75"/>
      <c r="Q34" s="75"/>
      <c r="R34" s="75"/>
      <c r="S34" s="75"/>
      <c r="T34" s="75"/>
      <c r="U34" s="75"/>
      <c r="V34" s="75"/>
      <c r="W34" s="75"/>
    </row>
    <row r="35" spans="1:24" s="70" customFormat="1" ht="25.5" customHeight="1">
      <c r="A35" s="158" t="s">
        <v>102</v>
      </c>
      <c r="B35" s="159"/>
      <c r="C35" s="160"/>
      <c r="D35" s="72"/>
      <c r="E35" s="158" t="s">
        <v>102</v>
      </c>
      <c r="F35" s="159"/>
      <c r="G35" s="160"/>
      <c r="H35" s="72"/>
      <c r="I35" s="158" t="s">
        <v>102</v>
      </c>
      <c r="J35" s="159"/>
      <c r="K35" s="160"/>
      <c r="L35" s="74"/>
      <c r="M35" s="158" t="s">
        <v>102</v>
      </c>
      <c r="N35" s="159"/>
      <c r="O35" s="160"/>
      <c r="Q35" s="158" t="s">
        <v>102</v>
      </c>
      <c r="R35" s="159"/>
      <c r="S35" s="160"/>
    </row>
    <row r="36" spans="1:24" s="70" customFormat="1" ht="75" customHeight="1">
      <c r="A36" s="161"/>
      <c r="B36" s="161"/>
      <c r="C36" s="161"/>
      <c r="D36" s="72"/>
      <c r="E36" s="161"/>
      <c r="F36" s="161"/>
      <c r="G36" s="161"/>
      <c r="H36" s="72"/>
      <c r="I36" s="161"/>
      <c r="J36" s="161"/>
      <c r="K36" s="161"/>
      <c r="L36" s="74"/>
      <c r="M36" s="161"/>
      <c r="N36" s="161"/>
      <c r="O36" s="161"/>
      <c r="Q36" s="161"/>
      <c r="R36" s="161"/>
      <c r="S36" s="161"/>
    </row>
    <row r="37" spans="1:24" s="70" customFormat="1">
      <c r="A37" s="80"/>
      <c r="B37" s="81"/>
      <c r="C37" s="77"/>
      <c r="D37" s="72"/>
      <c r="E37" s="82"/>
      <c r="F37" s="81"/>
      <c r="G37" s="77"/>
      <c r="H37" s="72"/>
      <c r="I37" s="83"/>
      <c r="J37" s="81"/>
      <c r="K37" s="77"/>
      <c r="L37" s="74"/>
      <c r="M37" s="83"/>
      <c r="N37" s="81"/>
      <c r="O37" s="77"/>
      <c r="P37" s="79"/>
      <c r="Q37" s="83"/>
      <c r="R37" s="81"/>
      <c r="S37" s="77"/>
      <c r="T37" s="79"/>
      <c r="U37" s="79"/>
      <c r="V37" s="79"/>
      <c r="W37" s="79"/>
      <c r="X37" s="79"/>
    </row>
    <row r="38" spans="1:24" s="70" customFormat="1" ht="38.25">
      <c r="A38" s="84" t="s">
        <v>100</v>
      </c>
      <c r="B38" s="85" t="s">
        <v>56</v>
      </c>
      <c r="C38" s="61" t="s">
        <v>70</v>
      </c>
      <c r="D38" s="72"/>
      <c r="E38" s="84" t="s">
        <v>100</v>
      </c>
      <c r="F38" s="85" t="s">
        <v>0</v>
      </c>
      <c r="G38" s="61" t="s">
        <v>70</v>
      </c>
      <c r="H38" s="72"/>
      <c r="I38" s="84" t="s">
        <v>100</v>
      </c>
      <c r="J38" s="85" t="s">
        <v>0</v>
      </c>
      <c r="K38" s="61" t="s">
        <v>70</v>
      </c>
      <c r="L38" s="74"/>
      <c r="M38" s="84" t="s">
        <v>100</v>
      </c>
      <c r="N38" s="85" t="s">
        <v>0</v>
      </c>
      <c r="O38" s="61" t="s">
        <v>70</v>
      </c>
      <c r="Q38" s="84" t="s">
        <v>100</v>
      </c>
      <c r="R38" s="85" t="s">
        <v>0</v>
      </c>
      <c r="S38" s="61" t="s">
        <v>70</v>
      </c>
    </row>
    <row r="39" spans="1:24" s="70" customFormat="1" ht="25.5">
      <c r="A39" s="71" t="s">
        <v>27</v>
      </c>
      <c r="B39" s="86"/>
      <c r="C39" s="66"/>
      <c r="D39" s="72"/>
      <c r="E39" s="73" t="s">
        <v>27</v>
      </c>
      <c r="F39" s="66"/>
      <c r="G39" s="66"/>
      <c r="H39" s="72"/>
      <c r="I39" s="71" t="s">
        <v>35</v>
      </c>
      <c r="J39" s="66"/>
      <c r="K39" s="66"/>
      <c r="L39" s="74"/>
      <c r="M39" s="71" t="s">
        <v>43</v>
      </c>
      <c r="N39" s="66"/>
      <c r="O39" s="66"/>
      <c r="Q39" s="71" t="s">
        <v>40</v>
      </c>
      <c r="R39" s="66"/>
      <c r="S39" s="66"/>
    </row>
    <row r="40" spans="1:24" s="70" customFormat="1">
      <c r="A40" s="71" t="s">
        <v>16</v>
      </c>
      <c r="B40" s="86"/>
      <c r="C40" s="66"/>
      <c r="D40" s="72"/>
      <c r="E40" s="73" t="s">
        <v>16</v>
      </c>
      <c r="F40" s="66"/>
      <c r="G40" s="66"/>
      <c r="H40" s="72"/>
      <c r="I40" s="71" t="s">
        <v>16</v>
      </c>
      <c r="J40" s="66"/>
      <c r="K40" s="66"/>
      <c r="L40" s="74"/>
      <c r="M40" s="71" t="s">
        <v>16</v>
      </c>
      <c r="N40" s="66"/>
      <c r="O40" s="66"/>
      <c r="Q40" s="71" t="s">
        <v>16</v>
      </c>
      <c r="R40" s="66"/>
      <c r="S40" s="66"/>
    </row>
    <row r="41" spans="1:24" s="70" customFormat="1" ht="25.5">
      <c r="A41" s="71" t="s">
        <v>17</v>
      </c>
      <c r="B41" s="66"/>
      <c r="C41" s="66"/>
      <c r="D41" s="72"/>
      <c r="E41" s="73" t="s">
        <v>17</v>
      </c>
      <c r="F41" s="66"/>
      <c r="G41" s="66"/>
      <c r="H41" s="72"/>
      <c r="I41" s="71" t="s">
        <v>36</v>
      </c>
      <c r="J41" s="66"/>
      <c r="K41" s="66"/>
      <c r="L41" s="74"/>
      <c r="M41" s="71" t="s">
        <v>36</v>
      </c>
      <c r="N41" s="66"/>
      <c r="O41" s="66"/>
      <c r="Q41" s="73" t="s">
        <v>41</v>
      </c>
      <c r="R41" s="66"/>
      <c r="S41" s="66"/>
    </row>
    <row r="42" spans="1:24" s="70" customFormat="1">
      <c r="A42" s="73" t="s">
        <v>18</v>
      </c>
      <c r="B42" s="66"/>
      <c r="C42" s="66"/>
      <c r="D42" s="72"/>
      <c r="E42" s="73" t="s">
        <v>18</v>
      </c>
      <c r="F42" s="66"/>
      <c r="G42" s="66"/>
      <c r="H42" s="72"/>
      <c r="I42" s="71" t="s">
        <v>18</v>
      </c>
      <c r="J42" s="66"/>
      <c r="K42" s="66"/>
      <c r="L42" s="74"/>
      <c r="M42" s="71" t="s">
        <v>18</v>
      </c>
      <c r="N42" s="66"/>
      <c r="O42" s="66"/>
      <c r="Q42" s="71" t="s">
        <v>18</v>
      </c>
      <c r="R42" s="66"/>
      <c r="S42" s="66"/>
    </row>
    <row r="43" spans="1:24" s="70" customFormat="1">
      <c r="A43" s="73" t="s">
        <v>19</v>
      </c>
      <c r="B43" s="66"/>
      <c r="C43" s="66"/>
      <c r="D43" s="72"/>
      <c r="E43" s="73" t="s">
        <v>19</v>
      </c>
      <c r="F43" s="66"/>
      <c r="G43" s="66"/>
      <c r="H43" s="72"/>
      <c r="I43" s="71" t="s">
        <v>19</v>
      </c>
      <c r="J43" s="66"/>
      <c r="K43" s="66"/>
      <c r="L43" s="74"/>
      <c r="M43" s="71" t="s">
        <v>19</v>
      </c>
      <c r="N43" s="66"/>
      <c r="O43" s="66"/>
      <c r="Q43" s="71" t="s">
        <v>19</v>
      </c>
      <c r="R43" s="66"/>
      <c r="S43" s="66"/>
    </row>
    <row r="44" spans="1:24" s="70" customFormat="1">
      <c r="A44" s="73" t="s">
        <v>20</v>
      </c>
      <c r="B44" s="66"/>
      <c r="C44" s="66"/>
      <c r="D44" s="72"/>
      <c r="E44" s="73" t="s">
        <v>20</v>
      </c>
      <c r="F44" s="66"/>
      <c r="G44" s="66"/>
      <c r="H44" s="72"/>
      <c r="I44" s="71" t="s">
        <v>20</v>
      </c>
      <c r="J44" s="66"/>
      <c r="K44" s="66"/>
      <c r="L44" s="74"/>
      <c r="M44" s="71" t="s">
        <v>20</v>
      </c>
      <c r="N44" s="66"/>
      <c r="O44" s="66"/>
      <c r="Q44" s="71" t="s">
        <v>20</v>
      </c>
      <c r="R44" s="66"/>
      <c r="S44" s="66"/>
    </row>
    <row r="45" spans="1:24" s="70" customFormat="1">
      <c r="A45" s="73" t="s">
        <v>37</v>
      </c>
      <c r="B45" s="66"/>
      <c r="C45" s="66"/>
      <c r="D45" s="72"/>
      <c r="E45" s="73" t="s">
        <v>37</v>
      </c>
      <c r="F45" s="66"/>
      <c r="G45" s="66"/>
      <c r="H45" s="72"/>
      <c r="I45" s="71" t="s">
        <v>37</v>
      </c>
      <c r="J45" s="66"/>
      <c r="K45" s="66"/>
      <c r="L45" s="74"/>
      <c r="M45" s="71" t="s">
        <v>37</v>
      </c>
      <c r="N45" s="66"/>
      <c r="O45" s="66"/>
      <c r="Q45" s="71" t="s">
        <v>37</v>
      </c>
      <c r="R45" s="66"/>
      <c r="S45" s="66"/>
    </row>
    <row r="46" spans="1:24" s="70" customFormat="1">
      <c r="A46" s="73" t="s">
        <v>38</v>
      </c>
      <c r="B46" s="66"/>
      <c r="C46" s="66"/>
      <c r="D46" s="72"/>
      <c r="E46" s="73" t="s">
        <v>38</v>
      </c>
      <c r="F46" s="66"/>
      <c r="G46" s="66"/>
      <c r="H46" s="72"/>
      <c r="I46" s="71" t="s">
        <v>38</v>
      </c>
      <c r="J46" s="66"/>
      <c r="K46" s="66"/>
      <c r="L46" s="74"/>
      <c r="M46" s="71" t="s">
        <v>38</v>
      </c>
      <c r="N46" s="66"/>
      <c r="O46" s="66"/>
      <c r="Q46" s="71" t="s">
        <v>38</v>
      </c>
      <c r="R46" s="66"/>
      <c r="S46" s="66"/>
    </row>
    <row r="47" spans="1:24" s="70" customFormat="1" ht="25.5">
      <c r="A47" s="73" t="s">
        <v>21</v>
      </c>
      <c r="B47" s="66"/>
      <c r="C47" s="66"/>
      <c r="D47" s="72"/>
      <c r="E47" s="73" t="s">
        <v>21</v>
      </c>
      <c r="F47" s="66"/>
      <c r="G47" s="66"/>
      <c r="H47" s="72"/>
      <c r="I47" s="71" t="s">
        <v>21</v>
      </c>
      <c r="J47" s="66"/>
      <c r="K47" s="66"/>
      <c r="L47" s="74"/>
      <c r="M47" s="71" t="s">
        <v>21</v>
      </c>
      <c r="N47" s="66"/>
      <c r="O47" s="66"/>
      <c r="Q47" s="71" t="s">
        <v>21</v>
      </c>
      <c r="R47" s="66"/>
      <c r="S47" s="66"/>
    </row>
    <row r="48" spans="1:24" s="70" customFormat="1" ht="25.5">
      <c r="A48" s="73" t="s">
        <v>22</v>
      </c>
      <c r="B48" s="66"/>
      <c r="C48" s="66"/>
      <c r="D48" s="72"/>
      <c r="E48" s="73" t="s">
        <v>22</v>
      </c>
      <c r="F48" s="66"/>
      <c r="G48" s="66"/>
      <c r="H48" s="72"/>
      <c r="I48" s="71" t="s">
        <v>22</v>
      </c>
      <c r="J48" s="66"/>
      <c r="K48" s="66"/>
      <c r="L48" s="74"/>
      <c r="M48" s="71" t="s">
        <v>22</v>
      </c>
      <c r="N48" s="66"/>
      <c r="O48" s="66"/>
      <c r="Q48" s="71" t="s">
        <v>22</v>
      </c>
      <c r="R48" s="66"/>
      <c r="S48" s="66"/>
    </row>
    <row r="49" spans="1:29" s="70" customFormat="1">
      <c r="A49" s="73" t="s">
        <v>23</v>
      </c>
      <c r="B49" s="66"/>
      <c r="C49" s="66"/>
      <c r="D49" s="72"/>
      <c r="E49" s="73" t="s">
        <v>23</v>
      </c>
      <c r="F49" s="66"/>
      <c r="G49" s="66"/>
      <c r="H49" s="72"/>
      <c r="I49" s="71" t="s">
        <v>23</v>
      </c>
      <c r="J49" s="66"/>
      <c r="K49" s="66"/>
      <c r="L49" s="74"/>
      <c r="M49" s="71" t="s">
        <v>23</v>
      </c>
      <c r="N49" s="66"/>
      <c r="O49" s="66"/>
      <c r="Q49" s="71" t="s">
        <v>23</v>
      </c>
      <c r="R49" s="66"/>
      <c r="S49" s="66"/>
    </row>
    <row r="50" spans="1:29" s="70" customFormat="1" ht="38.25">
      <c r="B50" s="78"/>
      <c r="C50" s="78"/>
      <c r="D50" s="72"/>
      <c r="E50" s="78"/>
      <c r="F50" s="78"/>
      <c r="G50" s="78"/>
      <c r="H50" s="72"/>
      <c r="I50" s="78"/>
      <c r="J50" s="78"/>
      <c r="K50" s="78"/>
      <c r="L50" s="74"/>
      <c r="M50" s="78"/>
      <c r="N50" s="78"/>
      <c r="O50" s="78"/>
      <c r="Q50" s="71" t="s">
        <v>42</v>
      </c>
      <c r="R50" s="66"/>
      <c r="S50" s="66"/>
    </row>
    <row r="51" spans="1:29" s="70" customFormat="1">
      <c r="A51" s="75"/>
      <c r="B51" s="75"/>
      <c r="C51" s="75"/>
      <c r="D51" s="75"/>
      <c r="E51" s="75"/>
      <c r="F51" s="75"/>
      <c r="G51" s="75"/>
      <c r="H51" s="75"/>
      <c r="I51" s="75"/>
      <c r="J51" s="75"/>
      <c r="K51" s="75"/>
      <c r="L51" s="75"/>
      <c r="M51" s="75"/>
      <c r="N51" s="75"/>
      <c r="O51" s="75"/>
      <c r="P51" s="75"/>
      <c r="Q51" s="75"/>
      <c r="R51" s="75"/>
      <c r="S51" s="75"/>
      <c r="T51" s="75"/>
      <c r="U51" s="75"/>
      <c r="V51" s="75"/>
      <c r="W51" s="75"/>
    </row>
    <row r="52" spans="1:29" s="70" customFormat="1" ht="25.5" customHeight="1">
      <c r="A52" s="158" t="s">
        <v>94</v>
      </c>
      <c r="B52" s="159"/>
      <c r="C52" s="160"/>
      <c r="D52" s="72"/>
      <c r="E52" s="158" t="s">
        <v>94</v>
      </c>
      <c r="F52" s="159"/>
      <c r="G52" s="160"/>
      <c r="H52" s="72"/>
      <c r="I52" s="158" t="s">
        <v>94</v>
      </c>
      <c r="J52" s="159"/>
      <c r="K52" s="160"/>
      <c r="L52" s="74"/>
      <c r="M52" s="158" t="s">
        <v>94</v>
      </c>
      <c r="N52" s="159"/>
      <c r="O52" s="160"/>
      <c r="Q52" s="158" t="s">
        <v>94</v>
      </c>
      <c r="R52" s="159"/>
      <c r="S52" s="160"/>
    </row>
    <row r="53" spans="1:29" s="70" customFormat="1" ht="75" customHeight="1">
      <c r="A53" s="161"/>
      <c r="B53" s="161"/>
      <c r="C53" s="161"/>
      <c r="D53" s="72"/>
      <c r="E53" s="161"/>
      <c r="F53" s="161"/>
      <c r="G53" s="161"/>
      <c r="H53" s="72"/>
      <c r="I53" s="161"/>
      <c r="J53" s="161"/>
      <c r="K53" s="161"/>
      <c r="L53" s="74"/>
      <c r="M53" s="161"/>
      <c r="N53" s="161"/>
      <c r="O53" s="161"/>
      <c r="Q53" s="161"/>
      <c r="R53" s="161"/>
      <c r="S53" s="161"/>
    </row>
    <row r="54" spans="1:29" s="43" customFormat="1">
      <c r="A54" s="35"/>
      <c r="B54" s="35"/>
      <c r="C54" s="35"/>
      <c r="D54" s="35"/>
      <c r="E54" s="35"/>
      <c r="F54" s="35"/>
      <c r="G54" s="35"/>
      <c r="H54" s="35"/>
      <c r="I54" s="35"/>
      <c r="J54" s="35"/>
      <c r="K54" s="35"/>
      <c r="L54" s="35"/>
      <c r="M54" s="35"/>
      <c r="N54" s="35"/>
      <c r="O54" s="35"/>
      <c r="P54" s="35"/>
      <c r="Q54" s="35"/>
      <c r="R54" s="35"/>
      <c r="S54" s="35"/>
      <c r="T54" s="35"/>
      <c r="U54" s="35"/>
      <c r="V54" s="35"/>
      <c r="W54" s="35"/>
      <c r="X54" s="35"/>
      <c r="Y54" s="35"/>
      <c r="Z54" s="35"/>
      <c r="AA54" s="35"/>
      <c r="AB54" s="35"/>
      <c r="AC54" s="35"/>
    </row>
    <row r="55" spans="1:29">
      <c r="D55" s="35"/>
      <c r="F55" s="35"/>
      <c r="G55" s="35"/>
      <c r="H55" s="35"/>
      <c r="J55" s="35"/>
      <c r="K55" s="35"/>
      <c r="L55" s="35"/>
      <c r="N55" s="35"/>
      <c r="O55" s="35"/>
      <c r="P55" s="35"/>
      <c r="R55" s="35"/>
      <c r="S55" s="35"/>
    </row>
    <row r="56" spans="1:29">
      <c r="D56" s="35"/>
      <c r="F56" s="35"/>
      <c r="G56" s="35"/>
      <c r="H56" s="35"/>
      <c r="J56" s="35"/>
      <c r="K56" s="35"/>
      <c r="L56" s="35"/>
      <c r="N56" s="35"/>
      <c r="O56" s="35"/>
      <c r="P56" s="35"/>
      <c r="R56" s="35"/>
      <c r="S56" s="35"/>
    </row>
    <row r="57" spans="1:29">
      <c r="D57" s="35"/>
      <c r="F57" s="35"/>
      <c r="G57" s="35"/>
      <c r="H57" s="35"/>
      <c r="J57" s="35"/>
      <c r="K57" s="35"/>
      <c r="L57" s="35"/>
      <c r="N57" s="35"/>
      <c r="O57" s="35"/>
      <c r="P57" s="35"/>
      <c r="R57" s="35"/>
      <c r="S57" s="35"/>
    </row>
    <row r="58" spans="1:29">
      <c r="D58" s="35"/>
      <c r="F58" s="35"/>
      <c r="G58" s="35"/>
      <c r="H58" s="35"/>
      <c r="J58" s="35"/>
      <c r="K58" s="35"/>
      <c r="L58" s="35"/>
      <c r="N58" s="35"/>
      <c r="O58" s="35"/>
      <c r="P58" s="35"/>
      <c r="R58" s="35"/>
      <c r="S58" s="35"/>
    </row>
    <row r="59" spans="1:29">
      <c r="D59" s="35"/>
      <c r="F59" s="35"/>
      <c r="G59" s="35"/>
      <c r="H59" s="35"/>
      <c r="J59" s="35"/>
      <c r="K59" s="35"/>
      <c r="L59" s="35"/>
      <c r="N59" s="35"/>
      <c r="O59" s="35"/>
      <c r="P59" s="35"/>
      <c r="R59" s="35"/>
      <c r="S59" s="35"/>
    </row>
    <row r="60" spans="1:29">
      <c r="D60" s="35"/>
      <c r="F60" s="35"/>
      <c r="G60" s="35"/>
      <c r="H60" s="35"/>
      <c r="J60" s="35"/>
      <c r="K60" s="35"/>
      <c r="L60" s="35"/>
      <c r="N60" s="35"/>
      <c r="O60" s="35"/>
      <c r="P60" s="35"/>
      <c r="R60" s="35"/>
      <c r="S60" s="35"/>
    </row>
    <row r="61" spans="1:29">
      <c r="D61" s="35"/>
      <c r="F61" s="35"/>
      <c r="G61" s="35"/>
      <c r="H61" s="35"/>
      <c r="J61" s="35"/>
      <c r="K61" s="35"/>
      <c r="L61" s="35"/>
      <c r="N61" s="35"/>
      <c r="O61" s="35"/>
      <c r="P61" s="35"/>
      <c r="R61" s="35"/>
      <c r="S61" s="35"/>
    </row>
    <row r="62" spans="1:29">
      <c r="D62" s="35"/>
      <c r="F62" s="35"/>
      <c r="G62" s="35"/>
      <c r="H62" s="35"/>
      <c r="J62" s="35"/>
      <c r="K62" s="35"/>
      <c r="L62" s="35"/>
      <c r="N62" s="35"/>
      <c r="O62" s="35"/>
      <c r="P62" s="35"/>
      <c r="R62" s="35"/>
      <c r="S62" s="35"/>
    </row>
    <row r="63" spans="1:29">
      <c r="D63" s="35"/>
      <c r="F63" s="35"/>
      <c r="G63" s="35"/>
      <c r="H63" s="35"/>
      <c r="J63" s="35"/>
      <c r="K63" s="35"/>
      <c r="L63" s="35"/>
      <c r="N63" s="35"/>
      <c r="O63" s="35"/>
      <c r="P63" s="35"/>
      <c r="R63" s="35"/>
      <c r="S63" s="35"/>
    </row>
    <row r="64" spans="1:29">
      <c r="D64" s="35"/>
      <c r="F64" s="35"/>
      <c r="G64" s="35"/>
      <c r="H64" s="35"/>
      <c r="J64" s="35"/>
      <c r="K64" s="35"/>
      <c r="L64" s="35"/>
      <c r="N64" s="35"/>
      <c r="O64" s="35"/>
      <c r="P64" s="35"/>
      <c r="R64" s="35"/>
      <c r="S64" s="35"/>
    </row>
    <row r="65" spans="4:19">
      <c r="D65" s="35"/>
      <c r="F65" s="35"/>
      <c r="G65" s="35"/>
      <c r="H65" s="35"/>
      <c r="J65" s="35"/>
      <c r="K65" s="35"/>
      <c r="L65" s="35"/>
      <c r="N65" s="35"/>
      <c r="O65" s="35"/>
      <c r="P65" s="35"/>
      <c r="R65" s="35"/>
      <c r="S65" s="35"/>
    </row>
    <row r="66" spans="4:19">
      <c r="D66" s="35"/>
      <c r="F66" s="35"/>
      <c r="G66" s="35"/>
      <c r="H66" s="35"/>
      <c r="J66" s="35"/>
      <c r="K66" s="35"/>
      <c r="L66" s="35"/>
      <c r="N66" s="35"/>
      <c r="O66" s="35"/>
      <c r="P66" s="35"/>
      <c r="R66" s="35"/>
      <c r="S66" s="35"/>
    </row>
    <row r="67" spans="4:19">
      <c r="D67" s="35"/>
      <c r="F67" s="35"/>
      <c r="G67" s="35"/>
      <c r="H67" s="35"/>
      <c r="J67" s="35"/>
      <c r="K67" s="35"/>
      <c r="L67" s="35"/>
      <c r="N67" s="35"/>
      <c r="O67" s="35"/>
      <c r="P67" s="35"/>
      <c r="R67" s="35"/>
      <c r="S67" s="35"/>
    </row>
    <row r="68" spans="4:19">
      <c r="D68" s="35"/>
      <c r="F68" s="35"/>
      <c r="G68" s="35"/>
      <c r="H68" s="35"/>
      <c r="J68" s="35"/>
      <c r="K68" s="35"/>
      <c r="L68" s="35"/>
      <c r="N68" s="35"/>
      <c r="O68" s="35"/>
      <c r="P68" s="35"/>
      <c r="R68" s="35"/>
      <c r="S68" s="35"/>
    </row>
    <row r="69" spans="4:19">
      <c r="D69" s="35"/>
      <c r="F69" s="35"/>
      <c r="G69" s="35"/>
      <c r="H69" s="35"/>
      <c r="J69" s="35"/>
      <c r="K69" s="35"/>
      <c r="L69" s="35"/>
      <c r="N69" s="35"/>
      <c r="O69" s="35"/>
      <c r="P69" s="35"/>
      <c r="R69" s="35"/>
      <c r="S69" s="35"/>
    </row>
    <row r="70" spans="4:19">
      <c r="D70" s="35"/>
      <c r="F70" s="35"/>
      <c r="G70" s="35"/>
      <c r="H70" s="35"/>
      <c r="J70" s="35"/>
      <c r="K70" s="35"/>
      <c r="L70" s="35"/>
      <c r="N70" s="35"/>
      <c r="O70" s="35"/>
      <c r="P70" s="35"/>
      <c r="R70" s="35"/>
      <c r="S70" s="35"/>
    </row>
    <row r="71" spans="4:19">
      <c r="D71" s="35"/>
      <c r="F71" s="35"/>
      <c r="G71" s="35"/>
      <c r="H71" s="35"/>
      <c r="J71" s="35"/>
      <c r="K71" s="35"/>
      <c r="L71" s="35"/>
      <c r="N71" s="35"/>
      <c r="O71" s="35"/>
      <c r="P71" s="35"/>
      <c r="R71" s="35"/>
      <c r="S71" s="35"/>
    </row>
    <row r="72" spans="4:19">
      <c r="D72" s="35"/>
      <c r="F72" s="35"/>
      <c r="G72" s="35"/>
      <c r="H72" s="35"/>
      <c r="J72" s="35"/>
      <c r="K72" s="35"/>
      <c r="L72" s="35"/>
      <c r="N72" s="35"/>
      <c r="O72" s="35"/>
      <c r="P72" s="35"/>
      <c r="R72" s="35"/>
      <c r="S72" s="35"/>
    </row>
    <row r="73" spans="4:19">
      <c r="D73" s="35"/>
      <c r="F73" s="35"/>
      <c r="G73" s="35"/>
      <c r="H73" s="35"/>
      <c r="J73" s="35"/>
      <c r="K73" s="35"/>
      <c r="L73" s="35"/>
      <c r="N73" s="35"/>
      <c r="O73" s="35"/>
      <c r="P73" s="35"/>
      <c r="R73" s="35"/>
      <c r="S73" s="35"/>
    </row>
    <row r="74" spans="4:19">
      <c r="D74" s="35"/>
      <c r="F74" s="35"/>
      <c r="G74" s="35"/>
      <c r="H74" s="35"/>
      <c r="J74" s="35"/>
      <c r="K74" s="35"/>
      <c r="L74" s="35"/>
      <c r="N74" s="35"/>
      <c r="O74" s="35"/>
      <c r="P74" s="35"/>
      <c r="R74" s="35"/>
      <c r="S74" s="35"/>
    </row>
    <row r="75" spans="4:19">
      <c r="D75" s="35"/>
      <c r="F75" s="35"/>
      <c r="G75" s="35"/>
      <c r="H75" s="35"/>
      <c r="J75" s="35"/>
      <c r="K75" s="35"/>
      <c r="L75" s="35"/>
      <c r="N75" s="35"/>
      <c r="O75" s="35"/>
      <c r="P75" s="35"/>
      <c r="R75" s="35"/>
      <c r="S75" s="35"/>
    </row>
    <row r="1141" spans="1:1">
      <c r="A1141" s="35" t="s">
        <v>57</v>
      </c>
    </row>
    <row r="1142" spans="1:1">
      <c r="A1142" s="35" t="s">
        <v>58</v>
      </c>
    </row>
  </sheetData>
  <sheetProtection selectLockedCells="1"/>
  <mergeCells count="48">
    <mergeCell ref="A53:C53"/>
    <mergeCell ref="E53:G53"/>
    <mergeCell ref="I53:K53"/>
    <mergeCell ref="M53:O53"/>
    <mergeCell ref="Q53:S53"/>
    <mergeCell ref="A52:C52"/>
    <mergeCell ref="E52:G52"/>
    <mergeCell ref="I52:K52"/>
    <mergeCell ref="M52:O52"/>
    <mergeCell ref="Q52:S52"/>
    <mergeCell ref="Q35:S35"/>
    <mergeCell ref="A36:C36"/>
    <mergeCell ref="E36:G36"/>
    <mergeCell ref="I36:K36"/>
    <mergeCell ref="M36:O36"/>
    <mergeCell ref="Q36:S36"/>
    <mergeCell ref="A35:C35"/>
    <mergeCell ref="E35:G35"/>
    <mergeCell ref="I35:K35"/>
    <mergeCell ref="E26:G26"/>
    <mergeCell ref="A25:C25"/>
    <mergeCell ref="A26:C26"/>
    <mergeCell ref="M35:O35"/>
    <mergeCell ref="I25:K25"/>
    <mergeCell ref="I26:K26"/>
    <mergeCell ref="M25:O25"/>
    <mergeCell ref="M26:O26"/>
    <mergeCell ref="A9:C9"/>
    <mergeCell ref="E9:G9"/>
    <mergeCell ref="E10:G10"/>
    <mergeCell ref="A5:G5"/>
    <mergeCell ref="E25:G25"/>
    <mergeCell ref="Q25:S25"/>
    <mergeCell ref="Q26:S26"/>
    <mergeCell ref="Q10:S10"/>
    <mergeCell ref="Q14:S14"/>
    <mergeCell ref="G1:I1"/>
    <mergeCell ref="I14:K14"/>
    <mergeCell ref="I10:K10"/>
    <mergeCell ref="M9:O9"/>
    <mergeCell ref="M10:O10"/>
    <mergeCell ref="M14:O14"/>
    <mergeCell ref="I9:K9"/>
    <mergeCell ref="E14:G14"/>
    <mergeCell ref="Q9:S9"/>
    <mergeCell ref="A4:G4"/>
    <mergeCell ref="A10:C10"/>
    <mergeCell ref="A14:C14"/>
  </mergeCells>
  <dataValidations count="1">
    <dataValidation type="list" allowBlank="1" showInputMessage="1" showErrorMessage="1" sqref="N29:N33 B29:B33 R19:R23 N19:N23 J19:J23 F19:F23 B19:B23 B39:B49 F39:F49 J39:J49 N39:N49 J29:J33 F29:F33 R29:R33 R39:R50">
      <formula1>$A$1141:$A$1142</formula1>
    </dataValidation>
  </dataValidations>
  <pageMargins left="0.25" right="0.25" top="0.75" bottom="0.75" header="0.3" footer="0.3"/>
  <pageSetup scale="45" fitToHeight="2" pageOrder="overThenDown" orientation="landscape" r:id="rId1"/>
  <headerFooter alignWithMargins="0">
    <oddHeader>&amp;LRFP 15-037
Office Equipment</oddHeader>
    <oddFooter>&amp;LState of Indiana&amp;RPage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9"/>
  <sheetViews>
    <sheetView showGridLines="0" zoomScaleNormal="100" zoomScaleSheetLayoutView="85" workbookViewId="0"/>
  </sheetViews>
  <sheetFormatPr defaultColWidth="15.7109375" defaultRowHeight="12.75"/>
  <cols>
    <col min="1" max="1" width="3.140625" style="35" customWidth="1"/>
    <col min="2" max="2" width="36.140625" style="35" customWidth="1"/>
    <col min="3" max="13" width="15.7109375" style="35" customWidth="1"/>
    <col min="14" max="16384" width="15.7109375" style="35"/>
  </cols>
  <sheetData>
    <row r="1" spans="1:12 16384:16384" ht="19.5" thickBot="1">
      <c r="A1" s="34" t="s">
        <v>93</v>
      </c>
      <c r="B1" s="87"/>
      <c r="D1" s="39"/>
      <c r="G1" s="164" t="str">
        <f>'A. Group Min Specs'!G1</f>
        <v>Insert Company Name Here</v>
      </c>
      <c r="H1" s="166"/>
    </row>
    <row r="2" spans="1:12 16384:16384">
      <c r="B2" s="4"/>
      <c r="E2" s="4"/>
      <c r="F2" s="4"/>
      <c r="G2" s="4"/>
      <c r="H2" s="4"/>
      <c r="I2" s="4"/>
      <c r="J2" s="4"/>
    </row>
    <row r="3" spans="1:12 16384:16384" ht="13.5">
      <c r="A3" s="88" t="s">
        <v>109</v>
      </c>
      <c r="B3" s="89"/>
      <c r="E3" s="89"/>
      <c r="F3" s="89"/>
      <c r="G3" s="89"/>
      <c r="H3" s="89"/>
      <c r="I3" s="90"/>
      <c r="J3" s="90"/>
    </row>
    <row r="4" spans="1:12 16384:16384" ht="14.1" customHeight="1">
      <c r="A4" s="91" t="str">
        <f>Instructions!D12</f>
        <v>1. The blue and white cells will automatically populate from the information you provided in Tab "A. Group Min Specs."</v>
      </c>
      <c r="B4" s="89"/>
      <c r="C4" s="89"/>
      <c r="E4" s="89"/>
      <c r="F4" s="89"/>
      <c r="G4" s="89"/>
      <c r="H4" s="89"/>
      <c r="I4" s="90"/>
      <c r="J4" s="90"/>
      <c r="XFD4" s="89"/>
    </row>
    <row r="5" spans="1:12 16384:16384" ht="14.1" customHeight="1">
      <c r="A5" s="91" t="str">
        <f>Instructions!D13</f>
        <v>2. Please propose a monthly lease price for each term (e.g., month to month, 12 month, etc.) and purchase price across all groups. This price must be inclusive of all maintenance costs (not including toner).</v>
      </c>
      <c r="B5" s="89"/>
      <c r="C5" s="89"/>
      <c r="D5" s="89"/>
      <c r="E5" s="89"/>
      <c r="F5" s="89"/>
      <c r="G5" s="89"/>
      <c r="H5" s="89"/>
      <c r="I5" s="90"/>
      <c r="J5" s="90"/>
    </row>
    <row r="6" spans="1:12 16384:16384" ht="13.5" customHeight="1">
      <c r="A6" s="91" t="str">
        <f>Instructions!D14</f>
        <v>3. Please propose a monthly lease price  (e.g., month to month, 12 month, etc.) and purchase for each of the Group Accessories across each group. If a Group Accessory is already included in the monthly lease pricing for the group, or if you are proposing no extra charge for this accessory, you may bid "$0.00" . Lastly, indicate which Groups each Group Accessory is available for lease in. If you do not sell a Group Accessory in a particular Group, insert "Not Available" instead of a dollar amount - do not leave it as "$0.00." [In addition, if you only sell/lease a 5-lb Digital Scale in Groups A and B, select "Yes" for the corresponding cells in Groups A and B, and "No" for Groups C, D, and E.]</v>
      </c>
      <c r="B6" s="89"/>
      <c r="C6" s="89"/>
      <c r="D6" s="89"/>
      <c r="E6" s="92"/>
      <c r="F6" s="92"/>
      <c r="G6" s="92"/>
      <c r="H6" s="92"/>
    </row>
    <row r="7" spans="1:12 16384:16384" ht="14.1" customHeight="1">
      <c r="A7" s="91"/>
      <c r="B7" s="89"/>
      <c r="C7" s="89"/>
      <c r="D7" s="89"/>
      <c r="E7" s="92"/>
      <c r="F7" s="92"/>
      <c r="G7" s="92"/>
      <c r="H7" s="92"/>
    </row>
    <row r="8" spans="1:12 16384:16384" ht="15" customHeight="1">
      <c r="A8" s="70"/>
      <c r="B8" s="70"/>
      <c r="C8" s="180" t="s">
        <v>55</v>
      </c>
      <c r="D8" s="180"/>
      <c r="E8" s="180"/>
      <c r="F8" s="180"/>
      <c r="G8" s="180"/>
      <c r="H8" s="180"/>
      <c r="I8" s="180"/>
      <c r="J8" s="180"/>
      <c r="K8" s="180"/>
      <c r="L8" s="180"/>
    </row>
    <row r="9" spans="1:12 16384:16384" ht="15" customHeight="1">
      <c r="A9" s="70"/>
      <c r="B9" s="70"/>
      <c r="C9" s="174" t="s">
        <v>7</v>
      </c>
      <c r="D9" s="175"/>
      <c r="E9" s="174" t="s">
        <v>8</v>
      </c>
      <c r="F9" s="175"/>
      <c r="G9" s="174" t="s">
        <v>9</v>
      </c>
      <c r="H9" s="175"/>
      <c r="I9" s="174" t="s">
        <v>10</v>
      </c>
      <c r="J9" s="175"/>
      <c r="K9" s="174" t="s">
        <v>11</v>
      </c>
      <c r="L9" s="175"/>
    </row>
    <row r="10" spans="1:12 16384:16384" ht="30" customHeight="1">
      <c r="A10" s="70"/>
      <c r="B10" s="93" t="s">
        <v>54</v>
      </c>
      <c r="C10" s="176" t="str">
        <f>'A. Group Min Specs'!A19</f>
        <v>Minimum Speed of 30 Letters Per Minutes (LPM)</v>
      </c>
      <c r="D10" s="177"/>
      <c r="E10" s="176" t="str">
        <f>'A. Group Min Specs'!E19</f>
        <v>Minimum Speed of 45 Letters Per Minutes (LPM)</v>
      </c>
      <c r="F10" s="177"/>
      <c r="G10" s="176" t="str">
        <f>'A. Group Min Specs'!I19</f>
        <v>Minimum Speed of 65 Letters Per Minutes (LPM)</v>
      </c>
      <c r="H10" s="177"/>
      <c r="I10" s="176" t="str">
        <f>'A. Group Min Specs'!M19</f>
        <v>Minimum Speed of 95 Letters Per Minutes (LPM)</v>
      </c>
      <c r="J10" s="177"/>
      <c r="K10" s="176" t="str">
        <f>'A. Group Min Specs'!Q19</f>
        <v>Minimum Speed of 250 Letters Per Minutes (LPM)</v>
      </c>
      <c r="L10" s="177"/>
    </row>
    <row r="11" spans="1:12 16384:16384" ht="15" customHeight="1">
      <c r="A11" s="70"/>
      <c r="B11" s="65" t="s">
        <v>2</v>
      </c>
      <c r="C11" s="178">
        <f>'A. Group Min Specs'!C11</f>
        <v>0</v>
      </c>
      <c r="D11" s="179"/>
      <c r="E11" s="178">
        <f>'A. Group Min Specs'!G11</f>
        <v>0</v>
      </c>
      <c r="F11" s="179"/>
      <c r="G11" s="178">
        <f>'A. Group Min Specs'!K11</f>
        <v>0</v>
      </c>
      <c r="H11" s="179"/>
      <c r="I11" s="178">
        <f>'A. Group Min Specs'!O11</f>
        <v>0</v>
      </c>
      <c r="J11" s="179"/>
      <c r="K11" s="178">
        <f>'A. Group Min Specs'!S11</f>
        <v>0</v>
      </c>
      <c r="L11" s="179"/>
    </row>
    <row r="12" spans="1:12 16384:16384" ht="15" customHeight="1">
      <c r="A12" s="70"/>
      <c r="B12" s="65" t="s">
        <v>1</v>
      </c>
      <c r="C12" s="178">
        <f>'A. Group Min Specs'!C12</f>
        <v>0</v>
      </c>
      <c r="D12" s="179"/>
      <c r="E12" s="178">
        <f>'A. Group Min Specs'!G12</f>
        <v>0</v>
      </c>
      <c r="F12" s="179"/>
      <c r="G12" s="178">
        <f>'A. Group Min Specs'!K12</f>
        <v>0</v>
      </c>
      <c r="H12" s="179"/>
      <c r="I12" s="178">
        <f>'A. Group Min Specs'!O12</f>
        <v>0</v>
      </c>
      <c r="J12" s="179"/>
      <c r="K12" s="178">
        <f>'A. Group Min Specs'!S12</f>
        <v>0</v>
      </c>
      <c r="L12" s="179"/>
    </row>
    <row r="13" spans="1:12 16384:16384" ht="15" customHeight="1">
      <c r="A13" s="70"/>
      <c r="B13" s="65" t="s">
        <v>68</v>
      </c>
      <c r="C13" s="186">
        <f>'A. Group Min Specs'!C13</f>
        <v>0</v>
      </c>
      <c r="D13" s="186"/>
      <c r="E13" s="186">
        <f>'A. Group Min Specs'!G13</f>
        <v>0</v>
      </c>
      <c r="F13" s="186"/>
      <c r="G13" s="186">
        <f>'A. Group Min Specs'!K13</f>
        <v>0</v>
      </c>
      <c r="H13" s="186"/>
      <c r="I13" s="186">
        <f>'A. Group Min Specs'!O13</f>
        <v>0</v>
      </c>
      <c r="J13" s="186"/>
      <c r="K13" s="186">
        <f>'A. Group Min Specs'!S13</f>
        <v>0</v>
      </c>
      <c r="L13" s="186"/>
    </row>
    <row r="14" spans="1:12 16384:16384">
      <c r="A14" s="70"/>
      <c r="B14" s="70"/>
      <c r="C14" s="70"/>
      <c r="D14" s="70"/>
      <c r="E14" s="70"/>
      <c r="F14" s="70"/>
      <c r="G14" s="70"/>
      <c r="H14" s="70"/>
      <c r="I14" s="70"/>
      <c r="J14" s="70"/>
      <c r="K14" s="70"/>
      <c r="L14" s="70"/>
    </row>
    <row r="15" spans="1:12 16384:16384" ht="15" customHeight="1">
      <c r="A15" s="70"/>
      <c r="B15" s="70"/>
      <c r="C15" s="187" t="s">
        <v>129</v>
      </c>
      <c r="D15" s="188"/>
      <c r="E15" s="187" t="s">
        <v>129</v>
      </c>
      <c r="F15" s="188"/>
      <c r="G15" s="187" t="s">
        <v>129</v>
      </c>
      <c r="H15" s="188"/>
      <c r="I15" s="187" t="s">
        <v>129</v>
      </c>
      <c r="J15" s="188"/>
      <c r="K15" s="187" t="s">
        <v>129</v>
      </c>
      <c r="L15" s="188"/>
    </row>
    <row r="16" spans="1:12 16384:16384" ht="15" customHeight="1">
      <c r="A16" s="94"/>
      <c r="B16" s="95" t="s">
        <v>110</v>
      </c>
      <c r="C16" s="172">
        <v>0</v>
      </c>
      <c r="D16" s="173"/>
      <c r="E16" s="172">
        <v>0</v>
      </c>
      <c r="F16" s="173"/>
      <c r="G16" s="172">
        <v>0</v>
      </c>
      <c r="H16" s="173"/>
      <c r="I16" s="172">
        <v>0</v>
      </c>
      <c r="J16" s="173"/>
      <c r="K16" s="172">
        <v>0</v>
      </c>
      <c r="L16" s="173"/>
    </row>
    <row r="17" spans="1:12" ht="15" customHeight="1">
      <c r="A17" s="94"/>
      <c r="B17" s="95" t="s">
        <v>111</v>
      </c>
      <c r="C17" s="172">
        <v>0</v>
      </c>
      <c r="D17" s="173"/>
      <c r="E17" s="172">
        <v>0</v>
      </c>
      <c r="F17" s="173"/>
      <c r="G17" s="172">
        <v>0</v>
      </c>
      <c r="H17" s="173"/>
      <c r="I17" s="172">
        <v>0</v>
      </c>
      <c r="J17" s="173"/>
      <c r="K17" s="172">
        <v>0</v>
      </c>
      <c r="L17" s="173"/>
    </row>
    <row r="18" spans="1:12">
      <c r="A18" s="70"/>
      <c r="B18" s="95" t="s">
        <v>112</v>
      </c>
      <c r="C18" s="172">
        <v>0</v>
      </c>
      <c r="D18" s="173"/>
      <c r="E18" s="172">
        <v>0</v>
      </c>
      <c r="F18" s="173"/>
      <c r="G18" s="172">
        <v>0</v>
      </c>
      <c r="H18" s="173"/>
      <c r="I18" s="172">
        <v>0</v>
      </c>
      <c r="J18" s="173"/>
      <c r="K18" s="172">
        <v>0</v>
      </c>
      <c r="L18" s="173"/>
    </row>
    <row r="19" spans="1:12">
      <c r="A19" s="70"/>
      <c r="B19" s="95" t="s">
        <v>113</v>
      </c>
      <c r="C19" s="172">
        <v>0</v>
      </c>
      <c r="D19" s="173"/>
      <c r="E19" s="172">
        <v>0</v>
      </c>
      <c r="F19" s="173"/>
      <c r="G19" s="172">
        <v>0</v>
      </c>
      <c r="H19" s="173"/>
      <c r="I19" s="172">
        <v>0</v>
      </c>
      <c r="J19" s="173"/>
      <c r="K19" s="172">
        <v>0</v>
      </c>
      <c r="L19" s="173"/>
    </row>
    <row r="20" spans="1:12">
      <c r="A20" s="70"/>
      <c r="B20" s="95" t="s">
        <v>114</v>
      </c>
      <c r="C20" s="172">
        <v>0</v>
      </c>
      <c r="D20" s="173"/>
      <c r="E20" s="172">
        <v>0</v>
      </c>
      <c r="F20" s="173"/>
      <c r="G20" s="172">
        <v>0</v>
      </c>
      <c r="H20" s="173"/>
      <c r="I20" s="172">
        <v>0</v>
      </c>
      <c r="J20" s="173"/>
      <c r="K20" s="172">
        <v>0</v>
      </c>
      <c r="L20" s="173"/>
    </row>
    <row r="21" spans="1:12">
      <c r="A21" s="70"/>
      <c r="B21" s="95" t="s">
        <v>130</v>
      </c>
      <c r="C21" s="172">
        <v>0</v>
      </c>
      <c r="D21" s="173"/>
      <c r="E21" s="172">
        <v>0</v>
      </c>
      <c r="F21" s="173"/>
      <c r="G21" s="172">
        <v>0</v>
      </c>
      <c r="H21" s="173"/>
      <c r="I21" s="172">
        <v>0</v>
      </c>
      <c r="J21" s="173"/>
      <c r="K21" s="172">
        <v>0</v>
      </c>
      <c r="L21" s="173"/>
    </row>
    <row r="23" spans="1:12">
      <c r="B23" s="96" t="s">
        <v>152</v>
      </c>
    </row>
    <row r="24" spans="1:12" ht="15" customHeight="1">
      <c r="B24" s="96"/>
      <c r="C24" s="181" t="s">
        <v>131</v>
      </c>
      <c r="D24" s="181"/>
      <c r="E24" s="181"/>
      <c r="F24" s="181"/>
      <c r="G24" s="181"/>
      <c r="H24" s="181"/>
      <c r="I24" s="189" t="s">
        <v>133</v>
      </c>
      <c r="J24" s="190"/>
      <c r="K24" s="191"/>
    </row>
    <row r="25" spans="1:12" ht="53.25" customHeight="1">
      <c r="B25" s="97" t="s">
        <v>152</v>
      </c>
      <c r="C25" s="134" t="str">
        <f>B16</f>
        <v>Month to Month ($/Month)</v>
      </c>
      <c r="D25" s="134" t="str">
        <f>B17</f>
        <v>12 Month Term ($/Month)</v>
      </c>
      <c r="E25" s="134" t="str">
        <f>B18</f>
        <v>24 Month Term ($/Month)</v>
      </c>
      <c r="F25" s="134" t="str">
        <f>B19</f>
        <v>36 Month Term ($/Month)</v>
      </c>
      <c r="G25" s="134" t="str">
        <f>B20</f>
        <v>48 Month Term ($/Month)</v>
      </c>
      <c r="H25" s="134" t="str">
        <f>B21</f>
        <v>Purchase (total one-time purchase price)</v>
      </c>
      <c r="I25" s="182" t="s">
        <v>155</v>
      </c>
      <c r="J25" s="183"/>
      <c r="K25" s="134" t="s">
        <v>132</v>
      </c>
    </row>
    <row r="26" spans="1:12">
      <c r="B26" s="98" t="s">
        <v>76</v>
      </c>
      <c r="C26" s="99">
        <v>0</v>
      </c>
      <c r="D26" s="99">
        <v>0</v>
      </c>
      <c r="E26" s="99">
        <v>0</v>
      </c>
      <c r="F26" s="99">
        <v>0</v>
      </c>
      <c r="G26" s="99">
        <v>0</v>
      </c>
      <c r="H26" s="99">
        <v>0</v>
      </c>
      <c r="I26" s="184" t="s">
        <v>117</v>
      </c>
      <c r="J26" s="185"/>
      <c r="K26" s="135"/>
    </row>
    <row r="27" spans="1:12">
      <c r="B27" s="98" t="s">
        <v>77</v>
      </c>
      <c r="C27" s="99">
        <v>0</v>
      </c>
      <c r="D27" s="99">
        <v>0</v>
      </c>
      <c r="E27" s="99">
        <v>0</v>
      </c>
      <c r="F27" s="99">
        <v>0</v>
      </c>
      <c r="G27" s="99">
        <v>0</v>
      </c>
      <c r="H27" s="99">
        <v>0</v>
      </c>
      <c r="I27" s="184" t="s">
        <v>118</v>
      </c>
      <c r="J27" s="185"/>
      <c r="K27" s="135"/>
    </row>
    <row r="28" spans="1:12">
      <c r="B28" s="98" t="s">
        <v>78</v>
      </c>
      <c r="C28" s="99">
        <v>0</v>
      </c>
      <c r="D28" s="99">
        <v>0</v>
      </c>
      <c r="E28" s="99">
        <v>0</v>
      </c>
      <c r="F28" s="99">
        <v>0</v>
      </c>
      <c r="G28" s="99">
        <v>0</v>
      </c>
      <c r="H28" s="99">
        <v>0</v>
      </c>
      <c r="I28" s="184" t="s">
        <v>119</v>
      </c>
      <c r="J28" s="185"/>
      <c r="K28" s="135"/>
    </row>
    <row r="29" spans="1:12">
      <c r="B29" s="98" t="s">
        <v>79</v>
      </c>
      <c r="C29" s="99">
        <v>0</v>
      </c>
      <c r="D29" s="99">
        <v>0</v>
      </c>
      <c r="E29" s="99">
        <v>0</v>
      </c>
      <c r="F29" s="99">
        <v>0</v>
      </c>
      <c r="G29" s="99">
        <v>0</v>
      </c>
      <c r="H29" s="99">
        <v>0</v>
      </c>
      <c r="I29" s="184" t="s">
        <v>120</v>
      </c>
      <c r="J29" s="185"/>
      <c r="K29" s="135"/>
    </row>
    <row r="30" spans="1:12" ht="25.5">
      <c r="B30" s="98" t="s">
        <v>99</v>
      </c>
      <c r="C30" s="99">
        <v>0</v>
      </c>
      <c r="D30" s="99">
        <v>0</v>
      </c>
      <c r="E30" s="99">
        <v>0</v>
      </c>
      <c r="F30" s="99">
        <v>0</v>
      </c>
      <c r="G30" s="99">
        <v>0</v>
      </c>
      <c r="H30" s="99">
        <v>0</v>
      </c>
      <c r="I30" s="184" t="s">
        <v>121</v>
      </c>
      <c r="J30" s="185"/>
      <c r="K30" s="135"/>
    </row>
    <row r="31" spans="1:12" ht="25.5">
      <c r="B31" s="98" t="s">
        <v>80</v>
      </c>
      <c r="C31" s="99">
        <v>0</v>
      </c>
      <c r="D31" s="99">
        <v>0</v>
      </c>
      <c r="E31" s="99">
        <v>0</v>
      </c>
      <c r="F31" s="99">
        <v>0</v>
      </c>
      <c r="G31" s="99">
        <v>0</v>
      </c>
      <c r="H31" s="99">
        <v>0</v>
      </c>
      <c r="I31" s="184" t="s">
        <v>121</v>
      </c>
      <c r="J31" s="185"/>
      <c r="K31" s="135"/>
    </row>
    <row r="32" spans="1:12" ht="25.5">
      <c r="B32" s="98" t="s">
        <v>81</v>
      </c>
      <c r="C32" s="99">
        <v>0</v>
      </c>
      <c r="D32" s="99">
        <v>0</v>
      </c>
      <c r="E32" s="99">
        <v>0</v>
      </c>
      <c r="F32" s="99">
        <v>0</v>
      </c>
      <c r="G32" s="99">
        <v>0</v>
      </c>
      <c r="H32" s="99">
        <v>0</v>
      </c>
      <c r="I32" s="184" t="s">
        <v>121</v>
      </c>
      <c r="J32" s="185"/>
      <c r="K32" s="135"/>
    </row>
    <row r="33" spans="2:11" ht="25.5">
      <c r="B33" s="98" t="s">
        <v>82</v>
      </c>
      <c r="C33" s="99">
        <v>0</v>
      </c>
      <c r="D33" s="99">
        <v>0</v>
      </c>
      <c r="E33" s="99">
        <v>0</v>
      </c>
      <c r="F33" s="99">
        <v>0</v>
      </c>
      <c r="G33" s="99">
        <v>0</v>
      </c>
      <c r="H33" s="99">
        <v>0</v>
      </c>
      <c r="I33" s="184" t="s">
        <v>122</v>
      </c>
      <c r="J33" s="185"/>
      <c r="K33" s="135"/>
    </row>
    <row r="34" spans="2:11" ht="25.5">
      <c r="B34" s="98" t="s">
        <v>83</v>
      </c>
      <c r="C34" s="99">
        <v>0</v>
      </c>
      <c r="D34" s="99">
        <v>0</v>
      </c>
      <c r="E34" s="99">
        <v>0</v>
      </c>
      <c r="F34" s="99">
        <v>0</v>
      </c>
      <c r="G34" s="99">
        <v>0</v>
      </c>
      <c r="H34" s="99">
        <v>0</v>
      </c>
      <c r="I34" s="184" t="s">
        <v>123</v>
      </c>
      <c r="J34" s="185"/>
      <c r="K34" s="135"/>
    </row>
    <row r="35" spans="2:11">
      <c r="B35" s="98" t="s">
        <v>87</v>
      </c>
      <c r="C35" s="99">
        <v>0</v>
      </c>
      <c r="D35" s="99">
        <v>0</v>
      </c>
      <c r="E35" s="99">
        <v>0</v>
      </c>
      <c r="F35" s="99">
        <v>0</v>
      </c>
      <c r="G35" s="99">
        <v>0</v>
      </c>
      <c r="H35" s="99">
        <v>0</v>
      </c>
      <c r="I35" s="184" t="s">
        <v>124</v>
      </c>
      <c r="J35" s="185"/>
      <c r="K35" s="135"/>
    </row>
    <row r="36" spans="2:11">
      <c r="B36" s="98" t="s">
        <v>84</v>
      </c>
      <c r="C36" s="99">
        <v>0</v>
      </c>
      <c r="D36" s="99">
        <v>0</v>
      </c>
      <c r="E36" s="99">
        <v>0</v>
      </c>
      <c r="F36" s="99">
        <v>0</v>
      </c>
      <c r="G36" s="99">
        <v>0</v>
      </c>
      <c r="H36" s="99">
        <v>0</v>
      </c>
      <c r="I36" s="184" t="s">
        <v>124</v>
      </c>
      <c r="J36" s="185"/>
      <c r="K36" s="135"/>
    </row>
    <row r="37" spans="2:11">
      <c r="B37" s="100" t="s">
        <v>85</v>
      </c>
      <c r="C37" s="99">
        <v>0</v>
      </c>
      <c r="D37" s="99">
        <v>0</v>
      </c>
      <c r="E37" s="99">
        <v>0</v>
      </c>
      <c r="F37" s="99">
        <v>0</v>
      </c>
      <c r="G37" s="99">
        <v>0</v>
      </c>
      <c r="H37" s="99">
        <v>0</v>
      </c>
      <c r="I37" s="184" t="s">
        <v>124</v>
      </c>
      <c r="J37" s="185"/>
      <c r="K37" s="135"/>
    </row>
    <row r="38" spans="2:11">
      <c r="C38" s="101"/>
    </row>
    <row r="39" spans="2:11" ht="15" customHeight="1">
      <c r="B39" s="96"/>
      <c r="C39" s="181" t="s">
        <v>134</v>
      </c>
      <c r="D39" s="181"/>
      <c r="E39" s="181"/>
      <c r="F39" s="181"/>
      <c r="G39" s="181"/>
      <c r="H39" s="181"/>
      <c r="I39" s="189" t="s">
        <v>135</v>
      </c>
      <c r="J39" s="190"/>
      <c r="K39" s="191"/>
    </row>
    <row r="40" spans="2:11" ht="53.25" customHeight="1">
      <c r="B40" s="137" t="s">
        <v>152</v>
      </c>
      <c r="C40" s="134" t="str">
        <f>C$25</f>
        <v>Month to Month ($/Month)</v>
      </c>
      <c r="D40" s="134" t="str">
        <f t="shared" ref="D40:H40" si="0">D$25</f>
        <v>12 Month Term ($/Month)</v>
      </c>
      <c r="E40" s="134" t="str">
        <f t="shared" si="0"/>
        <v>24 Month Term ($/Month)</v>
      </c>
      <c r="F40" s="134" t="str">
        <f t="shared" si="0"/>
        <v>36 Month Term ($/Month)</v>
      </c>
      <c r="G40" s="134" t="str">
        <f t="shared" si="0"/>
        <v>48 Month Term ($/Month)</v>
      </c>
      <c r="H40" s="134" t="str">
        <f t="shared" si="0"/>
        <v>Purchase (total one-time purchase price)</v>
      </c>
      <c r="I40" s="182" t="s">
        <v>156</v>
      </c>
      <c r="J40" s="183"/>
      <c r="K40" s="134" t="s">
        <v>136</v>
      </c>
    </row>
    <row r="41" spans="2:11">
      <c r="B41" s="98" t="s">
        <v>76</v>
      </c>
      <c r="C41" s="99">
        <v>0</v>
      </c>
      <c r="D41" s="99">
        <v>0</v>
      </c>
      <c r="E41" s="99">
        <v>0</v>
      </c>
      <c r="F41" s="99">
        <v>0</v>
      </c>
      <c r="G41" s="99">
        <v>0</v>
      </c>
      <c r="H41" s="99">
        <v>0</v>
      </c>
      <c r="I41" s="184" t="s">
        <v>117</v>
      </c>
      <c r="J41" s="185"/>
      <c r="K41" s="135"/>
    </row>
    <row r="42" spans="2:11">
      <c r="B42" s="98" t="s">
        <v>77</v>
      </c>
      <c r="C42" s="99">
        <v>0</v>
      </c>
      <c r="D42" s="99">
        <v>0</v>
      </c>
      <c r="E42" s="99">
        <v>0</v>
      </c>
      <c r="F42" s="99">
        <v>0</v>
      </c>
      <c r="G42" s="99">
        <v>0</v>
      </c>
      <c r="H42" s="99">
        <v>0</v>
      </c>
      <c r="I42" s="184" t="s">
        <v>118</v>
      </c>
      <c r="J42" s="185"/>
      <c r="K42" s="135"/>
    </row>
    <row r="43" spans="2:11">
      <c r="B43" s="98" t="s">
        <v>78</v>
      </c>
      <c r="C43" s="99">
        <v>0</v>
      </c>
      <c r="D43" s="99">
        <v>0</v>
      </c>
      <c r="E43" s="99">
        <v>0</v>
      </c>
      <c r="F43" s="99">
        <v>0</v>
      </c>
      <c r="G43" s="99">
        <v>0</v>
      </c>
      <c r="H43" s="99">
        <v>0</v>
      </c>
      <c r="I43" s="184" t="s">
        <v>119</v>
      </c>
      <c r="J43" s="185"/>
      <c r="K43" s="135"/>
    </row>
    <row r="44" spans="2:11">
      <c r="B44" s="98" t="s">
        <v>79</v>
      </c>
      <c r="C44" s="99">
        <v>0</v>
      </c>
      <c r="D44" s="99">
        <v>0</v>
      </c>
      <c r="E44" s="99">
        <v>0</v>
      </c>
      <c r="F44" s="99">
        <v>0</v>
      </c>
      <c r="G44" s="99">
        <v>0</v>
      </c>
      <c r="H44" s="99">
        <v>0</v>
      </c>
      <c r="I44" s="184" t="s">
        <v>120</v>
      </c>
      <c r="J44" s="185"/>
      <c r="K44" s="135"/>
    </row>
    <row r="45" spans="2:11" ht="25.5">
      <c r="B45" s="98" t="s">
        <v>99</v>
      </c>
      <c r="C45" s="99">
        <v>0</v>
      </c>
      <c r="D45" s="99">
        <v>0</v>
      </c>
      <c r="E45" s="99">
        <v>0</v>
      </c>
      <c r="F45" s="99">
        <v>0</v>
      </c>
      <c r="G45" s="99">
        <v>0</v>
      </c>
      <c r="H45" s="99">
        <v>0</v>
      </c>
      <c r="I45" s="184" t="s">
        <v>121</v>
      </c>
      <c r="J45" s="185"/>
      <c r="K45" s="135"/>
    </row>
    <row r="46" spans="2:11" ht="25.5">
      <c r="B46" s="98" t="s">
        <v>80</v>
      </c>
      <c r="C46" s="99">
        <v>0</v>
      </c>
      <c r="D46" s="99">
        <v>0</v>
      </c>
      <c r="E46" s="99">
        <v>0</v>
      </c>
      <c r="F46" s="99">
        <v>0</v>
      </c>
      <c r="G46" s="99">
        <v>0</v>
      </c>
      <c r="H46" s="99">
        <v>0</v>
      </c>
      <c r="I46" s="184" t="s">
        <v>121</v>
      </c>
      <c r="J46" s="185"/>
      <c r="K46" s="135"/>
    </row>
    <row r="47" spans="2:11" ht="25.5">
      <c r="B47" s="98" t="s">
        <v>81</v>
      </c>
      <c r="C47" s="99">
        <v>0</v>
      </c>
      <c r="D47" s="99">
        <v>0</v>
      </c>
      <c r="E47" s="99">
        <v>0</v>
      </c>
      <c r="F47" s="99">
        <v>0</v>
      </c>
      <c r="G47" s="99">
        <v>0</v>
      </c>
      <c r="H47" s="99">
        <v>0</v>
      </c>
      <c r="I47" s="184" t="s">
        <v>121</v>
      </c>
      <c r="J47" s="185"/>
      <c r="K47" s="135"/>
    </row>
    <row r="48" spans="2:11" ht="25.5">
      <c r="B48" s="98" t="s">
        <v>82</v>
      </c>
      <c r="C48" s="99">
        <v>0</v>
      </c>
      <c r="D48" s="99">
        <v>0</v>
      </c>
      <c r="E48" s="99">
        <v>0</v>
      </c>
      <c r="F48" s="99">
        <v>0</v>
      </c>
      <c r="G48" s="99">
        <v>0</v>
      </c>
      <c r="H48" s="99">
        <v>0</v>
      </c>
      <c r="I48" s="184" t="s">
        <v>122</v>
      </c>
      <c r="J48" s="185"/>
      <c r="K48" s="135"/>
    </row>
    <row r="49" spans="2:11" ht="25.5">
      <c r="B49" s="98" t="s">
        <v>83</v>
      </c>
      <c r="C49" s="99">
        <v>0</v>
      </c>
      <c r="D49" s="99">
        <v>0</v>
      </c>
      <c r="E49" s="99">
        <v>0</v>
      </c>
      <c r="F49" s="99">
        <v>0</v>
      </c>
      <c r="G49" s="99">
        <v>0</v>
      </c>
      <c r="H49" s="99">
        <v>0</v>
      </c>
      <c r="I49" s="184" t="s">
        <v>123</v>
      </c>
      <c r="J49" s="185"/>
      <c r="K49" s="135"/>
    </row>
    <row r="50" spans="2:11">
      <c r="B50" s="98" t="s">
        <v>87</v>
      </c>
      <c r="C50" s="99">
        <v>0</v>
      </c>
      <c r="D50" s="99">
        <v>0</v>
      </c>
      <c r="E50" s="99">
        <v>0</v>
      </c>
      <c r="F50" s="99">
        <v>0</v>
      </c>
      <c r="G50" s="99">
        <v>0</v>
      </c>
      <c r="H50" s="99">
        <v>0</v>
      </c>
      <c r="I50" s="184" t="s">
        <v>124</v>
      </c>
      <c r="J50" s="185"/>
      <c r="K50" s="135"/>
    </row>
    <row r="51" spans="2:11">
      <c r="B51" s="98" t="s">
        <v>84</v>
      </c>
      <c r="C51" s="99">
        <v>0</v>
      </c>
      <c r="D51" s="99">
        <v>0</v>
      </c>
      <c r="E51" s="99">
        <v>0</v>
      </c>
      <c r="F51" s="99">
        <v>0</v>
      </c>
      <c r="G51" s="99">
        <v>0</v>
      </c>
      <c r="H51" s="99">
        <v>0</v>
      </c>
      <c r="I51" s="184" t="s">
        <v>124</v>
      </c>
      <c r="J51" s="185"/>
      <c r="K51" s="135"/>
    </row>
    <row r="52" spans="2:11">
      <c r="B52" s="100" t="s">
        <v>85</v>
      </c>
      <c r="C52" s="99">
        <v>0</v>
      </c>
      <c r="D52" s="99">
        <v>0</v>
      </c>
      <c r="E52" s="99">
        <v>0</v>
      </c>
      <c r="F52" s="99">
        <v>0</v>
      </c>
      <c r="G52" s="99">
        <v>0</v>
      </c>
      <c r="H52" s="99">
        <v>0</v>
      </c>
      <c r="I52" s="184" t="s">
        <v>124</v>
      </c>
      <c r="J52" s="185"/>
      <c r="K52" s="135"/>
    </row>
    <row r="53" spans="2:11">
      <c r="C53" s="101"/>
    </row>
    <row r="54" spans="2:11" ht="15" customHeight="1">
      <c r="B54" s="96"/>
      <c r="C54" s="181" t="s">
        <v>137</v>
      </c>
      <c r="D54" s="181"/>
      <c r="E54" s="181"/>
      <c r="F54" s="181"/>
      <c r="G54" s="181"/>
      <c r="H54" s="181"/>
      <c r="I54" s="189" t="s">
        <v>138</v>
      </c>
      <c r="J54" s="190"/>
      <c r="K54" s="191"/>
    </row>
    <row r="55" spans="2:11" ht="53.25" customHeight="1">
      <c r="B55" s="137" t="s">
        <v>152</v>
      </c>
      <c r="C55" s="134" t="str">
        <f>C$25</f>
        <v>Month to Month ($/Month)</v>
      </c>
      <c r="D55" s="134" t="str">
        <f t="shared" ref="D55:H55" si="1">D$25</f>
        <v>12 Month Term ($/Month)</v>
      </c>
      <c r="E55" s="134" t="str">
        <f t="shared" si="1"/>
        <v>24 Month Term ($/Month)</v>
      </c>
      <c r="F55" s="134" t="str">
        <f t="shared" si="1"/>
        <v>36 Month Term ($/Month)</v>
      </c>
      <c r="G55" s="134" t="str">
        <f t="shared" si="1"/>
        <v>48 Month Term ($/Month)</v>
      </c>
      <c r="H55" s="134" t="str">
        <f t="shared" si="1"/>
        <v>Purchase (total one-time purchase price)</v>
      </c>
      <c r="I55" s="182" t="s">
        <v>156</v>
      </c>
      <c r="J55" s="183"/>
      <c r="K55" s="134" t="s">
        <v>139</v>
      </c>
    </row>
    <row r="56" spans="2:11">
      <c r="B56" s="98" t="s">
        <v>76</v>
      </c>
      <c r="C56" s="99">
        <v>0</v>
      </c>
      <c r="D56" s="99">
        <v>0</v>
      </c>
      <c r="E56" s="99">
        <v>0</v>
      </c>
      <c r="F56" s="99">
        <v>0</v>
      </c>
      <c r="G56" s="99">
        <v>0</v>
      </c>
      <c r="H56" s="99">
        <v>0</v>
      </c>
      <c r="I56" s="184" t="s">
        <v>117</v>
      </c>
      <c r="J56" s="185"/>
      <c r="K56" s="135"/>
    </row>
    <row r="57" spans="2:11">
      <c r="B57" s="98" t="s">
        <v>77</v>
      </c>
      <c r="C57" s="99">
        <v>0</v>
      </c>
      <c r="D57" s="99">
        <v>0</v>
      </c>
      <c r="E57" s="99">
        <v>0</v>
      </c>
      <c r="F57" s="99">
        <v>0</v>
      </c>
      <c r="G57" s="99">
        <v>0</v>
      </c>
      <c r="H57" s="99">
        <v>0</v>
      </c>
      <c r="I57" s="184" t="s">
        <v>118</v>
      </c>
      <c r="J57" s="185"/>
      <c r="K57" s="135"/>
    </row>
    <row r="58" spans="2:11">
      <c r="B58" s="98" t="s">
        <v>78</v>
      </c>
      <c r="C58" s="99">
        <v>0</v>
      </c>
      <c r="D58" s="99">
        <v>0</v>
      </c>
      <c r="E58" s="99">
        <v>0</v>
      </c>
      <c r="F58" s="99">
        <v>0</v>
      </c>
      <c r="G58" s="99">
        <v>0</v>
      </c>
      <c r="H58" s="99">
        <v>0</v>
      </c>
      <c r="I58" s="184" t="s">
        <v>119</v>
      </c>
      <c r="J58" s="185"/>
      <c r="K58" s="135"/>
    </row>
    <row r="59" spans="2:11">
      <c r="B59" s="98" t="s">
        <v>79</v>
      </c>
      <c r="C59" s="99">
        <v>0</v>
      </c>
      <c r="D59" s="99">
        <v>0</v>
      </c>
      <c r="E59" s="99">
        <v>0</v>
      </c>
      <c r="F59" s="99">
        <v>0</v>
      </c>
      <c r="G59" s="99">
        <v>0</v>
      </c>
      <c r="H59" s="99">
        <v>0</v>
      </c>
      <c r="I59" s="184" t="s">
        <v>120</v>
      </c>
      <c r="J59" s="185"/>
      <c r="K59" s="135"/>
    </row>
    <row r="60" spans="2:11" ht="25.5">
      <c r="B60" s="98" t="s">
        <v>99</v>
      </c>
      <c r="C60" s="99">
        <v>0</v>
      </c>
      <c r="D60" s="99">
        <v>0</v>
      </c>
      <c r="E60" s="99">
        <v>0</v>
      </c>
      <c r="F60" s="99">
        <v>0</v>
      </c>
      <c r="G60" s="99">
        <v>0</v>
      </c>
      <c r="H60" s="99">
        <v>0</v>
      </c>
      <c r="I60" s="184" t="s">
        <v>121</v>
      </c>
      <c r="J60" s="185"/>
      <c r="K60" s="135"/>
    </row>
    <row r="61" spans="2:11" ht="25.5">
      <c r="B61" s="98" t="s">
        <v>80</v>
      </c>
      <c r="C61" s="99">
        <v>0</v>
      </c>
      <c r="D61" s="99">
        <v>0</v>
      </c>
      <c r="E61" s="99">
        <v>0</v>
      </c>
      <c r="F61" s="99">
        <v>0</v>
      </c>
      <c r="G61" s="99">
        <v>0</v>
      </c>
      <c r="H61" s="99">
        <v>0</v>
      </c>
      <c r="I61" s="184" t="s">
        <v>121</v>
      </c>
      <c r="J61" s="185"/>
      <c r="K61" s="135"/>
    </row>
    <row r="62" spans="2:11" ht="25.5">
      <c r="B62" s="98" t="s">
        <v>81</v>
      </c>
      <c r="C62" s="99">
        <v>0</v>
      </c>
      <c r="D62" s="99">
        <v>0</v>
      </c>
      <c r="E62" s="99">
        <v>0</v>
      </c>
      <c r="F62" s="99">
        <v>0</v>
      </c>
      <c r="G62" s="99">
        <v>0</v>
      </c>
      <c r="H62" s="99">
        <v>0</v>
      </c>
      <c r="I62" s="184" t="s">
        <v>121</v>
      </c>
      <c r="J62" s="185"/>
      <c r="K62" s="135"/>
    </row>
    <row r="63" spans="2:11" ht="25.5">
      <c r="B63" s="98" t="s">
        <v>82</v>
      </c>
      <c r="C63" s="99">
        <v>0</v>
      </c>
      <c r="D63" s="99">
        <v>0</v>
      </c>
      <c r="E63" s="99">
        <v>0</v>
      </c>
      <c r="F63" s="99">
        <v>0</v>
      </c>
      <c r="G63" s="99">
        <v>0</v>
      </c>
      <c r="H63" s="99">
        <v>0</v>
      </c>
      <c r="I63" s="184" t="s">
        <v>122</v>
      </c>
      <c r="J63" s="185"/>
      <c r="K63" s="135"/>
    </row>
    <row r="64" spans="2:11" ht="25.5">
      <c r="B64" s="98" t="s">
        <v>83</v>
      </c>
      <c r="C64" s="99">
        <v>0</v>
      </c>
      <c r="D64" s="99">
        <v>0</v>
      </c>
      <c r="E64" s="99">
        <v>0</v>
      </c>
      <c r="F64" s="99">
        <v>0</v>
      </c>
      <c r="G64" s="99">
        <v>0</v>
      </c>
      <c r="H64" s="99">
        <v>0</v>
      </c>
      <c r="I64" s="184" t="s">
        <v>123</v>
      </c>
      <c r="J64" s="185"/>
      <c r="K64" s="135"/>
    </row>
    <row r="65" spans="2:11">
      <c r="B65" s="98" t="s">
        <v>87</v>
      </c>
      <c r="C65" s="99">
        <v>0</v>
      </c>
      <c r="D65" s="99">
        <v>0</v>
      </c>
      <c r="E65" s="99">
        <v>0</v>
      </c>
      <c r="F65" s="99">
        <v>0</v>
      </c>
      <c r="G65" s="99">
        <v>0</v>
      </c>
      <c r="H65" s="99">
        <v>0</v>
      </c>
      <c r="I65" s="184" t="s">
        <v>124</v>
      </c>
      <c r="J65" s="185"/>
      <c r="K65" s="135"/>
    </row>
    <row r="66" spans="2:11">
      <c r="B66" s="98" t="s">
        <v>84</v>
      </c>
      <c r="C66" s="99">
        <v>0</v>
      </c>
      <c r="D66" s="99">
        <v>0</v>
      </c>
      <c r="E66" s="99">
        <v>0</v>
      </c>
      <c r="F66" s="99">
        <v>0</v>
      </c>
      <c r="G66" s="99">
        <v>0</v>
      </c>
      <c r="H66" s="99">
        <v>0</v>
      </c>
      <c r="I66" s="184" t="s">
        <v>124</v>
      </c>
      <c r="J66" s="185"/>
      <c r="K66" s="135"/>
    </row>
    <row r="67" spans="2:11">
      <c r="B67" s="100" t="s">
        <v>85</v>
      </c>
      <c r="C67" s="99">
        <v>0</v>
      </c>
      <c r="D67" s="99">
        <v>0</v>
      </c>
      <c r="E67" s="99">
        <v>0</v>
      </c>
      <c r="F67" s="99">
        <v>0</v>
      </c>
      <c r="G67" s="99">
        <v>0</v>
      </c>
      <c r="H67" s="99">
        <v>0</v>
      </c>
      <c r="I67" s="184" t="s">
        <v>124</v>
      </c>
      <c r="J67" s="185"/>
      <c r="K67" s="135"/>
    </row>
    <row r="68" spans="2:11">
      <c r="C68" s="101"/>
    </row>
    <row r="69" spans="2:11" ht="15" customHeight="1">
      <c r="B69" s="96"/>
      <c r="C69" s="181" t="s">
        <v>141</v>
      </c>
      <c r="D69" s="181"/>
      <c r="E69" s="181"/>
      <c r="F69" s="181"/>
      <c r="G69" s="181"/>
      <c r="H69" s="181"/>
      <c r="I69" s="189" t="s">
        <v>140</v>
      </c>
      <c r="J69" s="190"/>
      <c r="K69" s="191"/>
    </row>
    <row r="70" spans="2:11" ht="53.25" customHeight="1">
      <c r="B70" s="137" t="s">
        <v>152</v>
      </c>
      <c r="C70" s="134" t="str">
        <f>C$25</f>
        <v>Month to Month ($/Month)</v>
      </c>
      <c r="D70" s="134" t="str">
        <f t="shared" ref="D70:H70" si="2">D$25</f>
        <v>12 Month Term ($/Month)</v>
      </c>
      <c r="E70" s="134" t="str">
        <f t="shared" si="2"/>
        <v>24 Month Term ($/Month)</v>
      </c>
      <c r="F70" s="134" t="str">
        <f t="shared" si="2"/>
        <v>36 Month Term ($/Month)</v>
      </c>
      <c r="G70" s="134" t="str">
        <f t="shared" si="2"/>
        <v>48 Month Term ($/Month)</v>
      </c>
      <c r="H70" s="134" t="str">
        <f t="shared" si="2"/>
        <v>Purchase (total one-time purchase price)</v>
      </c>
      <c r="I70" s="182" t="s">
        <v>156</v>
      </c>
      <c r="J70" s="183"/>
      <c r="K70" s="134" t="s">
        <v>142</v>
      </c>
    </row>
    <row r="71" spans="2:11">
      <c r="B71" s="98" t="s">
        <v>76</v>
      </c>
      <c r="C71" s="99">
        <v>0</v>
      </c>
      <c r="D71" s="99">
        <v>0</v>
      </c>
      <c r="E71" s="99">
        <v>0</v>
      </c>
      <c r="F71" s="99">
        <v>0</v>
      </c>
      <c r="G71" s="99">
        <v>0</v>
      </c>
      <c r="H71" s="99">
        <v>0</v>
      </c>
      <c r="I71" s="184" t="s">
        <v>117</v>
      </c>
      <c r="J71" s="185"/>
      <c r="K71" s="135"/>
    </row>
    <row r="72" spans="2:11">
      <c r="B72" s="98" t="s">
        <v>77</v>
      </c>
      <c r="C72" s="99">
        <v>0</v>
      </c>
      <c r="D72" s="99">
        <v>0</v>
      </c>
      <c r="E72" s="99">
        <v>0</v>
      </c>
      <c r="F72" s="99">
        <v>0</v>
      </c>
      <c r="G72" s="99">
        <v>0</v>
      </c>
      <c r="H72" s="99">
        <v>0</v>
      </c>
      <c r="I72" s="184" t="s">
        <v>118</v>
      </c>
      <c r="J72" s="185"/>
      <c r="K72" s="135"/>
    </row>
    <row r="73" spans="2:11">
      <c r="B73" s="98" t="s">
        <v>78</v>
      </c>
      <c r="C73" s="99">
        <v>0</v>
      </c>
      <c r="D73" s="99">
        <v>0</v>
      </c>
      <c r="E73" s="99">
        <v>0</v>
      </c>
      <c r="F73" s="99">
        <v>0</v>
      </c>
      <c r="G73" s="99">
        <v>0</v>
      </c>
      <c r="H73" s="99">
        <v>0</v>
      </c>
      <c r="I73" s="184" t="s">
        <v>119</v>
      </c>
      <c r="J73" s="185"/>
      <c r="K73" s="135"/>
    </row>
    <row r="74" spans="2:11">
      <c r="B74" s="98" t="s">
        <v>79</v>
      </c>
      <c r="C74" s="99">
        <v>0</v>
      </c>
      <c r="D74" s="99">
        <v>0</v>
      </c>
      <c r="E74" s="99">
        <v>0</v>
      </c>
      <c r="F74" s="99">
        <v>0</v>
      </c>
      <c r="G74" s="99">
        <v>0</v>
      </c>
      <c r="H74" s="99">
        <v>0</v>
      </c>
      <c r="I74" s="184" t="s">
        <v>120</v>
      </c>
      <c r="J74" s="185"/>
      <c r="K74" s="135"/>
    </row>
    <row r="75" spans="2:11" ht="25.5">
      <c r="B75" s="98" t="s">
        <v>99</v>
      </c>
      <c r="C75" s="99">
        <v>0</v>
      </c>
      <c r="D75" s="99">
        <v>0</v>
      </c>
      <c r="E75" s="99">
        <v>0</v>
      </c>
      <c r="F75" s="99">
        <v>0</v>
      </c>
      <c r="G75" s="99">
        <v>0</v>
      </c>
      <c r="H75" s="99">
        <v>0</v>
      </c>
      <c r="I75" s="184" t="s">
        <v>121</v>
      </c>
      <c r="J75" s="185"/>
      <c r="K75" s="135"/>
    </row>
    <row r="76" spans="2:11" ht="25.5">
      <c r="B76" s="98" t="s">
        <v>80</v>
      </c>
      <c r="C76" s="99">
        <v>0</v>
      </c>
      <c r="D76" s="99">
        <v>0</v>
      </c>
      <c r="E76" s="99">
        <v>0</v>
      </c>
      <c r="F76" s="99">
        <v>0</v>
      </c>
      <c r="G76" s="99">
        <v>0</v>
      </c>
      <c r="H76" s="99">
        <v>0</v>
      </c>
      <c r="I76" s="184" t="s">
        <v>121</v>
      </c>
      <c r="J76" s="185"/>
      <c r="K76" s="135"/>
    </row>
    <row r="77" spans="2:11" ht="25.5">
      <c r="B77" s="98" t="s">
        <v>81</v>
      </c>
      <c r="C77" s="99">
        <v>0</v>
      </c>
      <c r="D77" s="99">
        <v>0</v>
      </c>
      <c r="E77" s="99">
        <v>0</v>
      </c>
      <c r="F77" s="99">
        <v>0</v>
      </c>
      <c r="G77" s="99">
        <v>0</v>
      </c>
      <c r="H77" s="99">
        <v>0</v>
      </c>
      <c r="I77" s="184" t="s">
        <v>121</v>
      </c>
      <c r="J77" s="185"/>
      <c r="K77" s="135"/>
    </row>
    <row r="78" spans="2:11" ht="25.5">
      <c r="B78" s="98" t="s">
        <v>82</v>
      </c>
      <c r="C78" s="99">
        <v>0</v>
      </c>
      <c r="D78" s="99">
        <v>0</v>
      </c>
      <c r="E78" s="99">
        <v>0</v>
      </c>
      <c r="F78" s="99">
        <v>0</v>
      </c>
      <c r="G78" s="99">
        <v>0</v>
      </c>
      <c r="H78" s="99">
        <v>0</v>
      </c>
      <c r="I78" s="184" t="s">
        <v>122</v>
      </c>
      <c r="J78" s="185"/>
      <c r="K78" s="135"/>
    </row>
    <row r="79" spans="2:11" ht="25.5">
      <c r="B79" s="98" t="s">
        <v>83</v>
      </c>
      <c r="C79" s="99">
        <v>0</v>
      </c>
      <c r="D79" s="99">
        <v>0</v>
      </c>
      <c r="E79" s="99">
        <v>0</v>
      </c>
      <c r="F79" s="99">
        <v>0</v>
      </c>
      <c r="G79" s="99">
        <v>0</v>
      </c>
      <c r="H79" s="99">
        <v>0</v>
      </c>
      <c r="I79" s="184" t="s">
        <v>123</v>
      </c>
      <c r="J79" s="185"/>
      <c r="K79" s="135"/>
    </row>
    <row r="80" spans="2:11">
      <c r="B80" s="98" t="s">
        <v>87</v>
      </c>
      <c r="C80" s="99">
        <v>0</v>
      </c>
      <c r="D80" s="99">
        <v>0</v>
      </c>
      <c r="E80" s="99">
        <v>0</v>
      </c>
      <c r="F80" s="99">
        <v>0</v>
      </c>
      <c r="G80" s="99">
        <v>0</v>
      </c>
      <c r="H80" s="99">
        <v>0</v>
      </c>
      <c r="I80" s="184" t="s">
        <v>124</v>
      </c>
      <c r="J80" s="185"/>
      <c r="K80" s="135"/>
    </row>
    <row r="81" spans="2:11">
      <c r="B81" s="98" t="s">
        <v>84</v>
      </c>
      <c r="C81" s="99">
        <v>0</v>
      </c>
      <c r="D81" s="99">
        <v>0</v>
      </c>
      <c r="E81" s="99">
        <v>0</v>
      </c>
      <c r="F81" s="99">
        <v>0</v>
      </c>
      <c r="G81" s="99">
        <v>0</v>
      </c>
      <c r="H81" s="99">
        <v>0</v>
      </c>
      <c r="I81" s="184" t="s">
        <v>124</v>
      </c>
      <c r="J81" s="185"/>
      <c r="K81" s="135"/>
    </row>
    <row r="82" spans="2:11">
      <c r="B82" s="100" t="s">
        <v>85</v>
      </c>
      <c r="C82" s="99">
        <v>0</v>
      </c>
      <c r="D82" s="99">
        <v>0</v>
      </c>
      <c r="E82" s="99">
        <v>0</v>
      </c>
      <c r="F82" s="99">
        <v>0</v>
      </c>
      <c r="G82" s="99">
        <v>0</v>
      </c>
      <c r="H82" s="99">
        <v>0</v>
      </c>
      <c r="I82" s="184" t="s">
        <v>124</v>
      </c>
      <c r="J82" s="185"/>
      <c r="K82" s="135"/>
    </row>
    <row r="83" spans="2:11">
      <c r="C83" s="101"/>
    </row>
    <row r="84" spans="2:11" ht="15" customHeight="1">
      <c r="B84" s="96"/>
      <c r="C84" s="181" t="s">
        <v>144</v>
      </c>
      <c r="D84" s="181"/>
      <c r="E84" s="181"/>
      <c r="F84" s="181"/>
      <c r="G84" s="181"/>
      <c r="H84" s="181"/>
      <c r="I84" s="189" t="s">
        <v>143</v>
      </c>
      <c r="J84" s="190"/>
      <c r="K84" s="191"/>
    </row>
    <row r="85" spans="2:11" ht="53.25" customHeight="1">
      <c r="B85" s="137" t="s">
        <v>152</v>
      </c>
      <c r="C85" s="134" t="str">
        <f>C$25</f>
        <v>Month to Month ($/Month)</v>
      </c>
      <c r="D85" s="134" t="str">
        <f t="shared" ref="D85:H85" si="3">D$25</f>
        <v>12 Month Term ($/Month)</v>
      </c>
      <c r="E85" s="134" t="str">
        <f t="shared" si="3"/>
        <v>24 Month Term ($/Month)</v>
      </c>
      <c r="F85" s="134" t="str">
        <f t="shared" si="3"/>
        <v>36 Month Term ($/Month)</v>
      </c>
      <c r="G85" s="134" t="str">
        <f t="shared" si="3"/>
        <v>48 Month Term ($/Month)</v>
      </c>
      <c r="H85" s="134" t="str">
        <f t="shared" si="3"/>
        <v>Purchase (total one-time purchase price)</v>
      </c>
      <c r="I85" s="182" t="s">
        <v>156</v>
      </c>
      <c r="J85" s="183"/>
      <c r="K85" s="134" t="s">
        <v>145</v>
      </c>
    </row>
    <row r="86" spans="2:11">
      <c r="B86" s="98" t="s">
        <v>76</v>
      </c>
      <c r="C86" s="99">
        <v>0</v>
      </c>
      <c r="D86" s="99">
        <v>0</v>
      </c>
      <c r="E86" s="99">
        <v>0</v>
      </c>
      <c r="F86" s="99">
        <v>0</v>
      </c>
      <c r="G86" s="99">
        <v>0</v>
      </c>
      <c r="H86" s="99">
        <v>0</v>
      </c>
      <c r="I86" s="184" t="s">
        <v>117</v>
      </c>
      <c r="J86" s="185"/>
      <c r="K86" s="135"/>
    </row>
    <row r="87" spans="2:11">
      <c r="B87" s="98" t="s">
        <v>77</v>
      </c>
      <c r="C87" s="99">
        <v>0</v>
      </c>
      <c r="D87" s="99">
        <v>0</v>
      </c>
      <c r="E87" s="99">
        <v>0</v>
      </c>
      <c r="F87" s="99">
        <v>0</v>
      </c>
      <c r="G87" s="99">
        <v>0</v>
      </c>
      <c r="H87" s="99">
        <v>0</v>
      </c>
      <c r="I87" s="184" t="s">
        <v>118</v>
      </c>
      <c r="J87" s="185"/>
      <c r="K87" s="135"/>
    </row>
    <row r="88" spans="2:11">
      <c r="B88" s="98" t="s">
        <v>78</v>
      </c>
      <c r="C88" s="99">
        <v>0</v>
      </c>
      <c r="D88" s="99">
        <v>0</v>
      </c>
      <c r="E88" s="99">
        <v>0</v>
      </c>
      <c r="F88" s="99">
        <v>0</v>
      </c>
      <c r="G88" s="99">
        <v>0</v>
      </c>
      <c r="H88" s="99">
        <v>0</v>
      </c>
      <c r="I88" s="184" t="s">
        <v>119</v>
      </c>
      <c r="J88" s="185"/>
      <c r="K88" s="135"/>
    </row>
    <row r="89" spans="2:11">
      <c r="B89" s="98" t="s">
        <v>79</v>
      </c>
      <c r="C89" s="99">
        <v>0</v>
      </c>
      <c r="D89" s="99">
        <v>0</v>
      </c>
      <c r="E89" s="99">
        <v>0</v>
      </c>
      <c r="F89" s="99">
        <v>0</v>
      </c>
      <c r="G89" s="99">
        <v>0</v>
      </c>
      <c r="H89" s="99">
        <v>0</v>
      </c>
      <c r="I89" s="184" t="s">
        <v>120</v>
      </c>
      <c r="J89" s="185"/>
      <c r="K89" s="135"/>
    </row>
    <row r="90" spans="2:11" ht="25.5">
      <c r="B90" s="98" t="s">
        <v>99</v>
      </c>
      <c r="C90" s="99">
        <v>0</v>
      </c>
      <c r="D90" s="99">
        <v>0</v>
      </c>
      <c r="E90" s="99">
        <v>0</v>
      </c>
      <c r="F90" s="99">
        <v>0</v>
      </c>
      <c r="G90" s="99">
        <v>0</v>
      </c>
      <c r="H90" s="99">
        <v>0</v>
      </c>
      <c r="I90" s="184" t="s">
        <v>121</v>
      </c>
      <c r="J90" s="185"/>
      <c r="K90" s="135"/>
    </row>
    <row r="91" spans="2:11" ht="25.5">
      <c r="B91" s="98" t="s">
        <v>80</v>
      </c>
      <c r="C91" s="99">
        <v>0</v>
      </c>
      <c r="D91" s="99">
        <v>0</v>
      </c>
      <c r="E91" s="99">
        <v>0</v>
      </c>
      <c r="F91" s="99">
        <v>0</v>
      </c>
      <c r="G91" s="99">
        <v>0</v>
      </c>
      <c r="H91" s="99">
        <v>0</v>
      </c>
      <c r="I91" s="184" t="s">
        <v>121</v>
      </c>
      <c r="J91" s="185"/>
      <c r="K91" s="135"/>
    </row>
    <row r="92" spans="2:11" ht="25.5">
      <c r="B92" s="98" t="s">
        <v>81</v>
      </c>
      <c r="C92" s="99">
        <v>0</v>
      </c>
      <c r="D92" s="99">
        <v>0</v>
      </c>
      <c r="E92" s="99">
        <v>0</v>
      </c>
      <c r="F92" s="99">
        <v>0</v>
      </c>
      <c r="G92" s="99">
        <v>0</v>
      </c>
      <c r="H92" s="99">
        <v>0</v>
      </c>
      <c r="I92" s="184" t="s">
        <v>121</v>
      </c>
      <c r="J92" s="185"/>
      <c r="K92" s="135"/>
    </row>
    <row r="93" spans="2:11" ht="25.5">
      <c r="B93" s="98" t="s">
        <v>82</v>
      </c>
      <c r="C93" s="99">
        <v>0</v>
      </c>
      <c r="D93" s="99">
        <v>0</v>
      </c>
      <c r="E93" s="99">
        <v>0</v>
      </c>
      <c r="F93" s="99">
        <v>0</v>
      </c>
      <c r="G93" s="99">
        <v>0</v>
      </c>
      <c r="H93" s="99">
        <v>0</v>
      </c>
      <c r="I93" s="184" t="s">
        <v>122</v>
      </c>
      <c r="J93" s="185"/>
      <c r="K93" s="135"/>
    </row>
    <row r="94" spans="2:11" ht="25.5">
      <c r="B94" s="98" t="s">
        <v>83</v>
      </c>
      <c r="C94" s="99">
        <v>0</v>
      </c>
      <c r="D94" s="99">
        <v>0</v>
      </c>
      <c r="E94" s="99">
        <v>0</v>
      </c>
      <c r="F94" s="99">
        <v>0</v>
      </c>
      <c r="G94" s="99">
        <v>0</v>
      </c>
      <c r="H94" s="99">
        <v>0</v>
      </c>
      <c r="I94" s="184" t="s">
        <v>123</v>
      </c>
      <c r="J94" s="185"/>
      <c r="K94" s="135"/>
    </row>
    <row r="95" spans="2:11">
      <c r="B95" s="98" t="s">
        <v>87</v>
      </c>
      <c r="C95" s="99">
        <v>0</v>
      </c>
      <c r="D95" s="99">
        <v>0</v>
      </c>
      <c r="E95" s="99">
        <v>0</v>
      </c>
      <c r="F95" s="99">
        <v>0</v>
      </c>
      <c r="G95" s="99">
        <v>0</v>
      </c>
      <c r="H95" s="99">
        <v>0</v>
      </c>
      <c r="I95" s="184" t="s">
        <v>124</v>
      </c>
      <c r="J95" s="185"/>
      <c r="K95" s="135"/>
    </row>
    <row r="96" spans="2:11">
      <c r="B96" s="98" t="s">
        <v>84</v>
      </c>
      <c r="C96" s="99">
        <v>0</v>
      </c>
      <c r="D96" s="99">
        <v>0</v>
      </c>
      <c r="E96" s="99">
        <v>0</v>
      </c>
      <c r="F96" s="99">
        <v>0</v>
      </c>
      <c r="G96" s="99">
        <v>0</v>
      </c>
      <c r="H96" s="99">
        <v>0</v>
      </c>
      <c r="I96" s="184" t="s">
        <v>124</v>
      </c>
      <c r="J96" s="185"/>
      <c r="K96" s="135"/>
    </row>
    <row r="97" spans="2:11">
      <c r="B97" s="100" t="s">
        <v>85</v>
      </c>
      <c r="C97" s="99">
        <v>0</v>
      </c>
      <c r="D97" s="99">
        <v>0</v>
      </c>
      <c r="E97" s="99">
        <v>0</v>
      </c>
      <c r="F97" s="99">
        <v>0</v>
      </c>
      <c r="G97" s="99">
        <v>0</v>
      </c>
      <c r="H97" s="99">
        <v>0</v>
      </c>
      <c r="I97" s="184" t="s">
        <v>124</v>
      </c>
      <c r="J97" s="185"/>
      <c r="K97" s="135"/>
    </row>
    <row r="98" spans="2:11">
      <c r="C98" s="101"/>
    </row>
    <row r="99" spans="2:11">
      <c r="C99" s="101"/>
    </row>
    <row r="100" spans="2:11">
      <c r="C100" s="101"/>
    </row>
    <row r="101" spans="2:11">
      <c r="C101" s="101"/>
    </row>
    <row r="102" spans="2:11">
      <c r="C102" s="101"/>
    </row>
    <row r="103" spans="2:11">
      <c r="C103" s="101"/>
    </row>
    <row r="104" spans="2:11">
      <c r="C104" s="101"/>
    </row>
    <row r="158" spans="1:1" hidden="1">
      <c r="A158" s="35" t="s">
        <v>57</v>
      </c>
    </row>
    <row r="159" spans="1:1" hidden="1">
      <c r="A159" s="35" t="s">
        <v>58</v>
      </c>
    </row>
  </sheetData>
  <sheetProtection selectLockedCells="1"/>
  <mergeCells count="137">
    <mergeCell ref="I93:J93"/>
    <mergeCell ref="I94:J94"/>
    <mergeCell ref="I95:J95"/>
    <mergeCell ref="I96:J96"/>
    <mergeCell ref="I97:J97"/>
    <mergeCell ref="I88:J88"/>
    <mergeCell ref="I89:J89"/>
    <mergeCell ref="I90:J90"/>
    <mergeCell ref="I91:J91"/>
    <mergeCell ref="I92:J92"/>
    <mergeCell ref="C84:H84"/>
    <mergeCell ref="I84:K84"/>
    <mergeCell ref="I85:J85"/>
    <mergeCell ref="I86:J86"/>
    <mergeCell ref="I87:J87"/>
    <mergeCell ref="I78:J78"/>
    <mergeCell ref="I79:J79"/>
    <mergeCell ref="I80:J80"/>
    <mergeCell ref="I81:J81"/>
    <mergeCell ref="I82:J82"/>
    <mergeCell ref="I73:J73"/>
    <mergeCell ref="I74:J74"/>
    <mergeCell ref="I75:J75"/>
    <mergeCell ref="I76:J76"/>
    <mergeCell ref="I77:J77"/>
    <mergeCell ref="C69:H69"/>
    <mergeCell ref="I69:K69"/>
    <mergeCell ref="I70:J70"/>
    <mergeCell ref="I71:J71"/>
    <mergeCell ref="I72:J72"/>
    <mergeCell ref="I63:J63"/>
    <mergeCell ref="I64:J64"/>
    <mergeCell ref="I65:J65"/>
    <mergeCell ref="I66:J66"/>
    <mergeCell ref="I67:J67"/>
    <mergeCell ref="I58:J58"/>
    <mergeCell ref="I59:J59"/>
    <mergeCell ref="I60:J60"/>
    <mergeCell ref="I61:J61"/>
    <mergeCell ref="I62:J62"/>
    <mergeCell ref="C54:H54"/>
    <mergeCell ref="I54:K54"/>
    <mergeCell ref="I55:J55"/>
    <mergeCell ref="I56:J56"/>
    <mergeCell ref="I57:J57"/>
    <mergeCell ref="I48:J48"/>
    <mergeCell ref="I49:J49"/>
    <mergeCell ref="I50:J50"/>
    <mergeCell ref="I51:J51"/>
    <mergeCell ref="I52:J52"/>
    <mergeCell ref="I43:J43"/>
    <mergeCell ref="I44:J44"/>
    <mergeCell ref="I45:J45"/>
    <mergeCell ref="I46:J46"/>
    <mergeCell ref="I47:J47"/>
    <mergeCell ref="C39:H39"/>
    <mergeCell ref="I39:K39"/>
    <mergeCell ref="I40:J40"/>
    <mergeCell ref="I41:J41"/>
    <mergeCell ref="I42:J42"/>
    <mergeCell ref="I34:J34"/>
    <mergeCell ref="I35:J35"/>
    <mergeCell ref="I36:J36"/>
    <mergeCell ref="I37:J37"/>
    <mergeCell ref="I24:K24"/>
    <mergeCell ref="I29:J29"/>
    <mergeCell ref="I30:J30"/>
    <mergeCell ref="I31:J31"/>
    <mergeCell ref="I32:J32"/>
    <mergeCell ref="I33:J33"/>
    <mergeCell ref="C24:H24"/>
    <mergeCell ref="I25:J25"/>
    <mergeCell ref="I26:J26"/>
    <mergeCell ref="I27:J27"/>
    <mergeCell ref="I28:J28"/>
    <mergeCell ref="K13:L13"/>
    <mergeCell ref="C13:D13"/>
    <mergeCell ref="E13:F13"/>
    <mergeCell ref="G13:H13"/>
    <mergeCell ref="I13:J13"/>
    <mergeCell ref="E16:F16"/>
    <mergeCell ref="E18:F18"/>
    <mergeCell ref="E19:F19"/>
    <mergeCell ref="E21:F21"/>
    <mergeCell ref="K15:L15"/>
    <mergeCell ref="E15:F15"/>
    <mergeCell ref="G15:H15"/>
    <mergeCell ref="C16:D16"/>
    <mergeCell ref="C18:D18"/>
    <mergeCell ref="C19:D19"/>
    <mergeCell ref="C15:D15"/>
    <mergeCell ref="I15:J15"/>
    <mergeCell ref="I16:J16"/>
    <mergeCell ref="G1:H1"/>
    <mergeCell ref="C9:D9"/>
    <mergeCell ref="C10:D10"/>
    <mergeCell ref="C11:D11"/>
    <mergeCell ref="C12:D12"/>
    <mergeCell ref="E9:F9"/>
    <mergeCell ref="E10:F10"/>
    <mergeCell ref="E11:F11"/>
    <mergeCell ref="C8:L8"/>
    <mergeCell ref="E12:F12"/>
    <mergeCell ref="G9:H9"/>
    <mergeCell ref="G10:H10"/>
    <mergeCell ref="G11:H11"/>
    <mergeCell ref="G12:H12"/>
    <mergeCell ref="I9:J9"/>
    <mergeCell ref="I10:J10"/>
    <mergeCell ref="I11:J11"/>
    <mergeCell ref="I12:J12"/>
    <mergeCell ref="K9:L9"/>
    <mergeCell ref="K10:L10"/>
    <mergeCell ref="K11:L11"/>
    <mergeCell ref="K12:L12"/>
    <mergeCell ref="I18:J18"/>
    <mergeCell ref="G16:H16"/>
    <mergeCell ref="G18:H18"/>
    <mergeCell ref="G17:H17"/>
    <mergeCell ref="I17:J17"/>
    <mergeCell ref="C21:D21"/>
    <mergeCell ref="C17:D17"/>
    <mergeCell ref="E17:F17"/>
    <mergeCell ref="K16:L16"/>
    <mergeCell ref="K18:L18"/>
    <mergeCell ref="K19:L19"/>
    <mergeCell ref="K21:L21"/>
    <mergeCell ref="I21:J21"/>
    <mergeCell ref="G21:H21"/>
    <mergeCell ref="K17:L17"/>
    <mergeCell ref="I19:J19"/>
    <mergeCell ref="G19:H19"/>
    <mergeCell ref="C20:D20"/>
    <mergeCell ref="E20:F20"/>
    <mergeCell ref="G20:H20"/>
    <mergeCell ref="I20:J20"/>
    <mergeCell ref="K20:L20"/>
  </mergeCells>
  <dataValidations count="1">
    <dataValidation type="list" allowBlank="1" showInputMessage="1" showErrorMessage="1" sqref="K26:K37 K56:K67 K41:K52 K86:K97 K71:K82">
      <formula1>$A$158:$A$159</formula1>
    </dataValidation>
  </dataValidations>
  <pageMargins left="0.25" right="0.25" top="0.75" bottom="0.75" header="0.3" footer="0.3"/>
  <pageSetup scale="53" fitToWidth="2" fitToHeight="2" orientation="landscape" r:id="rId1"/>
  <headerFooter alignWithMargins="0">
    <oddHeader>&amp;LRFP 15-037
Office Equipment</oddHeader>
    <oddFooter>&amp;LState of Indiana&amp;RPage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4"/>
  <sheetViews>
    <sheetView showGridLines="0" zoomScaleNormal="100" zoomScaleSheetLayoutView="85" workbookViewId="0"/>
  </sheetViews>
  <sheetFormatPr defaultColWidth="15.7109375" defaultRowHeight="12.75"/>
  <cols>
    <col min="1" max="1" width="5" style="35" customWidth="1"/>
    <col min="2" max="8" width="20.7109375" style="35" customWidth="1"/>
    <col min="9" max="16384" width="15.7109375" style="35"/>
  </cols>
  <sheetData>
    <row r="1" spans="1:9" ht="19.5" thickBot="1">
      <c r="A1" s="34" t="s">
        <v>103</v>
      </c>
      <c r="B1" s="87"/>
      <c r="D1" s="39"/>
      <c r="G1" s="164" t="str">
        <f>'A. Group Min Specs'!G1</f>
        <v>Insert Company Name Here</v>
      </c>
      <c r="H1" s="166"/>
    </row>
    <row r="2" spans="1:9" ht="15">
      <c r="A2" s="102"/>
      <c r="B2" s="87"/>
    </row>
    <row r="3" spans="1:9">
      <c r="A3" s="4" t="s">
        <v>115</v>
      </c>
      <c r="B3" s="4"/>
      <c r="D3" s="4"/>
      <c r="E3" s="4"/>
      <c r="F3" s="4"/>
      <c r="G3" s="4"/>
      <c r="H3" s="4"/>
    </row>
    <row r="4" spans="1:9" ht="30" customHeight="1">
      <c r="A4" s="192" t="s">
        <v>66</v>
      </c>
      <c r="B4" s="192"/>
      <c r="C4" s="192"/>
      <c r="D4" s="89"/>
      <c r="E4" s="89"/>
      <c r="F4" s="89"/>
      <c r="G4" s="89"/>
      <c r="H4" s="89"/>
      <c r="I4" s="90"/>
    </row>
    <row r="5" spans="1:9" ht="14.1" customHeight="1">
      <c r="A5" s="103" t="s">
        <v>104</v>
      </c>
      <c r="B5" s="103"/>
      <c r="C5" s="103"/>
      <c r="D5" s="89"/>
      <c r="E5" s="89"/>
      <c r="F5" s="89"/>
      <c r="G5" s="89"/>
      <c r="H5" s="89"/>
      <c r="I5" s="90"/>
    </row>
    <row r="6" spans="1:9" ht="14.1" customHeight="1">
      <c r="A6" s="103" t="s">
        <v>105</v>
      </c>
      <c r="B6" s="103"/>
      <c r="C6" s="103"/>
      <c r="D6" s="89"/>
      <c r="E6" s="89"/>
      <c r="F6" s="89"/>
      <c r="G6" s="89"/>
      <c r="H6" s="89"/>
      <c r="I6" s="90"/>
    </row>
    <row r="7" spans="1:9" ht="13.5" thickBot="1">
      <c r="A7" s="4"/>
      <c r="B7" s="89"/>
      <c r="D7" s="89"/>
      <c r="E7" s="89"/>
      <c r="F7" s="89"/>
      <c r="G7" s="89"/>
      <c r="H7" s="89"/>
      <c r="I7" s="90"/>
    </row>
    <row r="8" spans="1:9" ht="15.75" thickBot="1">
      <c r="B8" s="104"/>
      <c r="C8" s="105" t="s">
        <v>7</v>
      </c>
      <c r="D8" s="105" t="s">
        <v>8</v>
      </c>
      <c r="E8" s="105" t="s">
        <v>9</v>
      </c>
      <c r="F8" s="105" t="s">
        <v>10</v>
      </c>
      <c r="G8" s="105" t="s">
        <v>11</v>
      </c>
      <c r="H8" s="92"/>
    </row>
    <row r="9" spans="1:9">
      <c r="B9" s="106" t="s">
        <v>49</v>
      </c>
      <c r="C9" s="107">
        <f>'A. Group Min Specs'!C11</f>
        <v>0</v>
      </c>
      <c r="D9" s="107">
        <f>'A. Group Min Specs'!G11</f>
        <v>0</v>
      </c>
      <c r="E9" s="107">
        <f>'A. Group Min Specs'!K11</f>
        <v>0</v>
      </c>
      <c r="F9" s="107">
        <f>'A. Group Min Specs'!O11</f>
        <v>0</v>
      </c>
      <c r="G9" s="107">
        <f>'A. Group Min Specs'!S11</f>
        <v>0</v>
      </c>
      <c r="H9" s="89"/>
    </row>
    <row r="10" spans="1:9">
      <c r="B10" s="108" t="s">
        <v>50</v>
      </c>
      <c r="C10" s="107">
        <f>'A. Group Min Specs'!C12</f>
        <v>0</v>
      </c>
      <c r="D10" s="107">
        <f>'A. Group Min Specs'!G12</f>
        <v>0</v>
      </c>
      <c r="E10" s="107">
        <f>'A. Group Min Specs'!K12</f>
        <v>0</v>
      </c>
      <c r="F10" s="107">
        <f>'A. Group Min Specs'!O12</f>
        <v>0</v>
      </c>
      <c r="G10" s="107">
        <f>'A. Group Min Specs'!S12</f>
        <v>0</v>
      </c>
      <c r="H10" s="89"/>
    </row>
    <row r="11" spans="1:9" ht="26.25" thickBot="1">
      <c r="B11" s="109" t="s">
        <v>68</v>
      </c>
      <c r="C11" s="110">
        <f>'A. Group Min Specs'!C13</f>
        <v>0</v>
      </c>
      <c r="D11" s="110">
        <f>'A. Group Min Specs'!G13</f>
        <v>0</v>
      </c>
      <c r="E11" s="110">
        <f>'A. Group Min Specs'!K13</f>
        <v>0</v>
      </c>
      <c r="F11" s="110">
        <f>'A. Group Min Specs'!O13</f>
        <v>0</v>
      </c>
      <c r="G11" s="110">
        <f>'A. Group Min Specs'!S13</f>
        <v>0</v>
      </c>
      <c r="H11" s="89"/>
    </row>
    <row r="12" spans="1:9">
      <c r="B12" s="111" t="s">
        <v>88</v>
      </c>
      <c r="C12" s="112"/>
      <c r="D12" s="113"/>
      <c r="E12" s="113"/>
      <c r="F12" s="113"/>
      <c r="G12" s="114"/>
      <c r="H12" s="89"/>
    </row>
    <row r="13" spans="1:9" ht="25.5">
      <c r="B13" s="115" t="s">
        <v>51</v>
      </c>
      <c r="C13" s="116">
        <v>0</v>
      </c>
      <c r="D13" s="116">
        <v>0</v>
      </c>
      <c r="E13" s="116">
        <v>0</v>
      </c>
      <c r="F13" s="116">
        <v>0</v>
      </c>
      <c r="G13" s="116">
        <v>0</v>
      </c>
      <c r="H13" s="89"/>
    </row>
    <row r="14" spans="1:9" ht="26.25" thickBot="1">
      <c r="B14" s="117" t="s">
        <v>116</v>
      </c>
      <c r="C14" s="118">
        <v>0</v>
      </c>
      <c r="D14" s="119">
        <v>0</v>
      </c>
      <c r="E14" s="119">
        <v>0</v>
      </c>
      <c r="F14" s="119">
        <v>0</v>
      </c>
      <c r="G14" s="120">
        <v>0</v>
      </c>
      <c r="H14" s="89"/>
    </row>
    <row r="15" spans="1:9">
      <c r="A15" s="89"/>
      <c r="B15" s="89"/>
      <c r="C15" s="89"/>
      <c r="D15" s="89"/>
      <c r="E15" s="89"/>
      <c r="F15" s="89"/>
      <c r="G15" s="89"/>
      <c r="H15" s="89"/>
    </row>
    <row r="16" spans="1:9">
      <c r="A16" s="89"/>
      <c r="B16" s="89"/>
      <c r="C16" s="89"/>
      <c r="D16" s="89"/>
      <c r="E16" s="89"/>
      <c r="F16" s="89"/>
      <c r="G16" s="89"/>
      <c r="H16" s="89"/>
    </row>
    <row r="17" spans="1:8">
      <c r="A17" s="89"/>
      <c r="B17" s="89"/>
      <c r="C17" s="89"/>
      <c r="D17" s="89"/>
      <c r="E17" s="89"/>
      <c r="F17" s="89"/>
      <c r="G17" s="89"/>
      <c r="H17" s="89"/>
    </row>
    <row r="18" spans="1:8">
      <c r="A18" s="89"/>
      <c r="B18" s="89"/>
      <c r="C18" s="89"/>
      <c r="D18" s="89"/>
      <c r="E18" s="89"/>
      <c r="F18" s="89"/>
      <c r="G18" s="89"/>
      <c r="H18" s="89"/>
    </row>
    <row r="19" spans="1:8" s="43" customFormat="1">
      <c r="A19" s="89"/>
      <c r="B19" s="89"/>
      <c r="C19" s="89"/>
      <c r="D19" s="89"/>
      <c r="E19" s="89"/>
      <c r="F19" s="89"/>
      <c r="G19" s="89"/>
      <c r="H19" s="89"/>
    </row>
    <row r="20" spans="1:8">
      <c r="A20" s="89"/>
      <c r="B20" s="89"/>
      <c r="C20" s="89"/>
      <c r="D20" s="89"/>
      <c r="E20" s="89"/>
      <c r="F20" s="89"/>
      <c r="G20" s="89"/>
      <c r="H20" s="89"/>
    </row>
    <row r="21" spans="1:8" ht="26.45" customHeight="1">
      <c r="A21" s="89"/>
      <c r="B21" s="89"/>
      <c r="C21" s="89"/>
      <c r="D21" s="89"/>
      <c r="E21" s="89"/>
      <c r="F21" s="89"/>
      <c r="G21" s="89"/>
      <c r="H21" s="89"/>
    </row>
    <row r="22" spans="1:8">
      <c r="A22" s="89"/>
      <c r="B22" s="89"/>
      <c r="C22" s="89"/>
      <c r="D22" s="89"/>
      <c r="E22" s="89"/>
      <c r="F22" s="89"/>
      <c r="G22" s="89"/>
      <c r="H22" s="89"/>
    </row>
    <row r="23" spans="1:8">
      <c r="A23" s="89"/>
      <c r="B23" s="89"/>
      <c r="C23" s="89"/>
      <c r="D23" s="89"/>
      <c r="E23" s="89"/>
      <c r="F23" s="89"/>
      <c r="G23" s="89"/>
      <c r="H23" s="89"/>
    </row>
    <row r="24" spans="1:8">
      <c r="A24" s="89"/>
      <c r="B24" s="89"/>
      <c r="C24" s="89"/>
      <c r="D24" s="89"/>
      <c r="E24" s="89"/>
      <c r="F24" s="89"/>
      <c r="G24" s="89"/>
      <c r="H24" s="89"/>
    </row>
    <row r="25" spans="1:8">
      <c r="A25" s="89"/>
      <c r="B25" s="89"/>
      <c r="C25" s="89"/>
      <c r="D25" s="89"/>
      <c r="E25" s="89"/>
      <c r="F25" s="89"/>
      <c r="G25" s="89"/>
      <c r="H25" s="89"/>
    </row>
    <row r="26" spans="1:8">
      <c r="A26" s="89"/>
      <c r="B26" s="89"/>
      <c r="C26" s="89"/>
      <c r="D26" s="89"/>
      <c r="E26" s="89"/>
      <c r="F26" s="89"/>
      <c r="G26" s="89"/>
      <c r="H26" s="89"/>
    </row>
    <row r="27" spans="1:8">
      <c r="A27" s="89"/>
      <c r="B27" s="89"/>
      <c r="C27" s="89"/>
      <c r="D27" s="89"/>
      <c r="E27" s="89"/>
      <c r="F27" s="89"/>
      <c r="G27" s="89"/>
      <c r="H27" s="89"/>
    </row>
    <row r="28" spans="1:8">
      <c r="A28" s="89"/>
      <c r="B28" s="89"/>
      <c r="C28" s="89"/>
      <c r="D28" s="89"/>
      <c r="E28" s="89"/>
      <c r="F28" s="89"/>
      <c r="G28" s="89"/>
      <c r="H28" s="89"/>
    </row>
    <row r="29" spans="1:8">
      <c r="A29" s="89"/>
      <c r="B29" s="89"/>
      <c r="C29" s="89"/>
      <c r="D29" s="89"/>
      <c r="E29" s="89"/>
      <c r="F29" s="89"/>
      <c r="G29" s="89"/>
      <c r="H29" s="89"/>
    </row>
    <row r="30" spans="1:8">
      <c r="A30" s="89"/>
      <c r="B30" s="89"/>
      <c r="C30" s="89"/>
      <c r="D30" s="89"/>
      <c r="E30" s="89"/>
      <c r="F30" s="89"/>
      <c r="G30" s="89"/>
      <c r="H30" s="89"/>
    </row>
    <row r="31" spans="1:8">
      <c r="A31" s="89"/>
      <c r="B31" s="89"/>
      <c r="C31" s="89"/>
      <c r="D31" s="89"/>
      <c r="E31" s="89"/>
      <c r="F31" s="89"/>
      <c r="G31" s="89"/>
      <c r="H31" s="89"/>
    </row>
    <row r="32" spans="1:8">
      <c r="A32" s="89"/>
      <c r="B32" s="89"/>
      <c r="C32" s="89"/>
      <c r="D32" s="89"/>
      <c r="E32" s="89"/>
      <c r="F32" s="89"/>
      <c r="G32" s="89"/>
      <c r="H32" s="89"/>
    </row>
    <row r="33" spans="1:8">
      <c r="A33" s="89"/>
      <c r="B33" s="89"/>
      <c r="C33" s="89"/>
      <c r="D33" s="89"/>
      <c r="E33" s="89"/>
      <c r="F33" s="89"/>
      <c r="G33" s="89"/>
      <c r="H33" s="89"/>
    </row>
    <row r="34" spans="1:8">
      <c r="A34" s="89"/>
      <c r="B34" s="89"/>
      <c r="C34" s="89"/>
      <c r="D34" s="89"/>
      <c r="E34" s="89"/>
      <c r="F34" s="89"/>
      <c r="G34" s="89"/>
      <c r="H34" s="89"/>
    </row>
  </sheetData>
  <sheetProtection selectLockedCells="1"/>
  <mergeCells count="2">
    <mergeCell ref="G1:H1"/>
    <mergeCell ref="A4:C4"/>
  </mergeCells>
  <pageMargins left="0.25" right="0.25" top="0.75" bottom="0.75" header="0.3" footer="0.3"/>
  <pageSetup scale="52" fitToHeight="0" orientation="landscape" r:id="rId1"/>
  <headerFooter alignWithMargins="0">
    <oddHeader>&amp;LRFP 15-037
Office Equipment</oddHeader>
    <oddFooter>&amp;LState of Indiana&amp;RPage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27"/>
  <sheetViews>
    <sheetView showGridLines="0" zoomScaleNormal="100" workbookViewId="0"/>
  </sheetViews>
  <sheetFormatPr defaultColWidth="9.140625" defaultRowHeight="12.75"/>
  <cols>
    <col min="1" max="1" width="4.42578125" style="70" customWidth="1"/>
    <col min="2" max="2" width="45.42578125" style="70" customWidth="1"/>
    <col min="3" max="3" width="21.7109375" style="70" customWidth="1"/>
    <col min="4" max="4" width="11.5703125" style="70" customWidth="1"/>
    <col min="5" max="5" width="21.85546875" style="70" customWidth="1"/>
    <col min="6" max="6" width="17.85546875" style="70" customWidth="1"/>
    <col min="7" max="7" width="18.85546875" style="70" customWidth="1"/>
    <col min="8" max="8" width="19.5703125" style="70" customWidth="1"/>
    <col min="9" max="16384" width="9.140625" style="70"/>
  </cols>
  <sheetData>
    <row r="1" spans="1:29" s="122" customFormat="1" ht="19.5" thickBot="1">
      <c r="A1" s="121" t="s">
        <v>95</v>
      </c>
      <c r="D1" s="39"/>
      <c r="G1" s="164" t="str">
        <f>'A. Group Min Specs'!G1</f>
        <v>Insert Company Name Here</v>
      </c>
      <c r="H1" s="166"/>
      <c r="AC1" s="122" t="s">
        <v>57</v>
      </c>
    </row>
    <row r="2" spans="1:29" ht="15.75" customHeight="1">
      <c r="B2" s="122"/>
      <c r="D2" s="39"/>
      <c r="AC2" s="70" t="s">
        <v>58</v>
      </c>
    </row>
    <row r="3" spans="1:29">
      <c r="B3" s="195" t="s">
        <v>4</v>
      </c>
      <c r="C3" s="195"/>
      <c r="D3" s="195"/>
      <c r="E3" s="195"/>
      <c r="F3" s="123"/>
    </row>
    <row r="4" spans="1:29">
      <c r="B4" s="124" t="str">
        <f>Instructions!D20</f>
        <v>1. Please provide a percent discount in each of the provided categories.</v>
      </c>
      <c r="C4" s="138"/>
      <c r="D4" s="138"/>
      <c r="E4" s="138"/>
      <c r="F4" s="123"/>
    </row>
    <row r="5" spans="1:29">
      <c r="B5" s="124" t="str">
        <f>Instructions!D21</f>
        <v>2. Acknowledge that Catalog discounts listed here will be applicable for both leased and purchased machines and accessories.</v>
      </c>
      <c r="C5" s="125"/>
      <c r="D5" s="125"/>
      <c r="E5" s="125"/>
      <c r="F5" s="123"/>
    </row>
    <row r="6" spans="1:29" s="123" customFormat="1" ht="12" customHeight="1" thickBot="1">
      <c r="A6" s="122"/>
      <c r="B6" s="126"/>
      <c r="C6" s="126"/>
      <c r="D6" s="126"/>
      <c r="E6" s="126"/>
      <c r="G6" s="126"/>
    </row>
    <row r="7" spans="1:29" s="123" customFormat="1" ht="12" customHeight="1" thickBot="1">
      <c r="A7" s="122"/>
      <c r="B7" s="193" t="s">
        <v>151</v>
      </c>
      <c r="C7" s="194"/>
      <c r="D7" s="126"/>
      <c r="E7" s="126"/>
      <c r="G7" s="126"/>
    </row>
    <row r="8" spans="1:29" s="123" customFormat="1" ht="38.25">
      <c r="A8" s="122"/>
      <c r="B8" s="143" t="s">
        <v>150</v>
      </c>
      <c r="C8" s="139"/>
      <c r="D8" s="126"/>
      <c r="E8" s="126"/>
      <c r="G8" s="126"/>
    </row>
    <row r="9" spans="1:29" s="123" customFormat="1" ht="12" customHeight="1" thickBot="1">
      <c r="A9" s="122"/>
      <c r="B9" s="126"/>
      <c r="C9" s="126"/>
      <c r="D9" s="126"/>
      <c r="E9" s="126"/>
      <c r="G9" s="126"/>
    </row>
    <row r="10" spans="1:29" s="123" customFormat="1" ht="20.100000000000001" customHeight="1" thickBot="1">
      <c r="A10" s="122"/>
      <c r="B10" s="193" t="s">
        <v>45</v>
      </c>
      <c r="C10" s="194"/>
      <c r="D10" s="127"/>
      <c r="E10" s="127"/>
      <c r="G10" s="127"/>
    </row>
    <row r="11" spans="1:29" s="123" customFormat="1" ht="20.100000000000001" customHeight="1">
      <c r="A11" s="122"/>
      <c r="B11" s="128" t="s">
        <v>47</v>
      </c>
      <c r="C11" s="139">
        <v>0</v>
      </c>
      <c r="D11" s="129"/>
      <c r="E11" s="127"/>
      <c r="G11" s="127"/>
    </row>
    <row r="12" spans="1:29" s="123" customFormat="1" ht="20.100000000000001" customHeight="1">
      <c r="A12" s="122"/>
      <c r="B12" s="130" t="s">
        <v>73</v>
      </c>
      <c r="C12" s="139">
        <v>0</v>
      </c>
      <c r="D12" s="129"/>
      <c r="E12" s="127"/>
      <c r="G12" s="127"/>
    </row>
    <row r="13" spans="1:29" s="123" customFormat="1" ht="20.100000000000001" customHeight="1">
      <c r="A13" s="122"/>
      <c r="B13" s="131" t="s">
        <v>74</v>
      </c>
      <c r="C13" s="139">
        <v>0</v>
      </c>
      <c r="D13" s="129"/>
      <c r="E13" s="127"/>
      <c r="G13" s="127"/>
    </row>
    <row r="14" spans="1:29" s="123" customFormat="1" ht="20.100000000000001" customHeight="1">
      <c r="A14" s="122"/>
      <c r="B14" s="130" t="s">
        <v>46</v>
      </c>
      <c r="C14" s="139">
        <v>0</v>
      </c>
      <c r="D14" s="129"/>
      <c r="E14" s="127"/>
      <c r="G14" s="127"/>
    </row>
    <row r="15" spans="1:29" s="123" customFormat="1" ht="20.100000000000001" customHeight="1">
      <c r="A15" s="122"/>
      <c r="B15" s="130" t="s">
        <v>89</v>
      </c>
      <c r="C15" s="139">
        <v>0</v>
      </c>
      <c r="D15" s="129"/>
      <c r="E15" s="127"/>
      <c r="G15" s="127"/>
    </row>
    <row r="16" spans="1:29" s="123" customFormat="1" ht="20.100000000000001" customHeight="1">
      <c r="A16" s="122"/>
      <c r="B16" s="130" t="s">
        <v>98</v>
      </c>
      <c r="C16" s="139">
        <v>0</v>
      </c>
      <c r="D16" s="129"/>
      <c r="E16" s="127"/>
      <c r="G16" s="127"/>
    </row>
    <row r="17" spans="1:10" s="123" customFormat="1" ht="20.100000000000001" customHeight="1">
      <c r="A17" s="122"/>
      <c r="B17" s="130" t="s">
        <v>48</v>
      </c>
      <c r="C17" s="139">
        <v>0</v>
      </c>
      <c r="D17" s="122"/>
    </row>
    <row r="18" spans="1:10" s="123" customFormat="1" ht="20.100000000000001" customHeight="1">
      <c r="A18" s="122"/>
      <c r="B18" s="130" t="s">
        <v>75</v>
      </c>
      <c r="C18" s="139">
        <v>0</v>
      </c>
      <c r="D18" s="122"/>
    </row>
    <row r="19" spans="1:10" s="123" customFormat="1" ht="20.100000000000001" customHeight="1">
      <c r="A19" s="122"/>
      <c r="B19" s="130" t="s">
        <v>97</v>
      </c>
      <c r="C19" s="139">
        <v>0</v>
      </c>
      <c r="D19" s="122"/>
    </row>
    <row r="20" spans="1:10" ht="20.100000000000001" customHeight="1">
      <c r="A20" s="122"/>
      <c r="B20" s="132" t="s">
        <v>90</v>
      </c>
      <c r="C20" s="139">
        <v>0</v>
      </c>
      <c r="D20" s="122"/>
      <c r="F20" s="123"/>
    </row>
    <row r="21" spans="1:10" ht="20.100000000000001" customHeight="1">
      <c r="A21" s="122"/>
      <c r="B21" s="133" t="s">
        <v>71</v>
      </c>
      <c r="C21" s="139">
        <v>0</v>
      </c>
      <c r="D21" s="122"/>
    </row>
    <row r="22" spans="1:10" ht="20.100000000000001" customHeight="1">
      <c r="A22" s="122"/>
      <c r="B22" s="133" t="s">
        <v>72</v>
      </c>
      <c r="C22" s="139">
        <v>0</v>
      </c>
      <c r="D22" s="122"/>
    </row>
    <row r="23" spans="1:10" ht="26.25" thickBot="1">
      <c r="A23" s="122"/>
      <c r="B23" s="136" t="s">
        <v>126</v>
      </c>
      <c r="C23" s="140">
        <v>0</v>
      </c>
      <c r="D23" s="122"/>
    </row>
    <row r="24" spans="1:10" ht="13.5" thickBot="1">
      <c r="A24" s="122"/>
      <c r="C24" s="122"/>
      <c r="D24" s="122"/>
    </row>
    <row r="25" spans="1:10" ht="93" customHeight="1" thickBot="1">
      <c r="A25" s="122"/>
      <c r="B25" s="198" t="s">
        <v>153</v>
      </c>
      <c r="C25" s="199"/>
      <c r="D25" s="1"/>
      <c r="E25" s="1"/>
      <c r="F25" s="1"/>
      <c r="G25" s="1"/>
      <c r="H25" s="1"/>
      <c r="I25" s="1"/>
      <c r="J25" s="1"/>
    </row>
    <row r="26" spans="1:10" ht="99.75" customHeight="1" thickBot="1">
      <c r="A26" s="122"/>
      <c r="B26" s="196" t="s">
        <v>106</v>
      </c>
      <c r="C26" s="197"/>
      <c r="D26" s="2"/>
      <c r="E26" s="2"/>
      <c r="F26" s="2"/>
      <c r="G26" s="2"/>
      <c r="H26" s="2"/>
      <c r="I26" s="2"/>
      <c r="J26" s="2"/>
    </row>
    <row r="27" spans="1:10">
      <c r="A27" s="122"/>
      <c r="B27" s="122"/>
      <c r="C27" s="122"/>
      <c r="D27" s="122"/>
    </row>
  </sheetData>
  <sheetProtection selectLockedCells="1"/>
  <sortState ref="B7:C18">
    <sortCondition ref="B6"/>
  </sortState>
  <mergeCells count="6">
    <mergeCell ref="B7:C7"/>
    <mergeCell ref="G1:H1"/>
    <mergeCell ref="B10:C10"/>
    <mergeCell ref="B3:E3"/>
    <mergeCell ref="B26:C26"/>
    <mergeCell ref="B25:C25"/>
  </mergeCells>
  <dataValidations count="1">
    <dataValidation type="list" allowBlank="1" showInputMessage="1" showErrorMessage="1" sqref="C8">
      <formula1>AC1:AC2</formula1>
    </dataValidation>
  </dataValidations>
  <pageMargins left="0.25" right="0.25" top="0.75" bottom="0.75" header="0.3" footer="0.3"/>
  <pageSetup scale="54" fitToHeight="0" pageOrder="overThenDown" orientation="portrait" r:id="rId1"/>
  <headerFooter alignWithMargins="0">
    <oddHeader>&amp;LRFP 15-037
Office Equipment</oddHeader>
    <oddFooter>&amp;LState of Indiana&amp;RPage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Instructions</vt:lpstr>
      <vt:lpstr>A. Group Min Specs</vt:lpstr>
      <vt:lpstr>B. Pricing</vt:lpstr>
      <vt:lpstr>C. Supplies Pricing</vt:lpstr>
      <vt:lpstr>D. Catalog Price</vt:lpstr>
      <vt:lpstr>'B. Pricing'!Print_Area</vt:lpstr>
      <vt:lpstr>'D. Catalog Price'!Print_Area</vt:lpstr>
      <vt:lpstr>'A. Group Min Specs'!Print_Titles</vt:lpstr>
      <vt:lpstr>'B. Pricing'!Print_Titles</vt:lpstr>
      <vt:lpstr>'C. Supplies Pricing'!Print_Titles</vt:lpstr>
      <vt:lpstr>'D. Catalog Price'!Print_Titles</vt:lpstr>
      <vt:lpstr>Instructions!Print_Titles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DV</dc:creator>
  <cp:lastModifiedBy>DT</cp:lastModifiedBy>
  <cp:lastPrinted>2014-12-31T19:47:55Z</cp:lastPrinted>
  <dcterms:created xsi:type="dcterms:W3CDTF">2014-11-24T19:56:44Z</dcterms:created>
  <dcterms:modified xsi:type="dcterms:W3CDTF">2018-06-12T19:08:37Z</dcterms:modified>
</cp:coreProperties>
</file>