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385-20-17781 - Unmanned Aerial Systems - Drones (DHS)\BID Documents\"/>
    </mc:Choice>
  </mc:AlternateContent>
  <workbookProtection workbookAlgorithmName="SHA-512" workbookHashValue="oZRMwkCTVqQPHm4GcJXeLRlAqvA+rDMs6DNQnXqCy2WU4v5RnLNi/atQBQUVlO14tC5zR+ajr4SocTcK+NMaQg==" workbookSaltValue="zbNR4r4oiLFTdmOyXIViQw==" workbookSpinCount="100000" lockStructure="1"/>
  <bookViews>
    <workbookView xWindow="0" yWindow="0" windowWidth="20490" windowHeight="8340"/>
  </bookViews>
  <sheets>
    <sheet name="Instructions" sheetId="1" r:id="rId1"/>
    <sheet name="1 -Specifications" sheetId="3" r:id="rId2"/>
    <sheet name="2 - Bid List" sheetId="2" r:id="rId3"/>
    <sheet name="3 - Other Savings Opportunities" sheetId="7" r:id="rId4"/>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2" l="1"/>
  <c r="H11" i="2"/>
  <c r="H12" i="2"/>
  <c r="H13" i="2"/>
  <c r="H14" i="2"/>
  <c r="H15" i="2"/>
  <c r="H16" i="2"/>
  <c r="H17" i="2"/>
  <c r="H18" i="2"/>
  <c r="H19" i="2"/>
  <c r="H20" i="2"/>
  <c r="H21" i="2"/>
  <c r="H22" i="2"/>
  <c r="H8" i="2"/>
  <c r="H9" i="2"/>
  <c r="H23" i="2"/>
  <c r="D2" i="7"/>
  <c r="C4" i="2"/>
  <c r="E2" i="3"/>
  <c r="A1" i="2"/>
  <c r="A1" i="3"/>
  <c r="A1" i="7"/>
</calcChain>
</file>

<file path=xl/sharedStrings.xml><?xml version="1.0" encoding="utf-8"?>
<sst xmlns="http://schemas.openxmlformats.org/spreadsheetml/2006/main" count="76" uniqueCount="56">
  <si>
    <t>LINE ITEM</t>
  </si>
  <si>
    <t xml:space="preserve">PRODUCT DESCRIPTION </t>
  </si>
  <si>
    <t>#</t>
  </si>
  <si>
    <t>Specification</t>
  </si>
  <si>
    <t>Yes/No</t>
  </si>
  <si>
    <t>Comments</t>
  </si>
  <si>
    <t>Bid List Instructions</t>
  </si>
  <si>
    <t>CHECKLIST</t>
  </si>
  <si>
    <r>
      <t xml:space="preserve">Please populate the </t>
    </r>
    <r>
      <rPr>
        <b/>
        <sz val="12"/>
        <color theme="1"/>
        <rFont val="Cambria"/>
        <family val="1"/>
      </rPr>
      <t>YELLOW-SHADED CELLS</t>
    </r>
    <r>
      <rPr>
        <sz val="12"/>
        <color theme="1"/>
        <rFont val="Cambria"/>
        <family val="1"/>
      </rPr>
      <t xml:space="preserve"> in this workbook.</t>
    </r>
  </si>
  <si>
    <r>
      <rPr>
        <b/>
        <sz val="12"/>
        <color indexed="8"/>
        <rFont val="Cambria"/>
        <family val="1"/>
      </rPr>
      <t>Specifications</t>
    </r>
    <r>
      <rPr>
        <sz val="12"/>
        <color theme="1"/>
        <rFont val="Cambria"/>
        <family val="1"/>
      </rPr>
      <t>: Please provide a Yes or No (Y/N) in the yellow-shaded areas in Column E indicating compliance with each specification.  If entering a NO for any reason, please comment in the space provided.  Failure to provide a comment when "N" is entered may result in a bid being disqualified. The State reserves the right to reject any bids that do not meet the specifications requested.</t>
    </r>
  </si>
  <si>
    <t>UNIT OF MEASURE</t>
  </si>
  <si>
    <t>Bidder-Specific Product/Item Number</t>
  </si>
  <si>
    <t>Bid Price Per Unit</t>
  </si>
  <si>
    <t xml:space="preserve">All bid prices offered are ALL INCLUSIVE, including delivery, packaging, and all administrative costs including, but not limited to, any US import charges. </t>
  </si>
  <si>
    <t>EA</t>
  </si>
  <si>
    <t>Manufacturer/Brand</t>
  </si>
  <si>
    <t>TOTAL COST</t>
  </si>
  <si>
    <t>QUANTITY</t>
  </si>
  <si>
    <t>Incomplete</t>
  </si>
  <si>
    <t>Complete</t>
  </si>
  <si>
    <t>YES</t>
  </si>
  <si>
    <t>NO</t>
  </si>
  <si>
    <t>RESPONDENT:</t>
  </si>
  <si>
    <t xml:space="preserve">RESPONDENT: </t>
  </si>
  <si>
    <t xml:space="preserve">RESPONDENT:  </t>
  </si>
  <si>
    <t>BID 385-20-17781, NEGOTIATED BID TO PURCHASE Unmanned Aerial Systems/Drones for DHS</t>
  </si>
  <si>
    <r>
      <t xml:space="preserve">Bidder confirms it can provide delivery within no more than </t>
    </r>
    <r>
      <rPr>
        <b/>
        <u/>
        <sz val="11"/>
        <color theme="1"/>
        <rFont val="Cambria"/>
        <family val="1"/>
      </rPr>
      <t>ten (10) business days</t>
    </r>
    <r>
      <rPr>
        <sz val="11"/>
        <color theme="1"/>
        <rFont val="Cambria"/>
        <family val="1"/>
      </rPr>
      <t xml:space="preserve"> of receipt of purchase order.</t>
    </r>
  </si>
  <si>
    <t>Matrice 200 - TB55 Intelligent</t>
  </si>
  <si>
    <t>GoProfessional Case (Matrice 200)</t>
  </si>
  <si>
    <t>Night Operations Red/Green</t>
  </si>
  <si>
    <t>Lume Cube Lighting Kit for DJI</t>
  </si>
  <si>
    <t>Polar Pro - 7.85" DJI CrystalSky</t>
  </si>
  <si>
    <t>DJI Thermal Imaging Camera</t>
  </si>
  <si>
    <t>DJI Mavic 2 Enterprise Dual-Drone</t>
  </si>
  <si>
    <t>Urban Scout Package</t>
  </si>
  <si>
    <t>Fly More Kit</t>
  </si>
  <si>
    <t>CrystalSky 7.85" Monitor</t>
  </si>
  <si>
    <t>Batteries (Mavic 2 Package)</t>
  </si>
  <si>
    <t>Provide Company Name Here</t>
  </si>
  <si>
    <t>Zenmuse Z30 (Camera)</t>
  </si>
  <si>
    <t>5-in-1 Parallel Charger for DJI Inspire 2 and Matrice 
200/210 Batteries</t>
  </si>
  <si>
    <t xml:space="preserve">Hazardous Materials Handling 
(Handling charge for shipping LiPo batteries) </t>
  </si>
  <si>
    <r>
      <t xml:space="preserve">Return </t>
    </r>
    <r>
      <rPr>
        <b/>
        <sz val="11"/>
        <color theme="1"/>
        <rFont val="Cambria"/>
        <family val="1"/>
      </rPr>
      <t>WORKING</t>
    </r>
    <r>
      <rPr>
        <sz val="11"/>
        <color theme="1"/>
        <rFont val="Cambria"/>
        <family val="1"/>
      </rPr>
      <t xml:space="preserve"> Excel file with bid response (NO PDFs, please).  Bids submitted without a working copy of this Excel file </t>
    </r>
    <r>
      <rPr>
        <b/>
        <u/>
        <sz val="11"/>
        <color theme="1"/>
        <rFont val="Cambria"/>
        <family val="1"/>
      </rPr>
      <t>may be deemed unresponsive</t>
    </r>
    <r>
      <rPr>
        <sz val="11"/>
        <color theme="1"/>
        <rFont val="Cambria"/>
        <family val="1"/>
      </rPr>
      <t>.</t>
    </r>
  </si>
  <si>
    <t>Any brand name reference is intended to establish criteria and quality guidelines for competitive bidding.  Please list the manufacturer name and part number for each line that you are bidding.</t>
  </si>
  <si>
    <r>
      <t xml:space="preserve">Bidders may also submit for consideration any additional offerings, discounts, and savings opportunities proposed in the </t>
    </r>
    <r>
      <rPr>
        <u/>
        <sz val="11"/>
        <color theme="1"/>
        <rFont val="Cambria"/>
        <family val="1"/>
      </rPr>
      <t>Other Savings Opportunities</t>
    </r>
    <r>
      <rPr>
        <sz val="11"/>
        <color theme="1"/>
        <rFont val="Cambria"/>
        <family val="1"/>
      </rPr>
      <t xml:space="preserve"> tab.</t>
    </r>
  </si>
  <si>
    <r>
      <t xml:space="preserve">Pricing must be </t>
    </r>
    <r>
      <rPr>
        <b/>
        <sz val="11"/>
        <rFont val="Cambria"/>
        <family val="1"/>
      </rPr>
      <t>ALL INCLUSIVE</t>
    </r>
    <r>
      <rPr>
        <sz val="11"/>
        <rFont val="Cambria"/>
        <family val="1"/>
      </rPr>
      <t xml:space="preserve">, including delivery, packaging, and all administrative costs.  
</t>
    </r>
    <r>
      <rPr>
        <b/>
        <sz val="11"/>
        <rFont val="Cambria"/>
        <family val="1"/>
      </rPr>
      <t>No additional charges will be accepted.</t>
    </r>
  </si>
  <si>
    <r>
      <t xml:space="preserve">The State intends to award to the overall low bidder which </t>
    </r>
    <r>
      <rPr>
        <b/>
        <sz val="11"/>
        <color theme="1"/>
        <rFont val="Cambria"/>
        <family val="1"/>
      </rPr>
      <t>meets</t>
    </r>
    <r>
      <rPr>
        <sz val="11"/>
        <color theme="1"/>
        <rFont val="Cambria"/>
        <family val="1"/>
      </rPr>
      <t xml:space="preserve"> the outlined specifications. 
(See </t>
    </r>
    <r>
      <rPr>
        <u/>
        <sz val="11"/>
        <color theme="1"/>
        <rFont val="Cambria"/>
        <family val="1"/>
      </rPr>
      <t>Specifications</t>
    </r>
    <r>
      <rPr>
        <sz val="11"/>
        <color theme="1"/>
        <rFont val="Cambria"/>
        <family val="1"/>
      </rPr>
      <t xml:space="preserve"> Tab).  However, the State reserves the right to also consider other unique savings opportunities proposed, potential administrative impact, etc., in its award decision. </t>
    </r>
  </si>
  <si>
    <r>
      <t xml:space="preserve">Bidder confirms it can provide spare batteries for purchase (Line 15 on </t>
    </r>
    <r>
      <rPr>
        <u/>
        <sz val="11"/>
        <color theme="1"/>
        <rFont val="Cambria"/>
        <family val="1"/>
      </rPr>
      <t>Bid List</t>
    </r>
    <r>
      <rPr>
        <sz val="11"/>
        <color theme="1"/>
        <rFont val="Cambria"/>
        <family val="1"/>
      </rPr>
      <t xml:space="preserve"> tab).</t>
    </r>
  </si>
  <si>
    <t>All items included in Respondent's bid match the State's specified descriptions.  If "NO" then bidder must provide specific details of any alternates proposed to the identified specifications in the "Comments" column for this question.</t>
  </si>
  <si>
    <t>Bidder confirms all drones and accessories are manufactured by DJI.</t>
  </si>
  <si>
    <t>DJI Matrice 210 Drone V2</t>
  </si>
  <si>
    <r>
      <rPr>
        <b/>
        <sz val="11"/>
        <color indexed="8"/>
        <rFont val="Cambria"/>
        <family val="1"/>
      </rPr>
      <t xml:space="preserve">Additional Savings:  </t>
    </r>
    <r>
      <rPr>
        <sz val="11"/>
        <color indexed="8"/>
        <rFont val="Cambria"/>
        <family val="1"/>
      </rPr>
      <t>P</t>
    </r>
    <r>
      <rPr>
        <sz val="11"/>
        <color theme="1"/>
        <rFont val="Cambria"/>
        <family val="1"/>
      </rPr>
      <t xml:space="preserve">lease use the space below to identify any and all additional offerings the bidder is willing to provide the State with additional cost savings (ex. No Minimum Orders, Additional Volume-Based Discounts, Alternative Products, etc.).  Provide specific details and the amount of savings that can be realized.   If attachments are needed, please note them in this space. </t>
    </r>
  </si>
  <si>
    <t>COMMENTS:</t>
  </si>
  <si>
    <t>EXTENDED COST</t>
  </si>
  <si>
    <r>
      <t>Populate the yellow-shaded cells as instructed.  Unit Price must be all inclusive, which includes any and all shipping and handling costs.  No additional charges will be accepted.  
Please note: Only one price preference can be applied per line item.  (Refer to Bid Package for details on pricing preferences.)
If there is a line the Bidder does not wish to respond to, the Bidder should enter "</t>
    </r>
    <r>
      <rPr>
        <b/>
        <sz val="12"/>
        <color theme="1"/>
        <rFont val="Cambria"/>
        <family val="1"/>
      </rPr>
      <t>No Bid</t>
    </r>
    <r>
      <rPr>
        <sz val="12"/>
        <color theme="1"/>
        <rFont val="Cambria"/>
        <family val="1"/>
      </rPr>
      <t>" into the appropriate cell (in column G), instead of a Bid Price.  
For lines that the Bidder can provide at no cost ($0.00) to the State, the Bidder should enter "</t>
    </r>
    <r>
      <rPr>
        <b/>
        <sz val="12"/>
        <color theme="1"/>
        <rFont val="Cambria"/>
        <family val="1"/>
      </rPr>
      <t>Included</t>
    </r>
    <r>
      <rPr>
        <sz val="12"/>
        <color theme="1"/>
        <rFont val="Cambria"/>
        <family val="1"/>
      </rPr>
      <t xml:space="preserve">" into the appropriate cell (in column G), instead of a Bid Price.
</t>
    </r>
    <r>
      <rPr>
        <b/>
        <sz val="12"/>
        <color theme="1"/>
        <rFont val="Cambria"/>
        <family val="1"/>
      </rPr>
      <t xml:space="preserve">
The Total Cost (found in cell H23) should be used as the total cost amount for the Bidder's IEI Form, M/WBE Form, and IVOSB Form.</t>
    </r>
  </si>
  <si>
    <t>BID LIST - UNMANNED AERIAL SYSTEMS/DRONES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</si>
</sst>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_([$$-409]* #,##0.00_);_([$$-409]* \(#,##0.00\);_([$$-409]* &quot;-&quot;??_);_(@_)"/>
  </numFmts>
  <fonts count="30" x14ac:knownFonts="1">
    <font>
      <sz val="11"/>
      <color theme="1"/>
      <name val="Calibri"/>
      <family val="2"/>
      <scheme val="minor"/>
    </font>
    <font>
      <sz val="11"/>
      <color theme="1"/>
      <name val="Calibri"/>
      <family val="2"/>
      <scheme val="minor"/>
    </font>
    <font>
      <sz val="10"/>
      <color indexed="8"/>
      <name val="Cambria"/>
      <family val="1"/>
    </font>
    <font>
      <b/>
      <sz val="12"/>
      <color indexed="8"/>
      <name val="Cambria"/>
      <family val="1"/>
    </font>
    <font>
      <sz val="11"/>
      <color theme="1"/>
      <name val="Cambria"/>
      <family val="1"/>
    </font>
    <font>
      <sz val="14"/>
      <color rgb="FFFF0000"/>
      <name val="Cambria"/>
      <family val="1"/>
    </font>
    <font>
      <sz val="12"/>
      <color theme="1"/>
      <name val="Cambria"/>
      <family val="1"/>
    </font>
    <font>
      <sz val="14"/>
      <color theme="1"/>
      <name val="Cambria"/>
      <family val="1"/>
    </font>
    <font>
      <i/>
      <sz val="11"/>
      <color theme="1"/>
      <name val="Cambria"/>
      <family val="1"/>
    </font>
    <font>
      <b/>
      <sz val="20"/>
      <color theme="1"/>
      <name val="Cambria"/>
      <family val="1"/>
    </font>
    <font>
      <b/>
      <sz val="11"/>
      <color theme="1"/>
      <name val="Cambria"/>
      <family val="1"/>
    </font>
    <font>
      <sz val="11"/>
      <name val="Cambria"/>
      <family val="1"/>
    </font>
    <font>
      <sz val="10"/>
      <color theme="1"/>
      <name val="Cambria"/>
      <family val="1"/>
    </font>
    <font>
      <sz val="11"/>
      <color indexed="8"/>
      <name val="Cambria"/>
      <family val="1"/>
    </font>
    <font>
      <b/>
      <sz val="11"/>
      <color theme="1"/>
      <name val="Calibri"/>
      <family val="2"/>
      <scheme val="minor"/>
    </font>
    <font>
      <b/>
      <sz val="14"/>
      <name val="Cambria"/>
      <family val="1"/>
    </font>
    <font>
      <b/>
      <sz val="14"/>
      <color theme="1"/>
      <name val="Cambria"/>
      <family val="1"/>
    </font>
    <font>
      <sz val="10"/>
      <name val="Arial"/>
      <family val="2"/>
    </font>
    <font>
      <b/>
      <i/>
      <sz val="16"/>
      <color theme="1"/>
      <name val="Cambria"/>
      <family val="1"/>
    </font>
    <font>
      <b/>
      <sz val="12"/>
      <color theme="1"/>
      <name val="Cambria"/>
      <family val="1"/>
    </font>
    <font>
      <b/>
      <sz val="8"/>
      <color theme="1"/>
      <name val="Cambria"/>
      <family val="1"/>
    </font>
    <font>
      <b/>
      <u/>
      <sz val="11"/>
      <color theme="1"/>
      <name val="Cambria"/>
      <family val="1"/>
    </font>
    <font>
      <b/>
      <sz val="11"/>
      <name val="Cambria"/>
      <family val="1"/>
    </font>
    <font>
      <u/>
      <sz val="11"/>
      <color theme="1"/>
      <name val="Cambria"/>
      <family val="1"/>
    </font>
    <font>
      <b/>
      <sz val="10"/>
      <color theme="1"/>
      <name val="Cambria"/>
      <family val="1"/>
    </font>
    <font>
      <sz val="12"/>
      <color theme="1"/>
      <name val="Arial"/>
      <family val="2"/>
    </font>
    <font>
      <b/>
      <sz val="10"/>
      <color indexed="8"/>
      <name val="Cambria"/>
      <family val="1"/>
    </font>
    <font>
      <b/>
      <sz val="11"/>
      <color indexed="8"/>
      <name val="Cambria"/>
      <family val="1"/>
    </font>
    <font>
      <b/>
      <u/>
      <sz val="14"/>
      <name val="Cambria"/>
      <family val="1"/>
    </font>
    <font>
      <b/>
      <sz val="11.5"/>
      <color indexed="8"/>
      <name val="Cambria"/>
      <family val="1"/>
    </font>
  </fonts>
  <fills count="9">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D5ABFF"/>
        <bgColor indexed="64"/>
      </patternFill>
    </fill>
  </fills>
  <borders count="44">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auto="1"/>
      </left>
      <right style="thin">
        <color auto="1"/>
      </right>
      <top/>
      <bottom style="thin">
        <color auto="1"/>
      </bottom>
      <diagonal/>
    </border>
    <border>
      <left/>
      <right style="medium">
        <color indexed="64"/>
      </right>
      <top/>
      <bottom style="hair">
        <color indexed="64"/>
      </bottom>
      <diagonal/>
    </border>
  </borders>
  <cellStyleXfs count="4">
    <xf numFmtId="0" fontId="0" fillId="0" borderId="0"/>
    <xf numFmtId="44" fontId="1" fillId="0" borderId="0" applyFont="0" applyFill="0" applyBorder="0" applyAlignment="0" applyProtection="0"/>
    <xf numFmtId="0" fontId="17" fillId="0" borderId="0"/>
    <xf numFmtId="0" fontId="25" fillId="0" borderId="0"/>
  </cellStyleXfs>
  <cellXfs count="122">
    <xf numFmtId="0" fontId="0" fillId="0" borderId="0" xfId="0"/>
    <xf numFmtId="0" fontId="2" fillId="2" borderId="0" xfId="0" applyFont="1" applyFill="1"/>
    <xf numFmtId="0" fontId="4" fillId="0" borderId="0" xfId="0" applyFont="1" applyAlignment="1">
      <alignment vertical="center"/>
    </xf>
    <xf numFmtId="0" fontId="16" fillId="0" borderId="0" xfId="0" applyFont="1"/>
    <xf numFmtId="0" fontId="12" fillId="3" borderId="27"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wrapText="1"/>
      <protection locked="0"/>
    </xf>
    <xf numFmtId="0" fontId="0" fillId="0" borderId="0" xfId="0"/>
    <xf numFmtId="0" fontId="27" fillId="2" borderId="27" xfId="0" applyFont="1" applyFill="1" applyBorder="1" applyAlignment="1">
      <alignment horizontal="center" vertical="center"/>
    </xf>
    <xf numFmtId="0" fontId="2" fillId="2" borderId="0" xfId="0" applyFont="1" applyFill="1" applyBorder="1" applyProtection="1"/>
    <xf numFmtId="0" fontId="2" fillId="2" borderId="0" xfId="0" applyFont="1" applyFill="1" applyProtection="1"/>
    <xf numFmtId="0" fontId="26" fillId="2" borderId="27" xfId="0" applyFont="1" applyFill="1" applyBorder="1" applyAlignment="1" applyProtection="1">
      <alignment horizontal="center" vertical="center"/>
    </xf>
    <xf numFmtId="0" fontId="3" fillId="2" borderId="36"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16" fillId="0" borderId="0" xfId="0" applyFont="1" applyProtection="1"/>
    <xf numFmtId="0" fontId="4" fillId="0" borderId="0" xfId="0" applyFont="1" applyProtection="1"/>
    <xf numFmtId="0" fontId="0" fillId="0" borderId="0" xfId="0" applyProtection="1"/>
    <xf numFmtId="0" fontId="27" fillId="2" borderId="27" xfId="0" applyFont="1" applyFill="1" applyBorder="1" applyAlignment="1" applyProtection="1">
      <alignment horizontal="right" vertical="center"/>
    </xf>
    <xf numFmtId="0" fontId="3" fillId="2" borderId="0" xfId="0" applyFont="1" applyFill="1" applyBorder="1" applyAlignment="1" applyProtection="1">
      <alignment vertical="center"/>
    </xf>
    <xf numFmtId="0" fontId="14" fillId="0" borderId="0" xfId="0" applyFont="1" applyProtection="1"/>
    <xf numFmtId="0" fontId="19" fillId="0" borderId="24" xfId="0" applyFont="1" applyBorder="1" applyAlignment="1" applyProtection="1">
      <alignment horizontal="center"/>
    </xf>
    <xf numFmtId="0" fontId="19" fillId="0" borderId="25" xfId="0" applyFont="1" applyFill="1" applyBorder="1" applyAlignment="1" applyProtection="1">
      <alignment horizontal="center" vertical="center"/>
    </xf>
    <xf numFmtId="0" fontId="19" fillId="0" borderId="26" xfId="0" applyFont="1" applyFill="1" applyBorder="1" applyAlignment="1" applyProtection="1">
      <alignment horizontal="center" wrapText="1"/>
    </xf>
    <xf numFmtId="0" fontId="4" fillId="0" borderId="25" xfId="0" applyFont="1" applyBorder="1" applyAlignment="1" applyProtection="1">
      <alignment horizontal="center" vertical="center"/>
    </xf>
    <xf numFmtId="0" fontId="4" fillId="3" borderId="25"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8" xfId="0" applyNumberFormat="1" applyFont="1" applyFill="1" applyBorder="1" applyAlignment="1" applyProtection="1">
      <alignment horizontal="center" vertical="center" wrapText="1"/>
      <protection locked="0"/>
    </xf>
    <xf numFmtId="165" fontId="4" fillId="3" borderId="8" xfId="1" applyNumberFormat="1" applyFont="1" applyFill="1" applyBorder="1" applyAlignment="1" applyProtection="1">
      <alignment vertical="center"/>
      <protection locked="0"/>
    </xf>
    <xf numFmtId="0" fontId="15"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164" fontId="6" fillId="0" borderId="0" xfId="0" applyNumberFormat="1"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horizontal="right" vertical="center" wrapText="1"/>
    </xf>
    <xf numFmtId="0" fontId="4" fillId="0" borderId="0" xfId="0" applyFont="1" applyFill="1" applyBorder="1" applyAlignment="1" applyProtection="1">
      <alignment horizontal="left" vertical="center" wrapText="1"/>
    </xf>
    <xf numFmtId="0" fontId="24" fillId="5" borderId="14" xfId="0" applyFont="1" applyFill="1" applyBorder="1" applyAlignment="1" applyProtection="1">
      <alignment horizontal="center" vertical="center"/>
    </xf>
    <xf numFmtId="0" fontId="24" fillId="5" borderId="14" xfId="0" applyFont="1" applyFill="1" applyBorder="1" applyAlignment="1" applyProtection="1">
      <alignment horizontal="center" vertical="center" wrapText="1"/>
    </xf>
    <xf numFmtId="164" fontId="24" fillId="5" borderId="14" xfId="0" applyNumberFormat="1" applyFont="1" applyFill="1" applyBorder="1" applyAlignment="1" applyProtection="1">
      <alignment horizontal="center" vertical="center"/>
    </xf>
    <xf numFmtId="164" fontId="24" fillId="5" borderId="14"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4" fillId="6" borderId="8" xfId="0" applyNumberFormat="1" applyFont="1" applyFill="1" applyBorder="1" applyAlignment="1" applyProtection="1">
      <alignment horizontal="center" vertical="center"/>
    </xf>
    <xf numFmtId="0" fontId="4" fillId="6" borderId="8" xfId="0"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165" fontId="4" fillId="5" borderId="8" xfId="1" applyNumberFormat="1" applyFont="1" applyFill="1" applyBorder="1" applyAlignment="1" applyProtection="1">
      <alignment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0" fillId="0" borderId="0" xfId="0" applyFont="1" applyAlignment="1" applyProtection="1">
      <alignment vertical="center"/>
    </xf>
    <xf numFmtId="164" fontId="4" fillId="0" borderId="0" xfId="0" applyNumberFormat="1" applyFont="1" applyAlignment="1" applyProtection="1">
      <alignment vertical="center"/>
    </xf>
    <xf numFmtId="0" fontId="4" fillId="6" borderId="37" xfId="0" applyFont="1" applyFill="1" applyBorder="1" applyAlignment="1" applyProtection="1">
      <alignment vertical="center" wrapText="1"/>
    </xf>
    <xf numFmtId="0" fontId="4" fillId="0" borderId="37" xfId="0" applyFont="1" applyFill="1" applyBorder="1" applyAlignment="1" applyProtection="1">
      <alignment horizontal="left" vertical="center" wrapText="1"/>
    </xf>
    <xf numFmtId="0" fontId="4" fillId="6" borderId="38" xfId="0" applyFont="1" applyFill="1" applyBorder="1" applyAlignment="1" applyProtection="1">
      <alignment horizontal="left" vertical="center" wrapText="1"/>
    </xf>
    <xf numFmtId="0" fontId="26" fillId="2" borderId="36" xfId="0" applyFont="1" applyFill="1" applyBorder="1" applyAlignment="1" applyProtection="1">
      <alignment horizontal="center" vertical="center"/>
    </xf>
    <xf numFmtId="0" fontId="20" fillId="6" borderId="39"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11" fillId="6" borderId="43" xfId="0" applyFont="1" applyFill="1" applyBorder="1" applyAlignment="1" applyProtection="1">
      <alignment horizontal="left" vertical="center" wrapText="1"/>
    </xf>
    <xf numFmtId="0" fontId="4" fillId="0" borderId="15" xfId="0" applyNumberFormat="1" applyFont="1" applyFill="1" applyBorder="1" applyAlignment="1" applyProtection="1">
      <alignment vertical="top" wrapText="1"/>
      <protection locked="0"/>
    </xf>
    <xf numFmtId="0" fontId="22" fillId="8" borderId="9" xfId="0" applyNumberFormat="1" applyFont="1" applyFill="1" applyBorder="1" applyAlignment="1" applyProtection="1">
      <alignment horizontal="center" vertical="center" wrapText="1"/>
    </xf>
    <xf numFmtId="165" fontId="22" fillId="8" borderId="8" xfId="1" applyNumberFormat="1" applyFont="1" applyFill="1" applyBorder="1" applyAlignment="1" applyProtection="1">
      <alignment vertical="center"/>
    </xf>
    <xf numFmtId="0" fontId="28" fillId="2" borderId="0" xfId="0" applyFont="1" applyFill="1" applyBorder="1" applyAlignment="1" applyProtection="1">
      <alignment horizontal="left" vertical="center" wrapText="1"/>
    </xf>
    <xf numFmtId="0" fontId="28" fillId="2" borderId="0" xfId="0" applyFont="1" applyFill="1" applyBorder="1" applyAlignment="1" applyProtection="1">
      <alignment horizontal="left" vertical="center"/>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18" fillId="6" borderId="10" xfId="0" applyFont="1" applyFill="1" applyBorder="1" applyAlignment="1" applyProtection="1">
      <alignment horizontal="left" vertical="center" indent="1"/>
    </xf>
    <xf numFmtId="0" fontId="18" fillId="6" borderId="11" xfId="0" applyFont="1" applyFill="1" applyBorder="1" applyAlignment="1" applyProtection="1">
      <alignment horizontal="left" vertical="center" indent="1"/>
    </xf>
    <xf numFmtId="0" fontId="18" fillId="6" borderId="12" xfId="0" applyFont="1" applyFill="1" applyBorder="1" applyAlignment="1" applyProtection="1">
      <alignment horizontal="left" vertical="center" indent="1"/>
    </xf>
    <xf numFmtId="0" fontId="6" fillId="7" borderId="10" xfId="0" applyFont="1" applyFill="1" applyBorder="1" applyAlignment="1" applyProtection="1">
      <alignment horizontal="center" vertical="center"/>
    </xf>
    <xf numFmtId="0" fontId="6" fillId="7" borderId="12" xfId="0" applyFont="1" applyFill="1" applyBorder="1" applyAlignment="1" applyProtection="1">
      <alignment horizontal="center" vertical="center"/>
    </xf>
    <xf numFmtId="0" fontId="4" fillId="0" borderId="28" xfId="0" applyFont="1" applyBorder="1" applyAlignment="1" applyProtection="1">
      <alignment horizontal="left" vertical="center" wrapText="1" indent="1"/>
    </xf>
    <xf numFmtId="0" fontId="4" fillId="0" borderId="29" xfId="0" applyFont="1" applyBorder="1" applyAlignment="1" applyProtection="1">
      <alignment horizontal="left" vertical="center" wrapText="1" indent="1"/>
    </xf>
    <xf numFmtId="0" fontId="4" fillId="0" borderId="30" xfId="0" applyFont="1" applyBorder="1" applyAlignment="1" applyProtection="1">
      <alignment horizontal="left" vertical="center" wrapText="1" indent="1"/>
    </xf>
    <xf numFmtId="0" fontId="3" fillId="3" borderId="10"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0" fontId="4" fillId="0" borderId="25" xfId="0" applyFont="1" applyBorder="1" applyAlignment="1" applyProtection="1">
      <alignment horizontal="left" vertical="center" wrapText="1"/>
    </xf>
    <xf numFmtId="0" fontId="6" fillId="7" borderId="21" xfId="0" applyFont="1" applyFill="1" applyBorder="1" applyAlignment="1" applyProtection="1">
      <alignment horizontal="left" vertical="center" wrapText="1"/>
    </xf>
    <xf numFmtId="0" fontId="6" fillId="7" borderId="22" xfId="0" applyFont="1" applyFill="1" applyBorder="1" applyAlignment="1" applyProtection="1">
      <alignment horizontal="left" vertical="center" wrapText="1"/>
    </xf>
    <xf numFmtId="0" fontId="6" fillId="7" borderId="23" xfId="0" applyFont="1" applyFill="1" applyBorder="1" applyAlignment="1" applyProtection="1">
      <alignment horizontal="left" vertical="center" wrapText="1"/>
    </xf>
    <xf numFmtId="0" fontId="19" fillId="0" borderId="25" xfId="0" applyFont="1" applyBorder="1" applyAlignment="1" applyProtection="1">
      <alignment horizontal="center"/>
    </xf>
    <xf numFmtId="0" fontId="4" fillId="0" borderId="28"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30" xfId="0" applyFont="1" applyBorder="1" applyAlignment="1" applyProtection="1">
      <alignment horizontal="left" vertical="center" wrapText="1"/>
    </xf>
    <xf numFmtId="0" fontId="10" fillId="0" borderId="13" xfId="0" applyFont="1" applyBorder="1" applyAlignment="1" applyProtection="1">
      <alignment horizontal="right" vertical="center" wrapText="1"/>
    </xf>
    <xf numFmtId="0" fontId="9" fillId="4" borderId="10"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6" fillId="7" borderId="10" xfId="0" applyFont="1" applyFill="1" applyBorder="1" applyAlignment="1" applyProtection="1">
      <alignment horizontal="left" vertical="center" wrapText="1"/>
    </xf>
    <xf numFmtId="0" fontId="6" fillId="7" borderId="11" xfId="0" applyFont="1" applyFill="1" applyBorder="1" applyAlignment="1" applyProtection="1">
      <alignment horizontal="left" vertical="center" wrapText="1"/>
    </xf>
    <xf numFmtId="0" fontId="6" fillId="7" borderId="12" xfId="0" applyFont="1" applyFill="1" applyBorder="1" applyAlignment="1" applyProtection="1">
      <alignment horizontal="left" vertical="center" wrapText="1"/>
    </xf>
    <xf numFmtId="0" fontId="10" fillId="3" borderId="31" xfId="0" applyFont="1" applyFill="1" applyBorder="1" applyAlignment="1" applyProtection="1">
      <alignment horizontal="left" vertical="center" wrapText="1"/>
    </xf>
    <xf numFmtId="0" fontId="10" fillId="3" borderId="32" xfId="0" applyFont="1" applyFill="1" applyBorder="1" applyAlignment="1" applyProtection="1">
      <alignment horizontal="left" vertical="center" wrapText="1"/>
    </xf>
    <xf numFmtId="0" fontId="10" fillId="3" borderId="33" xfId="0" applyFont="1" applyFill="1" applyBorder="1" applyAlignment="1" applyProtection="1">
      <alignment horizontal="left" vertical="center" wrapText="1"/>
    </xf>
    <xf numFmtId="0" fontId="4" fillId="3" borderId="8" xfId="0" applyNumberFormat="1" applyFont="1" applyFill="1" applyBorder="1" applyAlignment="1" applyProtection="1">
      <alignment horizontal="center" vertical="top" wrapText="1"/>
      <protection locked="0"/>
    </xf>
    <xf numFmtId="0" fontId="4" fillId="3" borderId="9" xfId="0" applyNumberFormat="1" applyFont="1" applyFill="1" applyBorder="1" applyAlignment="1" applyProtection="1">
      <alignment horizontal="center" vertical="top" wrapText="1"/>
      <protection locked="0"/>
    </xf>
    <xf numFmtId="0" fontId="4" fillId="7" borderId="34"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35" xfId="0" applyFont="1" applyFill="1" applyBorder="1" applyAlignment="1">
      <alignment horizontal="left" vertical="top" wrapText="1"/>
    </xf>
    <xf numFmtId="0" fontId="4" fillId="7" borderId="15"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17"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8" xfId="0" applyFont="1" applyFill="1" applyBorder="1" applyAlignment="1">
      <alignment horizontal="left" vertical="top" wrapText="1"/>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29" fillId="3" borderId="10" xfId="0" applyFont="1" applyFill="1" applyBorder="1" applyAlignment="1">
      <alignment horizontal="left" vertical="center"/>
    </xf>
    <xf numFmtId="0" fontId="29" fillId="3" borderId="11" xfId="0" applyFont="1" applyFill="1" applyBorder="1" applyAlignment="1">
      <alignment horizontal="left" vertical="center"/>
    </xf>
    <xf numFmtId="0" fontId="29" fillId="3" borderId="12" xfId="0" applyFont="1" applyFill="1" applyBorder="1" applyAlignment="1">
      <alignment horizontal="left" vertical="center"/>
    </xf>
  </cellXfs>
  <cellStyles count="4">
    <cellStyle name="Currency" xfId="1" builtinId="4"/>
    <cellStyle name="Normal" xfId="0" builtinId="0"/>
    <cellStyle name="Normal 2" xfId="3"/>
    <cellStyle name="Normal 2 2" xfId="2"/>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5ABFF"/>
      <color rgb="FFCD9BFF"/>
      <color rgb="FFC7AB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4"/>
  <sheetViews>
    <sheetView tabSelected="1" zoomScale="90" zoomScaleNormal="90" workbookViewId="0">
      <selection activeCell="E2" sqref="E2:H2"/>
    </sheetView>
  </sheetViews>
  <sheetFormatPr defaultRowHeight="12.75" x14ac:dyDescent="0.2"/>
  <cols>
    <col min="1" max="1" width="3.7109375" style="11" customWidth="1"/>
    <col min="2" max="2" width="4" style="11" customWidth="1"/>
    <col min="3" max="3" width="86.7109375" style="11" customWidth="1"/>
    <col min="4" max="4" width="17.7109375" style="11" customWidth="1"/>
    <col min="5" max="5" width="12.140625" style="11" customWidth="1"/>
    <col min="6" max="6" width="12.7109375" style="11" customWidth="1"/>
    <col min="7" max="7" width="13.85546875" style="11" customWidth="1"/>
    <col min="8" max="8" width="13.5703125" style="11" customWidth="1"/>
    <col min="9" max="9" width="9.140625" style="11"/>
    <col min="10" max="10" width="15.5703125" style="11" customWidth="1"/>
    <col min="11" max="257" width="9.140625" style="11"/>
    <col min="258" max="259" width="12.140625" style="11" customWidth="1"/>
    <col min="260" max="260" width="11.42578125" style="11" customWidth="1"/>
    <col min="261" max="261" width="12.140625" style="11" customWidth="1"/>
    <col min="262" max="262" width="12.7109375" style="11" customWidth="1"/>
    <col min="263" max="263" width="13.85546875" style="11" customWidth="1"/>
    <col min="264" max="264" width="13.5703125" style="11" customWidth="1"/>
    <col min="265" max="265" width="9.140625" style="11"/>
    <col min="266" max="266" width="15.5703125" style="11" customWidth="1"/>
    <col min="267" max="513" width="9.140625" style="11"/>
    <col min="514" max="515" width="12.140625" style="11" customWidth="1"/>
    <col min="516" max="516" width="11.42578125" style="11" customWidth="1"/>
    <col min="517" max="517" width="12.140625" style="11" customWidth="1"/>
    <col min="518" max="518" width="12.7109375" style="11" customWidth="1"/>
    <col min="519" max="519" width="13.85546875" style="11" customWidth="1"/>
    <col min="520" max="520" width="13.5703125" style="11" customWidth="1"/>
    <col min="521" max="521" width="9.140625" style="11"/>
    <col min="522" max="522" width="15.5703125" style="11" customWidth="1"/>
    <col min="523" max="769" width="9.140625" style="11"/>
    <col min="770" max="771" width="12.140625" style="11" customWidth="1"/>
    <col min="772" max="772" width="11.42578125" style="11" customWidth="1"/>
    <col min="773" max="773" width="12.140625" style="11" customWidth="1"/>
    <col min="774" max="774" width="12.7109375" style="11" customWidth="1"/>
    <col min="775" max="775" width="13.85546875" style="11" customWidth="1"/>
    <col min="776" max="776" width="13.5703125" style="11" customWidth="1"/>
    <col min="777" max="777" width="9.140625" style="11"/>
    <col min="778" max="778" width="15.5703125" style="11" customWidth="1"/>
    <col min="779" max="1025" width="9.140625" style="11"/>
    <col min="1026" max="1027" width="12.140625" style="11" customWidth="1"/>
    <col min="1028" max="1028" width="11.42578125" style="11" customWidth="1"/>
    <col min="1029" max="1029" width="12.140625" style="11" customWidth="1"/>
    <col min="1030" max="1030" width="12.7109375" style="11" customWidth="1"/>
    <col min="1031" max="1031" width="13.85546875" style="11" customWidth="1"/>
    <col min="1032" max="1032" width="13.5703125" style="11" customWidth="1"/>
    <col min="1033" max="1033" width="9.140625" style="11"/>
    <col min="1034" max="1034" width="15.5703125" style="11" customWidth="1"/>
    <col min="1035" max="1281" width="9.140625" style="11"/>
    <col min="1282" max="1283" width="12.140625" style="11" customWidth="1"/>
    <col min="1284" max="1284" width="11.42578125" style="11" customWidth="1"/>
    <col min="1285" max="1285" width="12.140625" style="11" customWidth="1"/>
    <col min="1286" max="1286" width="12.7109375" style="11" customWidth="1"/>
    <col min="1287" max="1287" width="13.85546875" style="11" customWidth="1"/>
    <col min="1288" max="1288" width="13.5703125" style="11" customWidth="1"/>
    <col min="1289" max="1289" width="9.140625" style="11"/>
    <col min="1290" max="1290" width="15.5703125" style="11" customWidth="1"/>
    <col min="1291" max="1537" width="9.140625" style="11"/>
    <col min="1538" max="1539" width="12.140625" style="11" customWidth="1"/>
    <col min="1540" max="1540" width="11.42578125" style="11" customWidth="1"/>
    <col min="1541" max="1541" width="12.140625" style="11" customWidth="1"/>
    <col min="1542" max="1542" width="12.7109375" style="11" customWidth="1"/>
    <col min="1543" max="1543" width="13.85546875" style="11" customWidth="1"/>
    <col min="1544" max="1544" width="13.5703125" style="11" customWidth="1"/>
    <col min="1545" max="1545" width="9.140625" style="11"/>
    <col min="1546" max="1546" width="15.5703125" style="11" customWidth="1"/>
    <col min="1547" max="1793" width="9.140625" style="11"/>
    <col min="1794" max="1795" width="12.140625" style="11" customWidth="1"/>
    <col min="1796" max="1796" width="11.42578125" style="11" customWidth="1"/>
    <col min="1797" max="1797" width="12.140625" style="11" customWidth="1"/>
    <col min="1798" max="1798" width="12.7109375" style="11" customWidth="1"/>
    <col min="1799" max="1799" width="13.85546875" style="11" customWidth="1"/>
    <col min="1800" max="1800" width="13.5703125" style="11" customWidth="1"/>
    <col min="1801" max="1801" width="9.140625" style="11"/>
    <col min="1802" max="1802" width="15.5703125" style="11" customWidth="1"/>
    <col min="1803" max="2049" width="9.140625" style="11"/>
    <col min="2050" max="2051" width="12.140625" style="11" customWidth="1"/>
    <col min="2052" max="2052" width="11.42578125" style="11" customWidth="1"/>
    <col min="2053" max="2053" width="12.140625" style="11" customWidth="1"/>
    <col min="2054" max="2054" width="12.7109375" style="11" customWidth="1"/>
    <col min="2055" max="2055" width="13.85546875" style="11" customWidth="1"/>
    <col min="2056" max="2056" width="13.5703125" style="11" customWidth="1"/>
    <col min="2057" max="2057" width="9.140625" style="11"/>
    <col min="2058" max="2058" width="15.5703125" style="11" customWidth="1"/>
    <col min="2059" max="2305" width="9.140625" style="11"/>
    <col min="2306" max="2307" width="12.140625" style="11" customWidth="1"/>
    <col min="2308" max="2308" width="11.42578125" style="11" customWidth="1"/>
    <col min="2309" max="2309" width="12.140625" style="11" customWidth="1"/>
    <col min="2310" max="2310" width="12.7109375" style="11" customWidth="1"/>
    <col min="2311" max="2311" width="13.85546875" style="11" customWidth="1"/>
    <col min="2312" max="2312" width="13.5703125" style="11" customWidth="1"/>
    <col min="2313" max="2313" width="9.140625" style="11"/>
    <col min="2314" max="2314" width="15.5703125" style="11" customWidth="1"/>
    <col min="2315" max="2561" width="9.140625" style="11"/>
    <col min="2562" max="2563" width="12.140625" style="11" customWidth="1"/>
    <col min="2564" max="2564" width="11.42578125" style="11" customWidth="1"/>
    <col min="2565" max="2565" width="12.140625" style="11" customWidth="1"/>
    <col min="2566" max="2566" width="12.7109375" style="11" customWidth="1"/>
    <col min="2567" max="2567" width="13.85546875" style="11" customWidth="1"/>
    <col min="2568" max="2568" width="13.5703125" style="11" customWidth="1"/>
    <col min="2569" max="2569" width="9.140625" style="11"/>
    <col min="2570" max="2570" width="15.5703125" style="11" customWidth="1"/>
    <col min="2571" max="2817" width="9.140625" style="11"/>
    <col min="2818" max="2819" width="12.140625" style="11" customWidth="1"/>
    <col min="2820" max="2820" width="11.42578125" style="11" customWidth="1"/>
    <col min="2821" max="2821" width="12.140625" style="11" customWidth="1"/>
    <col min="2822" max="2822" width="12.7109375" style="11" customWidth="1"/>
    <col min="2823" max="2823" width="13.85546875" style="11" customWidth="1"/>
    <col min="2824" max="2824" width="13.5703125" style="11" customWidth="1"/>
    <col min="2825" max="2825" width="9.140625" style="11"/>
    <col min="2826" max="2826" width="15.5703125" style="11" customWidth="1"/>
    <col min="2827" max="3073" width="9.140625" style="11"/>
    <col min="3074" max="3075" width="12.140625" style="11" customWidth="1"/>
    <col min="3076" max="3076" width="11.42578125" style="11" customWidth="1"/>
    <col min="3077" max="3077" width="12.140625" style="11" customWidth="1"/>
    <col min="3078" max="3078" width="12.7109375" style="11" customWidth="1"/>
    <col min="3079" max="3079" width="13.85546875" style="11" customWidth="1"/>
    <col min="3080" max="3080" width="13.5703125" style="11" customWidth="1"/>
    <col min="3081" max="3081" width="9.140625" style="11"/>
    <col min="3082" max="3082" width="15.5703125" style="11" customWidth="1"/>
    <col min="3083" max="3329" width="9.140625" style="11"/>
    <col min="3330" max="3331" width="12.140625" style="11" customWidth="1"/>
    <col min="3332" max="3332" width="11.42578125" style="11" customWidth="1"/>
    <col min="3333" max="3333" width="12.140625" style="11" customWidth="1"/>
    <col min="3334" max="3334" width="12.7109375" style="11" customWidth="1"/>
    <col min="3335" max="3335" width="13.85546875" style="11" customWidth="1"/>
    <col min="3336" max="3336" width="13.5703125" style="11" customWidth="1"/>
    <col min="3337" max="3337" width="9.140625" style="11"/>
    <col min="3338" max="3338" width="15.5703125" style="11" customWidth="1"/>
    <col min="3339" max="3585" width="9.140625" style="11"/>
    <col min="3586" max="3587" width="12.140625" style="11" customWidth="1"/>
    <col min="3588" max="3588" width="11.42578125" style="11" customWidth="1"/>
    <col min="3589" max="3589" width="12.140625" style="11" customWidth="1"/>
    <col min="3590" max="3590" width="12.7109375" style="11" customWidth="1"/>
    <col min="3591" max="3591" width="13.85546875" style="11" customWidth="1"/>
    <col min="3592" max="3592" width="13.5703125" style="11" customWidth="1"/>
    <col min="3593" max="3593" width="9.140625" style="11"/>
    <col min="3594" max="3594" width="15.5703125" style="11" customWidth="1"/>
    <col min="3595" max="3841" width="9.140625" style="11"/>
    <col min="3842" max="3843" width="12.140625" style="11" customWidth="1"/>
    <col min="3844" max="3844" width="11.42578125" style="11" customWidth="1"/>
    <col min="3845" max="3845" width="12.140625" style="11" customWidth="1"/>
    <col min="3846" max="3846" width="12.7109375" style="11" customWidth="1"/>
    <col min="3847" max="3847" width="13.85546875" style="11" customWidth="1"/>
    <col min="3848" max="3848" width="13.5703125" style="11" customWidth="1"/>
    <col min="3849" max="3849" width="9.140625" style="11"/>
    <col min="3850" max="3850" width="15.5703125" style="11" customWidth="1"/>
    <col min="3851" max="4097" width="9.140625" style="11"/>
    <col min="4098" max="4099" width="12.140625" style="11" customWidth="1"/>
    <col min="4100" max="4100" width="11.42578125" style="11" customWidth="1"/>
    <col min="4101" max="4101" width="12.140625" style="11" customWidth="1"/>
    <col min="4102" max="4102" width="12.7109375" style="11" customWidth="1"/>
    <col min="4103" max="4103" width="13.85546875" style="11" customWidth="1"/>
    <col min="4104" max="4104" width="13.5703125" style="11" customWidth="1"/>
    <col min="4105" max="4105" width="9.140625" style="11"/>
    <col min="4106" max="4106" width="15.5703125" style="11" customWidth="1"/>
    <col min="4107" max="4353" width="9.140625" style="11"/>
    <col min="4354" max="4355" width="12.140625" style="11" customWidth="1"/>
    <col min="4356" max="4356" width="11.42578125" style="11" customWidth="1"/>
    <col min="4357" max="4357" width="12.140625" style="11" customWidth="1"/>
    <col min="4358" max="4358" width="12.7109375" style="11" customWidth="1"/>
    <col min="4359" max="4359" width="13.85546875" style="11" customWidth="1"/>
    <col min="4360" max="4360" width="13.5703125" style="11" customWidth="1"/>
    <col min="4361" max="4361" width="9.140625" style="11"/>
    <col min="4362" max="4362" width="15.5703125" style="11" customWidth="1"/>
    <col min="4363" max="4609" width="9.140625" style="11"/>
    <col min="4610" max="4611" width="12.140625" style="11" customWidth="1"/>
    <col min="4612" max="4612" width="11.42578125" style="11" customWidth="1"/>
    <col min="4613" max="4613" width="12.140625" style="11" customWidth="1"/>
    <col min="4614" max="4614" width="12.7109375" style="11" customWidth="1"/>
    <col min="4615" max="4615" width="13.85546875" style="11" customWidth="1"/>
    <col min="4616" max="4616" width="13.5703125" style="11" customWidth="1"/>
    <col min="4617" max="4617" width="9.140625" style="11"/>
    <col min="4618" max="4618" width="15.5703125" style="11" customWidth="1"/>
    <col min="4619" max="4865" width="9.140625" style="11"/>
    <col min="4866" max="4867" width="12.140625" style="11" customWidth="1"/>
    <col min="4868" max="4868" width="11.42578125" style="11" customWidth="1"/>
    <col min="4869" max="4869" width="12.140625" style="11" customWidth="1"/>
    <col min="4870" max="4870" width="12.7109375" style="11" customWidth="1"/>
    <col min="4871" max="4871" width="13.85546875" style="11" customWidth="1"/>
    <col min="4872" max="4872" width="13.5703125" style="11" customWidth="1"/>
    <col min="4873" max="4873" width="9.140625" style="11"/>
    <col min="4874" max="4874" width="15.5703125" style="11" customWidth="1"/>
    <col min="4875" max="5121" width="9.140625" style="11"/>
    <col min="5122" max="5123" width="12.140625" style="11" customWidth="1"/>
    <col min="5124" max="5124" width="11.42578125" style="11" customWidth="1"/>
    <col min="5125" max="5125" width="12.140625" style="11" customWidth="1"/>
    <col min="5126" max="5126" width="12.7109375" style="11" customWidth="1"/>
    <col min="5127" max="5127" width="13.85546875" style="11" customWidth="1"/>
    <col min="5128" max="5128" width="13.5703125" style="11" customWidth="1"/>
    <col min="5129" max="5129" width="9.140625" style="11"/>
    <col min="5130" max="5130" width="15.5703125" style="11" customWidth="1"/>
    <col min="5131" max="5377" width="9.140625" style="11"/>
    <col min="5378" max="5379" width="12.140625" style="11" customWidth="1"/>
    <col min="5380" max="5380" width="11.42578125" style="11" customWidth="1"/>
    <col min="5381" max="5381" width="12.140625" style="11" customWidth="1"/>
    <col min="5382" max="5382" width="12.7109375" style="11" customWidth="1"/>
    <col min="5383" max="5383" width="13.85546875" style="11" customWidth="1"/>
    <col min="5384" max="5384" width="13.5703125" style="11" customWidth="1"/>
    <col min="5385" max="5385" width="9.140625" style="11"/>
    <col min="5386" max="5386" width="15.5703125" style="11" customWidth="1"/>
    <col min="5387" max="5633" width="9.140625" style="11"/>
    <col min="5634" max="5635" width="12.140625" style="11" customWidth="1"/>
    <col min="5636" max="5636" width="11.42578125" style="11" customWidth="1"/>
    <col min="5637" max="5637" width="12.140625" style="11" customWidth="1"/>
    <col min="5638" max="5638" width="12.7109375" style="11" customWidth="1"/>
    <col min="5639" max="5639" width="13.85546875" style="11" customWidth="1"/>
    <col min="5640" max="5640" width="13.5703125" style="11" customWidth="1"/>
    <col min="5641" max="5641" width="9.140625" style="11"/>
    <col min="5642" max="5642" width="15.5703125" style="11" customWidth="1"/>
    <col min="5643" max="5889" width="9.140625" style="11"/>
    <col min="5890" max="5891" width="12.140625" style="11" customWidth="1"/>
    <col min="5892" max="5892" width="11.42578125" style="11" customWidth="1"/>
    <col min="5893" max="5893" width="12.140625" style="11" customWidth="1"/>
    <col min="5894" max="5894" width="12.7109375" style="11" customWidth="1"/>
    <col min="5895" max="5895" width="13.85546875" style="11" customWidth="1"/>
    <col min="5896" max="5896" width="13.5703125" style="11" customWidth="1"/>
    <col min="5897" max="5897" width="9.140625" style="11"/>
    <col min="5898" max="5898" width="15.5703125" style="11" customWidth="1"/>
    <col min="5899" max="6145" width="9.140625" style="11"/>
    <col min="6146" max="6147" width="12.140625" style="11" customWidth="1"/>
    <col min="6148" max="6148" width="11.42578125" style="11" customWidth="1"/>
    <col min="6149" max="6149" width="12.140625" style="11" customWidth="1"/>
    <col min="6150" max="6150" width="12.7109375" style="11" customWidth="1"/>
    <col min="6151" max="6151" width="13.85546875" style="11" customWidth="1"/>
    <col min="6152" max="6152" width="13.5703125" style="11" customWidth="1"/>
    <col min="6153" max="6153" width="9.140625" style="11"/>
    <col min="6154" max="6154" width="15.5703125" style="11" customWidth="1"/>
    <col min="6155" max="6401" width="9.140625" style="11"/>
    <col min="6402" max="6403" width="12.140625" style="11" customWidth="1"/>
    <col min="6404" max="6404" width="11.42578125" style="11" customWidth="1"/>
    <col min="6405" max="6405" width="12.140625" style="11" customWidth="1"/>
    <col min="6406" max="6406" width="12.7109375" style="11" customWidth="1"/>
    <col min="6407" max="6407" width="13.85546875" style="11" customWidth="1"/>
    <col min="6408" max="6408" width="13.5703125" style="11" customWidth="1"/>
    <col min="6409" max="6409" width="9.140625" style="11"/>
    <col min="6410" max="6410" width="15.5703125" style="11" customWidth="1"/>
    <col min="6411" max="6657" width="9.140625" style="11"/>
    <col min="6658" max="6659" width="12.140625" style="11" customWidth="1"/>
    <col min="6660" max="6660" width="11.42578125" style="11" customWidth="1"/>
    <col min="6661" max="6661" width="12.140625" style="11" customWidth="1"/>
    <col min="6662" max="6662" width="12.7109375" style="11" customWidth="1"/>
    <col min="6663" max="6663" width="13.85546875" style="11" customWidth="1"/>
    <col min="6664" max="6664" width="13.5703125" style="11" customWidth="1"/>
    <col min="6665" max="6665" width="9.140625" style="11"/>
    <col min="6666" max="6666" width="15.5703125" style="11" customWidth="1"/>
    <col min="6667" max="6913" width="9.140625" style="11"/>
    <col min="6914" max="6915" width="12.140625" style="11" customWidth="1"/>
    <col min="6916" max="6916" width="11.42578125" style="11" customWidth="1"/>
    <col min="6917" max="6917" width="12.140625" style="11" customWidth="1"/>
    <col min="6918" max="6918" width="12.7109375" style="11" customWidth="1"/>
    <col min="6919" max="6919" width="13.85546875" style="11" customWidth="1"/>
    <col min="6920" max="6920" width="13.5703125" style="11" customWidth="1"/>
    <col min="6921" max="6921" width="9.140625" style="11"/>
    <col min="6922" max="6922" width="15.5703125" style="11" customWidth="1"/>
    <col min="6923" max="7169" width="9.140625" style="11"/>
    <col min="7170" max="7171" width="12.140625" style="11" customWidth="1"/>
    <col min="7172" max="7172" width="11.42578125" style="11" customWidth="1"/>
    <col min="7173" max="7173" width="12.140625" style="11" customWidth="1"/>
    <col min="7174" max="7174" width="12.7109375" style="11" customWidth="1"/>
    <col min="7175" max="7175" width="13.85546875" style="11" customWidth="1"/>
    <col min="7176" max="7176" width="13.5703125" style="11" customWidth="1"/>
    <col min="7177" max="7177" width="9.140625" style="11"/>
    <col min="7178" max="7178" width="15.5703125" style="11" customWidth="1"/>
    <col min="7179" max="7425" width="9.140625" style="11"/>
    <col min="7426" max="7427" width="12.140625" style="11" customWidth="1"/>
    <col min="7428" max="7428" width="11.42578125" style="11" customWidth="1"/>
    <col min="7429" max="7429" width="12.140625" style="11" customWidth="1"/>
    <col min="7430" max="7430" width="12.7109375" style="11" customWidth="1"/>
    <col min="7431" max="7431" width="13.85546875" style="11" customWidth="1"/>
    <col min="7432" max="7432" width="13.5703125" style="11" customWidth="1"/>
    <col min="7433" max="7433" width="9.140625" style="11"/>
    <col min="7434" max="7434" width="15.5703125" style="11" customWidth="1"/>
    <col min="7435" max="7681" width="9.140625" style="11"/>
    <col min="7682" max="7683" width="12.140625" style="11" customWidth="1"/>
    <col min="7684" max="7684" width="11.42578125" style="11" customWidth="1"/>
    <col min="7685" max="7685" width="12.140625" style="11" customWidth="1"/>
    <col min="7686" max="7686" width="12.7109375" style="11" customWidth="1"/>
    <col min="7687" max="7687" width="13.85546875" style="11" customWidth="1"/>
    <col min="7688" max="7688" width="13.5703125" style="11" customWidth="1"/>
    <col min="7689" max="7689" width="9.140625" style="11"/>
    <col min="7690" max="7690" width="15.5703125" style="11" customWidth="1"/>
    <col min="7691" max="7937" width="9.140625" style="11"/>
    <col min="7938" max="7939" width="12.140625" style="11" customWidth="1"/>
    <col min="7940" max="7940" width="11.42578125" style="11" customWidth="1"/>
    <col min="7941" max="7941" width="12.140625" style="11" customWidth="1"/>
    <col min="7942" max="7942" width="12.7109375" style="11" customWidth="1"/>
    <col min="7943" max="7943" width="13.85546875" style="11" customWidth="1"/>
    <col min="7944" max="7944" width="13.5703125" style="11" customWidth="1"/>
    <col min="7945" max="7945" width="9.140625" style="11"/>
    <col min="7946" max="7946" width="15.5703125" style="11" customWidth="1"/>
    <col min="7947" max="8193" width="9.140625" style="11"/>
    <col min="8194" max="8195" width="12.140625" style="11" customWidth="1"/>
    <col min="8196" max="8196" width="11.42578125" style="11" customWidth="1"/>
    <col min="8197" max="8197" width="12.140625" style="11" customWidth="1"/>
    <col min="8198" max="8198" width="12.7109375" style="11" customWidth="1"/>
    <col min="8199" max="8199" width="13.85546875" style="11" customWidth="1"/>
    <col min="8200" max="8200" width="13.5703125" style="11" customWidth="1"/>
    <col min="8201" max="8201" width="9.140625" style="11"/>
    <col min="8202" max="8202" width="15.5703125" style="11" customWidth="1"/>
    <col min="8203" max="8449" width="9.140625" style="11"/>
    <col min="8450" max="8451" width="12.140625" style="11" customWidth="1"/>
    <col min="8452" max="8452" width="11.42578125" style="11" customWidth="1"/>
    <col min="8453" max="8453" width="12.140625" style="11" customWidth="1"/>
    <col min="8454" max="8454" width="12.7109375" style="11" customWidth="1"/>
    <col min="8455" max="8455" width="13.85546875" style="11" customWidth="1"/>
    <col min="8456" max="8456" width="13.5703125" style="11" customWidth="1"/>
    <col min="8457" max="8457" width="9.140625" style="11"/>
    <col min="8458" max="8458" width="15.5703125" style="11" customWidth="1"/>
    <col min="8459" max="8705" width="9.140625" style="11"/>
    <col min="8706" max="8707" width="12.140625" style="11" customWidth="1"/>
    <col min="8708" max="8708" width="11.42578125" style="11" customWidth="1"/>
    <col min="8709" max="8709" width="12.140625" style="11" customWidth="1"/>
    <col min="8710" max="8710" width="12.7109375" style="11" customWidth="1"/>
    <col min="8711" max="8711" width="13.85546875" style="11" customWidth="1"/>
    <col min="8712" max="8712" width="13.5703125" style="11" customWidth="1"/>
    <col min="8713" max="8713" width="9.140625" style="11"/>
    <col min="8714" max="8714" width="15.5703125" style="11" customWidth="1"/>
    <col min="8715" max="8961" width="9.140625" style="11"/>
    <col min="8962" max="8963" width="12.140625" style="11" customWidth="1"/>
    <col min="8964" max="8964" width="11.42578125" style="11" customWidth="1"/>
    <col min="8965" max="8965" width="12.140625" style="11" customWidth="1"/>
    <col min="8966" max="8966" width="12.7109375" style="11" customWidth="1"/>
    <col min="8967" max="8967" width="13.85546875" style="11" customWidth="1"/>
    <col min="8968" max="8968" width="13.5703125" style="11" customWidth="1"/>
    <col min="8969" max="8969" width="9.140625" style="11"/>
    <col min="8970" max="8970" width="15.5703125" style="11" customWidth="1"/>
    <col min="8971" max="9217" width="9.140625" style="11"/>
    <col min="9218" max="9219" width="12.140625" style="11" customWidth="1"/>
    <col min="9220" max="9220" width="11.42578125" style="11" customWidth="1"/>
    <col min="9221" max="9221" width="12.140625" style="11" customWidth="1"/>
    <col min="9222" max="9222" width="12.7109375" style="11" customWidth="1"/>
    <col min="9223" max="9223" width="13.85546875" style="11" customWidth="1"/>
    <col min="9224" max="9224" width="13.5703125" style="11" customWidth="1"/>
    <col min="9225" max="9225" width="9.140625" style="11"/>
    <col min="9226" max="9226" width="15.5703125" style="11" customWidth="1"/>
    <col min="9227" max="9473" width="9.140625" style="11"/>
    <col min="9474" max="9475" width="12.140625" style="11" customWidth="1"/>
    <col min="9476" max="9476" width="11.42578125" style="11" customWidth="1"/>
    <col min="9477" max="9477" width="12.140625" style="11" customWidth="1"/>
    <col min="9478" max="9478" width="12.7109375" style="11" customWidth="1"/>
    <col min="9479" max="9479" width="13.85546875" style="11" customWidth="1"/>
    <col min="9480" max="9480" width="13.5703125" style="11" customWidth="1"/>
    <col min="9481" max="9481" width="9.140625" style="11"/>
    <col min="9482" max="9482" width="15.5703125" style="11" customWidth="1"/>
    <col min="9483" max="9729" width="9.140625" style="11"/>
    <col min="9730" max="9731" width="12.140625" style="11" customWidth="1"/>
    <col min="9732" max="9732" width="11.42578125" style="11" customWidth="1"/>
    <col min="9733" max="9733" width="12.140625" style="11" customWidth="1"/>
    <col min="9734" max="9734" width="12.7109375" style="11" customWidth="1"/>
    <col min="9735" max="9735" width="13.85546875" style="11" customWidth="1"/>
    <col min="9736" max="9736" width="13.5703125" style="11" customWidth="1"/>
    <col min="9737" max="9737" width="9.140625" style="11"/>
    <col min="9738" max="9738" width="15.5703125" style="11" customWidth="1"/>
    <col min="9739" max="9985" width="9.140625" style="11"/>
    <col min="9986" max="9987" width="12.140625" style="11" customWidth="1"/>
    <col min="9988" max="9988" width="11.42578125" style="11" customWidth="1"/>
    <col min="9989" max="9989" width="12.140625" style="11" customWidth="1"/>
    <col min="9990" max="9990" width="12.7109375" style="11" customWidth="1"/>
    <col min="9991" max="9991" width="13.85546875" style="11" customWidth="1"/>
    <col min="9992" max="9992" width="13.5703125" style="11" customWidth="1"/>
    <col min="9993" max="9993" width="9.140625" style="11"/>
    <col min="9994" max="9994" width="15.5703125" style="11" customWidth="1"/>
    <col min="9995" max="10241" width="9.140625" style="11"/>
    <col min="10242" max="10243" width="12.140625" style="11" customWidth="1"/>
    <col min="10244" max="10244" width="11.42578125" style="11" customWidth="1"/>
    <col min="10245" max="10245" width="12.140625" style="11" customWidth="1"/>
    <col min="10246" max="10246" width="12.7109375" style="11" customWidth="1"/>
    <col min="10247" max="10247" width="13.85546875" style="11" customWidth="1"/>
    <col min="10248" max="10248" width="13.5703125" style="11" customWidth="1"/>
    <col min="10249" max="10249" width="9.140625" style="11"/>
    <col min="10250" max="10250" width="15.5703125" style="11" customWidth="1"/>
    <col min="10251" max="10497" width="9.140625" style="11"/>
    <col min="10498" max="10499" width="12.140625" style="11" customWidth="1"/>
    <col min="10500" max="10500" width="11.42578125" style="11" customWidth="1"/>
    <col min="10501" max="10501" width="12.140625" style="11" customWidth="1"/>
    <col min="10502" max="10502" width="12.7109375" style="11" customWidth="1"/>
    <col min="10503" max="10503" width="13.85546875" style="11" customWidth="1"/>
    <col min="10504" max="10504" width="13.5703125" style="11" customWidth="1"/>
    <col min="10505" max="10505" width="9.140625" style="11"/>
    <col min="10506" max="10506" width="15.5703125" style="11" customWidth="1"/>
    <col min="10507" max="10753" width="9.140625" style="11"/>
    <col min="10754" max="10755" width="12.140625" style="11" customWidth="1"/>
    <col min="10756" max="10756" width="11.42578125" style="11" customWidth="1"/>
    <col min="10757" max="10757" width="12.140625" style="11" customWidth="1"/>
    <col min="10758" max="10758" width="12.7109375" style="11" customWidth="1"/>
    <col min="10759" max="10759" width="13.85546875" style="11" customWidth="1"/>
    <col min="10760" max="10760" width="13.5703125" style="11" customWidth="1"/>
    <col min="10761" max="10761" width="9.140625" style="11"/>
    <col min="10762" max="10762" width="15.5703125" style="11" customWidth="1"/>
    <col min="10763" max="11009" width="9.140625" style="11"/>
    <col min="11010" max="11011" width="12.140625" style="11" customWidth="1"/>
    <col min="11012" max="11012" width="11.42578125" style="11" customWidth="1"/>
    <col min="11013" max="11013" width="12.140625" style="11" customWidth="1"/>
    <col min="11014" max="11014" width="12.7109375" style="11" customWidth="1"/>
    <col min="11015" max="11015" width="13.85546875" style="11" customWidth="1"/>
    <col min="11016" max="11016" width="13.5703125" style="11" customWidth="1"/>
    <col min="11017" max="11017" width="9.140625" style="11"/>
    <col min="11018" max="11018" width="15.5703125" style="11" customWidth="1"/>
    <col min="11019" max="11265" width="9.140625" style="11"/>
    <col min="11266" max="11267" width="12.140625" style="11" customWidth="1"/>
    <col min="11268" max="11268" width="11.42578125" style="11" customWidth="1"/>
    <col min="11269" max="11269" width="12.140625" style="11" customWidth="1"/>
    <col min="11270" max="11270" width="12.7109375" style="11" customWidth="1"/>
    <col min="11271" max="11271" width="13.85546875" style="11" customWidth="1"/>
    <col min="11272" max="11272" width="13.5703125" style="11" customWidth="1"/>
    <col min="11273" max="11273" width="9.140625" style="11"/>
    <col min="11274" max="11274" width="15.5703125" style="11" customWidth="1"/>
    <col min="11275" max="11521" width="9.140625" style="11"/>
    <col min="11522" max="11523" width="12.140625" style="11" customWidth="1"/>
    <col min="11524" max="11524" width="11.42578125" style="11" customWidth="1"/>
    <col min="11525" max="11525" width="12.140625" style="11" customWidth="1"/>
    <col min="11526" max="11526" width="12.7109375" style="11" customWidth="1"/>
    <col min="11527" max="11527" width="13.85546875" style="11" customWidth="1"/>
    <col min="11528" max="11528" width="13.5703125" style="11" customWidth="1"/>
    <col min="11529" max="11529" width="9.140625" style="11"/>
    <col min="11530" max="11530" width="15.5703125" style="11" customWidth="1"/>
    <col min="11531" max="11777" width="9.140625" style="11"/>
    <col min="11778" max="11779" width="12.140625" style="11" customWidth="1"/>
    <col min="11780" max="11780" width="11.42578125" style="11" customWidth="1"/>
    <col min="11781" max="11781" width="12.140625" style="11" customWidth="1"/>
    <col min="11782" max="11782" width="12.7109375" style="11" customWidth="1"/>
    <col min="11783" max="11783" width="13.85546875" style="11" customWidth="1"/>
    <col min="11784" max="11784" width="13.5703125" style="11" customWidth="1"/>
    <col min="11785" max="11785" width="9.140625" style="11"/>
    <col min="11786" max="11786" width="15.5703125" style="11" customWidth="1"/>
    <col min="11787" max="12033" width="9.140625" style="11"/>
    <col min="12034" max="12035" width="12.140625" style="11" customWidth="1"/>
    <col min="12036" max="12036" width="11.42578125" style="11" customWidth="1"/>
    <col min="12037" max="12037" width="12.140625" style="11" customWidth="1"/>
    <col min="12038" max="12038" width="12.7109375" style="11" customWidth="1"/>
    <col min="12039" max="12039" width="13.85546875" style="11" customWidth="1"/>
    <col min="12040" max="12040" width="13.5703125" style="11" customWidth="1"/>
    <col min="12041" max="12041" width="9.140625" style="11"/>
    <col min="12042" max="12042" width="15.5703125" style="11" customWidth="1"/>
    <col min="12043" max="12289" width="9.140625" style="11"/>
    <col min="12290" max="12291" width="12.140625" style="11" customWidth="1"/>
    <col min="12292" max="12292" width="11.42578125" style="11" customWidth="1"/>
    <col min="12293" max="12293" width="12.140625" style="11" customWidth="1"/>
    <col min="12294" max="12294" width="12.7109375" style="11" customWidth="1"/>
    <col min="12295" max="12295" width="13.85546875" style="11" customWidth="1"/>
    <col min="12296" max="12296" width="13.5703125" style="11" customWidth="1"/>
    <col min="12297" max="12297" width="9.140625" style="11"/>
    <col min="12298" max="12298" width="15.5703125" style="11" customWidth="1"/>
    <col min="12299" max="12545" width="9.140625" style="11"/>
    <col min="12546" max="12547" width="12.140625" style="11" customWidth="1"/>
    <col min="12548" max="12548" width="11.42578125" style="11" customWidth="1"/>
    <col min="12549" max="12549" width="12.140625" style="11" customWidth="1"/>
    <col min="12550" max="12550" width="12.7109375" style="11" customWidth="1"/>
    <col min="12551" max="12551" width="13.85546875" style="11" customWidth="1"/>
    <col min="12552" max="12552" width="13.5703125" style="11" customWidth="1"/>
    <col min="12553" max="12553" width="9.140625" style="11"/>
    <col min="12554" max="12554" width="15.5703125" style="11" customWidth="1"/>
    <col min="12555" max="12801" width="9.140625" style="11"/>
    <col min="12802" max="12803" width="12.140625" style="11" customWidth="1"/>
    <col min="12804" max="12804" width="11.42578125" style="11" customWidth="1"/>
    <col min="12805" max="12805" width="12.140625" style="11" customWidth="1"/>
    <col min="12806" max="12806" width="12.7109375" style="11" customWidth="1"/>
    <col min="12807" max="12807" width="13.85546875" style="11" customWidth="1"/>
    <col min="12808" max="12808" width="13.5703125" style="11" customWidth="1"/>
    <col min="12809" max="12809" width="9.140625" style="11"/>
    <col min="12810" max="12810" width="15.5703125" style="11" customWidth="1"/>
    <col min="12811" max="13057" width="9.140625" style="11"/>
    <col min="13058" max="13059" width="12.140625" style="11" customWidth="1"/>
    <col min="13060" max="13060" width="11.42578125" style="11" customWidth="1"/>
    <col min="13061" max="13061" width="12.140625" style="11" customWidth="1"/>
    <col min="13062" max="13062" width="12.7109375" style="11" customWidth="1"/>
    <col min="13063" max="13063" width="13.85546875" style="11" customWidth="1"/>
    <col min="13064" max="13064" width="13.5703125" style="11" customWidth="1"/>
    <col min="13065" max="13065" width="9.140625" style="11"/>
    <col min="13066" max="13066" width="15.5703125" style="11" customWidth="1"/>
    <col min="13067" max="13313" width="9.140625" style="11"/>
    <col min="13314" max="13315" width="12.140625" style="11" customWidth="1"/>
    <col min="13316" max="13316" width="11.42578125" style="11" customWidth="1"/>
    <col min="13317" max="13317" width="12.140625" style="11" customWidth="1"/>
    <col min="13318" max="13318" width="12.7109375" style="11" customWidth="1"/>
    <col min="13319" max="13319" width="13.85546875" style="11" customWidth="1"/>
    <col min="13320" max="13320" width="13.5703125" style="11" customWidth="1"/>
    <col min="13321" max="13321" width="9.140625" style="11"/>
    <col min="13322" max="13322" width="15.5703125" style="11" customWidth="1"/>
    <col min="13323" max="13569" width="9.140625" style="11"/>
    <col min="13570" max="13571" width="12.140625" style="11" customWidth="1"/>
    <col min="13572" max="13572" width="11.42578125" style="11" customWidth="1"/>
    <col min="13573" max="13573" width="12.140625" style="11" customWidth="1"/>
    <col min="13574" max="13574" width="12.7109375" style="11" customWidth="1"/>
    <col min="13575" max="13575" width="13.85546875" style="11" customWidth="1"/>
    <col min="13576" max="13576" width="13.5703125" style="11" customWidth="1"/>
    <col min="13577" max="13577" width="9.140625" style="11"/>
    <col min="13578" max="13578" width="15.5703125" style="11" customWidth="1"/>
    <col min="13579" max="13825" width="9.140625" style="11"/>
    <col min="13826" max="13827" width="12.140625" style="11" customWidth="1"/>
    <col min="13828" max="13828" width="11.42578125" style="11" customWidth="1"/>
    <col min="13829" max="13829" width="12.140625" style="11" customWidth="1"/>
    <col min="13830" max="13830" width="12.7109375" style="11" customWidth="1"/>
    <col min="13831" max="13831" width="13.85546875" style="11" customWidth="1"/>
    <col min="13832" max="13832" width="13.5703125" style="11" customWidth="1"/>
    <col min="13833" max="13833" width="9.140625" style="11"/>
    <col min="13834" max="13834" width="15.5703125" style="11" customWidth="1"/>
    <col min="13835" max="14081" width="9.140625" style="11"/>
    <col min="14082" max="14083" width="12.140625" style="11" customWidth="1"/>
    <col min="14084" max="14084" width="11.42578125" style="11" customWidth="1"/>
    <col min="14085" max="14085" width="12.140625" style="11" customWidth="1"/>
    <col min="14086" max="14086" width="12.7109375" style="11" customWidth="1"/>
    <col min="14087" max="14087" width="13.85546875" style="11" customWidth="1"/>
    <col min="14088" max="14088" width="13.5703125" style="11" customWidth="1"/>
    <col min="14089" max="14089" width="9.140625" style="11"/>
    <col min="14090" max="14090" width="15.5703125" style="11" customWidth="1"/>
    <col min="14091" max="14337" width="9.140625" style="11"/>
    <col min="14338" max="14339" width="12.140625" style="11" customWidth="1"/>
    <col min="14340" max="14340" width="11.42578125" style="11" customWidth="1"/>
    <col min="14341" max="14341" width="12.140625" style="11" customWidth="1"/>
    <col min="14342" max="14342" width="12.7109375" style="11" customWidth="1"/>
    <col min="14343" max="14343" width="13.85546875" style="11" customWidth="1"/>
    <col min="14344" max="14344" width="13.5703125" style="11" customWidth="1"/>
    <col min="14345" max="14345" width="9.140625" style="11"/>
    <col min="14346" max="14346" width="15.5703125" style="11" customWidth="1"/>
    <col min="14347" max="14593" width="9.140625" style="11"/>
    <col min="14594" max="14595" width="12.140625" style="11" customWidth="1"/>
    <col min="14596" max="14596" width="11.42578125" style="11" customWidth="1"/>
    <col min="14597" max="14597" width="12.140625" style="11" customWidth="1"/>
    <col min="14598" max="14598" width="12.7109375" style="11" customWidth="1"/>
    <col min="14599" max="14599" width="13.85546875" style="11" customWidth="1"/>
    <col min="14600" max="14600" width="13.5703125" style="11" customWidth="1"/>
    <col min="14601" max="14601" width="9.140625" style="11"/>
    <col min="14602" max="14602" width="15.5703125" style="11" customWidth="1"/>
    <col min="14603" max="14849" width="9.140625" style="11"/>
    <col min="14850" max="14851" width="12.140625" style="11" customWidth="1"/>
    <col min="14852" max="14852" width="11.42578125" style="11" customWidth="1"/>
    <col min="14853" max="14853" width="12.140625" style="11" customWidth="1"/>
    <col min="14854" max="14854" width="12.7109375" style="11" customWidth="1"/>
    <col min="14855" max="14855" width="13.85546875" style="11" customWidth="1"/>
    <col min="14856" max="14856" width="13.5703125" style="11" customWidth="1"/>
    <col min="14857" max="14857" width="9.140625" style="11"/>
    <col min="14858" max="14858" width="15.5703125" style="11" customWidth="1"/>
    <col min="14859" max="15105" width="9.140625" style="11"/>
    <col min="15106" max="15107" width="12.140625" style="11" customWidth="1"/>
    <col min="15108" max="15108" width="11.42578125" style="11" customWidth="1"/>
    <col min="15109" max="15109" width="12.140625" style="11" customWidth="1"/>
    <col min="15110" max="15110" width="12.7109375" style="11" customWidth="1"/>
    <col min="15111" max="15111" width="13.85546875" style="11" customWidth="1"/>
    <col min="15112" max="15112" width="13.5703125" style="11" customWidth="1"/>
    <col min="15113" max="15113" width="9.140625" style="11"/>
    <col min="15114" max="15114" width="15.5703125" style="11" customWidth="1"/>
    <col min="15115" max="15361" width="9.140625" style="11"/>
    <col min="15362" max="15363" width="12.140625" style="11" customWidth="1"/>
    <col min="15364" max="15364" width="11.42578125" style="11" customWidth="1"/>
    <col min="15365" max="15365" width="12.140625" style="11" customWidth="1"/>
    <col min="15366" max="15366" width="12.7109375" style="11" customWidth="1"/>
    <col min="15367" max="15367" width="13.85546875" style="11" customWidth="1"/>
    <col min="15368" max="15368" width="13.5703125" style="11" customWidth="1"/>
    <col min="15369" max="15369" width="9.140625" style="11"/>
    <col min="15370" max="15370" width="15.5703125" style="11" customWidth="1"/>
    <col min="15371" max="15617" width="9.140625" style="11"/>
    <col min="15618" max="15619" width="12.140625" style="11" customWidth="1"/>
    <col min="15620" max="15620" width="11.42578125" style="11" customWidth="1"/>
    <col min="15621" max="15621" width="12.140625" style="11" customWidth="1"/>
    <col min="15622" max="15622" width="12.7109375" style="11" customWidth="1"/>
    <col min="15623" max="15623" width="13.85546875" style="11" customWidth="1"/>
    <col min="15624" max="15624" width="13.5703125" style="11" customWidth="1"/>
    <col min="15625" max="15625" width="9.140625" style="11"/>
    <col min="15626" max="15626" width="15.5703125" style="11" customWidth="1"/>
    <col min="15627" max="15873" width="9.140625" style="11"/>
    <col min="15874" max="15875" width="12.140625" style="11" customWidth="1"/>
    <col min="15876" max="15876" width="11.42578125" style="11" customWidth="1"/>
    <col min="15877" max="15877" width="12.140625" style="11" customWidth="1"/>
    <col min="15878" max="15878" width="12.7109375" style="11" customWidth="1"/>
    <col min="15879" max="15879" width="13.85546875" style="11" customWidth="1"/>
    <col min="15880" max="15880" width="13.5703125" style="11" customWidth="1"/>
    <col min="15881" max="15881" width="9.140625" style="11"/>
    <col min="15882" max="15882" width="15.5703125" style="11" customWidth="1"/>
    <col min="15883" max="16129" width="9.140625" style="11"/>
    <col min="16130" max="16131" width="12.140625" style="11" customWidth="1"/>
    <col min="16132" max="16132" width="11.42578125" style="11" customWidth="1"/>
    <col min="16133" max="16133" width="12.140625" style="11" customWidth="1"/>
    <col min="16134" max="16134" width="12.7109375" style="11" customWidth="1"/>
    <col min="16135" max="16135" width="13.85546875" style="11" customWidth="1"/>
    <col min="16136" max="16136" width="13.5703125" style="11" customWidth="1"/>
    <col min="16137" max="16137" width="9.140625" style="11"/>
    <col min="16138" max="16138" width="15.5703125" style="11" customWidth="1"/>
    <col min="16139" max="16384" width="9.140625" style="11"/>
  </cols>
  <sheetData>
    <row r="1" spans="2:10" s="10" customFormat="1" ht="39" customHeight="1" thickBot="1" x14ac:dyDescent="0.25">
      <c r="B1" s="63" t="s">
        <v>25</v>
      </c>
      <c r="C1" s="64"/>
      <c r="D1" s="64"/>
      <c r="E1" s="64"/>
      <c r="F1" s="64"/>
      <c r="G1" s="64"/>
      <c r="H1" s="64"/>
      <c r="I1" s="64"/>
      <c r="J1" s="64"/>
    </row>
    <row r="2" spans="2:10" ht="22.5" customHeight="1" thickBot="1" x14ac:dyDescent="0.25">
      <c r="D2" s="12" t="s">
        <v>22</v>
      </c>
      <c r="E2" s="65" t="s">
        <v>38</v>
      </c>
      <c r="F2" s="66"/>
      <c r="G2" s="66"/>
      <c r="H2" s="67"/>
    </row>
    <row r="3" spans="2:10" ht="14.25" customHeight="1" thickBot="1" x14ac:dyDescent="0.25">
      <c r="D3" s="54"/>
      <c r="E3" s="13"/>
      <c r="F3" s="14"/>
      <c r="G3" s="14"/>
      <c r="H3" s="14"/>
    </row>
    <row r="4" spans="2:10" ht="20.25" customHeight="1" thickBot="1" x14ac:dyDescent="0.25">
      <c r="B4" s="68" t="s">
        <v>6</v>
      </c>
      <c r="C4" s="69"/>
      <c r="D4" s="70"/>
    </row>
    <row r="5" spans="2:10" ht="21.75" customHeight="1" thickBot="1" x14ac:dyDescent="0.25">
      <c r="B5" s="71" t="s">
        <v>8</v>
      </c>
      <c r="C5" s="72"/>
      <c r="D5" s="55" t="s">
        <v>7</v>
      </c>
    </row>
    <row r="6" spans="2:10" ht="36.75" customHeight="1" thickBot="1" x14ac:dyDescent="0.25">
      <c r="B6" s="58">
        <v>1</v>
      </c>
      <c r="C6" s="59" t="s">
        <v>45</v>
      </c>
      <c r="D6" s="4" t="s">
        <v>18</v>
      </c>
    </row>
    <row r="7" spans="2:10" ht="48" customHeight="1" thickBot="1" x14ac:dyDescent="0.25">
      <c r="B7" s="56">
        <v>2</v>
      </c>
      <c r="C7" s="51" t="s">
        <v>44</v>
      </c>
      <c r="D7" s="5" t="s">
        <v>18</v>
      </c>
    </row>
    <row r="8" spans="2:10" ht="62.25" customHeight="1" thickBot="1" x14ac:dyDescent="0.25">
      <c r="B8" s="56">
        <v>3</v>
      </c>
      <c r="C8" s="52" t="s">
        <v>46</v>
      </c>
      <c r="D8" s="5" t="s">
        <v>18</v>
      </c>
    </row>
    <row r="9" spans="2:10" ht="55.5" customHeight="1" thickBot="1" x14ac:dyDescent="0.25">
      <c r="B9" s="56">
        <v>4</v>
      </c>
      <c r="C9" s="52" t="s">
        <v>43</v>
      </c>
      <c r="D9" s="5" t="s">
        <v>18</v>
      </c>
    </row>
    <row r="10" spans="2:10" ht="44.25" customHeight="1" thickBot="1" x14ac:dyDescent="0.25">
      <c r="B10" s="57">
        <v>5</v>
      </c>
      <c r="C10" s="53" t="s">
        <v>42</v>
      </c>
      <c r="D10" s="5" t="s">
        <v>18</v>
      </c>
    </row>
    <row r="23" spans="4:4" hidden="1" x14ac:dyDescent="0.2">
      <c r="D23" s="11" t="s">
        <v>19</v>
      </c>
    </row>
    <row r="24" spans="4:4" hidden="1" x14ac:dyDescent="0.2">
      <c r="D24" s="11" t="s">
        <v>18</v>
      </c>
    </row>
  </sheetData>
  <sheetProtection algorithmName="SHA-512" hashValue="9hltdteRMTwCbElUo5G4kPBI6KJsVTPwFCpGmu5yVvk2GG4c3EXCatTv/Iv2H3qeq6RIVNh6rwClJiwgwYg5Cg==" saltValue="pFowVUOSGMdBlFK5Xl0eQQ==" spinCount="100000" sheet="1" objects="1" scenarios="1" selectLockedCells="1"/>
  <mergeCells count="4">
    <mergeCell ref="B1:J1"/>
    <mergeCell ref="E2:H2"/>
    <mergeCell ref="B4:D4"/>
    <mergeCell ref="B5:C5"/>
  </mergeCells>
  <dataValidations count="1">
    <dataValidation type="list" allowBlank="1" showInputMessage="1" showErrorMessage="1" sqref="D6:D10">
      <formula1>$D$23:$D$24</formula1>
    </dataValidation>
  </dataValidations>
  <pageMargins left="0.25" right="0.25"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zoomScale="85" zoomScaleNormal="85" workbookViewId="0">
      <selection activeCell="E6" sqref="E6"/>
    </sheetView>
  </sheetViews>
  <sheetFormatPr defaultRowHeight="15" x14ac:dyDescent="0.25"/>
  <cols>
    <col min="1" max="1" width="9.140625" style="17"/>
    <col min="2" max="2" width="20.42578125" style="17" customWidth="1"/>
    <col min="3" max="3" width="23.28515625" style="17" customWidth="1"/>
    <col min="4" max="4" width="34.42578125" style="17" customWidth="1"/>
    <col min="5" max="5" width="9.140625" style="17"/>
    <col min="6" max="6" width="55.42578125" style="17" customWidth="1"/>
    <col min="7" max="16384" width="9.140625" style="17"/>
  </cols>
  <sheetData>
    <row r="1" spans="1:8" ht="18.75" thickBot="1" x14ac:dyDescent="0.3">
      <c r="A1" s="15" t="str">
        <f>Instructions!B1</f>
        <v>BID 385-20-17781, NEGOTIATED BID TO PURCHASE Unmanned Aerial Systems/Drones for DHS</v>
      </c>
      <c r="B1" s="16"/>
    </row>
    <row r="2" spans="1:8" s="11" customFormat="1" ht="22.5" customHeight="1" thickBot="1" x14ac:dyDescent="0.25">
      <c r="D2" s="18" t="s">
        <v>24</v>
      </c>
      <c r="E2" s="76" t="str">
        <f>Instructions!E2</f>
        <v>Provide Company Name Here</v>
      </c>
      <c r="F2" s="77"/>
      <c r="G2" s="19"/>
      <c r="H2" s="19"/>
    </row>
    <row r="3" spans="1:8" ht="15.75" thickBot="1" x14ac:dyDescent="0.3">
      <c r="A3" s="20"/>
    </row>
    <row r="4" spans="1:8" s="16" customFormat="1" ht="69.75" customHeight="1" x14ac:dyDescent="0.2">
      <c r="A4" s="79" t="s">
        <v>9</v>
      </c>
      <c r="B4" s="80"/>
      <c r="C4" s="80"/>
      <c r="D4" s="80"/>
      <c r="E4" s="80"/>
      <c r="F4" s="81"/>
    </row>
    <row r="5" spans="1:8" s="16" customFormat="1" ht="15.75" x14ac:dyDescent="0.25">
      <c r="A5" s="21" t="s">
        <v>2</v>
      </c>
      <c r="B5" s="82" t="s">
        <v>3</v>
      </c>
      <c r="C5" s="82"/>
      <c r="D5" s="82"/>
      <c r="E5" s="22" t="s">
        <v>4</v>
      </c>
      <c r="F5" s="23" t="s">
        <v>5</v>
      </c>
    </row>
    <row r="6" spans="1:8" s="16" customFormat="1" ht="39.75" customHeight="1" x14ac:dyDescent="0.2">
      <c r="A6" s="24">
        <v>1</v>
      </c>
      <c r="B6" s="78" t="s">
        <v>13</v>
      </c>
      <c r="C6" s="78"/>
      <c r="D6" s="78"/>
      <c r="E6" s="6"/>
      <c r="F6" s="7"/>
    </row>
    <row r="7" spans="1:8" s="16" customFormat="1" ht="37.5" customHeight="1" x14ac:dyDescent="0.2">
      <c r="A7" s="24">
        <v>2</v>
      </c>
      <c r="B7" s="83" t="s">
        <v>26</v>
      </c>
      <c r="C7" s="84"/>
      <c r="D7" s="85"/>
      <c r="E7" s="25"/>
      <c r="F7" s="25"/>
    </row>
    <row r="8" spans="1:8" s="16" customFormat="1" ht="53.25" customHeight="1" x14ac:dyDescent="0.2">
      <c r="A8" s="24">
        <v>3</v>
      </c>
      <c r="B8" s="86" t="s">
        <v>48</v>
      </c>
      <c r="C8" s="87"/>
      <c r="D8" s="88"/>
      <c r="E8" s="25"/>
      <c r="F8" s="26"/>
    </row>
    <row r="9" spans="1:8" ht="23.25" customHeight="1" x14ac:dyDescent="0.25">
      <c r="A9" s="24">
        <v>5</v>
      </c>
      <c r="B9" s="73" t="s">
        <v>49</v>
      </c>
      <c r="C9" s="74"/>
      <c r="D9" s="75"/>
      <c r="E9" s="25"/>
      <c r="F9" s="25"/>
    </row>
    <row r="10" spans="1:8" ht="23.25" customHeight="1" x14ac:dyDescent="0.25">
      <c r="A10" s="24">
        <v>6</v>
      </c>
      <c r="B10" s="73" t="s">
        <v>47</v>
      </c>
      <c r="C10" s="74"/>
      <c r="D10" s="75"/>
      <c r="E10" s="25"/>
      <c r="F10" s="25"/>
    </row>
    <row r="46" spans="1:1" hidden="1" x14ac:dyDescent="0.25">
      <c r="A46" s="17" t="s">
        <v>20</v>
      </c>
    </row>
    <row r="47" spans="1:1" hidden="1" x14ac:dyDescent="0.25">
      <c r="A47" s="17" t="s">
        <v>21</v>
      </c>
    </row>
  </sheetData>
  <sheetProtection algorithmName="SHA-512" hashValue="gx/mYSRdGS1LwoRhFYC8j0UiaN88Ai0UuKu4WoL+II41YRGtebk9gzzScNaIGpHFIASVn+xuddexek9YLLbJMg==" saltValue="AKs4sRilO6XhvaABkrJ7Lw==" spinCount="100000" sheet="1" objects="1" scenarios="1" selectLockedCells="1"/>
  <mergeCells count="8">
    <mergeCell ref="B9:D9"/>
    <mergeCell ref="B10:D10"/>
    <mergeCell ref="E2:F2"/>
    <mergeCell ref="B6:D6"/>
    <mergeCell ref="A4:F4"/>
    <mergeCell ref="B5:D5"/>
    <mergeCell ref="B7:D7"/>
    <mergeCell ref="B8:D8"/>
  </mergeCells>
  <conditionalFormatting sqref="E6:E10">
    <cfRule type="containsText" dxfId="3" priority="1" operator="containsText" text="NO">
      <formula>NOT(ISERROR(SEARCH("NO",E6)))</formula>
    </cfRule>
  </conditionalFormatting>
  <dataValidations count="1">
    <dataValidation type="list" allowBlank="1" showInputMessage="1" showErrorMessage="1" sqref="E6:E10">
      <formula1>$A$46:$A$47</formula1>
    </dataValidation>
  </dataValidations>
  <pageMargins left="0.25" right="0.25"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85"/>
  <sheetViews>
    <sheetView showGridLines="0" zoomScale="90" zoomScaleNormal="90" workbookViewId="0">
      <selection activeCell="E8" sqref="E8"/>
    </sheetView>
  </sheetViews>
  <sheetFormatPr defaultRowHeight="14.25" x14ac:dyDescent="0.25"/>
  <cols>
    <col min="1" max="1" width="10.42578125" style="35" customWidth="1"/>
    <col min="2" max="2" width="53.7109375" style="35" customWidth="1"/>
    <col min="3" max="4" width="16.140625" style="35" customWidth="1"/>
    <col min="5" max="5" width="23.7109375" style="35" customWidth="1"/>
    <col min="6" max="6" width="24.5703125" style="35" customWidth="1"/>
    <col min="7" max="7" width="19.140625" style="35" customWidth="1"/>
    <col min="8" max="8" width="23.28515625" style="35" customWidth="1"/>
    <col min="9" max="9" width="12" style="50" customWidth="1"/>
    <col min="10" max="10" width="16.28515625" style="35" customWidth="1"/>
    <col min="11" max="11" width="18.42578125" style="35" customWidth="1"/>
    <col min="12" max="258" width="9.140625" style="35"/>
    <col min="259" max="259" width="10.42578125" style="35" customWidth="1"/>
    <col min="260" max="260" width="31.5703125" style="35" customWidth="1"/>
    <col min="261" max="262" width="16.140625" style="35" customWidth="1"/>
    <col min="263" max="264" width="19.140625" style="35" customWidth="1"/>
    <col min="265" max="265" width="12" style="35" customWidth="1"/>
    <col min="266" max="266" width="16.28515625" style="35" customWidth="1"/>
    <col min="267" max="267" width="18.42578125" style="35" customWidth="1"/>
    <col min="268" max="514" width="9.140625" style="35"/>
    <col min="515" max="515" width="10.42578125" style="35" customWidth="1"/>
    <col min="516" max="516" width="31.5703125" style="35" customWidth="1"/>
    <col min="517" max="518" width="16.140625" style="35" customWidth="1"/>
    <col min="519" max="520" width="19.140625" style="35" customWidth="1"/>
    <col min="521" max="521" width="12" style="35" customWidth="1"/>
    <col min="522" max="522" width="16.28515625" style="35" customWidth="1"/>
    <col min="523" max="523" width="18.42578125" style="35" customWidth="1"/>
    <col min="524" max="770" width="9.140625" style="35"/>
    <col min="771" max="771" width="10.42578125" style="35" customWidth="1"/>
    <col min="772" max="772" width="31.5703125" style="35" customWidth="1"/>
    <col min="773" max="774" width="16.140625" style="35" customWidth="1"/>
    <col min="775" max="776" width="19.140625" style="35" customWidth="1"/>
    <col min="777" max="777" width="12" style="35" customWidth="1"/>
    <col min="778" max="778" width="16.28515625" style="35" customWidth="1"/>
    <col min="779" max="779" width="18.42578125" style="35" customWidth="1"/>
    <col min="780" max="1026" width="9.140625" style="35"/>
    <col min="1027" max="1027" width="10.42578125" style="35" customWidth="1"/>
    <col min="1028" max="1028" width="31.5703125" style="35" customWidth="1"/>
    <col min="1029" max="1030" width="16.140625" style="35" customWidth="1"/>
    <col min="1031" max="1032" width="19.140625" style="35" customWidth="1"/>
    <col min="1033" max="1033" width="12" style="35" customWidth="1"/>
    <col min="1034" max="1034" width="16.28515625" style="35" customWidth="1"/>
    <col min="1035" max="1035" width="18.42578125" style="35" customWidth="1"/>
    <col min="1036" max="1282" width="9.140625" style="35"/>
    <col min="1283" max="1283" width="10.42578125" style="35" customWidth="1"/>
    <col min="1284" max="1284" width="31.5703125" style="35" customWidth="1"/>
    <col min="1285" max="1286" width="16.140625" style="35" customWidth="1"/>
    <col min="1287" max="1288" width="19.140625" style="35" customWidth="1"/>
    <col min="1289" max="1289" width="12" style="35" customWidth="1"/>
    <col min="1290" max="1290" width="16.28515625" style="35" customWidth="1"/>
    <col min="1291" max="1291" width="18.42578125" style="35" customWidth="1"/>
    <col min="1292" max="1538" width="9.140625" style="35"/>
    <col min="1539" max="1539" width="10.42578125" style="35" customWidth="1"/>
    <col min="1540" max="1540" width="31.5703125" style="35" customWidth="1"/>
    <col min="1541" max="1542" width="16.140625" style="35" customWidth="1"/>
    <col min="1543" max="1544" width="19.140625" style="35" customWidth="1"/>
    <col min="1545" max="1545" width="12" style="35" customWidth="1"/>
    <col min="1546" max="1546" width="16.28515625" style="35" customWidth="1"/>
    <col min="1547" max="1547" width="18.42578125" style="35" customWidth="1"/>
    <col min="1548" max="1794" width="9.140625" style="35"/>
    <col min="1795" max="1795" width="10.42578125" style="35" customWidth="1"/>
    <col min="1796" max="1796" width="31.5703125" style="35" customWidth="1"/>
    <col min="1797" max="1798" width="16.140625" style="35" customWidth="1"/>
    <col min="1799" max="1800" width="19.140625" style="35" customWidth="1"/>
    <col min="1801" max="1801" width="12" style="35" customWidth="1"/>
    <col min="1802" max="1802" width="16.28515625" style="35" customWidth="1"/>
    <col min="1803" max="1803" width="18.42578125" style="35" customWidth="1"/>
    <col min="1804" max="2050" width="9.140625" style="35"/>
    <col min="2051" max="2051" width="10.42578125" style="35" customWidth="1"/>
    <col min="2052" max="2052" width="31.5703125" style="35" customWidth="1"/>
    <col min="2053" max="2054" width="16.140625" style="35" customWidth="1"/>
    <col min="2055" max="2056" width="19.140625" style="35" customWidth="1"/>
    <col min="2057" max="2057" width="12" style="35" customWidth="1"/>
    <col min="2058" max="2058" width="16.28515625" style="35" customWidth="1"/>
    <col min="2059" max="2059" width="18.42578125" style="35" customWidth="1"/>
    <col min="2060" max="2306" width="9.140625" style="35"/>
    <col min="2307" max="2307" width="10.42578125" style="35" customWidth="1"/>
    <col min="2308" max="2308" width="31.5703125" style="35" customWidth="1"/>
    <col min="2309" max="2310" width="16.140625" style="35" customWidth="1"/>
    <col min="2311" max="2312" width="19.140625" style="35" customWidth="1"/>
    <col min="2313" max="2313" width="12" style="35" customWidth="1"/>
    <col min="2314" max="2314" width="16.28515625" style="35" customWidth="1"/>
    <col min="2315" max="2315" width="18.42578125" style="35" customWidth="1"/>
    <col min="2316" max="2562" width="9.140625" style="35"/>
    <col min="2563" max="2563" width="10.42578125" style="35" customWidth="1"/>
    <col min="2564" max="2564" width="31.5703125" style="35" customWidth="1"/>
    <col min="2565" max="2566" width="16.140625" style="35" customWidth="1"/>
    <col min="2567" max="2568" width="19.140625" style="35" customWidth="1"/>
    <col min="2569" max="2569" width="12" style="35" customWidth="1"/>
    <col min="2570" max="2570" width="16.28515625" style="35" customWidth="1"/>
    <col min="2571" max="2571" width="18.42578125" style="35" customWidth="1"/>
    <col min="2572" max="2818" width="9.140625" style="35"/>
    <col min="2819" max="2819" width="10.42578125" style="35" customWidth="1"/>
    <col min="2820" max="2820" width="31.5703125" style="35" customWidth="1"/>
    <col min="2821" max="2822" width="16.140625" style="35" customWidth="1"/>
    <col min="2823" max="2824" width="19.140625" style="35" customWidth="1"/>
    <col min="2825" max="2825" width="12" style="35" customWidth="1"/>
    <col min="2826" max="2826" width="16.28515625" style="35" customWidth="1"/>
    <col min="2827" max="2827" width="18.42578125" style="35" customWidth="1"/>
    <col min="2828" max="3074" width="9.140625" style="35"/>
    <col min="3075" max="3075" width="10.42578125" style="35" customWidth="1"/>
    <col min="3076" max="3076" width="31.5703125" style="35" customWidth="1"/>
    <col min="3077" max="3078" width="16.140625" style="35" customWidth="1"/>
    <col min="3079" max="3080" width="19.140625" style="35" customWidth="1"/>
    <col min="3081" max="3081" width="12" style="35" customWidth="1"/>
    <col min="3082" max="3082" width="16.28515625" style="35" customWidth="1"/>
    <col min="3083" max="3083" width="18.42578125" style="35" customWidth="1"/>
    <col min="3084" max="3330" width="9.140625" style="35"/>
    <col min="3331" max="3331" width="10.42578125" style="35" customWidth="1"/>
    <col min="3332" max="3332" width="31.5703125" style="35" customWidth="1"/>
    <col min="3333" max="3334" width="16.140625" style="35" customWidth="1"/>
    <col min="3335" max="3336" width="19.140625" style="35" customWidth="1"/>
    <col min="3337" max="3337" width="12" style="35" customWidth="1"/>
    <col min="3338" max="3338" width="16.28515625" style="35" customWidth="1"/>
    <col min="3339" max="3339" width="18.42578125" style="35" customWidth="1"/>
    <col min="3340" max="3586" width="9.140625" style="35"/>
    <col min="3587" max="3587" width="10.42578125" style="35" customWidth="1"/>
    <col min="3588" max="3588" width="31.5703125" style="35" customWidth="1"/>
    <col min="3589" max="3590" width="16.140625" style="35" customWidth="1"/>
    <col min="3591" max="3592" width="19.140625" style="35" customWidth="1"/>
    <col min="3593" max="3593" width="12" style="35" customWidth="1"/>
    <col min="3594" max="3594" width="16.28515625" style="35" customWidth="1"/>
    <col min="3595" max="3595" width="18.42578125" style="35" customWidth="1"/>
    <col min="3596" max="3842" width="9.140625" style="35"/>
    <col min="3843" max="3843" width="10.42578125" style="35" customWidth="1"/>
    <col min="3844" max="3844" width="31.5703125" style="35" customWidth="1"/>
    <col min="3845" max="3846" width="16.140625" style="35" customWidth="1"/>
    <col min="3847" max="3848" width="19.140625" style="35" customWidth="1"/>
    <col min="3849" max="3849" width="12" style="35" customWidth="1"/>
    <col min="3850" max="3850" width="16.28515625" style="35" customWidth="1"/>
    <col min="3851" max="3851" width="18.42578125" style="35" customWidth="1"/>
    <col min="3852" max="4098" width="9.140625" style="35"/>
    <col min="4099" max="4099" width="10.42578125" style="35" customWidth="1"/>
    <col min="4100" max="4100" width="31.5703125" style="35" customWidth="1"/>
    <col min="4101" max="4102" width="16.140625" style="35" customWidth="1"/>
    <col min="4103" max="4104" width="19.140625" style="35" customWidth="1"/>
    <col min="4105" max="4105" width="12" style="35" customWidth="1"/>
    <col min="4106" max="4106" width="16.28515625" style="35" customWidth="1"/>
    <col min="4107" max="4107" width="18.42578125" style="35" customWidth="1"/>
    <col min="4108" max="4354" width="9.140625" style="35"/>
    <col min="4355" max="4355" width="10.42578125" style="35" customWidth="1"/>
    <col min="4356" max="4356" width="31.5703125" style="35" customWidth="1"/>
    <col min="4357" max="4358" width="16.140625" style="35" customWidth="1"/>
    <col min="4359" max="4360" width="19.140625" style="35" customWidth="1"/>
    <col min="4361" max="4361" width="12" style="35" customWidth="1"/>
    <col min="4362" max="4362" width="16.28515625" style="35" customWidth="1"/>
    <col min="4363" max="4363" width="18.42578125" style="35" customWidth="1"/>
    <col min="4364" max="4610" width="9.140625" style="35"/>
    <col min="4611" max="4611" width="10.42578125" style="35" customWidth="1"/>
    <col min="4612" max="4612" width="31.5703125" style="35" customWidth="1"/>
    <col min="4613" max="4614" width="16.140625" style="35" customWidth="1"/>
    <col min="4615" max="4616" width="19.140625" style="35" customWidth="1"/>
    <col min="4617" max="4617" width="12" style="35" customWidth="1"/>
    <col min="4618" max="4618" width="16.28515625" style="35" customWidth="1"/>
    <col min="4619" max="4619" width="18.42578125" style="35" customWidth="1"/>
    <col min="4620" max="4866" width="9.140625" style="35"/>
    <col min="4867" max="4867" width="10.42578125" style="35" customWidth="1"/>
    <col min="4868" max="4868" width="31.5703125" style="35" customWidth="1"/>
    <col min="4869" max="4870" width="16.140625" style="35" customWidth="1"/>
    <col min="4871" max="4872" width="19.140625" style="35" customWidth="1"/>
    <col min="4873" max="4873" width="12" style="35" customWidth="1"/>
    <col min="4874" max="4874" width="16.28515625" style="35" customWidth="1"/>
    <col min="4875" max="4875" width="18.42578125" style="35" customWidth="1"/>
    <col min="4876" max="5122" width="9.140625" style="35"/>
    <col min="5123" max="5123" width="10.42578125" style="35" customWidth="1"/>
    <col min="5124" max="5124" width="31.5703125" style="35" customWidth="1"/>
    <col min="5125" max="5126" width="16.140625" style="35" customWidth="1"/>
    <col min="5127" max="5128" width="19.140625" style="35" customWidth="1"/>
    <col min="5129" max="5129" width="12" style="35" customWidth="1"/>
    <col min="5130" max="5130" width="16.28515625" style="35" customWidth="1"/>
    <col min="5131" max="5131" width="18.42578125" style="35" customWidth="1"/>
    <col min="5132" max="5378" width="9.140625" style="35"/>
    <col min="5379" max="5379" width="10.42578125" style="35" customWidth="1"/>
    <col min="5380" max="5380" width="31.5703125" style="35" customWidth="1"/>
    <col min="5381" max="5382" width="16.140625" style="35" customWidth="1"/>
    <col min="5383" max="5384" width="19.140625" style="35" customWidth="1"/>
    <col min="5385" max="5385" width="12" style="35" customWidth="1"/>
    <col min="5386" max="5386" width="16.28515625" style="35" customWidth="1"/>
    <col min="5387" max="5387" width="18.42578125" style="35" customWidth="1"/>
    <col min="5388" max="5634" width="9.140625" style="35"/>
    <col min="5635" max="5635" width="10.42578125" style="35" customWidth="1"/>
    <col min="5636" max="5636" width="31.5703125" style="35" customWidth="1"/>
    <col min="5637" max="5638" width="16.140625" style="35" customWidth="1"/>
    <col min="5639" max="5640" width="19.140625" style="35" customWidth="1"/>
    <col min="5641" max="5641" width="12" style="35" customWidth="1"/>
    <col min="5642" max="5642" width="16.28515625" style="35" customWidth="1"/>
    <col min="5643" max="5643" width="18.42578125" style="35" customWidth="1"/>
    <col min="5644" max="5890" width="9.140625" style="35"/>
    <col min="5891" max="5891" width="10.42578125" style="35" customWidth="1"/>
    <col min="5892" max="5892" width="31.5703125" style="35" customWidth="1"/>
    <col min="5893" max="5894" width="16.140625" style="35" customWidth="1"/>
    <col min="5895" max="5896" width="19.140625" style="35" customWidth="1"/>
    <col min="5897" max="5897" width="12" style="35" customWidth="1"/>
    <col min="5898" max="5898" width="16.28515625" style="35" customWidth="1"/>
    <col min="5899" max="5899" width="18.42578125" style="35" customWidth="1"/>
    <col min="5900" max="6146" width="9.140625" style="35"/>
    <col min="6147" max="6147" width="10.42578125" style="35" customWidth="1"/>
    <col min="6148" max="6148" width="31.5703125" style="35" customWidth="1"/>
    <col min="6149" max="6150" width="16.140625" style="35" customWidth="1"/>
    <col min="6151" max="6152" width="19.140625" style="35" customWidth="1"/>
    <col min="6153" max="6153" width="12" style="35" customWidth="1"/>
    <col min="6154" max="6154" width="16.28515625" style="35" customWidth="1"/>
    <col min="6155" max="6155" width="18.42578125" style="35" customWidth="1"/>
    <col min="6156" max="6402" width="9.140625" style="35"/>
    <col min="6403" max="6403" width="10.42578125" style="35" customWidth="1"/>
    <col min="6404" max="6404" width="31.5703125" style="35" customWidth="1"/>
    <col min="6405" max="6406" width="16.140625" style="35" customWidth="1"/>
    <col min="6407" max="6408" width="19.140625" style="35" customWidth="1"/>
    <col min="6409" max="6409" width="12" style="35" customWidth="1"/>
    <col min="6410" max="6410" width="16.28515625" style="35" customWidth="1"/>
    <col min="6411" max="6411" width="18.42578125" style="35" customWidth="1"/>
    <col min="6412" max="6658" width="9.140625" style="35"/>
    <col min="6659" max="6659" width="10.42578125" style="35" customWidth="1"/>
    <col min="6660" max="6660" width="31.5703125" style="35" customWidth="1"/>
    <col min="6661" max="6662" width="16.140625" style="35" customWidth="1"/>
    <col min="6663" max="6664" width="19.140625" style="35" customWidth="1"/>
    <col min="6665" max="6665" width="12" style="35" customWidth="1"/>
    <col min="6666" max="6666" width="16.28515625" style="35" customWidth="1"/>
    <col min="6667" max="6667" width="18.42578125" style="35" customWidth="1"/>
    <col min="6668" max="6914" width="9.140625" style="35"/>
    <col min="6915" max="6915" width="10.42578125" style="35" customWidth="1"/>
    <col min="6916" max="6916" width="31.5703125" style="35" customWidth="1"/>
    <col min="6917" max="6918" width="16.140625" style="35" customWidth="1"/>
    <col min="6919" max="6920" width="19.140625" style="35" customWidth="1"/>
    <col min="6921" max="6921" width="12" style="35" customWidth="1"/>
    <col min="6922" max="6922" width="16.28515625" style="35" customWidth="1"/>
    <col min="6923" max="6923" width="18.42578125" style="35" customWidth="1"/>
    <col min="6924" max="7170" width="9.140625" style="35"/>
    <col min="7171" max="7171" width="10.42578125" style="35" customWidth="1"/>
    <col min="7172" max="7172" width="31.5703125" style="35" customWidth="1"/>
    <col min="7173" max="7174" width="16.140625" style="35" customWidth="1"/>
    <col min="7175" max="7176" width="19.140625" style="35" customWidth="1"/>
    <col min="7177" max="7177" width="12" style="35" customWidth="1"/>
    <col min="7178" max="7178" width="16.28515625" style="35" customWidth="1"/>
    <col min="7179" max="7179" width="18.42578125" style="35" customWidth="1"/>
    <col min="7180" max="7426" width="9.140625" style="35"/>
    <col min="7427" max="7427" width="10.42578125" style="35" customWidth="1"/>
    <col min="7428" max="7428" width="31.5703125" style="35" customWidth="1"/>
    <col min="7429" max="7430" width="16.140625" style="35" customWidth="1"/>
    <col min="7431" max="7432" width="19.140625" style="35" customWidth="1"/>
    <col min="7433" max="7433" width="12" style="35" customWidth="1"/>
    <col min="7434" max="7434" width="16.28515625" style="35" customWidth="1"/>
    <col min="7435" max="7435" width="18.42578125" style="35" customWidth="1"/>
    <col min="7436" max="7682" width="9.140625" style="35"/>
    <col min="7683" max="7683" width="10.42578125" style="35" customWidth="1"/>
    <col min="7684" max="7684" width="31.5703125" style="35" customWidth="1"/>
    <col min="7685" max="7686" width="16.140625" style="35" customWidth="1"/>
    <col min="7687" max="7688" width="19.140625" style="35" customWidth="1"/>
    <col min="7689" max="7689" width="12" style="35" customWidth="1"/>
    <col min="7690" max="7690" width="16.28515625" style="35" customWidth="1"/>
    <col min="7691" max="7691" width="18.42578125" style="35" customWidth="1"/>
    <col min="7692" max="7938" width="9.140625" style="35"/>
    <col min="7939" max="7939" width="10.42578125" style="35" customWidth="1"/>
    <col min="7940" max="7940" width="31.5703125" style="35" customWidth="1"/>
    <col min="7941" max="7942" width="16.140625" style="35" customWidth="1"/>
    <col min="7943" max="7944" width="19.140625" style="35" customWidth="1"/>
    <col min="7945" max="7945" width="12" style="35" customWidth="1"/>
    <col min="7946" max="7946" width="16.28515625" style="35" customWidth="1"/>
    <col min="7947" max="7947" width="18.42578125" style="35" customWidth="1"/>
    <col min="7948" max="8194" width="9.140625" style="35"/>
    <col min="8195" max="8195" width="10.42578125" style="35" customWidth="1"/>
    <col min="8196" max="8196" width="31.5703125" style="35" customWidth="1"/>
    <col min="8197" max="8198" width="16.140625" style="35" customWidth="1"/>
    <col min="8199" max="8200" width="19.140625" style="35" customWidth="1"/>
    <col min="8201" max="8201" width="12" style="35" customWidth="1"/>
    <col min="8202" max="8202" width="16.28515625" style="35" customWidth="1"/>
    <col min="8203" max="8203" width="18.42578125" style="35" customWidth="1"/>
    <col min="8204" max="8450" width="9.140625" style="35"/>
    <col min="8451" max="8451" width="10.42578125" style="35" customWidth="1"/>
    <col min="8452" max="8452" width="31.5703125" style="35" customWidth="1"/>
    <col min="8453" max="8454" width="16.140625" style="35" customWidth="1"/>
    <col min="8455" max="8456" width="19.140625" style="35" customWidth="1"/>
    <col min="8457" max="8457" width="12" style="35" customWidth="1"/>
    <col min="8458" max="8458" width="16.28515625" style="35" customWidth="1"/>
    <col min="8459" max="8459" width="18.42578125" style="35" customWidth="1"/>
    <col min="8460" max="8706" width="9.140625" style="35"/>
    <col min="8707" max="8707" width="10.42578125" style="35" customWidth="1"/>
    <col min="8708" max="8708" width="31.5703125" style="35" customWidth="1"/>
    <col min="8709" max="8710" width="16.140625" style="35" customWidth="1"/>
    <col min="8711" max="8712" width="19.140625" style="35" customWidth="1"/>
    <col min="8713" max="8713" width="12" style="35" customWidth="1"/>
    <col min="8714" max="8714" width="16.28515625" style="35" customWidth="1"/>
    <col min="8715" max="8715" width="18.42578125" style="35" customWidth="1"/>
    <col min="8716" max="8962" width="9.140625" style="35"/>
    <col min="8963" max="8963" width="10.42578125" style="35" customWidth="1"/>
    <col min="8964" max="8964" width="31.5703125" style="35" customWidth="1"/>
    <col min="8965" max="8966" width="16.140625" style="35" customWidth="1"/>
    <col min="8967" max="8968" width="19.140625" style="35" customWidth="1"/>
    <col min="8969" max="8969" width="12" style="35" customWidth="1"/>
    <col min="8970" max="8970" width="16.28515625" style="35" customWidth="1"/>
    <col min="8971" max="8971" width="18.42578125" style="35" customWidth="1"/>
    <col min="8972" max="9218" width="9.140625" style="35"/>
    <col min="9219" max="9219" width="10.42578125" style="35" customWidth="1"/>
    <col min="9220" max="9220" width="31.5703125" style="35" customWidth="1"/>
    <col min="9221" max="9222" width="16.140625" style="35" customWidth="1"/>
    <col min="9223" max="9224" width="19.140625" style="35" customWidth="1"/>
    <col min="9225" max="9225" width="12" style="35" customWidth="1"/>
    <col min="9226" max="9226" width="16.28515625" style="35" customWidth="1"/>
    <col min="9227" max="9227" width="18.42578125" style="35" customWidth="1"/>
    <col min="9228" max="9474" width="9.140625" style="35"/>
    <col min="9475" max="9475" width="10.42578125" style="35" customWidth="1"/>
    <col min="9476" max="9476" width="31.5703125" style="35" customWidth="1"/>
    <col min="9477" max="9478" width="16.140625" style="35" customWidth="1"/>
    <col min="9479" max="9480" width="19.140625" style="35" customWidth="1"/>
    <col min="9481" max="9481" width="12" style="35" customWidth="1"/>
    <col min="9482" max="9482" width="16.28515625" style="35" customWidth="1"/>
    <col min="9483" max="9483" width="18.42578125" style="35" customWidth="1"/>
    <col min="9484" max="9730" width="9.140625" style="35"/>
    <col min="9731" max="9731" width="10.42578125" style="35" customWidth="1"/>
    <col min="9732" max="9732" width="31.5703125" style="35" customWidth="1"/>
    <col min="9733" max="9734" width="16.140625" style="35" customWidth="1"/>
    <col min="9735" max="9736" width="19.140625" style="35" customWidth="1"/>
    <col min="9737" max="9737" width="12" style="35" customWidth="1"/>
    <col min="9738" max="9738" width="16.28515625" style="35" customWidth="1"/>
    <col min="9739" max="9739" width="18.42578125" style="35" customWidth="1"/>
    <col min="9740" max="9986" width="9.140625" style="35"/>
    <col min="9987" max="9987" width="10.42578125" style="35" customWidth="1"/>
    <col min="9988" max="9988" width="31.5703125" style="35" customWidth="1"/>
    <col min="9989" max="9990" width="16.140625" style="35" customWidth="1"/>
    <col min="9991" max="9992" width="19.140625" style="35" customWidth="1"/>
    <col min="9993" max="9993" width="12" style="35" customWidth="1"/>
    <col min="9994" max="9994" width="16.28515625" style="35" customWidth="1"/>
    <col min="9995" max="9995" width="18.42578125" style="35" customWidth="1"/>
    <col min="9996" max="10242" width="9.140625" style="35"/>
    <col min="10243" max="10243" width="10.42578125" style="35" customWidth="1"/>
    <col min="10244" max="10244" width="31.5703125" style="35" customWidth="1"/>
    <col min="10245" max="10246" width="16.140625" style="35" customWidth="1"/>
    <col min="10247" max="10248" width="19.140625" style="35" customWidth="1"/>
    <col min="10249" max="10249" width="12" style="35" customWidth="1"/>
    <col min="10250" max="10250" width="16.28515625" style="35" customWidth="1"/>
    <col min="10251" max="10251" width="18.42578125" style="35" customWidth="1"/>
    <col min="10252" max="10498" width="9.140625" style="35"/>
    <col min="10499" max="10499" width="10.42578125" style="35" customWidth="1"/>
    <col min="10500" max="10500" width="31.5703125" style="35" customWidth="1"/>
    <col min="10501" max="10502" width="16.140625" style="35" customWidth="1"/>
    <col min="10503" max="10504" width="19.140625" style="35" customWidth="1"/>
    <col min="10505" max="10505" width="12" style="35" customWidth="1"/>
    <col min="10506" max="10506" width="16.28515625" style="35" customWidth="1"/>
    <col min="10507" max="10507" width="18.42578125" style="35" customWidth="1"/>
    <col min="10508" max="10754" width="9.140625" style="35"/>
    <col min="10755" max="10755" width="10.42578125" style="35" customWidth="1"/>
    <col min="10756" max="10756" width="31.5703125" style="35" customWidth="1"/>
    <col min="10757" max="10758" width="16.140625" style="35" customWidth="1"/>
    <col min="10759" max="10760" width="19.140625" style="35" customWidth="1"/>
    <col min="10761" max="10761" width="12" style="35" customWidth="1"/>
    <col min="10762" max="10762" width="16.28515625" style="35" customWidth="1"/>
    <col min="10763" max="10763" width="18.42578125" style="35" customWidth="1"/>
    <col min="10764" max="11010" width="9.140625" style="35"/>
    <col min="11011" max="11011" width="10.42578125" style="35" customWidth="1"/>
    <col min="11012" max="11012" width="31.5703125" style="35" customWidth="1"/>
    <col min="11013" max="11014" width="16.140625" style="35" customWidth="1"/>
    <col min="11015" max="11016" width="19.140625" style="35" customWidth="1"/>
    <col min="11017" max="11017" width="12" style="35" customWidth="1"/>
    <col min="11018" max="11018" width="16.28515625" style="35" customWidth="1"/>
    <col min="11019" max="11019" width="18.42578125" style="35" customWidth="1"/>
    <col min="11020" max="11266" width="9.140625" style="35"/>
    <col min="11267" max="11267" width="10.42578125" style="35" customWidth="1"/>
    <col min="11268" max="11268" width="31.5703125" style="35" customWidth="1"/>
    <col min="11269" max="11270" width="16.140625" style="35" customWidth="1"/>
    <col min="11271" max="11272" width="19.140625" style="35" customWidth="1"/>
    <col min="11273" max="11273" width="12" style="35" customWidth="1"/>
    <col min="11274" max="11274" width="16.28515625" style="35" customWidth="1"/>
    <col min="11275" max="11275" width="18.42578125" style="35" customWidth="1"/>
    <col min="11276" max="11522" width="9.140625" style="35"/>
    <col min="11523" max="11523" width="10.42578125" style="35" customWidth="1"/>
    <col min="11524" max="11524" width="31.5703125" style="35" customWidth="1"/>
    <col min="11525" max="11526" width="16.140625" style="35" customWidth="1"/>
    <col min="11527" max="11528" width="19.140625" style="35" customWidth="1"/>
    <col min="11529" max="11529" width="12" style="35" customWidth="1"/>
    <col min="11530" max="11530" width="16.28515625" style="35" customWidth="1"/>
    <col min="11531" max="11531" width="18.42578125" style="35" customWidth="1"/>
    <col min="11532" max="11778" width="9.140625" style="35"/>
    <col min="11779" max="11779" width="10.42578125" style="35" customWidth="1"/>
    <col min="11780" max="11780" width="31.5703125" style="35" customWidth="1"/>
    <col min="11781" max="11782" width="16.140625" style="35" customWidth="1"/>
    <col min="11783" max="11784" width="19.140625" style="35" customWidth="1"/>
    <col min="11785" max="11785" width="12" style="35" customWidth="1"/>
    <col min="11786" max="11786" width="16.28515625" style="35" customWidth="1"/>
    <col min="11787" max="11787" width="18.42578125" style="35" customWidth="1"/>
    <col min="11788" max="12034" width="9.140625" style="35"/>
    <col min="12035" max="12035" width="10.42578125" style="35" customWidth="1"/>
    <col min="12036" max="12036" width="31.5703125" style="35" customWidth="1"/>
    <col min="12037" max="12038" width="16.140625" style="35" customWidth="1"/>
    <col min="12039" max="12040" width="19.140625" style="35" customWidth="1"/>
    <col min="12041" max="12041" width="12" style="35" customWidth="1"/>
    <col min="12042" max="12042" width="16.28515625" style="35" customWidth="1"/>
    <col min="12043" max="12043" width="18.42578125" style="35" customWidth="1"/>
    <col min="12044" max="12290" width="9.140625" style="35"/>
    <col min="12291" max="12291" width="10.42578125" style="35" customWidth="1"/>
    <col min="12292" max="12292" width="31.5703125" style="35" customWidth="1"/>
    <col min="12293" max="12294" width="16.140625" style="35" customWidth="1"/>
    <col min="12295" max="12296" width="19.140625" style="35" customWidth="1"/>
    <col min="12297" max="12297" width="12" style="35" customWidth="1"/>
    <col min="12298" max="12298" width="16.28515625" style="35" customWidth="1"/>
    <col min="12299" max="12299" width="18.42578125" style="35" customWidth="1"/>
    <col min="12300" max="12546" width="9.140625" style="35"/>
    <col min="12547" max="12547" width="10.42578125" style="35" customWidth="1"/>
    <col min="12548" max="12548" width="31.5703125" style="35" customWidth="1"/>
    <col min="12549" max="12550" width="16.140625" style="35" customWidth="1"/>
    <col min="12551" max="12552" width="19.140625" style="35" customWidth="1"/>
    <col min="12553" max="12553" width="12" style="35" customWidth="1"/>
    <col min="12554" max="12554" width="16.28515625" style="35" customWidth="1"/>
    <col min="12555" max="12555" width="18.42578125" style="35" customWidth="1"/>
    <col min="12556" max="12802" width="9.140625" style="35"/>
    <col min="12803" max="12803" width="10.42578125" style="35" customWidth="1"/>
    <col min="12804" max="12804" width="31.5703125" style="35" customWidth="1"/>
    <col min="12805" max="12806" width="16.140625" style="35" customWidth="1"/>
    <col min="12807" max="12808" width="19.140625" style="35" customWidth="1"/>
    <col min="12809" max="12809" width="12" style="35" customWidth="1"/>
    <col min="12810" max="12810" width="16.28515625" style="35" customWidth="1"/>
    <col min="12811" max="12811" width="18.42578125" style="35" customWidth="1"/>
    <col min="12812" max="13058" width="9.140625" style="35"/>
    <col min="13059" max="13059" width="10.42578125" style="35" customWidth="1"/>
    <col min="13060" max="13060" width="31.5703125" style="35" customWidth="1"/>
    <col min="13061" max="13062" width="16.140625" style="35" customWidth="1"/>
    <col min="13063" max="13064" width="19.140625" style="35" customWidth="1"/>
    <col min="13065" max="13065" width="12" style="35" customWidth="1"/>
    <col min="13066" max="13066" width="16.28515625" style="35" customWidth="1"/>
    <col min="13067" max="13067" width="18.42578125" style="35" customWidth="1"/>
    <col min="13068" max="13314" width="9.140625" style="35"/>
    <col min="13315" max="13315" width="10.42578125" style="35" customWidth="1"/>
    <col min="13316" max="13316" width="31.5703125" style="35" customWidth="1"/>
    <col min="13317" max="13318" width="16.140625" style="35" customWidth="1"/>
    <col min="13319" max="13320" width="19.140625" style="35" customWidth="1"/>
    <col min="13321" max="13321" width="12" style="35" customWidth="1"/>
    <col min="13322" max="13322" width="16.28515625" style="35" customWidth="1"/>
    <col min="13323" max="13323" width="18.42578125" style="35" customWidth="1"/>
    <col min="13324" max="13570" width="9.140625" style="35"/>
    <col min="13571" max="13571" width="10.42578125" style="35" customWidth="1"/>
    <col min="13572" max="13572" width="31.5703125" style="35" customWidth="1"/>
    <col min="13573" max="13574" width="16.140625" style="35" customWidth="1"/>
    <col min="13575" max="13576" width="19.140625" style="35" customWidth="1"/>
    <col min="13577" max="13577" width="12" style="35" customWidth="1"/>
    <col min="13578" max="13578" width="16.28515625" style="35" customWidth="1"/>
    <col min="13579" max="13579" width="18.42578125" style="35" customWidth="1"/>
    <col min="13580" max="13826" width="9.140625" style="35"/>
    <col min="13827" max="13827" width="10.42578125" style="35" customWidth="1"/>
    <col min="13828" max="13828" width="31.5703125" style="35" customWidth="1"/>
    <col min="13829" max="13830" width="16.140625" style="35" customWidth="1"/>
    <col min="13831" max="13832" width="19.140625" style="35" customWidth="1"/>
    <col min="13833" max="13833" width="12" style="35" customWidth="1"/>
    <col min="13834" max="13834" width="16.28515625" style="35" customWidth="1"/>
    <col min="13835" max="13835" width="18.42578125" style="35" customWidth="1"/>
    <col min="13836" max="14082" width="9.140625" style="35"/>
    <col min="14083" max="14083" width="10.42578125" style="35" customWidth="1"/>
    <col min="14084" max="14084" width="31.5703125" style="35" customWidth="1"/>
    <col min="14085" max="14086" width="16.140625" style="35" customWidth="1"/>
    <col min="14087" max="14088" width="19.140625" style="35" customWidth="1"/>
    <col min="14089" max="14089" width="12" style="35" customWidth="1"/>
    <col min="14090" max="14090" width="16.28515625" style="35" customWidth="1"/>
    <col min="14091" max="14091" width="18.42578125" style="35" customWidth="1"/>
    <col min="14092" max="14338" width="9.140625" style="35"/>
    <col min="14339" max="14339" width="10.42578125" style="35" customWidth="1"/>
    <col min="14340" max="14340" width="31.5703125" style="35" customWidth="1"/>
    <col min="14341" max="14342" width="16.140625" style="35" customWidth="1"/>
    <col min="14343" max="14344" width="19.140625" style="35" customWidth="1"/>
    <col min="14345" max="14345" width="12" style="35" customWidth="1"/>
    <col min="14346" max="14346" width="16.28515625" style="35" customWidth="1"/>
    <col min="14347" max="14347" width="18.42578125" style="35" customWidth="1"/>
    <col min="14348" max="14594" width="9.140625" style="35"/>
    <col min="14595" max="14595" width="10.42578125" style="35" customWidth="1"/>
    <col min="14596" max="14596" width="31.5703125" style="35" customWidth="1"/>
    <col min="14597" max="14598" width="16.140625" style="35" customWidth="1"/>
    <col min="14599" max="14600" width="19.140625" style="35" customWidth="1"/>
    <col min="14601" max="14601" width="12" style="35" customWidth="1"/>
    <col min="14602" max="14602" width="16.28515625" style="35" customWidth="1"/>
    <col min="14603" max="14603" width="18.42578125" style="35" customWidth="1"/>
    <col min="14604" max="14850" width="9.140625" style="35"/>
    <col min="14851" max="14851" width="10.42578125" style="35" customWidth="1"/>
    <col min="14852" max="14852" width="31.5703125" style="35" customWidth="1"/>
    <col min="14853" max="14854" width="16.140625" style="35" customWidth="1"/>
    <col min="14855" max="14856" width="19.140625" style="35" customWidth="1"/>
    <col min="14857" max="14857" width="12" style="35" customWidth="1"/>
    <col min="14858" max="14858" width="16.28515625" style="35" customWidth="1"/>
    <col min="14859" max="14859" width="18.42578125" style="35" customWidth="1"/>
    <col min="14860" max="15106" width="9.140625" style="35"/>
    <col min="15107" max="15107" width="10.42578125" style="35" customWidth="1"/>
    <col min="15108" max="15108" width="31.5703125" style="35" customWidth="1"/>
    <col min="15109" max="15110" width="16.140625" style="35" customWidth="1"/>
    <col min="15111" max="15112" width="19.140625" style="35" customWidth="1"/>
    <col min="15113" max="15113" width="12" style="35" customWidth="1"/>
    <col min="15114" max="15114" width="16.28515625" style="35" customWidth="1"/>
    <col min="15115" max="15115" width="18.42578125" style="35" customWidth="1"/>
    <col min="15116" max="15362" width="9.140625" style="35"/>
    <col min="15363" max="15363" width="10.42578125" style="35" customWidth="1"/>
    <col min="15364" max="15364" width="31.5703125" style="35" customWidth="1"/>
    <col min="15365" max="15366" width="16.140625" style="35" customWidth="1"/>
    <col min="15367" max="15368" width="19.140625" style="35" customWidth="1"/>
    <col min="15369" max="15369" width="12" style="35" customWidth="1"/>
    <col min="15370" max="15370" width="16.28515625" style="35" customWidth="1"/>
    <col min="15371" max="15371" width="18.42578125" style="35" customWidth="1"/>
    <col min="15372" max="15618" width="9.140625" style="35"/>
    <col min="15619" max="15619" width="10.42578125" style="35" customWidth="1"/>
    <col min="15620" max="15620" width="31.5703125" style="35" customWidth="1"/>
    <col min="15621" max="15622" width="16.140625" style="35" customWidth="1"/>
    <col min="15623" max="15624" width="19.140625" style="35" customWidth="1"/>
    <col min="15625" max="15625" width="12" style="35" customWidth="1"/>
    <col min="15626" max="15626" width="16.28515625" style="35" customWidth="1"/>
    <col min="15627" max="15627" width="18.42578125" style="35" customWidth="1"/>
    <col min="15628" max="15874" width="9.140625" style="35"/>
    <col min="15875" max="15875" width="10.42578125" style="35" customWidth="1"/>
    <col min="15876" max="15876" width="31.5703125" style="35" customWidth="1"/>
    <col min="15877" max="15878" width="16.140625" style="35" customWidth="1"/>
    <col min="15879" max="15880" width="19.140625" style="35" customWidth="1"/>
    <col min="15881" max="15881" width="12" style="35" customWidth="1"/>
    <col min="15882" max="15882" width="16.28515625" style="35" customWidth="1"/>
    <col min="15883" max="15883" width="18.42578125" style="35" customWidth="1"/>
    <col min="15884" max="16130" width="9.140625" style="35"/>
    <col min="16131" max="16131" width="10.42578125" style="35" customWidth="1"/>
    <col min="16132" max="16132" width="31.5703125" style="35" customWidth="1"/>
    <col min="16133" max="16134" width="16.140625" style="35" customWidth="1"/>
    <col min="16135" max="16136" width="19.140625" style="35" customWidth="1"/>
    <col min="16137" max="16137" width="12" style="35" customWidth="1"/>
    <col min="16138" max="16138" width="16.28515625" style="35" customWidth="1"/>
    <col min="16139" max="16139" width="18.42578125" style="35" customWidth="1"/>
    <col min="16140" max="16384" width="9.140625" style="35"/>
  </cols>
  <sheetData>
    <row r="1" spans="1:256" s="31" customFormat="1" ht="18" x14ac:dyDescent="0.25">
      <c r="A1" s="29" t="str">
        <f>Instructions!B1</f>
        <v>BID 385-20-17781, NEGOTIATED BID TO PURCHASE Unmanned Aerial Systems/Drones for DHS</v>
      </c>
      <c r="B1" s="30"/>
      <c r="I1" s="32"/>
    </row>
    <row r="2" spans="1:256" s="31" customFormat="1" ht="18.75" thickBot="1" x14ac:dyDescent="0.3">
      <c r="A2" s="33"/>
      <c r="B2" s="33"/>
      <c r="I2" s="32"/>
    </row>
    <row r="3" spans="1:256" s="34" customFormat="1" ht="123.75" customHeight="1" thickBot="1" x14ac:dyDescent="0.3">
      <c r="A3" s="93" t="s">
        <v>54</v>
      </c>
      <c r="B3" s="94"/>
      <c r="C3" s="94"/>
      <c r="D3" s="94"/>
      <c r="E3" s="94"/>
      <c r="F3" s="94"/>
      <c r="G3" s="94"/>
      <c r="H3" s="95"/>
    </row>
    <row r="4" spans="1:256" ht="27.75" customHeight="1" x14ac:dyDescent="0.25">
      <c r="A4" s="89" t="s">
        <v>23</v>
      </c>
      <c r="B4" s="89"/>
      <c r="C4" s="96" t="str">
        <f>Instructions!E2</f>
        <v>Provide Company Name Here</v>
      </c>
      <c r="D4" s="97"/>
      <c r="E4" s="97"/>
      <c r="F4" s="97"/>
      <c r="G4" s="97"/>
      <c r="H4" s="98"/>
      <c r="I4" s="35"/>
    </row>
    <row r="5" spans="1:256" ht="15" customHeight="1" thickBot="1" x14ac:dyDescent="0.3">
      <c r="A5" s="36"/>
      <c r="B5" s="36"/>
      <c r="C5" s="37"/>
      <c r="D5" s="37"/>
      <c r="E5" s="37"/>
      <c r="F5" s="37"/>
      <c r="G5" s="37"/>
      <c r="H5" s="37"/>
      <c r="I5" s="37"/>
    </row>
    <row r="6" spans="1:256" ht="38.25" customHeight="1" thickBot="1" x14ac:dyDescent="0.3">
      <c r="A6" s="90" t="s">
        <v>55</v>
      </c>
      <c r="B6" s="91"/>
      <c r="C6" s="91"/>
      <c r="D6" s="91"/>
      <c r="E6" s="91"/>
      <c r="F6" s="91"/>
      <c r="G6" s="91"/>
      <c r="H6" s="92"/>
      <c r="I6" s="35"/>
    </row>
    <row r="7" spans="1:256" s="42" customFormat="1" ht="25.5" x14ac:dyDescent="0.25">
      <c r="A7" s="38" t="s">
        <v>0</v>
      </c>
      <c r="B7" s="39" t="s">
        <v>1</v>
      </c>
      <c r="C7" s="39" t="s">
        <v>17</v>
      </c>
      <c r="D7" s="39" t="s">
        <v>10</v>
      </c>
      <c r="E7" s="39" t="s">
        <v>15</v>
      </c>
      <c r="F7" s="39" t="s">
        <v>11</v>
      </c>
      <c r="G7" s="40" t="s">
        <v>12</v>
      </c>
      <c r="H7" s="41" t="s">
        <v>53</v>
      </c>
    </row>
    <row r="8" spans="1:256" ht="37.5" customHeight="1" x14ac:dyDescent="0.25">
      <c r="A8" s="43">
        <v>1</v>
      </c>
      <c r="B8" s="44" t="s">
        <v>50</v>
      </c>
      <c r="C8" s="45">
        <v>4</v>
      </c>
      <c r="D8" s="45" t="s">
        <v>14</v>
      </c>
      <c r="E8" s="27"/>
      <c r="F8" s="27"/>
      <c r="G8" s="28">
        <v>0</v>
      </c>
      <c r="H8" s="46">
        <f>IF(ISNUMBER(G8),PRODUCT(G8,C8), 0)</f>
        <v>0</v>
      </c>
      <c r="I8" s="35"/>
    </row>
    <row r="9" spans="1:256" s="48" customFormat="1" ht="37.5" customHeight="1" x14ac:dyDescent="0.25">
      <c r="A9" s="43">
        <v>2</v>
      </c>
      <c r="B9" s="44" t="s">
        <v>27</v>
      </c>
      <c r="C9" s="45">
        <v>16</v>
      </c>
      <c r="D9" s="45" t="s">
        <v>14</v>
      </c>
      <c r="E9" s="27"/>
      <c r="F9" s="27"/>
      <c r="G9" s="28">
        <v>0</v>
      </c>
      <c r="H9" s="46">
        <f>IF(ISNUMBER(G9),PRODUCT(G9,C9), 0)</f>
        <v>0</v>
      </c>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48" customFormat="1" ht="37.5" customHeight="1" x14ac:dyDescent="0.25">
      <c r="A10" s="43">
        <v>3</v>
      </c>
      <c r="B10" s="44" t="s">
        <v>40</v>
      </c>
      <c r="C10" s="45">
        <v>4</v>
      </c>
      <c r="D10" s="45" t="s">
        <v>14</v>
      </c>
      <c r="E10" s="27"/>
      <c r="F10" s="27"/>
      <c r="G10" s="28">
        <v>0</v>
      </c>
      <c r="H10" s="46">
        <f t="shared" ref="H10:H22" si="0">IF(ISNUMBER(G10),PRODUCT(G10,C10), 0)</f>
        <v>0</v>
      </c>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ht="37.5" customHeight="1" x14ac:dyDescent="0.25">
      <c r="A11" s="43">
        <v>4</v>
      </c>
      <c r="B11" s="44" t="s">
        <v>28</v>
      </c>
      <c r="C11" s="45">
        <v>4</v>
      </c>
      <c r="D11" s="45" t="s">
        <v>14</v>
      </c>
      <c r="E11" s="27"/>
      <c r="F11" s="27"/>
      <c r="G11" s="28">
        <v>0</v>
      </c>
      <c r="H11" s="46">
        <f t="shared" si="0"/>
        <v>0</v>
      </c>
      <c r="I11" s="35"/>
    </row>
    <row r="12" spans="1:256" s="48" customFormat="1" ht="37.5" customHeight="1" x14ac:dyDescent="0.25">
      <c r="A12" s="43">
        <v>5</v>
      </c>
      <c r="B12" s="44" t="s">
        <v>29</v>
      </c>
      <c r="C12" s="45">
        <v>4</v>
      </c>
      <c r="D12" s="45" t="s">
        <v>14</v>
      </c>
      <c r="E12" s="27"/>
      <c r="F12" s="27"/>
      <c r="G12" s="28">
        <v>0</v>
      </c>
      <c r="H12" s="46">
        <f t="shared" si="0"/>
        <v>0</v>
      </c>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s="48" customFormat="1" ht="37.5" customHeight="1" x14ac:dyDescent="0.25">
      <c r="A13" s="43">
        <v>6</v>
      </c>
      <c r="B13" s="44" t="s">
        <v>30</v>
      </c>
      <c r="C13" s="45">
        <v>4</v>
      </c>
      <c r="D13" s="45" t="s">
        <v>14</v>
      </c>
      <c r="E13" s="27"/>
      <c r="F13" s="27"/>
      <c r="G13" s="28">
        <v>0</v>
      </c>
      <c r="H13" s="46">
        <f t="shared" si="0"/>
        <v>0</v>
      </c>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row>
    <row r="14" spans="1:256" ht="37.5" customHeight="1" x14ac:dyDescent="0.25">
      <c r="A14" s="43">
        <v>7</v>
      </c>
      <c r="B14" s="44" t="s">
        <v>31</v>
      </c>
      <c r="C14" s="45">
        <v>4</v>
      </c>
      <c r="D14" s="45" t="s">
        <v>14</v>
      </c>
      <c r="E14" s="27"/>
      <c r="F14" s="27"/>
      <c r="G14" s="28">
        <v>0</v>
      </c>
      <c r="H14" s="46">
        <f t="shared" si="0"/>
        <v>0</v>
      </c>
      <c r="I14" s="35"/>
    </row>
    <row r="15" spans="1:256" s="48" customFormat="1" ht="37.5" customHeight="1" x14ac:dyDescent="0.25">
      <c r="A15" s="43">
        <v>8</v>
      </c>
      <c r="B15" s="44" t="s">
        <v>41</v>
      </c>
      <c r="C15" s="45">
        <v>1</v>
      </c>
      <c r="D15" s="45" t="s">
        <v>14</v>
      </c>
      <c r="E15" s="27"/>
      <c r="F15" s="27"/>
      <c r="G15" s="28">
        <v>0</v>
      </c>
      <c r="H15" s="46">
        <f t="shared" si="0"/>
        <v>0</v>
      </c>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row>
    <row r="16" spans="1:256" s="48" customFormat="1" ht="37.5" customHeight="1" x14ac:dyDescent="0.25">
      <c r="A16" s="43">
        <v>9</v>
      </c>
      <c r="B16" s="44" t="s">
        <v>39</v>
      </c>
      <c r="C16" s="45">
        <v>4</v>
      </c>
      <c r="D16" s="45" t="s">
        <v>14</v>
      </c>
      <c r="E16" s="27"/>
      <c r="F16" s="27"/>
      <c r="G16" s="28">
        <v>0</v>
      </c>
      <c r="H16" s="46">
        <f t="shared" si="0"/>
        <v>0</v>
      </c>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row>
    <row r="17" spans="1:256" ht="37.5" customHeight="1" x14ac:dyDescent="0.25">
      <c r="A17" s="43">
        <v>10</v>
      </c>
      <c r="B17" s="44" t="s">
        <v>32</v>
      </c>
      <c r="C17" s="45">
        <v>3</v>
      </c>
      <c r="D17" s="45" t="s">
        <v>14</v>
      </c>
      <c r="E17" s="27"/>
      <c r="F17" s="27"/>
      <c r="G17" s="28">
        <v>0</v>
      </c>
      <c r="H17" s="46">
        <f t="shared" si="0"/>
        <v>0</v>
      </c>
      <c r="I17" s="35"/>
    </row>
    <row r="18" spans="1:256" s="48" customFormat="1" ht="37.5" customHeight="1" x14ac:dyDescent="0.25">
      <c r="A18" s="43">
        <v>11</v>
      </c>
      <c r="B18" s="44" t="s">
        <v>33</v>
      </c>
      <c r="C18" s="45">
        <v>4</v>
      </c>
      <c r="D18" s="45" t="s">
        <v>14</v>
      </c>
      <c r="E18" s="27"/>
      <c r="F18" s="27"/>
      <c r="G18" s="28">
        <v>0</v>
      </c>
      <c r="H18" s="46">
        <f t="shared" si="0"/>
        <v>0</v>
      </c>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row>
    <row r="19" spans="1:256" s="48" customFormat="1" ht="37.5" customHeight="1" x14ac:dyDescent="0.25">
      <c r="A19" s="43">
        <v>12</v>
      </c>
      <c r="B19" s="44" t="s">
        <v>34</v>
      </c>
      <c r="C19" s="45">
        <v>4</v>
      </c>
      <c r="D19" s="45" t="s">
        <v>14</v>
      </c>
      <c r="E19" s="27"/>
      <c r="F19" s="27"/>
      <c r="G19" s="28">
        <v>0</v>
      </c>
      <c r="H19" s="46">
        <f t="shared" si="0"/>
        <v>0</v>
      </c>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row>
    <row r="20" spans="1:256" ht="37.5" customHeight="1" x14ac:dyDescent="0.25">
      <c r="A20" s="43">
        <v>13</v>
      </c>
      <c r="B20" s="44" t="s">
        <v>35</v>
      </c>
      <c r="C20" s="45">
        <v>4</v>
      </c>
      <c r="D20" s="45" t="s">
        <v>14</v>
      </c>
      <c r="E20" s="27"/>
      <c r="F20" s="27"/>
      <c r="G20" s="28">
        <v>0</v>
      </c>
      <c r="H20" s="46">
        <f t="shared" si="0"/>
        <v>0</v>
      </c>
      <c r="I20" s="35"/>
    </row>
    <row r="21" spans="1:256" s="48" customFormat="1" ht="37.5" customHeight="1" x14ac:dyDescent="0.25">
      <c r="A21" s="43">
        <v>14</v>
      </c>
      <c r="B21" s="44" t="s">
        <v>36</v>
      </c>
      <c r="C21" s="45">
        <v>4</v>
      </c>
      <c r="D21" s="45" t="s">
        <v>14</v>
      </c>
      <c r="E21" s="27"/>
      <c r="F21" s="27"/>
      <c r="G21" s="28">
        <v>0</v>
      </c>
      <c r="H21" s="46">
        <f t="shared" si="0"/>
        <v>0</v>
      </c>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row>
    <row r="22" spans="1:256" s="48" customFormat="1" ht="37.5" customHeight="1" x14ac:dyDescent="0.25">
      <c r="A22" s="43">
        <v>15</v>
      </c>
      <c r="B22" s="44" t="s">
        <v>37</v>
      </c>
      <c r="C22" s="45">
        <v>8</v>
      </c>
      <c r="D22" s="45" t="s">
        <v>14</v>
      </c>
      <c r="E22" s="27"/>
      <c r="F22" s="27"/>
      <c r="G22" s="28">
        <v>0</v>
      </c>
      <c r="H22" s="46">
        <f t="shared" si="0"/>
        <v>0</v>
      </c>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row>
    <row r="23" spans="1:256" ht="34.5" customHeight="1" x14ac:dyDescent="0.25">
      <c r="G23" s="61" t="s">
        <v>16</v>
      </c>
      <c r="H23" s="62">
        <f>SUM(H8:H22)</f>
        <v>0</v>
      </c>
      <c r="I23" s="49"/>
    </row>
    <row r="24" spans="1:256" ht="34.5" customHeight="1" x14ac:dyDescent="0.25">
      <c r="I24" s="35"/>
    </row>
    <row r="25" spans="1:256" x14ac:dyDescent="0.25">
      <c r="B25" s="35" t="s">
        <v>52</v>
      </c>
    </row>
    <row r="26" spans="1:256" x14ac:dyDescent="0.25">
      <c r="B26" s="99"/>
      <c r="C26" s="99"/>
      <c r="D26" s="99"/>
      <c r="E26" s="99"/>
      <c r="F26" s="99"/>
      <c r="G26" s="100"/>
      <c r="H26" s="60"/>
    </row>
    <row r="27" spans="1:256" x14ac:dyDescent="0.25">
      <c r="B27" s="99"/>
      <c r="C27" s="99"/>
      <c r="D27" s="99"/>
      <c r="E27" s="99"/>
      <c r="F27" s="99"/>
      <c r="G27" s="100"/>
      <c r="H27" s="60"/>
    </row>
    <row r="28" spans="1:256" x14ac:dyDescent="0.25">
      <c r="B28" s="99"/>
      <c r="C28" s="99"/>
      <c r="D28" s="99"/>
      <c r="E28" s="99"/>
      <c r="F28" s="99"/>
      <c r="G28" s="100"/>
      <c r="H28" s="60"/>
    </row>
    <row r="29" spans="1:256" x14ac:dyDescent="0.25">
      <c r="B29" s="99"/>
      <c r="C29" s="99"/>
      <c r="D29" s="99"/>
      <c r="E29" s="99"/>
      <c r="F29" s="99"/>
      <c r="G29" s="100"/>
      <c r="H29" s="60"/>
    </row>
    <row r="30" spans="1:256" x14ac:dyDescent="0.25">
      <c r="B30" s="99"/>
      <c r="C30" s="99"/>
      <c r="D30" s="99"/>
      <c r="E30" s="99"/>
      <c r="F30" s="99"/>
      <c r="G30" s="100"/>
      <c r="H30" s="60"/>
    </row>
    <row r="31" spans="1:256" x14ac:dyDescent="0.25">
      <c r="B31" s="99"/>
      <c r="C31" s="99"/>
      <c r="D31" s="99"/>
      <c r="E31" s="99"/>
      <c r="F31" s="99"/>
      <c r="G31" s="100"/>
      <c r="H31" s="60"/>
    </row>
    <row r="85" ht="15" customHeight="1" x14ac:dyDescent="0.25"/>
  </sheetData>
  <sheetProtection algorithmName="SHA-512" hashValue="MtgUjtjdOXgirPZGTaTI0ZPQ+TQm6uQMOf2mtjGSe6uGUT/y4QtuIgSIr3RLw7Jspu2b3C70GxBHccfOpd3lHA==" saltValue="ei/nTcg/t4agNs/leVF17A==" spinCount="100000" sheet="1" objects="1" scenarios="1" selectLockedCells="1"/>
  <mergeCells count="5">
    <mergeCell ref="A4:B4"/>
    <mergeCell ref="A6:H6"/>
    <mergeCell ref="A3:H3"/>
    <mergeCell ref="C4:H4"/>
    <mergeCell ref="B26:G31"/>
  </mergeCells>
  <conditionalFormatting sqref="G13">
    <cfRule type="containsText" dxfId="2" priority="3" operator="containsText" text="NO BID">
      <formula>NOT(ISERROR(SEARCH("NO BID",G13)))</formula>
    </cfRule>
  </conditionalFormatting>
  <conditionalFormatting sqref="G8:G22">
    <cfRule type="containsText" dxfId="1" priority="1" operator="containsText" text="INCLUDED">
      <formula>NOT(ISERROR(SEARCH("INCLUDED",G8)))</formula>
    </cfRule>
    <cfRule type="containsText" dxfId="0" priority="2" operator="containsText" text="NO BID">
      <formula>NOT(ISERROR(SEARCH("NO BID",G8)))</formula>
    </cfRule>
  </conditionalFormatting>
  <pageMargins left="0.25" right="0.25"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election activeCell="A7" sqref="A7:E18"/>
    </sheetView>
  </sheetViews>
  <sheetFormatPr defaultRowHeight="15" x14ac:dyDescent="0.25"/>
  <cols>
    <col min="1" max="1" width="62.7109375" style="8" customWidth="1"/>
    <col min="2" max="2" width="9.140625" style="8"/>
    <col min="3" max="3" width="15.85546875" style="8" customWidth="1"/>
    <col min="4" max="4" width="23" style="8" customWidth="1"/>
    <col min="5" max="6" width="9.140625" style="8"/>
    <col min="7" max="7" width="12.85546875" style="8" customWidth="1"/>
    <col min="8" max="16384" width="9.140625" style="8"/>
  </cols>
  <sheetData>
    <row r="1" spans="1:7" ht="18.75" thickBot="1" x14ac:dyDescent="0.3">
      <c r="A1" s="3" t="str">
        <f>'1 -Specifications'!A1</f>
        <v>BID 385-20-17781, NEGOTIATED BID TO PURCHASE Unmanned Aerial Systems/Drones for DHS</v>
      </c>
    </row>
    <row r="2" spans="1:7" s="1" customFormat="1" ht="22.5" customHeight="1" thickBot="1" x14ac:dyDescent="0.25">
      <c r="C2" s="9" t="s">
        <v>23</v>
      </c>
      <c r="D2" s="119" t="str">
        <f>Instructions!E2</f>
        <v>Provide Company Name Here</v>
      </c>
      <c r="E2" s="120"/>
      <c r="F2" s="120"/>
      <c r="G2" s="121"/>
    </row>
    <row r="4" spans="1:7" s="2" customFormat="1" ht="14.25" x14ac:dyDescent="0.25">
      <c r="A4" s="101" t="s">
        <v>51</v>
      </c>
      <c r="B4" s="102"/>
      <c r="C4" s="102"/>
      <c r="D4" s="102"/>
      <c r="E4" s="103"/>
    </row>
    <row r="5" spans="1:7" s="2" customFormat="1" ht="14.25" x14ac:dyDescent="0.25">
      <c r="A5" s="104"/>
      <c r="B5" s="105"/>
      <c r="C5" s="105"/>
      <c r="D5" s="105"/>
      <c r="E5" s="106"/>
    </row>
    <row r="6" spans="1:7" s="2" customFormat="1" ht="22.5" customHeight="1" x14ac:dyDescent="0.25">
      <c r="A6" s="107"/>
      <c r="B6" s="108"/>
      <c r="C6" s="108"/>
      <c r="D6" s="108"/>
      <c r="E6" s="109"/>
    </row>
    <row r="7" spans="1:7" s="2" customFormat="1" ht="14.25" x14ac:dyDescent="0.25">
      <c r="A7" s="110"/>
      <c r="B7" s="111"/>
      <c r="C7" s="111"/>
      <c r="D7" s="111"/>
      <c r="E7" s="112"/>
    </row>
    <row r="8" spans="1:7" s="2" customFormat="1" ht="14.25" x14ac:dyDescent="0.25">
      <c r="A8" s="113"/>
      <c r="B8" s="114"/>
      <c r="C8" s="114"/>
      <c r="D8" s="114"/>
      <c r="E8" s="115"/>
    </row>
    <row r="9" spans="1:7" s="2" customFormat="1" ht="14.25" x14ac:dyDescent="0.25">
      <c r="A9" s="113"/>
      <c r="B9" s="114"/>
      <c r="C9" s="114"/>
      <c r="D9" s="114"/>
      <c r="E9" s="115"/>
    </row>
    <row r="10" spans="1:7" s="2" customFormat="1" ht="14.25" x14ac:dyDescent="0.25">
      <c r="A10" s="113"/>
      <c r="B10" s="114"/>
      <c r="C10" s="114"/>
      <c r="D10" s="114"/>
      <c r="E10" s="115"/>
    </row>
    <row r="11" spans="1:7" s="2" customFormat="1" ht="14.25" x14ac:dyDescent="0.25">
      <c r="A11" s="113"/>
      <c r="B11" s="114"/>
      <c r="C11" s="114"/>
      <c r="D11" s="114"/>
      <c r="E11" s="115"/>
    </row>
    <row r="12" spans="1:7" s="2" customFormat="1" ht="14.25" x14ac:dyDescent="0.25">
      <c r="A12" s="113"/>
      <c r="B12" s="114"/>
      <c r="C12" s="114"/>
      <c r="D12" s="114"/>
      <c r="E12" s="115"/>
    </row>
    <row r="13" spans="1:7" s="2" customFormat="1" ht="14.25" x14ac:dyDescent="0.25">
      <c r="A13" s="113"/>
      <c r="B13" s="114"/>
      <c r="C13" s="114"/>
      <c r="D13" s="114"/>
      <c r="E13" s="115"/>
    </row>
    <row r="14" spans="1:7" s="2" customFormat="1" ht="14.25" x14ac:dyDescent="0.25">
      <c r="A14" s="113"/>
      <c r="B14" s="114"/>
      <c r="C14" s="114"/>
      <c r="D14" s="114"/>
      <c r="E14" s="115"/>
    </row>
    <row r="15" spans="1:7" s="2" customFormat="1" ht="14.25" x14ac:dyDescent="0.25">
      <c r="A15" s="113"/>
      <c r="B15" s="114"/>
      <c r="C15" s="114"/>
      <c r="D15" s="114"/>
      <c r="E15" s="115"/>
    </row>
    <row r="16" spans="1:7" s="2" customFormat="1" ht="14.25" x14ac:dyDescent="0.25">
      <c r="A16" s="113"/>
      <c r="B16" s="114"/>
      <c r="C16" s="114"/>
      <c r="D16" s="114"/>
      <c r="E16" s="115"/>
    </row>
    <row r="17" spans="1:5" s="2" customFormat="1" ht="14.25" x14ac:dyDescent="0.25">
      <c r="A17" s="113"/>
      <c r="B17" s="114"/>
      <c r="C17" s="114"/>
      <c r="D17" s="114"/>
      <c r="E17" s="115"/>
    </row>
    <row r="18" spans="1:5" s="2" customFormat="1" thickBot="1" x14ac:dyDescent="0.3">
      <c r="A18" s="116"/>
      <c r="B18" s="117"/>
      <c r="C18" s="117"/>
      <c r="D18" s="117"/>
      <c r="E18" s="118"/>
    </row>
  </sheetData>
  <sheetProtection algorithmName="SHA-512" hashValue="/XXy4rA95BaV0iVmput5mz4DiejuEHtVWDbIW6iUqnNU7ZJzndR0j/Sa7cI4qyKm+yDyyo8FN3r+2mO4u6sfMg==" saltValue="E60x4dhMdckxO8AwrVQcAQ==" spinCount="100000" sheet="1" objects="1" scenarios="1" selectLockedCells="1"/>
  <mergeCells count="3">
    <mergeCell ref="A4:E6"/>
    <mergeCell ref="A7:E18"/>
    <mergeCell ref="D2:G2"/>
  </mergeCells>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1 -Specifications</vt:lpstr>
      <vt:lpstr>2 - Bid List</vt:lpstr>
      <vt:lpstr>3 - Other Savings Opportunities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ljones</dc:creator>
  <cp:lastModifiedBy>Chittenden, Abigail</cp:lastModifiedBy>
  <dcterms:created xsi:type="dcterms:W3CDTF">2018-02-20T19:31:34Z</dcterms:created>
  <dcterms:modified xsi:type="dcterms:W3CDTF">2019-04-30T00:23:41Z</dcterms:modified>
</cp:coreProperties>
</file>