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300-19-101700 Aquatic Invasive Plant Control\Bid Documents\"/>
    </mc:Choice>
  </mc:AlternateContent>
  <bookViews>
    <workbookView xWindow="0" yWindow="0" windowWidth="23040" windowHeight="8832"/>
  </bookViews>
  <sheets>
    <sheet name="Instructions" sheetId="2" r:id="rId1"/>
    <sheet name="Minimum Requirements" sheetId="3" r:id="rId2"/>
    <sheet name="Bid List" sheetId="1"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I11" i="1"/>
  <c r="I9" i="1"/>
  <c r="I13" i="1" l="1"/>
  <c r="I18" i="1" s="1"/>
</calcChain>
</file>

<file path=xl/sharedStrings.xml><?xml version="1.0" encoding="utf-8"?>
<sst xmlns="http://schemas.openxmlformats.org/spreadsheetml/2006/main" count="41" uniqueCount="41">
  <si>
    <t>Description of Services</t>
  </si>
  <si>
    <t>Application and chemical costs</t>
  </si>
  <si>
    <t>2.4 gallons of Cutrine-Ultra per acre-ft</t>
  </si>
  <si>
    <t xml:space="preserve">Quantity </t>
  </si>
  <si>
    <t>Chemical cost only</t>
  </si>
  <si>
    <t>Liquid Hydrothol 191</t>
  </si>
  <si>
    <t>Clipper Herbicide</t>
  </si>
  <si>
    <t xml:space="preserve">Application and chemical costs </t>
  </si>
  <si>
    <t>Unit of Measure</t>
  </si>
  <si>
    <t>Per quart</t>
  </si>
  <si>
    <t xml:space="preserve">Per 10 acre-feet </t>
  </si>
  <si>
    <t>Proposed rate of 200ppb of Clipper</t>
  </si>
  <si>
    <t>Total</t>
  </si>
  <si>
    <t>Per pound</t>
  </si>
  <si>
    <t>Total Bid Amount</t>
  </si>
  <si>
    <t>Extended Amount</t>
  </si>
  <si>
    <t>Unit Price</t>
  </si>
  <si>
    <t xml:space="preserve">Populate the yellow-shaded cells with the unit price for each line item.  </t>
  </si>
  <si>
    <t>INSTRUCTIONS</t>
  </si>
  <si>
    <t>State of Indiana Negotiated Bid 300-19-101700</t>
  </si>
  <si>
    <t xml:space="preserve">Aquatic Invasive Plant Control </t>
  </si>
  <si>
    <r>
      <t xml:space="preserve">2.  Please populate the </t>
    </r>
    <r>
      <rPr>
        <b/>
        <u/>
        <sz val="11"/>
        <color theme="1"/>
        <rFont val="Calibri"/>
        <family val="2"/>
        <scheme val="minor"/>
      </rPr>
      <t>YELLOW-SHADED CELLS</t>
    </r>
    <r>
      <rPr>
        <sz val="11"/>
        <color theme="1"/>
        <rFont val="Calibri"/>
        <family val="2"/>
        <scheme val="minor"/>
      </rPr>
      <t xml:space="preserve"> in the </t>
    </r>
    <r>
      <rPr>
        <b/>
        <u/>
        <sz val="11"/>
        <color theme="1"/>
        <rFont val="Calibri"/>
        <family val="2"/>
        <scheme val="minor"/>
      </rPr>
      <t>Bid List</t>
    </r>
    <r>
      <rPr>
        <sz val="11"/>
        <color theme="1"/>
        <rFont val="Calibri"/>
        <family val="2"/>
        <scheme val="minor"/>
      </rPr>
      <t xml:space="preserve"> worksheet.  Any unnecessary changes to other cells may be grounds for disqualification.  </t>
    </r>
  </si>
  <si>
    <t xml:space="preserve">Note: The State reserves the right to split award or award all to one vendor based on the best interest of the State. </t>
  </si>
  <si>
    <t>Per 10 acre-feet treated/approximately 400 acre</t>
  </si>
  <si>
    <t xml:space="preserve">Per quart/applied at various rates </t>
  </si>
  <si>
    <t xml:space="preserve"> Starry Stonewort Treatments on SSW Positive Waters Within the Great Lakes Watershed (Currently 15+ Lakes)</t>
  </si>
  <si>
    <t xml:space="preserve">The Indiana Department of Natural Resources (DNR) requires Aquatic Invasive Plant Control at 15+ lakes in Indiana.  The species of Aquatic Invasive Plant that will be targeted is Starry Stonewort.  The lakes included in this contract are geographically close to each other in North-eastern Indiana (Elkhart, Kosciusko, LaGrange, and Steuben Counties) and will have similar treatment methods and OISC approved chemical herbicides although each lake will have varying amounts of treatment performed.  The bidder understands that the acreages and chemical quantities are listed as approximate and subject to increase or decrease, depending upon surveys and other information.  The bidder agrees that the unit prices will be used if additions or deductions are made to the quantity of work.  </t>
  </si>
  <si>
    <t>1. Submit bid for Starry Stonewort treatments and duties performed at Starry Stonewort positive lakes in Elkhart, Kosciusko, LaGrange, and Steuben Counties.</t>
  </si>
  <si>
    <t>Attach a detailed specification sheet for each chemical product.</t>
  </si>
  <si>
    <t>COMMENT/EXCEPTION</t>
  </si>
  <si>
    <t>LIST OF REQUIREMENTS (SEE SCOPE OF WORK ATTACHMENT)</t>
  </si>
  <si>
    <t xml:space="preserve">4.  Pricing should INCLUDE all costs associated with performance of this work, including permiting fees, fuel surcharges, or other related expenses.  </t>
  </si>
  <si>
    <t xml:space="preserve">6.  Please be sure to review the Scope of Work attachment for all of the requirements.  This document should be included with your bid submittal.  Failure to return may result in your bid being deemed unresponsive.  </t>
  </si>
  <si>
    <t>Minimum Requirements</t>
  </si>
  <si>
    <t>Do you agree to all of the minimum requirements listed in the Scope of Work attachment?</t>
  </si>
  <si>
    <t xml:space="preserve">3.  Respondents may bid on one, multiple, or all line items. </t>
  </si>
  <si>
    <r>
      <t xml:space="preserve">5.  After completing the Bid List, use the </t>
    </r>
    <r>
      <rPr>
        <b/>
        <sz val="11"/>
        <color theme="1"/>
        <rFont val="Calibri"/>
        <family val="2"/>
        <scheme val="minor"/>
      </rPr>
      <t>Total Bid Amount</t>
    </r>
    <r>
      <rPr>
        <sz val="11"/>
        <color theme="1"/>
        <rFont val="Calibri"/>
        <family val="2"/>
        <scheme val="minor"/>
      </rPr>
      <t xml:space="preserve"> from Cell I18 to complete the </t>
    </r>
    <r>
      <rPr>
        <b/>
        <sz val="11"/>
        <color theme="1"/>
        <rFont val="Calibri"/>
        <family val="2"/>
        <scheme val="minor"/>
      </rPr>
      <t>Total Bid Amount</t>
    </r>
    <r>
      <rPr>
        <sz val="11"/>
        <color theme="1"/>
        <rFont val="Calibri"/>
        <family val="2"/>
        <scheme val="minor"/>
      </rPr>
      <t xml:space="preserve"> on the MBE/WBE Subcontractor Commitment Form, the IVOSB Subcontractor Commitment Form, and the Indiana Economic Impact Form.  </t>
    </r>
  </si>
  <si>
    <t xml:space="preserve">Respondent may bid on one, multiple, or all line items. </t>
  </si>
  <si>
    <t>Chemical Brand Name or Approved Alternate</t>
  </si>
  <si>
    <t>ENTER      YES OR NO</t>
  </si>
  <si>
    <r>
      <t xml:space="preserve">Please provide a </t>
    </r>
    <r>
      <rPr>
        <b/>
        <sz val="11"/>
        <color theme="1"/>
        <rFont val="Calibri"/>
        <family val="2"/>
        <scheme val="minor"/>
      </rPr>
      <t>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response in the yellow-shaded area below indicating your compliance with all of the requirements specified in the Scope of Work attachment.  If you are entering NO for any reason, please comment in the space provided.  Failure to provide a response may result in a bid being disqualified.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</si>
</sst>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u/>
      <sz val="14"/>
      <color theme="1"/>
      <name val="Calibri"/>
      <family val="2"/>
      <scheme val="minor"/>
    </font>
    <font>
      <b/>
      <sz val="16"/>
      <color theme="1"/>
      <name val="Calibri"/>
      <family val="2"/>
      <scheme val="minor"/>
    </font>
    <font>
      <b/>
      <u/>
      <sz val="16"/>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Font="1"/>
    <xf numFmtId="0" fontId="0" fillId="0" borderId="1" xfId="0" applyBorder="1"/>
    <xf numFmtId="44" fontId="0" fillId="0" borderId="1" xfId="1" applyFont="1" applyBorder="1"/>
    <xf numFmtId="0" fontId="2" fillId="0" borderId="0" xfId="0" applyFont="1"/>
    <xf numFmtId="44" fontId="2" fillId="0" borderId="0" xfId="0" applyNumberFormat="1" applyFont="1"/>
    <xf numFmtId="0" fontId="0" fillId="0" borderId="1" xfId="0" applyFont="1" applyBorder="1"/>
    <xf numFmtId="0" fontId="5" fillId="0" borderId="5" xfId="0" applyFont="1" applyBorder="1"/>
    <xf numFmtId="0" fontId="0" fillId="0" borderId="6" xfId="0" applyBorder="1"/>
    <xf numFmtId="0" fontId="3" fillId="0" borderId="9" xfId="0" applyFont="1" applyBorder="1"/>
    <xf numFmtId="0" fontId="0" fillId="4" borderId="2" xfId="0" applyFont="1" applyFill="1" applyBorder="1"/>
    <xf numFmtId="0" fontId="0" fillId="4" borderId="4" xfId="0" applyFont="1" applyFill="1" applyBorder="1"/>
    <xf numFmtId="0" fontId="6" fillId="0" borderId="7" xfId="0" applyFont="1" applyBorder="1"/>
    <xf numFmtId="44" fontId="3" fillId="0" borderId="11" xfId="0" applyNumberFormat="1" applyFont="1" applyBorder="1"/>
    <xf numFmtId="0" fontId="3" fillId="0" borderId="11" xfId="0" applyFont="1" applyBorder="1"/>
    <xf numFmtId="0" fontId="0" fillId="0" borderId="1" xfId="0" applyBorder="1" applyAlignment="1">
      <alignment wrapText="1"/>
    </xf>
    <xf numFmtId="0" fontId="0" fillId="0" borderId="6" xfId="0" applyBorder="1" applyAlignment="1">
      <alignment vertical="center" wrapText="1"/>
    </xf>
    <xf numFmtId="0" fontId="0" fillId="0" borderId="8" xfId="0" applyFont="1" applyBorder="1"/>
    <xf numFmtId="0" fontId="0" fillId="0" borderId="10" xfId="0" applyFont="1" applyBorder="1"/>
    <xf numFmtId="0" fontId="0" fillId="0" borderId="1" xfId="0" applyFont="1" applyFill="1" applyBorder="1"/>
    <xf numFmtId="0" fontId="0" fillId="4" borderId="1" xfId="0" applyFill="1" applyBorder="1" applyAlignment="1">
      <alignment wrapText="1"/>
    </xf>
    <xf numFmtId="0" fontId="0" fillId="0" borderId="0" xfId="0" applyBorder="1" applyAlignment="1">
      <alignment wrapText="1"/>
    </xf>
    <xf numFmtId="0" fontId="2" fillId="0" borderId="0" xfId="0" applyFont="1" applyAlignment="1">
      <alignment horizontal="center"/>
    </xf>
    <xf numFmtId="0" fontId="6" fillId="0" borderId="1" xfId="0" applyFont="1" applyBorder="1" applyAlignment="1">
      <alignment horizontal="center" vertical="center"/>
    </xf>
    <xf numFmtId="0" fontId="0" fillId="0" borderId="14" xfId="0" applyBorder="1"/>
    <xf numFmtId="0" fontId="0" fillId="0" borderId="8" xfId="0" applyBorder="1"/>
    <xf numFmtId="0" fontId="0" fillId="0" borderId="0" xfId="0" applyAlignment="1">
      <alignment vertical="center"/>
    </xf>
    <xf numFmtId="0" fontId="0" fillId="0" borderId="1" xfId="0" applyBorder="1" applyAlignment="1">
      <alignment vertical="center"/>
    </xf>
    <xf numFmtId="0" fontId="7" fillId="0" borderId="7" xfId="0" applyFont="1" applyBorder="1"/>
    <xf numFmtId="0" fontId="0" fillId="5" borderId="1" xfId="0"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pplyProtection="1">
      <alignment vertical="center"/>
      <protection locked="0"/>
    </xf>
    <xf numFmtId="0" fontId="0" fillId="4" borderId="1" xfId="0" applyFont="1" applyFill="1" applyBorder="1" applyAlignment="1" applyProtection="1">
      <alignment wrapText="1"/>
      <protection locked="0"/>
    </xf>
    <xf numFmtId="44" fontId="0" fillId="4" borderId="1" xfId="1" applyFont="1" applyFill="1" applyBorder="1" applyProtection="1">
      <protection locked="0"/>
    </xf>
    <xf numFmtId="0" fontId="0" fillId="0" borderId="12" xfId="0" applyBorder="1" applyAlignment="1">
      <alignment wrapText="1"/>
    </xf>
    <xf numFmtId="0" fontId="0" fillId="0" borderId="15" xfId="0" applyBorder="1" applyAlignment="1">
      <alignment wrapText="1"/>
    </xf>
    <xf numFmtId="0" fontId="0" fillId="0" borderId="13" xfId="0" applyBorder="1" applyAlignment="1">
      <alignment wrapText="1"/>
    </xf>
    <xf numFmtId="0" fontId="2" fillId="4" borderId="1" xfId="0" applyFont="1" applyFill="1" applyBorder="1" applyAlignment="1" applyProtection="1">
      <alignment vertical="top" wrapText="1"/>
      <protection locked="0"/>
    </xf>
    <xf numFmtId="0" fontId="2" fillId="2" borderId="1"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4" borderId="2" xfId="0" applyFont="1" applyFill="1" applyBorder="1" applyAlignment="1">
      <alignment wrapText="1"/>
    </xf>
    <xf numFmtId="0" fontId="0" fillId="4" borderId="4" xfId="0"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showGridLines="0" tabSelected="1" workbookViewId="0">
      <selection activeCell="B4" sqref="B4"/>
    </sheetView>
  </sheetViews>
  <sheetFormatPr defaultRowHeight="14.4" x14ac:dyDescent="0.3"/>
  <cols>
    <col min="1" max="1" width="3" customWidth="1"/>
    <col min="2" max="2" width="137.6640625" customWidth="1"/>
  </cols>
  <sheetData>
    <row r="2" spans="2:2" ht="18" x14ac:dyDescent="0.35">
      <c r="B2" s="7" t="s">
        <v>18</v>
      </c>
    </row>
    <row r="3" spans="2:2" x14ac:dyDescent="0.3">
      <c r="B3" s="8"/>
    </row>
    <row r="4" spans="2:2" ht="102.6" customHeight="1" x14ac:dyDescent="0.3">
      <c r="B4" s="16" t="s">
        <v>26</v>
      </c>
    </row>
    <row r="5" spans="2:2" x14ac:dyDescent="0.3">
      <c r="B5" s="8"/>
    </row>
    <row r="6" spans="2:2" x14ac:dyDescent="0.3">
      <c r="B6" s="15" t="s">
        <v>27</v>
      </c>
    </row>
    <row r="7" spans="2:2" x14ac:dyDescent="0.3">
      <c r="B7" s="20" t="s">
        <v>21</v>
      </c>
    </row>
    <row r="8" spans="2:2" x14ac:dyDescent="0.3">
      <c r="B8" s="29" t="s">
        <v>35</v>
      </c>
    </row>
    <row r="9" spans="2:2" x14ac:dyDescent="0.3">
      <c r="B9" s="2" t="s">
        <v>31</v>
      </c>
    </row>
    <row r="10" spans="2:2" ht="28.8" x14ac:dyDescent="0.3">
      <c r="B10" s="15" t="s">
        <v>36</v>
      </c>
    </row>
    <row r="11" spans="2:2" ht="28.8" x14ac:dyDescent="0.3">
      <c r="B11" s="15" t="s">
        <v>32</v>
      </c>
    </row>
    <row r="12" spans="2:2" x14ac:dyDescent="0.3">
      <c r="B12" s="21"/>
    </row>
    <row r="13" spans="2:2" x14ac:dyDescent="0.3">
      <c r="B13" t="s">
        <v>22</v>
      </c>
    </row>
  </sheetData>
  <sheetProtection algorithmName="SHA-512" hashValue="0qJSbXvb83lx0OrgBobu50QlXByWar5UhodKdx24JiMCsU+0kvMcdx/vpQz6SNpcv9yWHNXE+lZTKJnbcimqMA==" saltValue="TZNzUPchrcrEjrxgKOvrK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showGridLines="0" workbookViewId="0">
      <selection activeCell="C6" sqref="C6"/>
    </sheetView>
  </sheetViews>
  <sheetFormatPr defaultRowHeight="14.4" x14ac:dyDescent="0.3"/>
  <cols>
    <col min="1" max="1" width="94.109375" customWidth="1"/>
    <col min="2" max="2" width="14.88671875" customWidth="1"/>
    <col min="3" max="3" width="63.109375" customWidth="1"/>
  </cols>
  <sheetData>
    <row r="2" spans="1:4" ht="21" x14ac:dyDescent="0.4">
      <c r="A2" s="28" t="s">
        <v>33</v>
      </c>
      <c r="B2" s="24"/>
      <c r="C2" s="25"/>
    </row>
    <row r="3" spans="1:4" ht="40.200000000000003" customHeight="1" x14ac:dyDescent="0.3">
      <c r="A3" s="36" t="s">
        <v>40</v>
      </c>
      <c r="B3" s="37"/>
      <c r="C3" s="38"/>
    </row>
    <row r="5" spans="1:4" ht="52.2" customHeight="1" x14ac:dyDescent="0.3">
      <c r="A5" s="23" t="s">
        <v>30</v>
      </c>
      <c r="B5" s="32" t="s">
        <v>39</v>
      </c>
      <c r="C5" s="23" t="s">
        <v>29</v>
      </c>
      <c r="D5" s="22"/>
    </row>
    <row r="6" spans="1:4" ht="41.4" customHeight="1" x14ac:dyDescent="0.3">
      <c r="A6" s="27" t="s">
        <v>34</v>
      </c>
      <c r="B6" s="33"/>
      <c r="C6" s="33"/>
    </row>
    <row r="11" spans="1:4" x14ac:dyDescent="0.3">
      <c r="A11" s="26"/>
    </row>
  </sheetData>
  <sheetProtection algorithmName="SHA-512" hashValue="A5RAmkeU44LunsWCWSEnfMrkQDZPbVyatTD4Dyre6ynX6fFv67rxTeEKndqWw3Lw2/vh8TgEHUllVfQ98tlw4g==" saltValue="AA+ZzpZPlmL5aW0tAgFyag==" spinCount="100000" sheet="1" objects="1" scenarios="1" selectLockedCells="1"/>
  <mergeCells count="1">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showGridLines="0" topLeftCell="A7" workbookViewId="0">
      <selection activeCell="B22" sqref="B22:F29"/>
    </sheetView>
  </sheetViews>
  <sheetFormatPr defaultRowHeight="14.4" x14ac:dyDescent="0.3"/>
  <cols>
    <col min="1" max="1" width="2.6640625" customWidth="1"/>
    <col min="2" max="2" width="31.21875" customWidth="1"/>
    <col min="3" max="3" width="42.33203125" customWidth="1"/>
    <col min="4" max="4" width="35" customWidth="1"/>
    <col min="5" max="5" width="8.6640625" customWidth="1"/>
    <col min="6" max="6" width="17" customWidth="1"/>
    <col min="7" max="7" width="28.33203125" customWidth="1"/>
    <col min="8" max="8" width="19.21875" customWidth="1"/>
    <col min="9" max="9" width="21.77734375" customWidth="1"/>
  </cols>
  <sheetData>
    <row r="1" spans="2:9" x14ac:dyDescent="0.3">
      <c r="B1" s="1"/>
      <c r="C1" s="1"/>
      <c r="D1" s="1"/>
      <c r="E1" s="1"/>
      <c r="F1" s="1"/>
      <c r="G1" s="1"/>
      <c r="H1" s="1"/>
      <c r="I1" s="1"/>
    </row>
    <row r="2" spans="2:9" ht="21" x14ac:dyDescent="0.4">
      <c r="B2" s="12" t="s">
        <v>20</v>
      </c>
      <c r="C2" s="17"/>
      <c r="D2" s="1"/>
      <c r="E2" s="1"/>
      <c r="F2" s="1"/>
      <c r="G2" s="1"/>
      <c r="H2" s="1"/>
      <c r="I2" s="1"/>
    </row>
    <row r="3" spans="2:9" ht="18" x14ac:dyDescent="0.35">
      <c r="B3" s="9" t="s">
        <v>19</v>
      </c>
      <c r="C3" s="18"/>
      <c r="D3" s="1"/>
      <c r="E3" s="1"/>
      <c r="F3" s="1"/>
      <c r="G3" s="1"/>
      <c r="H3" s="1"/>
      <c r="I3" s="1"/>
    </row>
    <row r="4" spans="2:9" x14ac:dyDescent="0.3">
      <c r="B4" s="10" t="s">
        <v>17</v>
      </c>
      <c r="C4" s="11"/>
      <c r="D4" s="1"/>
      <c r="E4" s="1"/>
      <c r="F4" s="1"/>
      <c r="G4" s="1"/>
      <c r="H4" s="1"/>
      <c r="I4" s="1"/>
    </row>
    <row r="5" spans="2:9" ht="15.6" customHeight="1" x14ac:dyDescent="0.3">
      <c r="B5" s="44" t="s">
        <v>37</v>
      </c>
      <c r="C5" s="45"/>
      <c r="D5" s="1"/>
      <c r="E5" s="1"/>
      <c r="F5" s="1"/>
      <c r="G5" s="1"/>
      <c r="H5" s="1"/>
      <c r="I5" s="1"/>
    </row>
    <row r="6" spans="2:9" x14ac:dyDescent="0.3">
      <c r="B6" s="1"/>
      <c r="C6" s="1"/>
      <c r="D6" s="1"/>
      <c r="E6" s="1"/>
      <c r="F6" s="1"/>
      <c r="G6" s="1"/>
      <c r="H6" s="1"/>
      <c r="I6" s="1"/>
    </row>
    <row r="7" spans="2:9" x14ac:dyDescent="0.3">
      <c r="B7" s="41" t="s">
        <v>25</v>
      </c>
      <c r="C7" s="42"/>
      <c r="D7" s="42"/>
      <c r="E7" s="42"/>
      <c r="F7" s="42"/>
      <c r="G7" s="42"/>
      <c r="H7" s="42"/>
      <c r="I7" s="43"/>
    </row>
    <row r="8" spans="2:9" ht="28.8" x14ac:dyDescent="0.3">
      <c r="B8" s="40" t="s">
        <v>0</v>
      </c>
      <c r="C8" s="40"/>
      <c r="D8" s="40"/>
      <c r="E8" s="30" t="s">
        <v>3</v>
      </c>
      <c r="F8" s="30" t="s">
        <v>8</v>
      </c>
      <c r="G8" s="31" t="s">
        <v>38</v>
      </c>
      <c r="H8" s="30" t="s">
        <v>16</v>
      </c>
      <c r="I8" s="30" t="s">
        <v>15</v>
      </c>
    </row>
    <row r="9" spans="2:9" x14ac:dyDescent="0.3">
      <c r="B9" s="6" t="s">
        <v>1</v>
      </c>
      <c r="C9" s="6" t="s">
        <v>23</v>
      </c>
      <c r="D9" s="6" t="s">
        <v>2</v>
      </c>
      <c r="E9" s="6">
        <v>350</v>
      </c>
      <c r="F9" s="6" t="s">
        <v>10</v>
      </c>
      <c r="G9" s="34"/>
      <c r="H9" s="35">
        <v>0</v>
      </c>
      <c r="I9" s="3">
        <f>SUM(E9*H9)</f>
        <v>0</v>
      </c>
    </row>
    <row r="10" spans="2:9" x14ac:dyDescent="0.3">
      <c r="B10" s="6" t="s">
        <v>4</v>
      </c>
      <c r="C10" s="6" t="s">
        <v>24</v>
      </c>
      <c r="D10" s="6" t="s">
        <v>5</v>
      </c>
      <c r="E10" s="6">
        <v>1750</v>
      </c>
      <c r="F10" s="6" t="s">
        <v>9</v>
      </c>
      <c r="G10" s="34"/>
      <c r="H10" s="35">
        <v>0</v>
      </c>
      <c r="I10" s="3">
        <f t="shared" ref="I10:I11" si="0">SUM(E10*H10)</f>
        <v>0</v>
      </c>
    </row>
    <row r="11" spans="2:9" x14ac:dyDescent="0.3">
      <c r="B11" s="6" t="s">
        <v>7</v>
      </c>
      <c r="C11" s="6" t="s">
        <v>11</v>
      </c>
      <c r="D11" s="6" t="s">
        <v>6</v>
      </c>
      <c r="E11" s="19">
        <v>90</v>
      </c>
      <c r="F11" s="6" t="s">
        <v>13</v>
      </c>
      <c r="G11" s="34"/>
      <c r="H11" s="35">
        <v>0</v>
      </c>
      <c r="I11" s="3">
        <f t="shared" si="0"/>
        <v>0</v>
      </c>
    </row>
    <row r="12" spans="2:9" x14ac:dyDescent="0.3">
      <c r="B12" s="1"/>
      <c r="C12" s="1"/>
      <c r="D12" s="1"/>
      <c r="E12" s="1"/>
      <c r="F12" s="1"/>
      <c r="G12" s="1"/>
      <c r="H12" s="1"/>
      <c r="I12" s="1"/>
    </row>
    <row r="13" spans="2:9" x14ac:dyDescent="0.3">
      <c r="B13" s="1"/>
      <c r="C13" s="1"/>
      <c r="D13" s="1"/>
      <c r="E13" s="1"/>
      <c r="F13" s="1"/>
      <c r="G13" s="1"/>
      <c r="H13" s="4" t="s">
        <v>12</v>
      </c>
      <c r="I13" s="5">
        <f>SUM(I9:I11)</f>
        <v>0</v>
      </c>
    </row>
    <row r="14" spans="2:9" x14ac:dyDescent="0.3">
      <c r="B14" s="1"/>
      <c r="C14" s="1"/>
      <c r="D14" s="1"/>
      <c r="E14" s="1"/>
      <c r="F14" s="1"/>
      <c r="G14" s="1"/>
      <c r="H14" s="1"/>
      <c r="I14" s="1"/>
    </row>
    <row r="15" spans="2:9" x14ac:dyDescent="0.3">
      <c r="B15" s="1"/>
      <c r="C15" s="1"/>
      <c r="D15" s="1"/>
      <c r="E15" s="1"/>
      <c r="F15" s="1"/>
      <c r="G15" s="1"/>
      <c r="H15" s="1"/>
      <c r="I15" s="1"/>
    </row>
    <row r="16" spans="2:9" x14ac:dyDescent="0.3">
      <c r="B16" s="1"/>
      <c r="C16" s="1"/>
      <c r="D16" s="1"/>
      <c r="E16" s="1"/>
      <c r="F16" s="1"/>
      <c r="G16" s="1"/>
      <c r="H16" s="1"/>
      <c r="I16" s="1"/>
    </row>
    <row r="17" spans="2:9" ht="15" thickBot="1" x14ac:dyDescent="0.35">
      <c r="B17" s="1"/>
      <c r="C17" s="1"/>
      <c r="D17" s="1"/>
      <c r="E17" s="1"/>
      <c r="F17" s="1"/>
      <c r="G17" s="1"/>
      <c r="H17" s="1"/>
      <c r="I17" s="1"/>
    </row>
    <row r="18" spans="2:9" ht="18.600000000000001" thickBot="1" x14ac:dyDescent="0.4">
      <c r="B18" s="1"/>
      <c r="C18" s="1"/>
      <c r="D18" s="1"/>
      <c r="E18" s="1"/>
      <c r="F18" s="1"/>
      <c r="G18" s="1"/>
      <c r="H18" s="14" t="s">
        <v>14</v>
      </c>
      <c r="I18" s="13">
        <f>I13</f>
        <v>0</v>
      </c>
    </row>
    <row r="19" spans="2:9" x14ac:dyDescent="0.3">
      <c r="B19" s="1"/>
      <c r="C19" s="1"/>
      <c r="D19" s="1"/>
      <c r="E19" s="1"/>
      <c r="F19" s="1"/>
      <c r="G19" s="1"/>
      <c r="H19" s="1"/>
      <c r="I19" s="1"/>
    </row>
    <row r="21" spans="2:9" x14ac:dyDescent="0.3">
      <c r="B21" s="4" t="s">
        <v>28</v>
      </c>
    </row>
    <row r="22" spans="2:9" x14ac:dyDescent="0.3">
      <c r="B22" s="39"/>
      <c r="C22" s="39"/>
      <c r="D22" s="39"/>
      <c r="E22" s="39"/>
      <c r="F22" s="39"/>
    </row>
    <row r="23" spans="2:9" x14ac:dyDescent="0.3">
      <c r="B23" s="39"/>
      <c r="C23" s="39"/>
      <c r="D23" s="39"/>
      <c r="E23" s="39"/>
      <c r="F23" s="39"/>
    </row>
    <row r="24" spans="2:9" x14ac:dyDescent="0.3">
      <c r="B24" s="39"/>
      <c r="C24" s="39"/>
      <c r="D24" s="39"/>
      <c r="E24" s="39"/>
      <c r="F24" s="39"/>
    </row>
    <row r="25" spans="2:9" x14ac:dyDescent="0.3">
      <c r="B25" s="39"/>
      <c r="C25" s="39"/>
      <c r="D25" s="39"/>
      <c r="E25" s="39"/>
      <c r="F25" s="39"/>
    </row>
    <row r="26" spans="2:9" x14ac:dyDescent="0.3">
      <c r="B26" s="39"/>
      <c r="C26" s="39"/>
      <c r="D26" s="39"/>
      <c r="E26" s="39"/>
      <c r="F26" s="39"/>
    </row>
    <row r="27" spans="2:9" x14ac:dyDescent="0.3">
      <c r="B27" s="39"/>
      <c r="C27" s="39"/>
      <c r="D27" s="39"/>
      <c r="E27" s="39"/>
      <c r="F27" s="39"/>
    </row>
    <row r="28" spans="2:9" x14ac:dyDescent="0.3">
      <c r="B28" s="39"/>
      <c r="C28" s="39"/>
      <c r="D28" s="39"/>
      <c r="E28" s="39"/>
      <c r="F28" s="39"/>
    </row>
    <row r="29" spans="2:9" x14ac:dyDescent="0.3">
      <c r="B29" s="39"/>
      <c r="C29" s="39"/>
      <c r="D29" s="39"/>
      <c r="E29" s="39"/>
      <c r="F29" s="39"/>
    </row>
  </sheetData>
  <sheetProtection algorithmName="SHA-512" hashValue="UkIOG6qjwCj/82kFgkOBdbduugUF6aWS/h/MPqFnBqpDTV38nHMk4OpTXxNBCf0sj3nk3xbNC6ypl92FMPvYmA==" saltValue="l675VpRlHVqcaOsbqT9GAQ==" spinCount="100000" sheet="1" objects="1" scenarios="1" selectLockedCells="1"/>
  <mergeCells count="4">
    <mergeCell ref="B22:F29"/>
    <mergeCell ref="B8:D8"/>
    <mergeCell ref="B7:I7"/>
    <mergeCell ref="B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Minimum Requirements</vt:lpstr>
      <vt:lpstr>Bid List</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Stephanie (IDOA)</dc:creator>
  <cp:lastModifiedBy>Nelson, Stephanie (IDOA)</cp:lastModifiedBy>
  <dcterms:created xsi:type="dcterms:W3CDTF">2019-01-22T14:00:39Z</dcterms:created>
  <dcterms:modified xsi:type="dcterms:W3CDTF">2019-02-13T13:39:14Z</dcterms:modified>
</cp:coreProperties>
</file>