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activeTab="2"/>
  </bookViews>
  <sheets>
    <sheet name="Instructions" sheetId="3" r:id="rId1"/>
    <sheet name="Janitorial Services" sheetId="1" r:id="rId2"/>
    <sheet name="Disposables" sheetId="2" r:id="rId3"/>
  </sheets>
  <definedNames>
    <definedName name="_Hlk20315416" localSheetId="1">'Janitorial Services'!$A$4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4" i="1" l="1"/>
  <c r="I24" i="1" l="1"/>
  <c r="H24" i="1"/>
  <c r="G24" i="1"/>
  <c r="F24" i="1"/>
  <c r="E24" i="1"/>
  <c r="C24" i="1"/>
</calcChain>
</file>

<file path=xl/sharedStrings.xml><?xml version="1.0" encoding="utf-8"?>
<sst xmlns="http://schemas.openxmlformats.org/spreadsheetml/2006/main" count="92" uniqueCount="92">
  <si>
    <t>Line #</t>
  </si>
  <si>
    <t>Building</t>
  </si>
  <si>
    <t>Square Footage</t>
  </si>
  <si>
    <t># of Managers</t>
  </si>
  <si>
    <t>Government Center North Building</t>
  </si>
  <si>
    <t>Government Center South Building (includes Department of Workforce Development)</t>
  </si>
  <si>
    <t>Indiana State Library</t>
  </si>
  <si>
    <t>Indiana State House</t>
  </si>
  <si>
    <t>IDOA-Logistics Service Center</t>
  </si>
  <si>
    <t>Indiana Department of Revenue</t>
  </si>
  <si>
    <t>Indiana School for the Deaf</t>
  </si>
  <si>
    <t>Indiana School for the Blind and Visually Impaired</t>
  </si>
  <si>
    <t>Indiana Department of Transportation- Office of Material Management</t>
  </si>
  <si>
    <t>Indiana Department of Transportation- Division of Research</t>
  </si>
  <si>
    <t>Indiana Department of Transportation- Crawfordsville</t>
  </si>
  <si>
    <t>Indiana Department of Transportation- LaPorte</t>
  </si>
  <si>
    <t>Indiana Department of Transportation- Greenfield</t>
  </si>
  <si>
    <t>Indiana Department of Transportation- Seymour</t>
  </si>
  <si>
    <t>Indiana Department of Transportation- Subs</t>
  </si>
  <si>
    <t>Indiana Department of Transportation- Vincennes</t>
  </si>
  <si>
    <t>Integrated Public Safety Commission</t>
  </si>
  <si>
    <t>Indiana Neuro-Diagnostic Center</t>
  </si>
  <si>
    <t>Total</t>
  </si>
  <si>
    <t>Janitorial Services</t>
  </si>
  <si>
    <t>Instructions</t>
  </si>
  <si>
    <t># of Cleaning Hours</t>
  </si>
  <si>
    <t>Price Per Sq. Ft With Disposables*</t>
  </si>
  <si>
    <t>Price Per Sq. Ft Without Disposables*</t>
  </si>
  <si>
    <t>*A minimum standards list for disposables is included on the tab labeled "Disposables".  Pricing should be based on these minimum standards and respondents will be required to provide equivalent product details.</t>
  </si>
  <si>
    <t>Instructions Overview</t>
  </si>
  <si>
    <t>Janitorial Services Cost Tab</t>
  </si>
  <si>
    <t>Disposables 
Cost Tab</t>
  </si>
  <si>
    <t>Toilet Paper</t>
  </si>
  <si>
    <t>2 ply toilet tissue</t>
  </si>
  <si>
    <t>2 ply toilet tissue coreless</t>
  </si>
  <si>
    <t>2 ply toilet tissue recycled</t>
  </si>
  <si>
    <t>2 ply jumbo roll toilet tissue</t>
  </si>
  <si>
    <t>2 ply jumbo roll toilet tissue coreless</t>
  </si>
  <si>
    <t>2 ply jumbo roll toilet tissue recycled</t>
  </si>
  <si>
    <t>Paper Towels</t>
  </si>
  <si>
    <t>Paper Towels-  Roll for dispenser- Recycled</t>
  </si>
  <si>
    <t>Paper Towel-  Roll for dispenser- White</t>
  </si>
  <si>
    <t>Paper Towel- Perforated 2 Ply "Kitchen" Roll</t>
  </si>
  <si>
    <t>Paper Towel- C-Fold- 1-Ply</t>
  </si>
  <si>
    <t>Paper Towel- M-Fold 1-Ply</t>
  </si>
  <si>
    <t>Soap</t>
  </si>
  <si>
    <t>Hand Soap- 1200 ml bag</t>
  </si>
  <si>
    <t>Hand Soap- 2000 ml bag</t>
  </si>
  <si>
    <t>Hand Soap- Antibacterial- 1250ml</t>
  </si>
  <si>
    <t>Hand Soap- Antibacterial- 1 gal</t>
  </si>
  <si>
    <t>Hand Soap- Lotion- 1 gal</t>
  </si>
  <si>
    <t>Hand Soap- Dye Free-Unscented- 1 gal</t>
  </si>
  <si>
    <t>Hand Soap Refill for Touch Free Dispenser 1.2L</t>
  </si>
  <si>
    <t>Hand Soap Refill for GOJO ASX Push Style Dispenser</t>
  </si>
  <si>
    <t>Hand Soap Refill for TFX™ soap dispensers (2740-12, 2730-12, 2789-12)- 1200ml</t>
  </si>
  <si>
    <t xml:space="preserve">Bar Soap- Antibacterial Deodorant- 2.5-ounce </t>
  </si>
  <si>
    <t>Hand Sanitizer</t>
  </si>
  <si>
    <t>Hand Sanitizer Refill for LTX-12 Touch-Free- 1200ml</t>
  </si>
  <si>
    <t>Hand Sanitizer Refill for LTX-12 Touch-Free- 1200ml- Green Certified</t>
  </si>
  <si>
    <t>Hand Sanitizer Refill for NXT Push Style Dispenser- 1000ml</t>
  </si>
  <si>
    <t>Trash Can Liner</t>
  </si>
  <si>
    <t>Trash Liner- 17"x18"- 3-6 gal.</t>
  </si>
  <si>
    <t>Trash Liner- 38"x58"- 60 gal.- Black LLDPE</t>
  </si>
  <si>
    <t>Trash Liner- 24"x32"- 12-16 gal.- Black- LLDPE</t>
  </si>
  <si>
    <t>Sanitary Receptacle Liners</t>
  </si>
  <si>
    <t>Other</t>
  </si>
  <si>
    <t>Urinal Screen (Non-Para)</t>
  </si>
  <si>
    <t>Sanitary Napkins</t>
  </si>
  <si>
    <t>Equivalent Product Description</t>
  </si>
  <si>
    <t>Brand Name</t>
  </si>
  <si>
    <t>Part Number</t>
  </si>
  <si>
    <t>Per Unit Cost</t>
  </si>
  <si>
    <t>Disposables</t>
  </si>
  <si>
    <t>Dutch Apple Metered Spray Air Freshener</t>
  </si>
  <si>
    <t>Trash Liner- 30" X 37"- 20-30 gal- Clear</t>
  </si>
  <si>
    <t>Trash Liner- 30" X 37"- 20-30 gal- Black</t>
  </si>
  <si>
    <t>Trash Liner- 40" X 48"- 40 gal- Black</t>
  </si>
  <si>
    <r>
      <t xml:space="preserve">Please complete the cost proposal by populating the yellow shaded cells on each sheet.  The gray cells are pre-formatted, any unnecessary changes to the cost proposal or formulas may be grounds for disqualification.  Proposing fees in any manner other than what is requested or attaching caveats to pricing may put your proposal at risk.  </t>
    </r>
    <r>
      <rPr>
        <b/>
        <u/>
        <sz val="12"/>
        <rFont val="Garamond"/>
        <family val="1"/>
      </rPr>
      <t>Respondents must be able to provide all of the requested services for all locations and must provide a price for each of the locations.</t>
    </r>
  </si>
  <si>
    <t>On Demand Staff</t>
  </si>
  <si>
    <t># of Janitorial Staff</t>
  </si>
  <si>
    <t>Minimum Standard Disposables Required:</t>
  </si>
  <si>
    <t>Indiana Veterans' Home, West Lafayette, Indiana</t>
  </si>
  <si>
    <t>Facility-Specific Requests</t>
  </si>
  <si>
    <t>Attachment D - Cost Proposal</t>
  </si>
  <si>
    <t xml:space="preserve">For each item in the "Minimum Standards Disposables" list please enter the equivalent product description, brand name, part number and cost per unit.  </t>
  </si>
  <si>
    <t>Per Unit Description (e.g. Case)</t>
  </si>
  <si>
    <t>Per Unit Quantity (e.g. 24)</t>
  </si>
  <si>
    <t>Weekly</t>
  </si>
  <si>
    <t>Average Daily</t>
  </si>
  <si>
    <t>Price Per Hour for 1 Custodian (See RFP Section 1.4.3.2)</t>
  </si>
  <si>
    <t>State of Indiana, RFP 19-089</t>
  </si>
  <si>
    <t xml:space="preserve">Please enter the related costs to provide the requested services for each location.  Pricing should be inclusive of all tools and chemicals used to provide the requested services.  The selected vendor must supply their own equipment which will not be reimbursable under the contract.  In order for your response to be valid, pricing must be provided for all facilities.  Please review the requirements and exact services being requested for each location in RFP Attachments K-AA.  Pricing should be entered for 2 scenarios:  1- Price Per Square Foot With Vendor Provided Disposables 2- Price Per Square Foot Without Disposables. Disposables include but are not limited to toilet paper, paper towels, soap, urinal screens, sanitary napkins, trash liners, hand sanitizer, etc.  Please see RFP Section 1.4.3.10 for the exact list of required disposables.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</si>
</sst>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4" x14ac:knownFonts="1">
    <font>
      <sz val="11"/>
      <color theme="1"/>
      <name val="Garamond"/>
      <family val="2"/>
    </font>
    <font>
      <b/>
      <sz val="12"/>
      <color theme="1"/>
      <name val="Garamond"/>
      <family val="1"/>
    </font>
    <font>
      <b/>
      <sz val="11"/>
      <color theme="1"/>
      <name val="Garamond"/>
      <family val="1"/>
    </font>
    <font>
      <sz val="11"/>
      <color theme="1"/>
      <name val="Garamond"/>
      <family val="1"/>
    </font>
    <font>
      <b/>
      <sz val="11"/>
      <color rgb="FF000000"/>
      <name val="Garamond"/>
      <family val="1"/>
    </font>
    <font>
      <sz val="11"/>
      <color rgb="FF000000"/>
      <name val="Garamond"/>
      <family val="1"/>
    </font>
    <font>
      <b/>
      <sz val="12"/>
      <name val="Garamond"/>
      <family val="1"/>
    </font>
    <font>
      <sz val="12"/>
      <color theme="1"/>
      <name val="Garamond"/>
      <family val="1"/>
    </font>
    <font>
      <sz val="12"/>
      <name val="Garamond"/>
      <family val="1"/>
    </font>
    <font>
      <b/>
      <u/>
      <sz val="12"/>
      <name val="Garamond"/>
      <family val="1"/>
    </font>
    <font>
      <b/>
      <u/>
      <sz val="11"/>
      <color theme="1"/>
      <name val="Garamond"/>
      <family val="1"/>
    </font>
    <font>
      <sz val="12"/>
      <color rgb="FFFF0000"/>
      <name val="Garamond"/>
      <family val="1"/>
    </font>
    <font>
      <sz val="11"/>
      <color rgb="FFFF0000"/>
      <name val="Garamond"/>
      <family val="1"/>
    </font>
    <font>
      <b/>
      <sz val="11"/>
      <name val="Garamond"/>
      <family val="1"/>
    </font>
  </fonts>
  <fills count="10">
    <fill>
      <patternFill patternType="none"/>
    </fill>
    <fill>
      <patternFill patternType="gray125"/>
    </fill>
    <fill>
      <patternFill patternType="solid">
        <fgColor rgb="FFBFBFBF"/>
        <bgColor indexed="64"/>
      </patternFill>
    </fill>
    <fill>
      <patternFill patternType="solid">
        <fgColor rgb="FFFFFF99"/>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1"/>
        <bgColor indexed="64"/>
      </patternFill>
    </fill>
    <fill>
      <patternFill patternType="solid">
        <fgColor theme="0" tint="-0.249977111117893"/>
        <bgColor indexed="64"/>
      </patternFill>
    </fill>
  </fills>
  <borders count="49">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21">
    <xf numFmtId="0" fontId="0" fillId="0" borderId="0" xfId="0"/>
    <xf numFmtId="1" fontId="3" fillId="0" borderId="0" xfId="0" applyNumberFormat="1" applyFont="1" applyBorder="1" applyAlignment="1">
      <alignment horizontal="center"/>
    </xf>
    <xf numFmtId="0" fontId="3" fillId="0" borderId="0" xfId="0" applyFont="1" applyBorder="1"/>
    <xf numFmtId="0" fontId="3" fillId="0" borderId="0" xfId="0" applyFont="1" applyBorder="1" applyAlignment="1">
      <alignment horizontal="center" vertical="center"/>
    </xf>
    <xf numFmtId="1" fontId="5" fillId="2" borderId="5" xfId="0" applyNumberFormat="1" applyFont="1" applyFill="1" applyBorder="1" applyAlignment="1">
      <alignment horizontal="center" wrapText="1"/>
    </xf>
    <xf numFmtId="0" fontId="5" fillId="2" borderId="6" xfId="0" applyFont="1" applyFill="1" applyBorder="1" applyAlignment="1">
      <alignment vertical="center" wrapText="1"/>
    </xf>
    <xf numFmtId="1" fontId="5" fillId="2" borderId="7" xfId="0" applyNumberFormat="1" applyFont="1" applyFill="1" applyBorder="1" applyAlignment="1">
      <alignment horizontal="center" wrapText="1"/>
    </xf>
    <xf numFmtId="0" fontId="5" fillId="2" borderId="8" xfId="0" applyFont="1" applyFill="1" applyBorder="1" applyAlignment="1">
      <alignment vertical="center" wrapText="1"/>
    </xf>
    <xf numFmtId="0" fontId="7" fillId="0" borderId="0" xfId="0" applyFont="1"/>
    <xf numFmtId="0" fontId="7" fillId="4" borderId="0" xfId="0" applyFont="1" applyFill="1"/>
    <xf numFmtId="0" fontId="6" fillId="4" borderId="0" xfId="0" applyFont="1" applyFill="1" applyAlignment="1" applyProtection="1">
      <alignment horizontal="left"/>
      <protection hidden="1"/>
    </xf>
    <xf numFmtId="0" fontId="7" fillId="5" borderId="3" xfId="0" applyFont="1" applyFill="1" applyBorder="1"/>
    <xf numFmtId="0" fontId="7" fillId="5" borderId="2" xfId="0" applyFont="1" applyFill="1" applyBorder="1"/>
    <xf numFmtId="0" fontId="6" fillId="5" borderId="2" xfId="0" applyFont="1" applyFill="1" applyBorder="1" applyAlignment="1" applyProtection="1">
      <alignment horizontal="left"/>
      <protection hidden="1"/>
    </xf>
    <xf numFmtId="0" fontId="7" fillId="5" borderId="1" xfId="0" applyFont="1" applyFill="1" applyBorder="1"/>
    <xf numFmtId="0" fontId="4" fillId="8" borderId="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0" fillId="0" borderId="14" xfId="0" applyFont="1" applyBorder="1"/>
    <xf numFmtId="0" fontId="0" fillId="0" borderId="16" xfId="0" applyBorder="1"/>
    <xf numFmtId="0" fontId="0" fillId="8" borderId="16" xfId="0" applyFill="1" applyBorder="1"/>
    <xf numFmtId="0" fontId="4" fillId="8" borderId="8" xfId="0" applyFont="1" applyFill="1" applyBorder="1" applyAlignment="1">
      <alignment horizontal="center" vertical="center" wrapText="1"/>
    </xf>
    <xf numFmtId="0" fontId="10" fillId="0" borderId="16" xfId="0" applyFont="1" applyBorder="1"/>
    <xf numFmtId="0" fontId="0" fillId="0" borderId="17" xfId="0" applyBorder="1"/>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8" borderId="7" xfId="0" applyFont="1" applyFill="1" applyBorder="1" applyAlignment="1">
      <alignment horizontal="center" vertical="center" wrapText="1"/>
    </xf>
    <xf numFmtId="1" fontId="4" fillId="2" borderId="25" xfId="0" applyNumberFormat="1" applyFont="1" applyFill="1" applyBorder="1" applyAlignment="1">
      <alignment horizontal="center" wrapText="1"/>
    </xf>
    <xf numFmtId="1" fontId="5" fillId="2" borderId="11" xfId="0" applyNumberFormat="1" applyFont="1" applyFill="1" applyBorder="1" applyAlignment="1">
      <alignment horizontal="center" wrapText="1"/>
    </xf>
    <xf numFmtId="0" fontId="5" fillId="2" borderId="28" xfId="0" applyFont="1" applyFill="1" applyBorder="1" applyAlignment="1">
      <alignment vertical="center" wrapText="1"/>
    </xf>
    <xf numFmtId="0" fontId="2" fillId="7" borderId="31" xfId="0" applyFont="1" applyFill="1" applyBorder="1" applyAlignment="1">
      <alignment horizontal="center"/>
    </xf>
    <xf numFmtId="1" fontId="3" fillId="5" borderId="24" xfId="0" applyNumberFormat="1" applyFont="1" applyFill="1" applyBorder="1" applyAlignment="1">
      <alignment horizontal="center" vertical="center"/>
    </xf>
    <xf numFmtId="1" fontId="3" fillId="5" borderId="22" xfId="0" applyNumberFormat="1" applyFont="1" applyFill="1" applyBorder="1" applyAlignment="1">
      <alignment horizontal="center" vertical="center"/>
    </xf>
    <xf numFmtId="164" fontId="3" fillId="5" borderId="22" xfId="0" applyNumberFormat="1" applyFont="1" applyFill="1" applyBorder="1" applyAlignment="1">
      <alignment horizontal="center" vertical="center"/>
    </xf>
    <xf numFmtId="164" fontId="3" fillId="5" borderId="23" xfId="0" applyNumberFormat="1" applyFont="1" applyFill="1" applyBorder="1" applyAlignment="1">
      <alignment horizontal="center" vertical="center"/>
    </xf>
    <xf numFmtId="0" fontId="7" fillId="4" borderId="14" xfId="0" applyFont="1" applyFill="1" applyBorder="1"/>
    <xf numFmtId="0" fontId="7" fillId="4" borderId="29" xfId="0" applyFont="1" applyFill="1" applyBorder="1"/>
    <xf numFmtId="0" fontId="7" fillId="4" borderId="30" xfId="0" applyFont="1" applyFill="1" applyBorder="1"/>
    <xf numFmtId="0" fontId="7" fillId="4" borderId="16" xfId="0" applyFont="1" applyFill="1" applyBorder="1"/>
    <xf numFmtId="0" fontId="7" fillId="4" borderId="0" xfId="0" applyFont="1" applyFill="1" applyBorder="1"/>
    <xf numFmtId="0" fontId="6" fillId="4" borderId="0" xfId="0" applyFont="1" applyFill="1" applyBorder="1" applyAlignment="1" applyProtection="1">
      <alignment horizontal="center"/>
      <protection hidden="1"/>
    </xf>
    <xf numFmtId="0" fontId="7" fillId="4" borderId="0" xfId="0" applyFont="1" applyFill="1" applyBorder="1" applyAlignment="1">
      <alignment horizontal="center"/>
    </xf>
    <xf numFmtId="0" fontId="8" fillId="4" borderId="0" xfId="0" applyFont="1" applyFill="1" applyBorder="1" applyAlignment="1">
      <alignment horizontal="center"/>
    </xf>
    <xf numFmtId="0" fontId="7" fillId="4" borderId="33" xfId="0" applyFont="1" applyFill="1" applyBorder="1"/>
    <xf numFmtId="0" fontId="6" fillId="4" borderId="0" xfId="0" applyFont="1" applyFill="1" applyBorder="1" applyAlignment="1">
      <alignment horizontal="center"/>
    </xf>
    <xf numFmtId="0" fontId="7" fillId="4" borderId="17" xfId="0" applyFont="1" applyFill="1" applyBorder="1"/>
    <xf numFmtId="0" fontId="7" fillId="4" borderId="32" xfId="0" applyFont="1" applyFill="1" applyBorder="1"/>
    <xf numFmtId="0" fontId="7" fillId="4" borderId="34" xfId="0" applyFont="1" applyFill="1" applyBorder="1"/>
    <xf numFmtId="3" fontId="2" fillId="6" borderId="26" xfId="0" applyNumberFormat="1" applyFont="1" applyFill="1" applyBorder="1" applyAlignment="1">
      <alignment horizontal="center" vertical="center" wrapText="1"/>
    </xf>
    <xf numFmtId="3" fontId="2" fillId="6" borderId="27" xfId="0" applyNumberFormat="1" applyFont="1" applyFill="1" applyBorder="1" applyAlignment="1">
      <alignment horizontal="center" vertical="center" wrapText="1"/>
    </xf>
    <xf numFmtId="3" fontId="2" fillId="6" borderId="12" xfId="0" applyNumberFormat="1" applyFont="1" applyFill="1" applyBorder="1" applyAlignment="1">
      <alignment horizontal="center" vertical="center" wrapText="1"/>
    </xf>
    <xf numFmtId="0" fontId="12" fillId="0" borderId="0" xfId="0" applyFont="1" applyBorder="1"/>
    <xf numFmtId="0" fontId="12" fillId="0" borderId="0" xfId="0" applyFont="1" applyBorder="1" applyAlignment="1">
      <alignment wrapText="1"/>
    </xf>
    <xf numFmtId="0" fontId="11" fillId="0" borderId="0" xfId="0" applyFont="1" applyAlignment="1">
      <alignment wrapText="1"/>
    </xf>
    <xf numFmtId="0" fontId="2" fillId="0" borderId="0" xfId="0" applyFont="1"/>
    <xf numFmtId="0" fontId="4" fillId="2" borderId="38" xfId="0" applyFont="1" applyFill="1" applyBorder="1" applyAlignment="1">
      <alignment horizontal="center" vertical="center" wrapText="1"/>
    </xf>
    <xf numFmtId="0" fontId="4" fillId="8" borderId="39"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42" xfId="0" applyFont="1" applyFill="1" applyBorder="1" applyAlignment="1">
      <alignment horizontal="center" vertical="center" wrapText="1"/>
    </xf>
    <xf numFmtId="0" fontId="4" fillId="8" borderId="6" xfId="0" applyFont="1" applyFill="1" applyBorder="1" applyAlignment="1">
      <alignment horizontal="center" vertical="center" wrapText="1"/>
    </xf>
    <xf numFmtId="3" fontId="13" fillId="6" borderId="26" xfId="0" applyNumberFormat="1" applyFont="1" applyFill="1" applyBorder="1" applyAlignment="1">
      <alignment horizontal="center" vertical="center" wrapText="1"/>
    </xf>
    <xf numFmtId="0" fontId="4" fillId="2" borderId="44" xfId="0" applyFont="1" applyFill="1" applyBorder="1" applyAlignment="1">
      <alignment horizontal="center" vertical="center" wrapText="1"/>
    </xf>
    <xf numFmtId="3" fontId="2" fillId="6" borderId="45"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2" fillId="7" borderId="3" xfId="0" applyFont="1" applyFill="1" applyBorder="1" applyAlignment="1">
      <alignment horizontal="center"/>
    </xf>
    <xf numFmtId="0" fontId="2" fillId="7" borderId="1" xfId="0" applyFont="1" applyFill="1" applyBorder="1" applyAlignment="1">
      <alignment horizontal="center"/>
    </xf>
    <xf numFmtId="0" fontId="2" fillId="7" borderId="2" xfId="0" applyFont="1" applyFill="1" applyBorder="1" applyAlignment="1">
      <alignment horizontal="center"/>
    </xf>
    <xf numFmtId="0" fontId="3" fillId="9" borderId="35" xfId="0" applyFont="1" applyFill="1" applyBorder="1" applyAlignment="1">
      <alignment horizontal="center" wrapText="1"/>
    </xf>
    <xf numFmtId="0" fontId="3" fillId="9" borderId="36" xfId="0" applyFont="1" applyFill="1" applyBorder="1" applyAlignment="1">
      <alignment horizontal="center" wrapText="1"/>
    </xf>
    <xf numFmtId="0" fontId="3" fillId="9" borderId="37" xfId="0" applyFont="1" applyFill="1" applyBorder="1" applyAlignment="1">
      <alignment horizontal="center" wrapText="1"/>
    </xf>
    <xf numFmtId="2" fontId="3" fillId="3" borderId="46" xfId="0" applyNumberFormat="1" applyFont="1" applyFill="1" applyBorder="1" applyAlignment="1" applyProtection="1">
      <alignment horizontal="center" vertical="center" wrapText="1"/>
      <protection locked="0"/>
    </xf>
    <xf numFmtId="2" fontId="5" fillId="3" borderId="47" xfId="0" applyNumberFormat="1" applyFont="1" applyFill="1" applyBorder="1" applyAlignment="1" applyProtection="1">
      <alignment horizontal="center" vertical="center" wrapText="1"/>
      <protection locked="0"/>
    </xf>
    <xf numFmtId="164" fontId="5" fillId="3" borderId="47" xfId="0" applyNumberFormat="1" applyFont="1" applyFill="1" applyBorder="1" applyAlignment="1" applyProtection="1">
      <alignment horizontal="center" vertical="center" wrapText="1"/>
      <protection locked="0"/>
    </xf>
    <xf numFmtId="164" fontId="5" fillId="3" borderId="48" xfId="0" applyNumberFormat="1" applyFont="1" applyFill="1" applyBorder="1" applyAlignment="1" applyProtection="1">
      <alignment horizontal="center" vertical="center" wrapText="1"/>
      <protection locked="0"/>
    </xf>
    <xf numFmtId="2" fontId="3" fillId="3" borderId="7" xfId="0" applyNumberFormat="1" applyFont="1" applyFill="1" applyBorder="1" applyAlignment="1" applyProtection="1">
      <alignment horizontal="center" vertical="center" wrapText="1"/>
      <protection locked="0"/>
    </xf>
    <xf numFmtId="2" fontId="5" fillId="3" borderId="4" xfId="0" applyNumberFormat="1" applyFont="1" applyFill="1" applyBorder="1" applyAlignment="1" applyProtection="1">
      <alignment horizontal="center" vertical="center" wrapText="1"/>
      <protection locked="0"/>
    </xf>
    <xf numFmtId="164" fontId="5" fillId="3" borderId="4" xfId="0" applyNumberFormat="1" applyFont="1" applyFill="1" applyBorder="1" applyAlignment="1" applyProtection="1">
      <alignment horizontal="center" vertical="center" wrapText="1"/>
      <protection locked="0"/>
    </xf>
    <xf numFmtId="164" fontId="5" fillId="3" borderId="8" xfId="0" applyNumberFormat="1" applyFont="1" applyFill="1" applyBorder="1" applyAlignment="1" applyProtection="1">
      <alignment horizontal="center" vertical="center" wrapText="1"/>
      <protection locked="0"/>
    </xf>
    <xf numFmtId="2" fontId="5" fillId="3" borderId="7" xfId="0" applyNumberFormat="1" applyFont="1" applyFill="1" applyBorder="1" applyAlignment="1" applyProtection="1">
      <alignment horizontal="center" vertical="center" wrapText="1"/>
      <protection locked="0"/>
    </xf>
    <xf numFmtId="2" fontId="3" fillId="3" borderId="4" xfId="0" applyNumberFormat="1" applyFont="1" applyFill="1" applyBorder="1" applyAlignment="1" applyProtection="1">
      <alignment horizontal="center" vertical="center" wrapText="1"/>
      <protection locked="0"/>
    </xf>
    <xf numFmtId="164" fontId="3" fillId="3" borderId="4" xfId="0" applyNumberFormat="1" applyFont="1" applyFill="1" applyBorder="1" applyAlignment="1" applyProtection="1">
      <alignment horizontal="center" vertical="center" wrapText="1"/>
      <protection locked="0"/>
    </xf>
    <xf numFmtId="164" fontId="3" fillId="3" borderId="8" xfId="0" applyNumberFormat="1" applyFont="1" applyFill="1" applyBorder="1" applyAlignment="1" applyProtection="1">
      <alignment horizontal="center" vertical="center" wrapText="1"/>
      <protection locked="0"/>
    </xf>
    <xf numFmtId="2" fontId="3" fillId="3" borderId="9" xfId="0" applyNumberFormat="1" applyFont="1" applyFill="1" applyBorder="1" applyAlignment="1" applyProtection="1">
      <alignment horizontal="center" vertical="center" wrapText="1"/>
      <protection locked="0"/>
    </xf>
    <xf numFmtId="2" fontId="3" fillId="3" borderId="18" xfId="0" applyNumberFormat="1" applyFont="1" applyFill="1" applyBorder="1" applyAlignment="1" applyProtection="1">
      <alignment horizontal="center" vertical="center" wrapText="1"/>
      <protection locked="0"/>
    </xf>
    <xf numFmtId="164" fontId="3" fillId="3" borderId="18" xfId="0" applyNumberFormat="1" applyFont="1" applyFill="1" applyBorder="1" applyAlignment="1" applyProtection="1">
      <alignment horizontal="center" vertical="center" wrapText="1"/>
      <protection locked="0"/>
    </xf>
    <xf numFmtId="164" fontId="3" fillId="3" borderId="10" xfId="0" applyNumberFormat="1" applyFont="1" applyFill="1" applyBorder="1" applyAlignment="1" applyProtection="1">
      <alignment horizontal="center" vertical="center" wrapText="1"/>
      <protection locked="0"/>
    </xf>
    <xf numFmtId="0" fontId="3" fillId="3" borderId="7" xfId="0" applyFont="1" applyFill="1" applyBorder="1" applyAlignment="1" applyProtection="1">
      <alignment wrapText="1"/>
      <protection locked="0"/>
    </xf>
    <xf numFmtId="0" fontId="4" fillId="3" borderId="4"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44" fontId="4" fillId="3" borderId="8" xfId="0" applyNumberFormat="1" applyFont="1" applyFill="1" applyBorder="1" applyAlignment="1" applyProtection="1">
      <alignment horizontal="center" vertical="center" wrapText="1"/>
      <protection locked="0"/>
    </xf>
    <xf numFmtId="0" fontId="4" fillId="3" borderId="4" xfId="0" applyFont="1" applyFill="1" applyBorder="1" applyAlignment="1" applyProtection="1">
      <alignment vertical="center" wrapText="1"/>
      <protection locked="0"/>
    </xf>
    <xf numFmtId="0" fontId="4" fillId="3" borderId="39" xfId="0" applyFont="1" applyFill="1" applyBorder="1" applyAlignment="1" applyProtection="1">
      <alignment vertical="center" wrapText="1"/>
      <protection locked="0"/>
    </xf>
    <xf numFmtId="44" fontId="4" fillId="3" borderId="8" xfId="0" applyNumberFormat="1" applyFont="1" applyFill="1" applyBorder="1" applyAlignment="1" applyProtection="1">
      <alignment vertical="center" wrapText="1"/>
      <protection locked="0"/>
    </xf>
    <xf numFmtId="0" fontId="4" fillId="3" borderId="7" xfId="0" applyFont="1" applyFill="1" applyBorder="1" applyAlignment="1" applyProtection="1">
      <alignment vertical="center" wrapText="1"/>
      <protection locked="0"/>
    </xf>
    <xf numFmtId="0" fontId="2" fillId="3" borderId="7"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39" xfId="0" applyFont="1" applyFill="1" applyBorder="1" applyAlignment="1" applyProtection="1">
      <alignment horizontal="center" vertical="center" wrapText="1"/>
      <protection locked="0"/>
    </xf>
    <xf numFmtId="0" fontId="2" fillId="3" borderId="7" xfId="0" applyFont="1" applyFill="1" applyBorder="1" applyAlignment="1" applyProtection="1">
      <alignment vertical="center" wrapText="1"/>
      <protection locked="0"/>
    </xf>
    <xf numFmtId="0" fontId="2" fillId="3" borderId="4" xfId="0" applyFont="1" applyFill="1" applyBorder="1" applyAlignment="1" applyProtection="1">
      <alignment vertical="center" wrapText="1"/>
      <protection locked="0"/>
    </xf>
    <xf numFmtId="0" fontId="2" fillId="3" borderId="39" xfId="0" applyFont="1" applyFill="1" applyBorder="1" applyAlignment="1" applyProtection="1">
      <alignment vertical="center" wrapText="1"/>
      <protection locked="0"/>
    </xf>
    <xf numFmtId="0" fontId="2" fillId="3" borderId="11" xfId="0" applyFont="1" applyFill="1" applyBorder="1" applyAlignment="1" applyProtection="1">
      <alignment horizontal="center" vertical="center" wrapText="1"/>
      <protection locked="0"/>
    </xf>
    <xf numFmtId="0" fontId="2" fillId="3" borderId="41" xfId="0" applyFont="1" applyFill="1" applyBorder="1" applyAlignment="1" applyProtection="1">
      <alignment horizontal="center" vertical="center" wrapText="1"/>
      <protection locked="0"/>
    </xf>
    <xf numFmtId="0" fontId="2" fillId="3" borderId="40" xfId="0" applyFont="1" applyFill="1" applyBorder="1" applyAlignment="1" applyProtection="1">
      <alignment horizontal="center" vertical="center" wrapText="1"/>
      <protection locked="0"/>
    </xf>
    <xf numFmtId="44" fontId="4" fillId="3" borderId="28" xfId="0" applyNumberFormat="1" applyFont="1" applyFill="1" applyBorder="1" applyAlignment="1" applyProtection="1">
      <alignment vertical="center" wrapText="1"/>
      <protection locked="0"/>
    </xf>
    <xf numFmtId="0" fontId="2" fillId="3" borderId="9"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43" xfId="0" applyFont="1" applyFill="1" applyBorder="1" applyAlignment="1" applyProtection="1">
      <alignment horizontal="center" vertical="center" wrapText="1"/>
      <protection locked="0"/>
    </xf>
    <xf numFmtId="44" fontId="4" fillId="3" borderId="10" xfId="0" applyNumberFormat="1" applyFont="1" applyFill="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topLeftCell="A9" zoomScale="80" zoomScaleNormal="80" workbookViewId="0">
      <selection activeCell="C12" sqref="C12:J12"/>
    </sheetView>
  </sheetViews>
  <sheetFormatPr defaultRowHeight="15.75" x14ac:dyDescent="0.25"/>
  <cols>
    <col min="1" max="9" width="9.140625" style="8"/>
    <col min="10" max="10" width="13.42578125" style="8" customWidth="1"/>
    <col min="11" max="265" width="9.140625" style="8"/>
    <col min="266" max="266" width="13.42578125" style="8" customWidth="1"/>
    <col min="267" max="521" width="9.140625" style="8"/>
    <col min="522" max="522" width="13.42578125" style="8" customWidth="1"/>
    <col min="523" max="777" width="9.140625" style="8"/>
    <col min="778" max="778" width="13.42578125" style="8" customWidth="1"/>
    <col min="779" max="1033" width="9.140625" style="8"/>
    <col min="1034" max="1034" width="13.42578125" style="8" customWidth="1"/>
    <col min="1035" max="1289" width="9.140625" style="8"/>
    <col min="1290" max="1290" width="13.42578125" style="8" customWidth="1"/>
    <col min="1291" max="1545" width="9.140625" style="8"/>
    <col min="1546" max="1546" width="13.42578125" style="8" customWidth="1"/>
    <col min="1547" max="1801" width="9.140625" style="8"/>
    <col min="1802" max="1802" width="13.42578125" style="8" customWidth="1"/>
    <col min="1803" max="2057" width="9.140625" style="8"/>
    <col min="2058" max="2058" width="13.42578125" style="8" customWidth="1"/>
    <col min="2059" max="2313" width="9.140625" style="8"/>
    <col min="2314" max="2314" width="13.42578125" style="8" customWidth="1"/>
    <col min="2315" max="2569" width="9.140625" style="8"/>
    <col min="2570" max="2570" width="13.42578125" style="8" customWidth="1"/>
    <col min="2571" max="2825" width="9.140625" style="8"/>
    <col min="2826" max="2826" width="13.42578125" style="8" customWidth="1"/>
    <col min="2827" max="3081" width="9.140625" style="8"/>
    <col min="3082" max="3082" width="13.42578125" style="8" customWidth="1"/>
    <col min="3083" max="3337" width="9.140625" style="8"/>
    <col min="3338" max="3338" width="13.42578125" style="8" customWidth="1"/>
    <col min="3339" max="3593" width="9.140625" style="8"/>
    <col min="3594" max="3594" width="13.42578125" style="8" customWidth="1"/>
    <col min="3595" max="3849" width="9.140625" style="8"/>
    <col min="3850" max="3850" width="13.42578125" style="8" customWidth="1"/>
    <col min="3851" max="4105" width="9.140625" style="8"/>
    <col min="4106" max="4106" width="13.42578125" style="8" customWidth="1"/>
    <col min="4107" max="4361" width="9.140625" style="8"/>
    <col min="4362" max="4362" width="13.42578125" style="8" customWidth="1"/>
    <col min="4363" max="4617" width="9.140625" style="8"/>
    <col min="4618" max="4618" width="13.42578125" style="8" customWidth="1"/>
    <col min="4619" max="4873" width="9.140625" style="8"/>
    <col min="4874" max="4874" width="13.42578125" style="8" customWidth="1"/>
    <col min="4875" max="5129" width="9.140625" style="8"/>
    <col min="5130" max="5130" width="13.42578125" style="8" customWidth="1"/>
    <col min="5131" max="5385" width="9.140625" style="8"/>
    <col min="5386" max="5386" width="13.42578125" style="8" customWidth="1"/>
    <col min="5387" max="5641" width="9.140625" style="8"/>
    <col min="5642" max="5642" width="13.42578125" style="8" customWidth="1"/>
    <col min="5643" max="5897" width="9.140625" style="8"/>
    <col min="5898" max="5898" width="13.42578125" style="8" customWidth="1"/>
    <col min="5899" max="6153" width="9.140625" style="8"/>
    <col min="6154" max="6154" width="13.42578125" style="8" customWidth="1"/>
    <col min="6155" max="6409" width="9.140625" style="8"/>
    <col min="6410" max="6410" width="13.42578125" style="8" customWidth="1"/>
    <col min="6411" max="6665" width="9.140625" style="8"/>
    <col min="6666" max="6666" width="13.42578125" style="8" customWidth="1"/>
    <col min="6667" max="6921" width="9.140625" style="8"/>
    <col min="6922" max="6922" width="13.42578125" style="8" customWidth="1"/>
    <col min="6923" max="7177" width="9.140625" style="8"/>
    <col min="7178" max="7178" width="13.42578125" style="8" customWidth="1"/>
    <col min="7179" max="7433" width="9.140625" style="8"/>
    <col min="7434" max="7434" width="13.42578125" style="8" customWidth="1"/>
    <col min="7435" max="7689" width="9.140625" style="8"/>
    <col min="7690" max="7690" width="13.42578125" style="8" customWidth="1"/>
    <col min="7691" max="7945" width="9.140625" style="8"/>
    <col min="7946" max="7946" width="13.42578125" style="8" customWidth="1"/>
    <col min="7947" max="8201" width="9.140625" style="8"/>
    <col min="8202" max="8202" width="13.42578125" style="8" customWidth="1"/>
    <col min="8203" max="8457" width="9.140625" style="8"/>
    <col min="8458" max="8458" width="13.42578125" style="8" customWidth="1"/>
    <col min="8459" max="8713" width="9.140625" style="8"/>
    <col min="8714" max="8714" width="13.42578125" style="8" customWidth="1"/>
    <col min="8715" max="8969" width="9.140625" style="8"/>
    <col min="8970" max="8970" width="13.42578125" style="8" customWidth="1"/>
    <col min="8971" max="9225" width="9.140625" style="8"/>
    <col min="9226" max="9226" width="13.42578125" style="8" customWidth="1"/>
    <col min="9227" max="9481" width="9.140625" style="8"/>
    <col min="9482" max="9482" width="13.42578125" style="8" customWidth="1"/>
    <col min="9483" max="9737" width="9.140625" style="8"/>
    <col min="9738" max="9738" width="13.42578125" style="8" customWidth="1"/>
    <col min="9739" max="9993" width="9.140625" style="8"/>
    <col min="9994" max="9994" width="13.42578125" style="8" customWidth="1"/>
    <col min="9995" max="10249" width="9.140625" style="8"/>
    <col min="10250" max="10250" width="13.42578125" style="8" customWidth="1"/>
    <col min="10251" max="10505" width="9.140625" style="8"/>
    <col min="10506" max="10506" width="13.42578125" style="8" customWidth="1"/>
    <col min="10507" max="10761" width="9.140625" style="8"/>
    <col min="10762" max="10762" width="13.42578125" style="8" customWidth="1"/>
    <col min="10763" max="11017" width="9.140625" style="8"/>
    <col min="11018" max="11018" width="13.42578125" style="8" customWidth="1"/>
    <col min="11019" max="11273" width="9.140625" style="8"/>
    <col min="11274" max="11274" width="13.42578125" style="8" customWidth="1"/>
    <col min="11275" max="11529" width="9.140625" style="8"/>
    <col min="11530" max="11530" width="13.42578125" style="8" customWidth="1"/>
    <col min="11531" max="11785" width="9.140625" style="8"/>
    <col min="11786" max="11786" width="13.42578125" style="8" customWidth="1"/>
    <col min="11787" max="12041" width="9.140625" style="8"/>
    <col min="12042" max="12042" width="13.42578125" style="8" customWidth="1"/>
    <col min="12043" max="12297" width="9.140625" style="8"/>
    <col min="12298" max="12298" width="13.42578125" style="8" customWidth="1"/>
    <col min="12299" max="12553" width="9.140625" style="8"/>
    <col min="12554" max="12554" width="13.42578125" style="8" customWidth="1"/>
    <col min="12555" max="12809" width="9.140625" style="8"/>
    <col min="12810" max="12810" width="13.42578125" style="8" customWidth="1"/>
    <col min="12811" max="13065" width="9.140625" style="8"/>
    <col min="13066" max="13066" width="13.42578125" style="8" customWidth="1"/>
    <col min="13067" max="13321" width="9.140625" style="8"/>
    <col min="13322" max="13322" width="13.42578125" style="8" customWidth="1"/>
    <col min="13323" max="13577" width="9.140625" style="8"/>
    <col min="13578" max="13578" width="13.42578125" style="8" customWidth="1"/>
    <col min="13579" max="13833" width="9.140625" style="8"/>
    <col min="13834" max="13834" width="13.42578125" style="8" customWidth="1"/>
    <col min="13835" max="14089" width="9.140625" style="8"/>
    <col min="14090" max="14090" width="13.42578125" style="8" customWidth="1"/>
    <col min="14091" max="14345" width="9.140625" style="8"/>
    <col min="14346" max="14346" width="13.42578125" style="8" customWidth="1"/>
    <col min="14347" max="14601" width="9.140625" style="8"/>
    <col min="14602" max="14602" width="13.42578125" style="8" customWidth="1"/>
    <col min="14603" max="14857" width="9.140625" style="8"/>
    <col min="14858" max="14858" width="13.42578125" style="8" customWidth="1"/>
    <col min="14859" max="15113" width="9.140625" style="8"/>
    <col min="15114" max="15114" width="13.42578125" style="8" customWidth="1"/>
    <col min="15115" max="15369" width="9.140625" style="8"/>
    <col min="15370" max="15370" width="13.42578125" style="8" customWidth="1"/>
    <col min="15371" max="15625" width="9.140625" style="8"/>
    <col min="15626" max="15626" width="13.42578125" style="8" customWidth="1"/>
    <col min="15627" max="15881" width="9.140625" style="8"/>
    <col min="15882" max="15882" width="13.42578125" style="8" customWidth="1"/>
    <col min="15883" max="16137" width="9.140625" style="8"/>
    <col min="16138" max="16138" width="13.42578125" style="8" customWidth="1"/>
    <col min="16139" max="16384" width="9.140625" style="8"/>
  </cols>
  <sheetData>
    <row r="1" spans="1:11" ht="16.5" thickBot="1" x14ac:dyDescent="0.3"/>
    <row r="2" spans="1:11" x14ac:dyDescent="0.25">
      <c r="B2" s="9"/>
      <c r="C2" s="34"/>
      <c r="D2" s="35"/>
      <c r="E2" s="35"/>
      <c r="F2" s="35"/>
      <c r="G2" s="35"/>
      <c r="H2" s="35"/>
      <c r="I2" s="35"/>
      <c r="J2" s="36"/>
    </row>
    <row r="3" spans="1:11" x14ac:dyDescent="0.25">
      <c r="B3" s="9"/>
      <c r="C3" s="37"/>
      <c r="D3" s="38"/>
      <c r="E3" s="38"/>
      <c r="F3" s="39" t="s">
        <v>90</v>
      </c>
      <c r="G3" s="40"/>
      <c r="H3" s="41"/>
      <c r="I3" s="38"/>
      <c r="J3" s="42"/>
    </row>
    <row r="4" spans="1:11" x14ac:dyDescent="0.25">
      <c r="B4" s="9"/>
      <c r="C4" s="37"/>
      <c r="D4" s="38"/>
      <c r="E4" s="43"/>
      <c r="F4" s="43" t="s">
        <v>23</v>
      </c>
      <c r="G4" s="43"/>
      <c r="H4" s="38"/>
      <c r="I4" s="38"/>
      <c r="J4" s="42"/>
    </row>
    <row r="5" spans="1:11" x14ac:dyDescent="0.25">
      <c r="B5" s="9"/>
      <c r="C5" s="37"/>
      <c r="D5" s="38"/>
      <c r="E5" s="38"/>
      <c r="F5" s="39" t="s">
        <v>83</v>
      </c>
      <c r="G5" s="38"/>
      <c r="H5" s="38"/>
      <c r="I5" s="38"/>
      <c r="J5" s="42"/>
    </row>
    <row r="6" spans="1:11" ht="16.5" thickBot="1" x14ac:dyDescent="0.3">
      <c r="B6" s="10"/>
      <c r="C6" s="44"/>
      <c r="D6" s="45"/>
      <c r="E6" s="45"/>
      <c r="F6" s="45"/>
      <c r="G6" s="45"/>
      <c r="H6" s="45"/>
      <c r="I6" s="45"/>
      <c r="J6" s="46"/>
    </row>
    <row r="7" spans="1:11" ht="16.5" thickBot="1" x14ac:dyDescent="0.3">
      <c r="B7" s="10"/>
      <c r="C7" s="11"/>
      <c r="D7" s="12"/>
      <c r="E7" s="12"/>
      <c r="F7" s="13" t="s">
        <v>24</v>
      </c>
      <c r="G7" s="12"/>
      <c r="H7" s="12"/>
      <c r="I7" s="12"/>
      <c r="J7" s="14"/>
    </row>
    <row r="8" spans="1:11" ht="123" customHeight="1" thickBot="1" x14ac:dyDescent="0.3">
      <c r="A8" s="73" t="s">
        <v>29</v>
      </c>
      <c r="B8" s="74"/>
      <c r="C8" s="67" t="s">
        <v>77</v>
      </c>
      <c r="D8" s="68"/>
      <c r="E8" s="68"/>
      <c r="F8" s="68"/>
      <c r="G8" s="68"/>
      <c r="H8" s="68"/>
      <c r="I8" s="68"/>
      <c r="J8" s="69"/>
    </row>
    <row r="9" spans="1:11" ht="16.5" thickBot="1" x14ac:dyDescent="0.3"/>
    <row r="10" spans="1:11" ht="216" customHeight="1" thickBot="1" x14ac:dyDescent="0.3">
      <c r="A10" s="73" t="s">
        <v>30</v>
      </c>
      <c r="B10" s="74"/>
      <c r="C10" s="67" t="s">
        <v>91</v>
      </c>
      <c r="D10" s="68"/>
      <c r="E10" s="68"/>
      <c r="F10" s="68"/>
      <c r="G10" s="68"/>
      <c r="H10" s="68"/>
      <c r="I10" s="68"/>
      <c r="J10" s="69"/>
      <c r="K10" s="52"/>
    </row>
    <row r="11" spans="1:11" ht="16.5" thickBot="1" x14ac:dyDescent="0.3"/>
    <row r="12" spans="1:11" ht="78" customHeight="1" thickBot="1" x14ac:dyDescent="0.3">
      <c r="A12" s="73" t="s">
        <v>31</v>
      </c>
      <c r="B12" s="74"/>
      <c r="C12" s="70" t="s">
        <v>84</v>
      </c>
      <c r="D12" s="71"/>
      <c r="E12" s="71"/>
      <c r="F12" s="71"/>
      <c r="G12" s="71"/>
      <c r="H12" s="71"/>
      <c r="I12" s="71"/>
      <c r="J12" s="72"/>
    </row>
    <row r="14" spans="1:11" ht="75" customHeight="1" x14ac:dyDescent="0.25">
      <c r="C14"/>
      <c r="D14"/>
      <c r="E14"/>
      <c r="F14"/>
      <c r="G14"/>
      <c r="H14"/>
      <c r="I14"/>
      <c r="J14"/>
    </row>
  </sheetData>
  <sheetProtection algorithmName="SHA-512" hashValue="gIV0Bsfk0AUGiNp0sK9Yp1d362ZGcc6YdSm0ZvVlOjTmVQRS3TpTVuHSlRvhmO7j9Wv/nWPJxpyBIfuKnPStfA==" saltValue="HzVt7+gWKf4FfY4JQyWMdA==" spinCount="100000" sheet="1" objects="1" scenarios="1"/>
  <mergeCells count="6">
    <mergeCell ref="C8:J8"/>
    <mergeCell ref="C10:J10"/>
    <mergeCell ref="C12:J12"/>
    <mergeCell ref="A8:B8"/>
    <mergeCell ref="A10:B10"/>
    <mergeCell ref="A12:B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
  <sheetViews>
    <sheetView showGridLines="0" topLeftCell="A8" workbookViewId="0">
      <selection activeCell="B26" sqref="B26"/>
    </sheetView>
  </sheetViews>
  <sheetFormatPr defaultColWidth="27.5703125" defaultRowHeight="15" x14ac:dyDescent="0.25"/>
  <cols>
    <col min="1" max="1" width="7.5703125" style="1" bestFit="1" customWidth="1"/>
    <col min="2" max="2" width="48.28515625" style="2" bestFit="1" customWidth="1"/>
    <col min="3" max="3" width="27.5703125" style="3"/>
    <col min="4" max="16384" width="27.5703125" style="2"/>
  </cols>
  <sheetData>
    <row r="2" spans="1:9" ht="15.75" thickBot="1" x14ac:dyDescent="0.3">
      <c r="D2" s="50"/>
    </row>
    <row r="3" spans="1:9" ht="15.75" thickBot="1" x14ac:dyDescent="0.3">
      <c r="C3" s="51"/>
      <c r="D3" s="77" t="s">
        <v>88</v>
      </c>
      <c r="E3" s="79"/>
      <c r="F3" s="78"/>
      <c r="G3" s="29" t="s">
        <v>78</v>
      </c>
      <c r="H3" s="77" t="s">
        <v>87</v>
      </c>
      <c r="I3" s="78"/>
    </row>
    <row r="4" spans="1:9" ht="45.75" thickBot="1" x14ac:dyDescent="0.3">
      <c r="A4" s="26" t="s">
        <v>0</v>
      </c>
      <c r="B4" s="61" t="s">
        <v>1</v>
      </c>
      <c r="C4" s="63" t="s">
        <v>2</v>
      </c>
      <c r="D4" s="64" t="s">
        <v>3</v>
      </c>
      <c r="E4" s="65" t="s">
        <v>79</v>
      </c>
      <c r="F4" s="65" t="s">
        <v>25</v>
      </c>
      <c r="G4" s="65" t="s">
        <v>89</v>
      </c>
      <c r="H4" s="65" t="s">
        <v>26</v>
      </c>
      <c r="I4" s="66" t="s">
        <v>27</v>
      </c>
    </row>
    <row r="5" spans="1:9" x14ac:dyDescent="0.25">
      <c r="A5" s="4">
        <v>1</v>
      </c>
      <c r="B5" s="5" t="s">
        <v>4</v>
      </c>
      <c r="C5" s="62">
        <v>864225</v>
      </c>
      <c r="D5" s="83"/>
      <c r="E5" s="84"/>
      <c r="F5" s="84"/>
      <c r="G5" s="85"/>
      <c r="H5" s="85"/>
      <c r="I5" s="86"/>
    </row>
    <row r="6" spans="1:9" ht="30" x14ac:dyDescent="0.25">
      <c r="A6" s="6">
        <v>2</v>
      </c>
      <c r="B6" s="7" t="s">
        <v>5</v>
      </c>
      <c r="C6" s="47">
        <v>1110000</v>
      </c>
      <c r="D6" s="87"/>
      <c r="E6" s="88"/>
      <c r="F6" s="88"/>
      <c r="G6" s="89"/>
      <c r="H6" s="89"/>
      <c r="I6" s="90"/>
    </row>
    <row r="7" spans="1:9" x14ac:dyDescent="0.25">
      <c r="A7" s="6">
        <v>3</v>
      </c>
      <c r="B7" s="7" t="s">
        <v>6</v>
      </c>
      <c r="C7" s="47">
        <v>207052</v>
      </c>
      <c r="D7" s="87"/>
      <c r="E7" s="88"/>
      <c r="F7" s="88"/>
      <c r="G7" s="89"/>
      <c r="H7" s="89"/>
      <c r="I7" s="90"/>
    </row>
    <row r="8" spans="1:9" x14ac:dyDescent="0.25">
      <c r="A8" s="6">
        <v>4</v>
      </c>
      <c r="B8" s="7" t="s">
        <v>7</v>
      </c>
      <c r="C8" s="47">
        <v>214000</v>
      </c>
      <c r="D8" s="87"/>
      <c r="E8" s="88"/>
      <c r="F8" s="88"/>
      <c r="G8" s="89"/>
      <c r="H8" s="89"/>
      <c r="I8" s="90"/>
    </row>
    <row r="9" spans="1:9" ht="15" customHeight="1" x14ac:dyDescent="0.25">
      <c r="A9" s="6">
        <v>5</v>
      </c>
      <c r="B9" s="7" t="s">
        <v>8</v>
      </c>
      <c r="C9" s="47">
        <v>386000</v>
      </c>
      <c r="D9" s="87"/>
      <c r="E9" s="88"/>
      <c r="F9" s="88"/>
      <c r="G9" s="89"/>
      <c r="H9" s="89"/>
      <c r="I9" s="90"/>
    </row>
    <row r="10" spans="1:9" ht="15" customHeight="1" x14ac:dyDescent="0.25">
      <c r="A10" s="6">
        <v>6</v>
      </c>
      <c r="B10" s="7" t="s">
        <v>9</v>
      </c>
      <c r="C10" s="47">
        <v>93947</v>
      </c>
      <c r="D10" s="91"/>
      <c r="E10" s="88"/>
      <c r="F10" s="88"/>
      <c r="G10" s="89"/>
      <c r="H10" s="89"/>
      <c r="I10" s="90"/>
    </row>
    <row r="11" spans="1:9" ht="15" customHeight="1" x14ac:dyDescent="0.25">
      <c r="A11" s="6">
        <v>7</v>
      </c>
      <c r="B11" s="7" t="s">
        <v>10</v>
      </c>
      <c r="C11" s="60">
        <v>433650</v>
      </c>
      <c r="D11" s="91"/>
      <c r="E11" s="88"/>
      <c r="F11" s="88"/>
      <c r="G11" s="89"/>
      <c r="H11" s="89"/>
      <c r="I11" s="90"/>
    </row>
    <row r="12" spans="1:9" x14ac:dyDescent="0.25">
      <c r="A12" s="6">
        <v>8</v>
      </c>
      <c r="B12" s="7" t="s">
        <v>11</v>
      </c>
      <c r="C12" s="47">
        <v>208147</v>
      </c>
      <c r="D12" s="91"/>
      <c r="E12" s="88"/>
      <c r="F12" s="88"/>
      <c r="G12" s="89"/>
      <c r="H12" s="89"/>
      <c r="I12" s="90"/>
    </row>
    <row r="13" spans="1:9" x14ac:dyDescent="0.25">
      <c r="A13" s="6">
        <v>9</v>
      </c>
      <c r="B13" s="7" t="s">
        <v>81</v>
      </c>
      <c r="C13" s="47">
        <v>248228</v>
      </c>
      <c r="D13" s="91"/>
      <c r="E13" s="88"/>
      <c r="F13" s="88"/>
      <c r="G13" s="89"/>
      <c r="H13" s="89"/>
      <c r="I13" s="90"/>
    </row>
    <row r="14" spans="1:9" ht="30" x14ac:dyDescent="0.25">
      <c r="A14" s="6">
        <v>10</v>
      </c>
      <c r="B14" s="7" t="s">
        <v>12</v>
      </c>
      <c r="C14" s="47">
        <v>65000</v>
      </c>
      <c r="D14" s="87"/>
      <c r="E14" s="92"/>
      <c r="F14" s="92"/>
      <c r="G14" s="93"/>
      <c r="H14" s="93"/>
      <c r="I14" s="94"/>
    </row>
    <row r="15" spans="1:9" ht="30" x14ac:dyDescent="0.25">
      <c r="A15" s="6">
        <v>11</v>
      </c>
      <c r="B15" s="7" t="s">
        <v>13</v>
      </c>
      <c r="C15" s="47">
        <v>20000</v>
      </c>
      <c r="D15" s="87"/>
      <c r="E15" s="92"/>
      <c r="F15" s="92"/>
      <c r="G15" s="93"/>
      <c r="H15" s="93"/>
      <c r="I15" s="94"/>
    </row>
    <row r="16" spans="1:9" x14ac:dyDescent="0.25">
      <c r="A16" s="6">
        <v>12</v>
      </c>
      <c r="B16" s="7" t="s">
        <v>14</v>
      </c>
      <c r="C16" s="47">
        <v>34488</v>
      </c>
      <c r="D16" s="87"/>
      <c r="E16" s="92"/>
      <c r="F16" s="92"/>
      <c r="G16" s="93"/>
      <c r="H16" s="93"/>
      <c r="I16" s="94"/>
    </row>
    <row r="17" spans="1:9" x14ac:dyDescent="0.25">
      <c r="A17" s="6">
        <v>13</v>
      </c>
      <c r="B17" s="7" t="s">
        <v>15</v>
      </c>
      <c r="C17" s="47">
        <v>42551</v>
      </c>
      <c r="D17" s="87"/>
      <c r="E17" s="92"/>
      <c r="F17" s="92"/>
      <c r="G17" s="93"/>
      <c r="H17" s="93"/>
      <c r="I17" s="94"/>
    </row>
    <row r="18" spans="1:9" ht="15" customHeight="1" x14ac:dyDescent="0.25">
      <c r="A18" s="6">
        <v>14</v>
      </c>
      <c r="B18" s="7" t="s">
        <v>16</v>
      </c>
      <c r="C18" s="47">
        <v>37528</v>
      </c>
      <c r="D18" s="87"/>
      <c r="E18" s="92"/>
      <c r="F18" s="92"/>
      <c r="G18" s="93"/>
      <c r="H18" s="93"/>
      <c r="I18" s="94"/>
    </row>
    <row r="19" spans="1:9" x14ac:dyDescent="0.25">
      <c r="A19" s="6">
        <v>15</v>
      </c>
      <c r="B19" s="7" t="s">
        <v>17</v>
      </c>
      <c r="C19" s="47">
        <v>44640</v>
      </c>
      <c r="D19" s="87"/>
      <c r="E19" s="92"/>
      <c r="F19" s="92"/>
      <c r="G19" s="93"/>
      <c r="H19" s="93"/>
      <c r="I19" s="94"/>
    </row>
    <row r="20" spans="1:9" x14ac:dyDescent="0.25">
      <c r="A20" s="6">
        <v>16</v>
      </c>
      <c r="B20" s="7" t="s">
        <v>18</v>
      </c>
      <c r="C20" s="47">
        <v>25700</v>
      </c>
      <c r="D20" s="87"/>
      <c r="E20" s="92"/>
      <c r="F20" s="92"/>
      <c r="G20" s="93"/>
      <c r="H20" s="93"/>
      <c r="I20" s="94"/>
    </row>
    <row r="21" spans="1:9" x14ac:dyDescent="0.25">
      <c r="A21" s="6">
        <v>17</v>
      </c>
      <c r="B21" s="7" t="s">
        <v>19</v>
      </c>
      <c r="C21" s="47">
        <v>45000</v>
      </c>
      <c r="D21" s="87"/>
      <c r="E21" s="92"/>
      <c r="F21" s="92"/>
      <c r="G21" s="93"/>
      <c r="H21" s="93"/>
      <c r="I21" s="94"/>
    </row>
    <row r="22" spans="1:9" ht="15" customHeight="1" x14ac:dyDescent="0.25">
      <c r="A22" s="6">
        <v>18</v>
      </c>
      <c r="B22" s="7" t="s">
        <v>20</v>
      </c>
      <c r="C22" s="47">
        <v>3500</v>
      </c>
      <c r="D22" s="87"/>
      <c r="E22" s="92"/>
      <c r="F22" s="92"/>
      <c r="G22" s="93"/>
      <c r="H22" s="93"/>
      <c r="I22" s="94"/>
    </row>
    <row r="23" spans="1:9" ht="15.75" thickBot="1" x14ac:dyDescent="0.3">
      <c r="A23" s="27">
        <v>19</v>
      </c>
      <c r="B23" s="28" t="s">
        <v>21</v>
      </c>
      <c r="C23" s="48">
        <v>191565</v>
      </c>
      <c r="D23" s="95"/>
      <c r="E23" s="96"/>
      <c r="F23" s="96"/>
      <c r="G23" s="97"/>
      <c r="H23" s="97"/>
      <c r="I23" s="98"/>
    </row>
    <row r="24" spans="1:9" ht="15" customHeight="1" thickBot="1" x14ac:dyDescent="0.3">
      <c r="A24" s="75" t="s">
        <v>22</v>
      </c>
      <c r="B24" s="76"/>
      <c r="C24" s="49">
        <f t="shared" ref="C24:I24" si="0">SUM(C5:C23)</f>
        <v>4275221</v>
      </c>
      <c r="D24" s="30">
        <f>SUM(D5:D23)</f>
        <v>0</v>
      </c>
      <c r="E24" s="31">
        <f t="shared" si="0"/>
        <v>0</v>
      </c>
      <c r="F24" s="31">
        <f t="shared" si="0"/>
        <v>0</v>
      </c>
      <c r="G24" s="32">
        <f t="shared" si="0"/>
        <v>0</v>
      </c>
      <c r="H24" s="32">
        <f t="shared" si="0"/>
        <v>0</v>
      </c>
      <c r="I24" s="33">
        <f t="shared" si="0"/>
        <v>0</v>
      </c>
    </row>
    <row r="26" spans="1:9" x14ac:dyDescent="0.25">
      <c r="B26" s="2" t="s">
        <v>28</v>
      </c>
    </row>
  </sheetData>
  <sheetProtection algorithmName="SHA-512" hashValue="WBwqGaVb06QtUdB7YrbRjwiUtYjaIE3aDhs/kJLUR2hhUKkjPK0T9Un1dNLUfFyAz6VZ5TDPX+tDrEFLVOnLUQ==" saltValue="bif+E2hr/gjpOrX+G72UNA==" spinCount="100000" sheet="1" objects="1" scenarios="1"/>
  <mergeCells count="3">
    <mergeCell ref="A24:B24"/>
    <mergeCell ref="H3:I3"/>
    <mergeCell ref="D3:F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9"/>
  <sheetViews>
    <sheetView showGridLines="0" tabSelected="1" topLeftCell="A27" zoomScaleNormal="100" workbookViewId="0">
      <selection activeCell="B39" sqref="B39"/>
    </sheetView>
  </sheetViews>
  <sheetFormatPr defaultRowHeight="15" x14ac:dyDescent="0.25"/>
  <cols>
    <col min="2" max="2" width="71.42578125" bestFit="1" customWidth="1"/>
    <col min="3" max="3" width="18.42578125" customWidth="1"/>
    <col min="4" max="4" width="17.85546875" customWidth="1"/>
    <col min="5" max="7" width="20.85546875" customWidth="1"/>
    <col min="8" max="8" width="19.7109375" customWidth="1"/>
  </cols>
  <sheetData>
    <row r="1" spans="2:8" ht="15.75" thickBot="1" x14ac:dyDescent="0.3">
      <c r="C1" s="77" t="s">
        <v>72</v>
      </c>
      <c r="D1" s="79"/>
      <c r="E1" s="79"/>
      <c r="F1" s="79"/>
      <c r="G1" s="79"/>
      <c r="H1" s="78"/>
    </row>
    <row r="2" spans="2:8" ht="45.75" thickBot="1" x14ac:dyDescent="0.3">
      <c r="B2" s="53" t="s">
        <v>80</v>
      </c>
      <c r="C2" s="23" t="s">
        <v>68</v>
      </c>
      <c r="D2" s="16" t="s">
        <v>69</v>
      </c>
      <c r="E2" s="16" t="s">
        <v>70</v>
      </c>
      <c r="F2" s="54" t="s">
        <v>85</v>
      </c>
      <c r="G2" s="54" t="s">
        <v>86</v>
      </c>
      <c r="H2" s="24" t="s">
        <v>71</v>
      </c>
    </row>
    <row r="3" spans="2:8" x14ac:dyDescent="0.25">
      <c r="B3" s="17" t="s">
        <v>32</v>
      </c>
      <c r="C3" s="80"/>
      <c r="D3" s="81"/>
      <c r="E3" s="81"/>
      <c r="F3" s="81"/>
      <c r="G3" s="81"/>
      <c r="H3" s="82"/>
    </row>
    <row r="4" spans="2:8" x14ac:dyDescent="0.25">
      <c r="B4" s="18" t="s">
        <v>33</v>
      </c>
      <c r="C4" s="99"/>
      <c r="D4" s="100"/>
      <c r="E4" s="100"/>
      <c r="F4" s="101"/>
      <c r="G4" s="101"/>
      <c r="H4" s="102"/>
    </row>
    <row r="5" spans="2:8" x14ac:dyDescent="0.25">
      <c r="B5" s="18" t="s">
        <v>34</v>
      </c>
      <c r="C5" s="99"/>
      <c r="D5" s="100"/>
      <c r="E5" s="100"/>
      <c r="F5" s="101"/>
      <c r="G5" s="101"/>
      <c r="H5" s="102"/>
    </row>
    <row r="6" spans="2:8" x14ac:dyDescent="0.25">
      <c r="B6" s="18" t="s">
        <v>35</v>
      </c>
      <c r="C6" s="99"/>
      <c r="D6" s="100"/>
      <c r="E6" s="100"/>
      <c r="F6" s="101"/>
      <c r="G6" s="101"/>
      <c r="H6" s="102"/>
    </row>
    <row r="7" spans="2:8" x14ac:dyDescent="0.25">
      <c r="B7" s="18" t="s">
        <v>36</v>
      </c>
      <c r="C7" s="99"/>
      <c r="D7" s="103"/>
      <c r="E7" s="103"/>
      <c r="F7" s="104"/>
      <c r="G7" s="104"/>
      <c r="H7" s="105"/>
    </row>
    <row r="8" spans="2:8" x14ac:dyDescent="0.25">
      <c r="B8" s="18" t="s">
        <v>37</v>
      </c>
      <c r="C8" s="106"/>
      <c r="D8" s="103"/>
      <c r="E8" s="103"/>
      <c r="F8" s="104"/>
      <c r="G8" s="104"/>
      <c r="H8" s="105"/>
    </row>
    <row r="9" spans="2:8" x14ac:dyDescent="0.25">
      <c r="B9" s="18" t="s">
        <v>38</v>
      </c>
      <c r="C9" s="106"/>
      <c r="D9" s="103"/>
      <c r="E9" s="103"/>
      <c r="F9" s="104"/>
      <c r="G9" s="104"/>
      <c r="H9" s="105"/>
    </row>
    <row r="10" spans="2:8" ht="6" customHeight="1" thickBot="1" x14ac:dyDescent="0.3">
      <c r="B10" s="19"/>
      <c r="C10" s="25"/>
      <c r="D10" s="15"/>
      <c r="E10" s="15"/>
      <c r="F10" s="55"/>
      <c r="G10" s="55"/>
      <c r="H10" s="20"/>
    </row>
    <row r="11" spans="2:8" x14ac:dyDescent="0.25">
      <c r="B11" s="21" t="s">
        <v>39</v>
      </c>
      <c r="C11" s="80"/>
      <c r="D11" s="81"/>
      <c r="E11" s="81"/>
      <c r="F11" s="81"/>
      <c r="G11" s="81"/>
      <c r="H11" s="82"/>
    </row>
    <row r="12" spans="2:8" x14ac:dyDescent="0.25">
      <c r="B12" s="18" t="s">
        <v>40</v>
      </c>
      <c r="C12" s="107"/>
      <c r="D12" s="108"/>
      <c r="E12" s="108"/>
      <c r="F12" s="109"/>
      <c r="G12" s="109"/>
      <c r="H12" s="105"/>
    </row>
    <row r="13" spans="2:8" x14ac:dyDescent="0.25">
      <c r="B13" s="18" t="s">
        <v>41</v>
      </c>
      <c r="C13" s="107"/>
      <c r="D13" s="108"/>
      <c r="E13" s="108"/>
      <c r="F13" s="109"/>
      <c r="G13" s="109"/>
      <c r="H13" s="105"/>
    </row>
    <row r="14" spans="2:8" x14ac:dyDescent="0.25">
      <c r="B14" s="18" t="s">
        <v>42</v>
      </c>
      <c r="C14" s="107"/>
      <c r="D14" s="108"/>
      <c r="E14" s="108"/>
      <c r="F14" s="109"/>
      <c r="G14" s="109"/>
      <c r="H14" s="105"/>
    </row>
    <row r="15" spans="2:8" x14ac:dyDescent="0.25">
      <c r="B15" s="18" t="s">
        <v>43</v>
      </c>
      <c r="C15" s="107"/>
      <c r="D15" s="108"/>
      <c r="E15" s="108"/>
      <c r="F15" s="109"/>
      <c r="G15" s="109"/>
      <c r="H15" s="105"/>
    </row>
    <row r="16" spans="2:8" x14ac:dyDescent="0.25">
      <c r="B16" s="18" t="s">
        <v>44</v>
      </c>
      <c r="C16" s="110"/>
      <c r="D16" s="111"/>
      <c r="E16" s="111"/>
      <c r="F16" s="112"/>
      <c r="G16" s="112"/>
      <c r="H16" s="105"/>
    </row>
    <row r="17" spans="2:8" ht="6" customHeight="1" thickBot="1" x14ac:dyDescent="0.3">
      <c r="B17" s="19"/>
      <c r="C17" s="25"/>
      <c r="D17" s="15"/>
      <c r="E17" s="15"/>
      <c r="F17" s="55"/>
      <c r="G17" s="55"/>
      <c r="H17" s="20"/>
    </row>
    <row r="18" spans="2:8" x14ac:dyDescent="0.25">
      <c r="B18" s="21" t="s">
        <v>45</v>
      </c>
      <c r="C18" s="80"/>
      <c r="D18" s="81"/>
      <c r="E18" s="81"/>
      <c r="F18" s="81"/>
      <c r="G18" s="81"/>
      <c r="H18" s="82"/>
    </row>
    <row r="19" spans="2:8" x14ac:dyDescent="0.25">
      <c r="B19" s="18" t="s">
        <v>46</v>
      </c>
      <c r="C19" s="107"/>
      <c r="D19" s="108"/>
      <c r="E19" s="108"/>
      <c r="F19" s="109"/>
      <c r="G19" s="109"/>
      <c r="H19" s="105"/>
    </row>
    <row r="20" spans="2:8" x14ac:dyDescent="0.25">
      <c r="B20" s="18" t="s">
        <v>47</v>
      </c>
      <c r="C20" s="110"/>
      <c r="D20" s="111"/>
      <c r="E20" s="111"/>
      <c r="F20" s="112"/>
      <c r="G20" s="112"/>
      <c r="H20" s="105"/>
    </row>
    <row r="21" spans="2:8" x14ac:dyDescent="0.25">
      <c r="B21" s="18" t="s">
        <v>48</v>
      </c>
      <c r="C21" s="110"/>
      <c r="D21" s="111"/>
      <c r="E21" s="111"/>
      <c r="F21" s="112"/>
      <c r="G21" s="112"/>
      <c r="H21" s="105"/>
    </row>
    <row r="22" spans="2:8" x14ac:dyDescent="0.25">
      <c r="B22" s="18" t="s">
        <v>49</v>
      </c>
      <c r="C22" s="107"/>
      <c r="D22" s="108"/>
      <c r="E22" s="108"/>
      <c r="F22" s="109"/>
      <c r="G22" s="109"/>
      <c r="H22" s="105"/>
    </row>
    <row r="23" spans="2:8" x14ac:dyDescent="0.25">
      <c r="B23" s="18" t="s">
        <v>50</v>
      </c>
      <c r="C23" s="107"/>
      <c r="D23" s="108"/>
      <c r="E23" s="108"/>
      <c r="F23" s="109"/>
      <c r="G23" s="109"/>
      <c r="H23" s="105"/>
    </row>
    <row r="24" spans="2:8" x14ac:dyDescent="0.25">
      <c r="B24" s="18" t="s">
        <v>51</v>
      </c>
      <c r="C24" s="107"/>
      <c r="D24" s="108"/>
      <c r="E24" s="108"/>
      <c r="F24" s="109"/>
      <c r="G24" s="109"/>
      <c r="H24" s="105"/>
    </row>
    <row r="25" spans="2:8" x14ac:dyDescent="0.25">
      <c r="B25" s="18" t="s">
        <v>52</v>
      </c>
      <c r="C25" s="107"/>
      <c r="D25" s="108"/>
      <c r="E25" s="108"/>
      <c r="F25" s="109"/>
      <c r="G25" s="109"/>
      <c r="H25" s="105"/>
    </row>
    <row r="26" spans="2:8" x14ac:dyDescent="0.25">
      <c r="B26" s="18" t="s">
        <v>53</v>
      </c>
      <c r="C26" s="107"/>
      <c r="D26" s="108"/>
      <c r="E26" s="108"/>
      <c r="F26" s="109"/>
      <c r="G26" s="109"/>
      <c r="H26" s="105"/>
    </row>
    <row r="27" spans="2:8" x14ac:dyDescent="0.25">
      <c r="B27" s="18" t="s">
        <v>54</v>
      </c>
      <c r="C27" s="107"/>
      <c r="D27" s="108"/>
      <c r="E27" s="108"/>
      <c r="F27" s="109"/>
      <c r="G27" s="109"/>
      <c r="H27" s="105"/>
    </row>
    <row r="28" spans="2:8" x14ac:dyDescent="0.25">
      <c r="B28" s="18" t="s">
        <v>55</v>
      </c>
      <c r="C28" s="107"/>
      <c r="D28" s="108"/>
      <c r="E28" s="108"/>
      <c r="F28" s="109"/>
      <c r="G28" s="109"/>
      <c r="H28" s="105"/>
    </row>
    <row r="29" spans="2:8" ht="6" customHeight="1" thickBot="1" x14ac:dyDescent="0.3">
      <c r="B29" s="19"/>
      <c r="C29" s="25"/>
      <c r="D29" s="15"/>
      <c r="E29" s="15"/>
      <c r="F29" s="55"/>
      <c r="G29" s="55"/>
      <c r="H29" s="20"/>
    </row>
    <row r="30" spans="2:8" x14ac:dyDescent="0.25">
      <c r="B30" s="21" t="s">
        <v>56</v>
      </c>
      <c r="C30" s="80"/>
      <c r="D30" s="81"/>
      <c r="E30" s="81"/>
      <c r="F30" s="81"/>
      <c r="G30" s="81"/>
      <c r="H30" s="82"/>
    </row>
    <row r="31" spans="2:8" x14ac:dyDescent="0.25">
      <c r="B31" s="18" t="s">
        <v>57</v>
      </c>
      <c r="C31" s="107"/>
      <c r="D31" s="108"/>
      <c r="E31" s="108"/>
      <c r="F31" s="109"/>
      <c r="G31" s="109"/>
      <c r="H31" s="105"/>
    </row>
    <row r="32" spans="2:8" x14ac:dyDescent="0.25">
      <c r="B32" s="18" t="s">
        <v>58</v>
      </c>
      <c r="C32" s="107"/>
      <c r="D32" s="108"/>
      <c r="E32" s="108"/>
      <c r="F32" s="109"/>
      <c r="G32" s="109"/>
      <c r="H32" s="105"/>
    </row>
    <row r="33" spans="2:8" x14ac:dyDescent="0.25">
      <c r="B33" s="18" t="s">
        <v>59</v>
      </c>
      <c r="C33" s="107"/>
      <c r="D33" s="108"/>
      <c r="E33" s="108"/>
      <c r="F33" s="109"/>
      <c r="G33" s="109"/>
      <c r="H33" s="105"/>
    </row>
    <row r="34" spans="2:8" ht="6" customHeight="1" thickBot="1" x14ac:dyDescent="0.3">
      <c r="B34" s="19"/>
      <c r="C34" s="25"/>
      <c r="D34" s="15"/>
      <c r="E34" s="15"/>
      <c r="F34" s="55"/>
      <c r="G34" s="55"/>
      <c r="H34" s="20"/>
    </row>
    <row r="35" spans="2:8" x14ac:dyDescent="0.25">
      <c r="B35" s="21" t="s">
        <v>60</v>
      </c>
      <c r="C35" s="80"/>
      <c r="D35" s="81"/>
      <c r="E35" s="81"/>
      <c r="F35" s="81"/>
      <c r="G35" s="81"/>
      <c r="H35" s="82"/>
    </row>
    <row r="36" spans="2:8" x14ac:dyDescent="0.25">
      <c r="B36" s="18" t="s">
        <v>61</v>
      </c>
      <c r="C36" s="107"/>
      <c r="D36" s="108"/>
      <c r="E36" s="108"/>
      <c r="F36" s="109"/>
      <c r="G36" s="109"/>
      <c r="H36" s="105"/>
    </row>
    <row r="37" spans="2:8" x14ac:dyDescent="0.25">
      <c r="B37" s="18" t="s">
        <v>62</v>
      </c>
      <c r="C37" s="107"/>
      <c r="D37" s="108"/>
      <c r="E37" s="108"/>
      <c r="F37" s="109"/>
      <c r="G37" s="109"/>
      <c r="H37" s="105"/>
    </row>
    <row r="38" spans="2:8" x14ac:dyDescent="0.25">
      <c r="B38" s="18" t="s">
        <v>63</v>
      </c>
      <c r="C38" s="107"/>
      <c r="D38" s="108"/>
      <c r="E38" s="108"/>
      <c r="F38" s="109"/>
      <c r="G38" s="109"/>
      <c r="H38" s="105"/>
    </row>
    <row r="39" spans="2:8" x14ac:dyDescent="0.25">
      <c r="B39" s="18" t="s">
        <v>74</v>
      </c>
      <c r="C39" s="107"/>
      <c r="D39" s="108"/>
      <c r="E39" s="108"/>
      <c r="F39" s="109"/>
      <c r="G39" s="109"/>
      <c r="H39" s="105"/>
    </row>
    <row r="40" spans="2:8" x14ac:dyDescent="0.25">
      <c r="B40" s="18" t="s">
        <v>75</v>
      </c>
      <c r="C40" s="107"/>
      <c r="D40" s="108"/>
      <c r="E40" s="108"/>
      <c r="F40" s="109"/>
      <c r="G40" s="109"/>
      <c r="H40" s="105"/>
    </row>
    <row r="41" spans="2:8" x14ac:dyDescent="0.25">
      <c r="B41" s="18" t="s">
        <v>76</v>
      </c>
      <c r="C41" s="107"/>
      <c r="D41" s="108"/>
      <c r="E41" s="108"/>
      <c r="F41" s="109"/>
      <c r="G41" s="109"/>
      <c r="H41" s="105"/>
    </row>
    <row r="42" spans="2:8" x14ac:dyDescent="0.25">
      <c r="B42" s="18" t="s">
        <v>64</v>
      </c>
      <c r="C42" s="107"/>
      <c r="D42" s="108"/>
      <c r="E42" s="108"/>
      <c r="F42" s="109"/>
      <c r="G42" s="109"/>
      <c r="H42" s="105"/>
    </row>
    <row r="43" spans="2:8" ht="6" customHeight="1" thickBot="1" x14ac:dyDescent="0.3">
      <c r="B43" s="19"/>
      <c r="C43" s="25"/>
      <c r="D43" s="15"/>
      <c r="E43" s="15"/>
      <c r="F43" s="55"/>
      <c r="G43" s="55"/>
      <c r="H43" s="20"/>
    </row>
    <row r="44" spans="2:8" x14ac:dyDescent="0.25">
      <c r="B44" s="21" t="s">
        <v>65</v>
      </c>
      <c r="C44" s="80"/>
      <c r="D44" s="81"/>
      <c r="E44" s="81"/>
      <c r="F44" s="81"/>
      <c r="G44" s="81"/>
      <c r="H44" s="82"/>
    </row>
    <row r="45" spans="2:8" x14ac:dyDescent="0.25">
      <c r="B45" s="18" t="s">
        <v>66</v>
      </c>
      <c r="C45" s="107"/>
      <c r="D45" s="108"/>
      <c r="E45" s="108"/>
      <c r="F45" s="109"/>
      <c r="G45" s="109"/>
      <c r="H45" s="105"/>
    </row>
    <row r="46" spans="2:8" ht="15.75" thickBot="1" x14ac:dyDescent="0.3">
      <c r="B46" s="18" t="s">
        <v>67</v>
      </c>
      <c r="C46" s="113"/>
      <c r="D46" s="114"/>
      <c r="E46" s="114"/>
      <c r="F46" s="115"/>
      <c r="G46" s="115"/>
      <c r="H46" s="116"/>
    </row>
    <row r="47" spans="2:8" ht="6" customHeight="1" thickBot="1" x14ac:dyDescent="0.3">
      <c r="B47" s="19"/>
      <c r="C47" s="56"/>
      <c r="D47" s="57"/>
      <c r="E47" s="57"/>
      <c r="F47" s="58"/>
      <c r="G47" s="58"/>
      <c r="H47" s="59"/>
    </row>
    <row r="48" spans="2:8" x14ac:dyDescent="0.25">
      <c r="B48" s="21" t="s">
        <v>82</v>
      </c>
      <c r="C48" s="80"/>
      <c r="D48" s="81"/>
      <c r="E48" s="81"/>
      <c r="F48" s="81"/>
      <c r="G48" s="81"/>
      <c r="H48" s="82"/>
    </row>
    <row r="49" spans="2:8" ht="15.75" thickBot="1" x14ac:dyDescent="0.3">
      <c r="B49" s="22" t="s">
        <v>73</v>
      </c>
      <c r="C49" s="117"/>
      <c r="D49" s="118"/>
      <c r="E49" s="118"/>
      <c r="F49" s="119"/>
      <c r="G49" s="119"/>
      <c r="H49" s="120"/>
    </row>
  </sheetData>
  <sheetProtection algorithmName="SHA-512" hashValue="VUatuBztrYm/7h/UVVhNLsRcfvEItCMgAAcYJngIEfBtQQ41Otz9OwSDtIr8aDpDWcGU9CnGJr00DOhXDfer/A==" saltValue="BgR4z0AwilPfn9BuaAd5Zg==" spinCount="100000" sheet="1" objects="1" scenarios="1"/>
  <mergeCells count="8">
    <mergeCell ref="C35:H35"/>
    <mergeCell ref="C44:H44"/>
    <mergeCell ref="C48:H48"/>
    <mergeCell ref="C1:H1"/>
    <mergeCell ref="C3:H3"/>
    <mergeCell ref="C11:H11"/>
    <mergeCell ref="C18:H18"/>
    <mergeCell ref="C30:H30"/>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Janitorial Services</vt:lpstr>
      <vt:lpstr>Disposables</vt:lpstr>
      <vt:lpstr>'Janitorial Services'!_Hlk20315416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2019-12-20T19:37:54Z</dcterms:created>
  <dcterms:modified xsi:type="dcterms:W3CDTF">2020-01-24T19:10:50Z</dcterms:modified>
</cp:coreProperties>
</file>