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1100" windowHeight="6060" tabRatio="936" activeTab="15"/>
  </bookViews>
  <sheets>
    <sheet name="chart-Nitrate" sheetId="1" r:id="rId1"/>
    <sheet name="Nitrate" sheetId="2" r:id="rId2"/>
    <sheet name="chart-Sulfate" sheetId="3" r:id="rId3"/>
    <sheet name="Sulfate" sheetId="4" r:id="rId4"/>
    <sheet name="chart-Total Carbon" sheetId="5" r:id="rId5"/>
    <sheet name="Total Carbon" sheetId="6" r:id="rId6"/>
    <sheet name="chart-Organic Carbon" sheetId="7" r:id="rId7"/>
    <sheet name="Organic Carbon" sheetId="8" r:id="rId8"/>
    <sheet name="chart-Elemental Carbon" sheetId="9" r:id="rId9"/>
    <sheet name="Elemental Carbon" sheetId="10" r:id="rId10"/>
    <sheet name="chart-Ammonium" sheetId="11" r:id="rId11"/>
    <sheet name="Ammonium" sheetId="12" r:id="rId12"/>
    <sheet name="chart-Sulfur" sheetId="13" r:id="rId13"/>
    <sheet name="Sulfur" sheetId="14" r:id="rId14"/>
    <sheet name="Crustals Chart" sheetId="15" r:id="rId15"/>
    <sheet name="Crustals" sheetId="16" r:id="rId16"/>
    <sheet name="WP 1in3 data" sheetId="17" r:id="rId17"/>
  </sheets>
  <definedNames/>
  <calcPr fullCalcOnLoad="1"/>
</workbook>
</file>

<file path=xl/sharedStrings.xml><?xml version="1.0" encoding="utf-8"?>
<sst xmlns="http://schemas.openxmlformats.org/spreadsheetml/2006/main" count="402" uniqueCount="36">
  <si>
    <t>Met 1</t>
  </si>
  <si>
    <t>Speciation</t>
  </si>
  <si>
    <r>
      <t>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</si>
  <si>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Gary Iitri</t>
  </si>
  <si>
    <t>Mechanicsburg</t>
  </si>
  <si>
    <t>Indiana Met One Speciation Nitrate Conc.</t>
  </si>
  <si>
    <t>Indiana Met One Speciation Sulfate Conc.</t>
  </si>
  <si>
    <t>Jasper Post Office</t>
  </si>
  <si>
    <t>Annual Average</t>
  </si>
  <si>
    <t>Sample Date</t>
  </si>
  <si>
    <t>Indiana Met One Speciation Ammonium Conc.</t>
  </si>
  <si>
    <t>Jeffersonville Walnut Street</t>
  </si>
  <si>
    <t>URG</t>
  </si>
  <si>
    <t>Evansville Buena Vista Road</t>
  </si>
  <si>
    <t>Indiana URG Speciation Total Carbon Conc.</t>
  </si>
  <si>
    <t>Indiana URG Speciation Organic Carbon Conc.</t>
  </si>
  <si>
    <t>Indiana URG Speciation Elemental Carbon Conc.</t>
  </si>
  <si>
    <t>Indiana Met One Speciation Sulfur Conc.</t>
  </si>
  <si>
    <t>Indpls. Washington Park</t>
  </si>
  <si>
    <t>NOTE: Indpls. Washington Park runs on 1/3 alternate schedule but only 1/6 sample data is shown</t>
  </si>
  <si>
    <t>Indianapolis - Washington Park Speciation Conc.</t>
  </si>
  <si>
    <t>Ammonium</t>
  </si>
  <si>
    <t>Nitrate</t>
  </si>
  <si>
    <t>Sulfate</t>
  </si>
  <si>
    <t>Elemental Carbon</t>
  </si>
  <si>
    <t>Organic Carbon</t>
  </si>
  <si>
    <t>Total Carbon</t>
  </si>
  <si>
    <t>Sulfur</t>
  </si>
  <si>
    <t>1-in-3-Day Data reported from Indianapolis - Washington Park Sequential Schedule</t>
  </si>
  <si>
    <t>Indiana Met One Speciation Soil Conc.</t>
  </si>
  <si>
    <t>Aluminum</t>
  </si>
  <si>
    <t>Calcium</t>
  </si>
  <si>
    <t>Iron</t>
  </si>
  <si>
    <t>Silicon</t>
  </si>
  <si>
    <t>Titanium</t>
  </si>
  <si>
    <t>Using IMPROVE standard soil equation (2.2*[Al]+1.63*[Ca]+2.42*[Fe]+2.49*[Si]+1.49*[Ti]): some site specific error is expected.  This equation takes into account common metal oxides found in soils.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</si>
</sst>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m/d"/>
    <numFmt numFmtId="172" formatCode="dd\-mmm\-yy"/>
    <numFmt numFmtId="173" formatCode="mmmmm"/>
    <numFmt numFmtId="174" formatCode="m/d/yy;@"/>
  </numFmts>
  <fonts count="5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5.45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9.75"/>
      <color indexed="8"/>
      <name val="Arial"/>
      <family val="0"/>
    </font>
    <font>
      <b/>
      <sz val="13.5"/>
      <color indexed="8"/>
      <name val="Arial"/>
      <family val="0"/>
    </font>
    <font>
      <b/>
      <sz val="13.7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172" fontId="4" fillId="0" borderId="11" xfId="0" applyNumberFormat="1" applyFont="1" applyFill="1" applyBorder="1" applyAlignment="1">
      <alignment horizontal="right" wrapText="1"/>
    </xf>
    <xf numFmtId="172" fontId="4" fillId="0" borderId="10" xfId="64" applyNumberFormat="1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64" applyFont="1" applyFill="1" applyBorder="1" applyAlignment="1">
      <alignment horizontal="right" vertical="center"/>
      <protection/>
    </xf>
    <xf numFmtId="0" fontId="8" fillId="0" borderId="10" xfId="64" applyFont="1" applyFill="1" applyBorder="1" applyAlignment="1">
      <alignment horizontal="right" vertical="center"/>
      <protection/>
    </xf>
    <xf numFmtId="0" fontId="4" fillId="0" borderId="0" xfId="64" applyAlignment="1">
      <alignment/>
      <protection/>
    </xf>
    <xf numFmtId="0" fontId="0" fillId="0" borderId="0" xfId="0" applyAlignment="1">
      <alignment/>
    </xf>
    <xf numFmtId="0" fontId="4" fillId="0" borderId="0" xfId="65" applyAlignment="1">
      <alignment/>
      <protection/>
    </xf>
    <xf numFmtId="0" fontId="8" fillId="0" borderId="10" xfId="65" applyFont="1" applyFill="1" applyBorder="1" applyAlignment="1">
      <alignment horizontal="right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0" fontId="8" fillId="0" borderId="10" xfId="0" applyFont="1" applyFill="1" applyBorder="1" applyAlignment="1">
      <alignment horizontal="right" vertical="center"/>
    </xf>
    <xf numFmtId="0" fontId="8" fillId="0" borderId="10" xfId="66" applyFont="1" applyFill="1" applyBorder="1" applyAlignment="1">
      <alignment horizontal="right" vertical="center"/>
      <protection/>
    </xf>
    <xf numFmtId="0" fontId="2" fillId="0" borderId="0" xfId="63" applyFont="1" applyAlignment="1">
      <alignment horizontal="center" vertical="center" shrinkToFit="1"/>
      <protection/>
    </xf>
    <xf numFmtId="0" fontId="0" fillId="0" borderId="0" xfId="63">
      <alignment/>
      <protection/>
    </xf>
    <xf numFmtId="0" fontId="0" fillId="33" borderId="0" xfId="63" applyFill="1">
      <alignment/>
      <protection/>
    </xf>
    <xf numFmtId="0" fontId="5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0" fontId="1" fillId="0" borderId="0" xfId="63" applyFont="1" applyAlignment="1">
      <alignment horizontal="center"/>
      <protection/>
    </xf>
    <xf numFmtId="0" fontId="1" fillId="0" borderId="0" xfId="63" applyFont="1">
      <alignment/>
      <protection/>
    </xf>
    <xf numFmtId="172" fontId="4" fillId="0" borderId="10" xfId="63" applyNumberFormat="1" applyFont="1" applyFill="1" applyBorder="1" applyAlignment="1">
      <alignment horizontal="right" vertical="top" wrapText="1"/>
      <protection/>
    </xf>
    <xf numFmtId="0" fontId="8" fillId="0" borderId="10" xfId="63" applyFont="1" applyFill="1" applyBorder="1" applyAlignment="1">
      <alignment horizontal="right" vertical="center" wrapText="1"/>
      <protection/>
    </xf>
    <xf numFmtId="0" fontId="8" fillId="0" borderId="10" xfId="63" applyFont="1" applyFill="1" applyBorder="1" applyAlignment="1">
      <alignment horizontal="right" vertical="center"/>
      <protection/>
    </xf>
    <xf numFmtId="0" fontId="8" fillId="0" borderId="10" xfId="67" applyFont="1" applyFill="1" applyBorder="1" applyAlignment="1">
      <alignment horizontal="right" vertical="center"/>
      <protection/>
    </xf>
    <xf numFmtId="172" fontId="4" fillId="0" borderId="11" xfId="63" applyNumberFormat="1" applyFont="1" applyFill="1" applyBorder="1" applyAlignment="1">
      <alignment horizontal="right" wrapText="1"/>
      <protection/>
    </xf>
    <xf numFmtId="0" fontId="4" fillId="0" borderId="10" xfId="63" applyFont="1" applyFill="1" applyBorder="1" applyAlignment="1">
      <alignment horizontal="right" wrapText="1"/>
      <protection/>
    </xf>
    <xf numFmtId="172" fontId="4" fillId="0" borderId="10" xfId="63" applyNumberFormat="1" applyFont="1" applyFill="1" applyBorder="1" applyAlignment="1">
      <alignment horizontal="right" wrapText="1"/>
      <protection/>
    </xf>
    <xf numFmtId="0" fontId="4" fillId="33" borderId="10" xfId="63" applyFont="1" applyFill="1" applyBorder="1" applyAlignment="1">
      <alignment horizontal="right" wrapText="1"/>
      <protection/>
    </xf>
    <xf numFmtId="0" fontId="4" fillId="0" borderId="0" xfId="66" applyAlignment="1">
      <alignment/>
      <protection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2" fillId="0" borderId="0" xfId="63" applyFont="1" applyAlignment="1">
      <alignment horizontal="center" vertical="center" shrinkToFit="1"/>
      <protection/>
    </xf>
    <xf numFmtId="0" fontId="0" fillId="0" borderId="0" xfId="63" applyAlignment="1">
      <alignment/>
      <protection/>
    </xf>
    <xf numFmtId="0" fontId="56" fillId="0" borderId="0" xfId="63" applyFont="1" applyAlignment="1">
      <alignment horizontal="center" vertical="center" wrapText="1" shrinkToFit="1"/>
      <protection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Alignment="1">
      <alignment/>
    </xf>
    <xf numFmtId="11" fontId="0" fillId="0" borderId="0" xfId="0" applyNumberForma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4 2" xfId="62"/>
    <cellStyle name="Normal 15" xfId="63"/>
    <cellStyle name="Normal 2" xfId="64"/>
    <cellStyle name="Normal 3" xfId="65"/>
    <cellStyle name="Normal 4" xfId="66"/>
    <cellStyle name="Normal 4 2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Nitrate Conc. Time Series
2015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"/>
          <c:w val="0.956"/>
          <c:h val="0.65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Nitrate!$C$5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Nitrate!$B$9:$B$68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Nitrate!$C$9:$C$68</c:f>
              <c:numCache>
                <c:ptCount val="60"/>
                <c:pt idx="0">
                  <c:v>2.164623517276947</c:v>
                </c:pt>
                <c:pt idx="1">
                  <c:v>3.3856618860916217</c:v>
                </c:pt>
                <c:pt idx="2">
                  <c:v>0.5003880512237943</c:v>
                </c:pt>
                <c:pt idx="3">
                  <c:v>4.575401228196925</c:v>
                </c:pt>
                <c:pt idx="4">
                  <c:v>1.56392739103491</c:v>
                </c:pt>
                <c:pt idx="5">
                  <c:v>3.9340510477960158</c:v>
                </c:pt>
                <c:pt idx="6">
                  <c:v>4.672470570012392</c:v>
                </c:pt>
                <c:pt idx="7">
                  <c:v>3.171870292023527</c:v>
                </c:pt>
                <c:pt idx="8">
                  <c:v>4.551050474324603</c:v>
                </c:pt>
                <c:pt idx="10">
                  <c:v>2.7497081782464843</c:v>
                </c:pt>
                <c:pt idx="12">
                  <c:v>1.4590345895715022</c:v>
                </c:pt>
                <c:pt idx="13">
                  <c:v>4.081322876896089</c:v>
                </c:pt>
                <c:pt idx="14">
                  <c:v>0.5450983276556209</c:v>
                </c:pt>
                <c:pt idx="15">
                  <c:v>0.5443521671826625</c:v>
                </c:pt>
                <c:pt idx="16">
                  <c:v>0.4325100650356148</c:v>
                </c:pt>
                <c:pt idx="17">
                  <c:v>0.6779430412371135</c:v>
                </c:pt>
                <c:pt idx="18">
                  <c:v>1.2147548918107465</c:v>
                </c:pt>
                <c:pt idx="19">
                  <c:v>0.9777117944484572</c:v>
                </c:pt>
                <c:pt idx="20">
                  <c:v>0.8191333882256073</c:v>
                </c:pt>
                <c:pt idx="21">
                  <c:v>0.21912405937532214</c:v>
                </c:pt>
                <c:pt idx="22">
                  <c:v>0.23699772750748893</c:v>
                </c:pt>
                <c:pt idx="23">
                  <c:v>0.492018545304267</c:v>
                </c:pt>
                <c:pt idx="24">
                  <c:v>0.32668155530310855</c:v>
                </c:pt>
                <c:pt idx="25">
                  <c:v>0.7594154639175258</c:v>
                </c:pt>
                <c:pt idx="26">
                  <c:v>0.45458875128998966</c:v>
                </c:pt>
                <c:pt idx="27">
                  <c:v>0.333510189378345</c:v>
                </c:pt>
                <c:pt idx="28">
                  <c:v>0.43972755417956655</c:v>
                </c:pt>
                <c:pt idx="29">
                  <c:v>0.20177070425444033</c:v>
                </c:pt>
                <c:pt idx="30">
                  <c:v>1.3158635234447782</c:v>
                </c:pt>
                <c:pt idx="31">
                  <c:v>0.5188054897517768</c:v>
                </c:pt>
                <c:pt idx="32">
                  <c:v>0.3030083818510858</c:v>
                </c:pt>
                <c:pt idx="33">
                  <c:v>0.18479377191173438</c:v>
                </c:pt>
                <c:pt idx="34">
                  <c:v>0.308165978316985</c:v>
                </c:pt>
                <c:pt idx="35">
                  <c:v>0.427379378034921</c:v>
                </c:pt>
                <c:pt idx="36">
                  <c:v>0.22283872467961968</c:v>
                </c:pt>
                <c:pt idx="37">
                  <c:v>0.35172608024691354</c:v>
                </c:pt>
                <c:pt idx="38">
                  <c:v>0.3194444731939557</c:v>
                </c:pt>
                <c:pt idx="39">
                  <c:v>0.35381569437274135</c:v>
                </c:pt>
                <c:pt idx="40">
                  <c:v>0.28563768414546203</c:v>
                </c:pt>
                <c:pt idx="41">
                  <c:v>0.22044114620845767</c:v>
                </c:pt>
                <c:pt idx="42">
                  <c:v>0.3716935567276864</c:v>
                </c:pt>
                <c:pt idx="43">
                  <c:v>0.27787799092409243</c:v>
                </c:pt>
                <c:pt idx="44">
                  <c:v>0.18285419461355895</c:v>
                </c:pt>
                <c:pt idx="45">
                  <c:v>0.37879908038851</c:v>
                </c:pt>
                <c:pt idx="46">
                  <c:v>0.739379192899164</c:v>
                </c:pt>
                <c:pt idx="47">
                  <c:v>0.33354762150448863</c:v>
                </c:pt>
                <c:pt idx="48">
                  <c:v>0.7291432033828383</c:v>
                </c:pt>
                <c:pt idx="49">
                  <c:v>0.565567993795243</c:v>
                </c:pt>
                <c:pt idx="50">
                  <c:v>0.9050154718927281</c:v>
                </c:pt>
                <c:pt idx="51">
                  <c:v>1.0274186886938563</c:v>
                </c:pt>
                <c:pt idx="52">
                  <c:v>0.730806826396778</c:v>
                </c:pt>
                <c:pt idx="53">
                  <c:v>0.3583878625245123</c:v>
                </c:pt>
                <c:pt idx="54">
                  <c:v>0.37631</c:v>
                </c:pt>
                <c:pt idx="55">
                  <c:v>0.94804</c:v>
                </c:pt>
                <c:pt idx="56">
                  <c:v>2.51105</c:v>
                </c:pt>
                <c:pt idx="57">
                  <c:v>0.07169</c:v>
                </c:pt>
                <c:pt idx="58">
                  <c:v>0.87391</c:v>
                </c:pt>
                <c:pt idx="59">
                  <c:v>0.55572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Nitrate!$D$5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xVal>
            <c:strRef>
              <c:f>Nitrate!$B$9:$B$68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Nitrate!$D$9:$D$68</c:f>
              <c:numCache>
                <c:ptCount val="60"/>
                <c:pt idx="0">
                  <c:v>4.363807890665291</c:v>
                </c:pt>
                <c:pt idx="1">
                  <c:v>3.1240409015886113</c:v>
                </c:pt>
                <c:pt idx="2">
                  <c:v>2.3165218511647083</c:v>
                </c:pt>
                <c:pt idx="3">
                  <c:v>4.585019109596116</c:v>
                </c:pt>
                <c:pt idx="4">
                  <c:v>0.813408200103146</c:v>
                </c:pt>
                <c:pt idx="5">
                  <c:v>2.9375147013308576</c:v>
                </c:pt>
                <c:pt idx="6">
                  <c:v>5.728697455182362</c:v>
                </c:pt>
                <c:pt idx="7">
                  <c:v>5.812353047334227</c:v>
                </c:pt>
                <c:pt idx="8">
                  <c:v>2.1467553685731984</c:v>
                </c:pt>
                <c:pt idx="9">
                  <c:v>8.162871736662883</c:v>
                </c:pt>
                <c:pt idx="10">
                  <c:v>6.436802601693166</c:v>
                </c:pt>
                <c:pt idx="11">
                  <c:v>3.964182841214124</c:v>
                </c:pt>
                <c:pt idx="12">
                  <c:v>1.6887475467410393</c:v>
                </c:pt>
                <c:pt idx="13">
                  <c:v>6.783213842975208</c:v>
                </c:pt>
                <c:pt idx="14">
                  <c:v>1.3691870611317638</c:v>
                </c:pt>
                <c:pt idx="15">
                  <c:v>2.400268309058982</c:v>
                </c:pt>
                <c:pt idx="16">
                  <c:v>1.230906346749226</c:v>
                </c:pt>
                <c:pt idx="18">
                  <c:v>2.9651382428940565</c:v>
                </c:pt>
                <c:pt idx="19">
                  <c:v>0.15150824742268043</c:v>
                </c:pt>
                <c:pt idx="20">
                  <c:v>8.037150850954099</c:v>
                </c:pt>
                <c:pt idx="21">
                  <c:v>0.33492177819083024</c:v>
                </c:pt>
                <c:pt idx="22">
                  <c:v>0.24157804179574557</c:v>
                </c:pt>
                <c:pt idx="23">
                  <c:v>0.8786825496859232</c:v>
                </c:pt>
                <c:pt idx="24">
                  <c:v>0.27727679032758085</c:v>
                </c:pt>
                <c:pt idx="25">
                  <c:v>1.2380919083496749</c:v>
                </c:pt>
                <c:pt idx="26">
                  <c:v>2.261416520482922</c:v>
                </c:pt>
                <c:pt idx="27">
                  <c:v>0.829392908678623</c:v>
                </c:pt>
                <c:pt idx="28">
                  <c:v>0.19447487877849998</c:v>
                </c:pt>
                <c:pt idx="29">
                  <c:v>0.702372706658421</c:v>
                </c:pt>
                <c:pt idx="30">
                  <c:v>2.651703889003507</c:v>
                </c:pt>
                <c:pt idx="31">
                  <c:v>1.036930787466502</c:v>
                </c:pt>
                <c:pt idx="32">
                  <c:v>0.4063583196763554</c:v>
                </c:pt>
                <c:pt idx="33">
                  <c:v>0.8467343830665978</c:v>
                </c:pt>
                <c:pt idx="34">
                  <c:v>0.49149349979364426</c:v>
                </c:pt>
                <c:pt idx="35">
                  <c:v>0.35850489690721654</c:v>
                </c:pt>
                <c:pt idx="36">
                  <c:v>1.9918929456723817</c:v>
                </c:pt>
                <c:pt idx="37">
                  <c:v>0.3576288340390375</c:v>
                </c:pt>
                <c:pt idx="38">
                  <c:v>0.31847488655115513</c:v>
                </c:pt>
                <c:pt idx="39">
                  <c:v>0.7794506911491644</c:v>
                </c:pt>
                <c:pt idx="40">
                  <c:v>0.35202763781356455</c:v>
                </c:pt>
                <c:pt idx="41">
                  <c:v>0.25415344596682804</c:v>
                </c:pt>
                <c:pt idx="42">
                  <c:v>0.2314249226006192</c:v>
                </c:pt>
                <c:pt idx="43">
                  <c:v>0.3437154068566708</c:v>
                </c:pt>
                <c:pt idx="44">
                  <c:v>0.3887771767130345</c:v>
                </c:pt>
                <c:pt idx="45">
                  <c:v>0.1624883864973676</c:v>
                </c:pt>
                <c:pt idx="46">
                  <c:v>0.46147237996902424</c:v>
                </c:pt>
                <c:pt idx="47">
                  <c:v>0.3567702312138728</c:v>
                </c:pt>
                <c:pt idx="48">
                  <c:v>0.6702846177622089</c:v>
                </c:pt>
                <c:pt idx="49">
                  <c:v>0.9924471213371853</c:v>
                </c:pt>
                <c:pt idx="50">
                  <c:v>0.5910793167509547</c:v>
                </c:pt>
                <c:pt idx="51">
                  <c:v>1.8493399297302884</c:v>
                </c:pt>
                <c:pt idx="52">
                  <c:v>1.3668662736580823</c:v>
                </c:pt>
                <c:pt idx="53">
                  <c:v>0.35685248218527316</c:v>
                </c:pt>
                <c:pt idx="54">
                  <c:v>0.3531</c:v>
                </c:pt>
                <c:pt idx="55">
                  <c:v>1.82727</c:v>
                </c:pt>
                <c:pt idx="56">
                  <c:v>3.69773</c:v>
                </c:pt>
                <c:pt idx="57">
                  <c:v>0.12456</c:v>
                </c:pt>
                <c:pt idx="58">
                  <c:v>0.98959</c:v>
                </c:pt>
                <c:pt idx="59">
                  <c:v>3.05604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Nitrate!$E$5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Nitrate!$B$9:$B$68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Nitrate!$E$9:$E$68</c:f>
              <c:numCache>
                <c:ptCount val="60"/>
                <c:pt idx="0">
                  <c:v>2.4299090862264343</c:v>
                </c:pt>
                <c:pt idx="1">
                  <c:v>3.897189692529922</c:v>
                </c:pt>
                <c:pt idx="2">
                  <c:v>1.0645621905940594</c:v>
                </c:pt>
                <c:pt idx="3">
                  <c:v>6.241044610624034</c:v>
                </c:pt>
                <c:pt idx="4">
                  <c:v>1.6151791052468816</c:v>
                </c:pt>
                <c:pt idx="5">
                  <c:v>4.230408973697783</c:v>
                </c:pt>
                <c:pt idx="6">
                  <c:v>4.389608262842995</c:v>
                </c:pt>
                <c:pt idx="7">
                  <c:v>4.1904274624717255</c:v>
                </c:pt>
                <c:pt idx="8">
                  <c:v>6.967181289259603</c:v>
                </c:pt>
                <c:pt idx="9">
                  <c:v>6.518881497524753</c:v>
                </c:pt>
                <c:pt idx="10">
                  <c:v>3.664433271452145</c:v>
                </c:pt>
                <c:pt idx="11">
                  <c:v>0.8721599463751677</c:v>
                </c:pt>
                <c:pt idx="12">
                  <c:v>0.9363712590299279</c:v>
                </c:pt>
                <c:pt idx="13">
                  <c:v>4.085612229102168</c:v>
                </c:pt>
                <c:pt idx="14">
                  <c:v>0.7057531175924973</c:v>
                </c:pt>
                <c:pt idx="15">
                  <c:v>0.7064575170138173</c:v>
                </c:pt>
                <c:pt idx="16">
                  <c:v>0.2592749509753329</c:v>
                </c:pt>
                <c:pt idx="17">
                  <c:v>0.5175937371240215</c:v>
                </c:pt>
                <c:pt idx="18">
                  <c:v>1.1477153972998042</c:v>
                </c:pt>
                <c:pt idx="19">
                  <c:v>0.8999066240198101</c:v>
                </c:pt>
                <c:pt idx="20">
                  <c:v>0.6719321343914254</c:v>
                </c:pt>
                <c:pt idx="21">
                  <c:v>0.296280644829007</c:v>
                </c:pt>
                <c:pt idx="22">
                  <c:v>0.4429672223937429</c:v>
                </c:pt>
                <c:pt idx="23">
                  <c:v>0.3592836558254426</c:v>
                </c:pt>
                <c:pt idx="24">
                  <c:v>0.41375064466219696</c:v>
                </c:pt>
                <c:pt idx="25">
                  <c:v>1.37909011238272</c:v>
                </c:pt>
                <c:pt idx="26">
                  <c:v>0.8862159934047815</c:v>
                </c:pt>
                <c:pt idx="27">
                  <c:v>0.37332663368377655</c:v>
                </c:pt>
                <c:pt idx="28">
                  <c:v>0.33999536894103116</c:v>
                </c:pt>
                <c:pt idx="29">
                  <c:v>0.24191143151390315</c:v>
                </c:pt>
                <c:pt idx="30">
                  <c:v>0.8163768414546203</c:v>
                </c:pt>
                <c:pt idx="32">
                  <c:v>0.46379440840284214</c:v>
                </c:pt>
                <c:pt idx="33">
                  <c:v>0.3493962943901184</c:v>
                </c:pt>
                <c:pt idx="34">
                  <c:v>0.548458886487599</c:v>
                </c:pt>
                <c:pt idx="35">
                  <c:v>0.6572951664433682</c:v>
                </c:pt>
                <c:pt idx="36">
                  <c:v>0.42472812081228734</c:v>
                </c:pt>
                <c:pt idx="37">
                  <c:v>0.27267724649629016</c:v>
                </c:pt>
                <c:pt idx="38">
                  <c:v>0.35438458766601466</c:v>
                </c:pt>
                <c:pt idx="39">
                  <c:v>0.4033258698785258</c:v>
                </c:pt>
                <c:pt idx="40">
                  <c:v>0.547716058920478</c:v>
                </c:pt>
                <c:pt idx="41">
                  <c:v>0.412587750900669</c:v>
                </c:pt>
                <c:pt idx="42">
                  <c:v>0.3024915027294263</c:v>
                </c:pt>
                <c:pt idx="43">
                  <c:v>0.4156859614790401</c:v>
                </c:pt>
                <c:pt idx="44">
                  <c:v>0.18199346909390104</c:v>
                </c:pt>
                <c:pt idx="45">
                  <c:v>0.3533231896018155</c:v>
                </c:pt>
                <c:pt idx="46">
                  <c:v>0.8676445919522486</c:v>
                </c:pt>
                <c:pt idx="47">
                  <c:v>0.4032747348913827</c:v>
                </c:pt>
                <c:pt idx="48">
                  <c:v>0.990511948908117</c:v>
                </c:pt>
                <c:pt idx="49">
                  <c:v>0.534410778751934</c:v>
                </c:pt>
                <c:pt idx="50">
                  <c:v>0.504818224009901</c:v>
                </c:pt>
                <c:pt idx="51">
                  <c:v>0.6504159365013916</c:v>
                </c:pt>
                <c:pt idx="52">
                  <c:v>0.8997142261290987</c:v>
                </c:pt>
                <c:pt idx="53">
                  <c:v>0.403393593975655</c:v>
                </c:pt>
                <c:pt idx="54">
                  <c:v>0.17433</c:v>
                </c:pt>
                <c:pt idx="55">
                  <c:v>0.90526</c:v>
                </c:pt>
                <c:pt idx="56">
                  <c:v>2.2732</c:v>
                </c:pt>
                <c:pt idx="57">
                  <c:v>0.1001</c:v>
                </c:pt>
                <c:pt idx="58">
                  <c:v>1.12714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Nitrate!$F$5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Nitrate!$B$9:$B$68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Nitrate!$F$9:$F$68</c:f>
              <c:numCache>
                <c:ptCount val="60"/>
                <c:pt idx="0">
                  <c:v>2.3253392930750203</c:v>
                </c:pt>
                <c:pt idx="1">
                  <c:v>5.3737078825347755</c:v>
                </c:pt>
                <c:pt idx="2">
                  <c:v>1.092011980995662</c:v>
                </c:pt>
                <c:pt idx="3">
                  <c:v>6.3179798162296095</c:v>
                </c:pt>
                <c:pt idx="4">
                  <c:v>1.4718566043581536</c:v>
                </c:pt>
                <c:pt idx="5">
                  <c:v>3.9009188784467628</c:v>
                </c:pt>
                <c:pt idx="6">
                  <c:v>4.301178851309548</c:v>
                </c:pt>
                <c:pt idx="7">
                  <c:v>6.039929918581882</c:v>
                </c:pt>
                <c:pt idx="8">
                  <c:v>1.8133461379808191</c:v>
                </c:pt>
                <c:pt idx="9">
                  <c:v>5.839657576696623</c:v>
                </c:pt>
                <c:pt idx="10">
                  <c:v>2.8761504173966816</c:v>
                </c:pt>
                <c:pt idx="11">
                  <c:v>0.7152703818369454</c:v>
                </c:pt>
                <c:pt idx="12">
                  <c:v>1.0006763946280992</c:v>
                </c:pt>
                <c:pt idx="13">
                  <c:v>1.2321037151702787</c:v>
                </c:pt>
                <c:pt idx="14">
                  <c:v>0.6064349752679308</c:v>
                </c:pt>
                <c:pt idx="15">
                  <c:v>0.3888042073860714</c:v>
                </c:pt>
                <c:pt idx="16">
                  <c:v>0.5262097689292345</c:v>
                </c:pt>
                <c:pt idx="17">
                  <c:v>1.1697144180302563</c:v>
                </c:pt>
                <c:pt idx="18">
                  <c:v>1.4090287510305028</c:v>
                </c:pt>
                <c:pt idx="19">
                  <c:v>0.8440774669694467</c:v>
                </c:pt>
                <c:pt idx="20">
                  <c:v>1.2833887744593202</c:v>
                </c:pt>
                <c:pt idx="21">
                  <c:v>0.43716970445886105</c:v>
                </c:pt>
                <c:pt idx="22">
                  <c:v>0.45035408103786234</c:v>
                </c:pt>
                <c:pt idx="23">
                  <c:v>0.457043254376931</c:v>
                </c:pt>
                <c:pt idx="24">
                  <c:v>0.3442796042461095</c:v>
                </c:pt>
                <c:pt idx="25">
                  <c:v>0.9186143766756032</c:v>
                </c:pt>
                <c:pt idx="26">
                  <c:v>0.6284208221718525</c:v>
                </c:pt>
                <c:pt idx="27">
                  <c:v>0.3851404124162803</c:v>
                </c:pt>
                <c:pt idx="28">
                  <c:v>0.5199541793046528</c:v>
                </c:pt>
                <c:pt idx="29">
                  <c:v>0.2983835962470358</c:v>
                </c:pt>
                <c:pt idx="30">
                  <c:v>1.5045546746293246</c:v>
                </c:pt>
                <c:pt idx="31">
                  <c:v>0.7011642459826947</c:v>
                </c:pt>
                <c:pt idx="32">
                  <c:v>0.4058029841367944</c:v>
                </c:pt>
                <c:pt idx="33">
                  <c:v>0.28031491997934954</c:v>
                </c:pt>
                <c:pt idx="34">
                  <c:v>0.5796861762578779</c:v>
                </c:pt>
                <c:pt idx="35">
                  <c:v>0.5197739938080496</c:v>
                </c:pt>
                <c:pt idx="36">
                  <c:v>0.39260840457307655</c:v>
                </c:pt>
                <c:pt idx="37">
                  <c:v>0.7727097920098847</c:v>
                </c:pt>
                <c:pt idx="38">
                  <c:v>0.4222593527774915</c:v>
                </c:pt>
                <c:pt idx="39">
                  <c:v>0.5558768541409147</c:v>
                </c:pt>
                <c:pt idx="40">
                  <c:v>0.8999419983501753</c:v>
                </c:pt>
                <c:pt idx="41">
                  <c:v>0.5793037354246208</c:v>
                </c:pt>
                <c:pt idx="42">
                  <c:v>0.5440040231070765</c:v>
                </c:pt>
                <c:pt idx="43">
                  <c:v>0.466039882365081</c:v>
                </c:pt>
                <c:pt idx="44">
                  <c:v>0.18907117786724478</c:v>
                </c:pt>
                <c:pt idx="45">
                  <c:v>0.19772438217350843</c:v>
                </c:pt>
                <c:pt idx="46">
                  <c:v>0.7783232682977187</c:v>
                </c:pt>
                <c:pt idx="47">
                  <c:v>0.5552766034233863</c:v>
                </c:pt>
                <c:pt idx="48">
                  <c:v>0.9826629201897297</c:v>
                </c:pt>
                <c:pt idx="49">
                  <c:v>0.4475909184833144</c:v>
                </c:pt>
                <c:pt idx="50">
                  <c:v>0.7584172086301229</c:v>
                </c:pt>
                <c:pt idx="51">
                  <c:v>1.0560206031188681</c:v>
                </c:pt>
                <c:pt idx="52">
                  <c:v>1.1002409944266693</c:v>
                </c:pt>
                <c:pt idx="53">
                  <c:v>0.6985123966942148</c:v>
                </c:pt>
                <c:pt idx="54">
                  <c:v>0.46231</c:v>
                </c:pt>
                <c:pt idx="55">
                  <c:v>1.3211</c:v>
                </c:pt>
                <c:pt idx="56">
                  <c:v>3.15124</c:v>
                </c:pt>
                <c:pt idx="57">
                  <c:v>0.16112</c:v>
                </c:pt>
                <c:pt idx="58">
                  <c:v>1.57521</c:v>
                </c:pt>
                <c:pt idx="59">
                  <c:v>0.92711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Nitrate!$G$5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Nitrate!$B$9:$B$68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Nitrate!$G$9:$G$68</c:f>
              <c:numCache>
                <c:ptCount val="60"/>
                <c:pt idx="0">
                  <c:v>2.1155882961124894</c:v>
                </c:pt>
                <c:pt idx="1">
                  <c:v>3.3859427453403357</c:v>
                </c:pt>
                <c:pt idx="2">
                  <c:v>1.5443753879577902</c:v>
                </c:pt>
                <c:pt idx="3">
                  <c:v>5.303854757241521</c:v>
                </c:pt>
                <c:pt idx="4">
                  <c:v>0.7564755493655215</c:v>
                </c:pt>
                <c:pt idx="5">
                  <c:v>5.055739047323827</c:v>
                </c:pt>
                <c:pt idx="6">
                  <c:v>5.416643520908621</c:v>
                </c:pt>
                <c:pt idx="7">
                  <c:v>6.4019179497778245</c:v>
                </c:pt>
                <c:pt idx="8">
                  <c:v>2.0771832731027358</c:v>
                </c:pt>
                <c:pt idx="9">
                  <c:v>2.1367998968540483</c:v>
                </c:pt>
                <c:pt idx="10">
                  <c:v>5.053726235741445</c:v>
                </c:pt>
                <c:pt idx="11">
                  <c:v>1.0331134163920923</c:v>
                </c:pt>
                <c:pt idx="12">
                  <c:v>2.8512355521155834</c:v>
                </c:pt>
                <c:pt idx="13">
                  <c:v>3.809016067369291</c:v>
                </c:pt>
                <c:pt idx="14">
                  <c:v>0.655935405711929</c:v>
                </c:pt>
                <c:pt idx="15">
                  <c:v>0.581732828750901</c:v>
                </c:pt>
                <c:pt idx="16">
                  <c:v>0.5358390092879257</c:v>
                </c:pt>
                <c:pt idx="17">
                  <c:v>1.994754785307812</c:v>
                </c:pt>
                <c:pt idx="18">
                  <c:v>2.3314316283386614</c:v>
                </c:pt>
                <c:pt idx="19">
                  <c:v>0.957777146985962</c:v>
                </c:pt>
                <c:pt idx="20">
                  <c:v>1.3615314338804583</c:v>
                </c:pt>
                <c:pt idx="21">
                  <c:v>0.35282803334362456</c:v>
                </c:pt>
                <c:pt idx="22">
                  <c:v>0.37034420476829394</c:v>
                </c:pt>
                <c:pt idx="23">
                  <c:v>0.35078031552897504</c:v>
                </c:pt>
                <c:pt idx="24">
                  <c:v>0.5063076209136848</c:v>
                </c:pt>
                <c:pt idx="25">
                  <c:v>1.0683131193228736</c:v>
                </c:pt>
                <c:pt idx="26">
                  <c:v>0.7035542603672374</c:v>
                </c:pt>
                <c:pt idx="27">
                  <c:v>0.343311942981097</c:v>
                </c:pt>
                <c:pt idx="28">
                  <c:v>0.2653618522715566</c:v>
                </c:pt>
                <c:pt idx="29">
                  <c:v>0.24558793139078317</c:v>
                </c:pt>
                <c:pt idx="30">
                  <c:v>1.1774412613355318</c:v>
                </c:pt>
                <c:pt idx="31">
                  <c:v>0.45047075237701534</c:v>
                </c:pt>
                <c:pt idx="33">
                  <c:v>0.21280553836633667</c:v>
                </c:pt>
                <c:pt idx="34">
                  <c:v>0.4891241857098542</c:v>
                </c:pt>
                <c:pt idx="35">
                  <c:v>0.2435151327342217</c:v>
                </c:pt>
                <c:pt idx="36">
                  <c:v>1.0688222222222221</c:v>
                </c:pt>
                <c:pt idx="37">
                  <c:v>0.34018757751136836</c:v>
                </c:pt>
                <c:pt idx="38">
                  <c:v>0.39561545210569776</c:v>
                </c:pt>
                <c:pt idx="39">
                  <c:v>0.578009025270758</c:v>
                </c:pt>
                <c:pt idx="40">
                  <c:v>0.5522605037679365</c:v>
                </c:pt>
                <c:pt idx="41">
                  <c:v>0.4576579599421846</c:v>
                </c:pt>
                <c:pt idx="42">
                  <c:v>0.3123369957701434</c:v>
                </c:pt>
                <c:pt idx="44">
                  <c:v>0.16605944885953144</c:v>
                </c:pt>
                <c:pt idx="45">
                  <c:v>0.31354787343332646</c:v>
                </c:pt>
                <c:pt idx="46">
                  <c:v>0.644133850129199</c:v>
                </c:pt>
                <c:pt idx="47">
                  <c:v>0.5112064073462649</c:v>
                </c:pt>
                <c:pt idx="48">
                  <c:v>0.6227616099071208</c:v>
                </c:pt>
                <c:pt idx="49">
                  <c:v>0.9072271599834643</c:v>
                </c:pt>
                <c:pt idx="50">
                  <c:v>1.1401925260658616</c:v>
                </c:pt>
                <c:pt idx="51">
                  <c:v>1.8455994031693765</c:v>
                </c:pt>
                <c:pt idx="52">
                  <c:v>0.881281217750258</c:v>
                </c:pt>
                <c:pt idx="53">
                  <c:v>0.23319344194679315</c:v>
                </c:pt>
                <c:pt idx="54">
                  <c:v>0.28014</c:v>
                </c:pt>
                <c:pt idx="55">
                  <c:v>1.76781</c:v>
                </c:pt>
                <c:pt idx="56">
                  <c:v>3.29069</c:v>
                </c:pt>
                <c:pt idx="58">
                  <c:v>1.30681</c:v>
                </c:pt>
                <c:pt idx="59">
                  <c:v>1.77523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Nitrate!$H$5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Nitrate!$B$9:$B$68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Nitrate!$H$9:$H$68</c:f>
              <c:numCache>
                <c:ptCount val="60"/>
                <c:pt idx="0">
                  <c:v>2.623971011513158</c:v>
                </c:pt>
                <c:pt idx="1">
                  <c:v>3.5122227661547982</c:v>
                </c:pt>
                <c:pt idx="2">
                  <c:v>1.5138410664462127</c:v>
                </c:pt>
                <c:pt idx="3">
                  <c:v>4.3917518812493554</c:v>
                </c:pt>
                <c:pt idx="4">
                  <c:v>0.9504192850520243</c:v>
                </c:pt>
                <c:pt idx="5">
                  <c:v>4.442351909184727</c:v>
                </c:pt>
                <c:pt idx="6">
                  <c:v>5.719091002888981</c:v>
                </c:pt>
                <c:pt idx="7">
                  <c:v>6.419130280783102</c:v>
                </c:pt>
                <c:pt idx="8">
                  <c:v>2.6660197029090154</c:v>
                </c:pt>
                <c:pt idx="9">
                  <c:v>3.7837447148602665</c:v>
                </c:pt>
                <c:pt idx="11">
                  <c:v>1.408523725834798</c:v>
                </c:pt>
                <c:pt idx="12">
                  <c:v>3.221581500980696</c:v>
                </c:pt>
                <c:pt idx="13">
                  <c:v>4.1782925005157825</c:v>
                </c:pt>
                <c:pt idx="14">
                  <c:v>1.1089610657853972</c:v>
                </c:pt>
                <c:pt idx="15">
                  <c:v>0.632662230475601</c:v>
                </c:pt>
                <c:pt idx="16">
                  <c:v>0.4837265463917526</c:v>
                </c:pt>
                <c:pt idx="17">
                  <c:v>3.262254073004743</c:v>
                </c:pt>
                <c:pt idx="18">
                  <c:v>2.346743526256061</c:v>
                </c:pt>
                <c:pt idx="19">
                  <c:v>1.8240452715259137</c:v>
                </c:pt>
                <c:pt idx="20">
                  <c:v>0.7719337772272117</c:v>
                </c:pt>
                <c:pt idx="21">
                  <c:v>0.3087414755114693</c:v>
                </c:pt>
                <c:pt idx="22">
                  <c:v>0.43156639721792894</c:v>
                </c:pt>
                <c:pt idx="23">
                  <c:v>0.48772010003085786</c:v>
                </c:pt>
                <c:pt idx="24">
                  <c:v>0.4593916967509025</c:v>
                </c:pt>
                <c:pt idx="25">
                  <c:v>0.8125993189557321</c:v>
                </c:pt>
                <c:pt idx="26">
                  <c:v>0.7303455389375967</c:v>
                </c:pt>
                <c:pt idx="27">
                  <c:v>0.4550742650850954</c:v>
                </c:pt>
                <c:pt idx="28">
                  <c:v>0.30906163042358037</c:v>
                </c:pt>
                <c:pt idx="29">
                  <c:v>0.5462743782891342</c:v>
                </c:pt>
                <c:pt idx="30">
                  <c:v>0.6342471181556196</c:v>
                </c:pt>
                <c:pt idx="31">
                  <c:v>1.9045373326467556</c:v>
                </c:pt>
                <c:pt idx="32">
                  <c:v>0.30976377545745887</c:v>
                </c:pt>
                <c:pt idx="33">
                  <c:v>0.398655015981029</c:v>
                </c:pt>
                <c:pt idx="34">
                  <c:v>0.3623509422304603</c:v>
                </c:pt>
                <c:pt idx="35">
                  <c:v>0.25869522631199093</c:v>
                </c:pt>
                <c:pt idx="36">
                  <c:v>0.6896176652572961</c:v>
                </c:pt>
                <c:pt idx="37">
                  <c:v>0.5364120799835086</c:v>
                </c:pt>
                <c:pt idx="38">
                  <c:v>0.32470397111913357</c:v>
                </c:pt>
                <c:pt idx="39">
                  <c:v>0.5710812203669346</c:v>
                </c:pt>
                <c:pt idx="40">
                  <c:v>0.6028398558187436</c:v>
                </c:pt>
                <c:pt idx="41">
                  <c:v>0.5508168367872976</c:v>
                </c:pt>
                <c:pt idx="42">
                  <c:v>0.4112109274817029</c:v>
                </c:pt>
                <c:pt idx="43">
                  <c:v>0.3118921321847897</c:v>
                </c:pt>
                <c:pt idx="44">
                  <c:v>0.24123288023890432</c:v>
                </c:pt>
                <c:pt idx="45">
                  <c:v>0.35199618202455885</c:v>
                </c:pt>
                <c:pt idx="46">
                  <c:v>0.6541378066378066</c:v>
                </c:pt>
                <c:pt idx="47">
                  <c:v>0.6135274855610561</c:v>
                </c:pt>
                <c:pt idx="48">
                  <c:v>0.6067859350850078</c:v>
                </c:pt>
                <c:pt idx="49">
                  <c:v>0.7084281143564867</c:v>
                </c:pt>
                <c:pt idx="50">
                  <c:v>1.8356450196321554</c:v>
                </c:pt>
                <c:pt idx="51">
                  <c:v>1.719243434656741</c:v>
                </c:pt>
                <c:pt idx="52">
                  <c:v>1.1266899762617402</c:v>
                </c:pt>
                <c:pt idx="54">
                  <c:v>0.42161</c:v>
                </c:pt>
                <c:pt idx="55">
                  <c:v>2.08099</c:v>
                </c:pt>
                <c:pt idx="56">
                  <c:v>3.89855</c:v>
                </c:pt>
                <c:pt idx="57">
                  <c:v>0.1065</c:v>
                </c:pt>
                <c:pt idx="58">
                  <c:v>1.40423</c:v>
                </c:pt>
                <c:pt idx="59">
                  <c:v>1.5968</c:v>
                </c:pt>
              </c:numCache>
            </c:numRef>
          </c:yVal>
          <c:smooth val="0"/>
        </c:ser>
        <c:axId val="54160574"/>
        <c:axId val="17683119"/>
      </c:scatterChart>
      <c:valAx>
        <c:axId val="54160574"/>
        <c:scaling>
          <c:orientation val="minMax"/>
          <c:max val="42369"/>
          <c:min val="4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crossBetween val="midCat"/>
        <c:dispUnits/>
        <c:majorUnit val="7"/>
      </c:valAx>
      <c:valAx>
        <c:axId val="1768311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Nitrate Conc.
 (ug/m3)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7925"/>
          <c:w val="0.8217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Sulfate Conc. Time Series
2015</a:t>
            </a:r>
          </a:p>
        </c:rich>
      </c:tx>
      <c:layout>
        <c:manualLayout>
          <c:xMode val="factor"/>
          <c:yMode val="factor"/>
          <c:x val="-0.11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425"/>
          <c:w val="0.96075"/>
          <c:h val="0.77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Sulfate!$C$5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Sulfate!$B$9:$B$68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Sulfate!$C$9:$C$68</c:f>
              <c:numCache>
                <c:ptCount val="60"/>
                <c:pt idx="0">
                  <c:v>1.3523476018566272</c:v>
                </c:pt>
                <c:pt idx="1">
                  <c:v>2.174545759389187</c:v>
                </c:pt>
                <c:pt idx="2">
                  <c:v>0.4511507280801405</c:v>
                </c:pt>
                <c:pt idx="3">
                  <c:v>1.9525389617091549</c:v>
                </c:pt>
                <c:pt idx="4">
                  <c:v>1.4932550092955998</c:v>
                </c:pt>
                <c:pt idx="5">
                  <c:v>1.7671469495199754</c:v>
                </c:pt>
                <c:pt idx="6">
                  <c:v>2.7276430194134655</c:v>
                </c:pt>
                <c:pt idx="7">
                  <c:v>2.2731268702920233</c:v>
                </c:pt>
                <c:pt idx="8">
                  <c:v>2.752494070942462</c:v>
                </c:pt>
                <c:pt idx="10">
                  <c:v>2.03270755789909</c:v>
                </c:pt>
                <c:pt idx="12">
                  <c:v>1.1953120805369126</c:v>
                </c:pt>
                <c:pt idx="13">
                  <c:v>3.23017748426375</c:v>
                </c:pt>
                <c:pt idx="14">
                  <c:v>0.7346913389078147</c:v>
                </c:pt>
                <c:pt idx="15">
                  <c:v>1.5177466460268318</c:v>
                </c:pt>
                <c:pt idx="16">
                  <c:v>1.9484169505522866</c:v>
                </c:pt>
                <c:pt idx="17">
                  <c:v>5.572888144329897</c:v>
                </c:pt>
                <c:pt idx="18">
                  <c:v>1.0622929392276632</c:v>
                </c:pt>
                <c:pt idx="19">
                  <c:v>1.4689276132494067</c:v>
                </c:pt>
                <c:pt idx="20">
                  <c:v>3.1535732297241665</c:v>
                </c:pt>
                <c:pt idx="21">
                  <c:v>0.6217794557262137</c:v>
                </c:pt>
                <c:pt idx="22">
                  <c:v>1.662445511827291</c:v>
                </c:pt>
                <c:pt idx="23">
                  <c:v>1.838819092881496</c:v>
                </c:pt>
                <c:pt idx="24">
                  <c:v>1.6404851285758546</c:v>
                </c:pt>
                <c:pt idx="25">
                  <c:v>4.446185309278351</c:v>
                </c:pt>
                <c:pt idx="26">
                  <c:v>2.3841047471620227</c:v>
                </c:pt>
                <c:pt idx="27">
                  <c:v>0.959230393165912</c:v>
                </c:pt>
                <c:pt idx="28">
                  <c:v>2.1114981940144477</c:v>
                </c:pt>
                <c:pt idx="29">
                  <c:v>1.8665246798843453</c:v>
                </c:pt>
                <c:pt idx="30">
                  <c:v>6.7089910464755205</c:v>
                </c:pt>
                <c:pt idx="31">
                  <c:v>3.4185255948089406</c:v>
                </c:pt>
                <c:pt idx="32">
                  <c:v>3.1277832574974145</c:v>
                </c:pt>
                <c:pt idx="33">
                  <c:v>1.6538242421117757</c:v>
                </c:pt>
                <c:pt idx="34">
                  <c:v>2.029125451729479</c:v>
                </c:pt>
                <c:pt idx="35">
                  <c:v>1.8499093398078312</c:v>
                </c:pt>
                <c:pt idx="36">
                  <c:v>3.110460159156676</c:v>
                </c:pt>
                <c:pt idx="37">
                  <c:v>2.574651748971193</c:v>
                </c:pt>
                <c:pt idx="38">
                  <c:v>3.121554026081556</c:v>
                </c:pt>
                <c:pt idx="39">
                  <c:v>2.7163038203407326</c:v>
                </c:pt>
                <c:pt idx="40">
                  <c:v>3.764848047800556</c:v>
                </c:pt>
                <c:pt idx="41">
                  <c:v>1.2874989710875606</c:v>
                </c:pt>
                <c:pt idx="42">
                  <c:v>1.601074826765953</c:v>
                </c:pt>
                <c:pt idx="43">
                  <c:v>1.7672746493399338</c:v>
                </c:pt>
                <c:pt idx="44">
                  <c:v>0.657364049117738</c:v>
                </c:pt>
                <c:pt idx="45">
                  <c:v>0.9740256251291588</c:v>
                </c:pt>
                <c:pt idx="46">
                  <c:v>2.6789268758385796</c:v>
                </c:pt>
                <c:pt idx="47">
                  <c:v>1.1184648127128263</c:v>
                </c:pt>
                <c:pt idx="48">
                  <c:v>1.363629847359736</c:v>
                </c:pt>
                <c:pt idx="49">
                  <c:v>0.741445708376422</c:v>
                </c:pt>
                <c:pt idx="50">
                  <c:v>1.7650134089736977</c:v>
                </c:pt>
                <c:pt idx="51">
                  <c:v>1.0408154362416107</c:v>
                </c:pt>
                <c:pt idx="52">
                  <c:v>0.49516343075493136</c:v>
                </c:pt>
                <c:pt idx="53">
                  <c:v>0.44100423160284863</c:v>
                </c:pt>
                <c:pt idx="54">
                  <c:v>0.95427</c:v>
                </c:pt>
                <c:pt idx="55">
                  <c:v>0.88006</c:v>
                </c:pt>
                <c:pt idx="56">
                  <c:v>2.13275</c:v>
                </c:pt>
                <c:pt idx="57">
                  <c:v>0.34349</c:v>
                </c:pt>
                <c:pt idx="58">
                  <c:v>0.81822</c:v>
                </c:pt>
                <c:pt idx="59">
                  <c:v>0.82503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Sulfate!$D$5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xVal>
            <c:strRef>
              <c:f>Sulfate!$B$9:$B$68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Sulfate!$D$9:$D$68</c:f>
              <c:numCache>
                <c:ptCount val="60"/>
                <c:pt idx="0">
                  <c:v>1.7332764311500772</c:v>
                </c:pt>
                <c:pt idx="1">
                  <c:v>2.328661801114091</c:v>
                </c:pt>
                <c:pt idx="2">
                  <c:v>1.2663376108018964</c:v>
                </c:pt>
                <c:pt idx="3">
                  <c:v>1.6366560789174673</c:v>
                </c:pt>
                <c:pt idx="4">
                  <c:v>1.6777364620938626</c:v>
                </c:pt>
                <c:pt idx="5">
                  <c:v>1.8434628082121118</c:v>
                </c:pt>
                <c:pt idx="6">
                  <c:v>3.4653716773130023</c:v>
                </c:pt>
                <c:pt idx="7">
                  <c:v>1.977090079406002</c:v>
                </c:pt>
                <c:pt idx="8">
                  <c:v>2.334309312409663</c:v>
                </c:pt>
                <c:pt idx="9">
                  <c:v>3.367061190795583</c:v>
                </c:pt>
                <c:pt idx="10">
                  <c:v>1.7307415341730334</c:v>
                </c:pt>
                <c:pt idx="11">
                  <c:v>1.7264833264505475</c:v>
                </c:pt>
                <c:pt idx="12">
                  <c:v>0.7937080363598803</c:v>
                </c:pt>
                <c:pt idx="13">
                  <c:v>3.3896585743801655</c:v>
                </c:pt>
                <c:pt idx="14">
                  <c:v>0.8494565778603883</c:v>
                </c:pt>
                <c:pt idx="15">
                  <c:v>1.234230451399649</c:v>
                </c:pt>
                <c:pt idx="16">
                  <c:v>1.6748168214654282</c:v>
                </c:pt>
                <c:pt idx="18">
                  <c:v>0.9058144702842377</c:v>
                </c:pt>
                <c:pt idx="19">
                  <c:v>0.5224595360824742</c:v>
                </c:pt>
                <c:pt idx="20">
                  <c:v>3.492455389375967</c:v>
                </c:pt>
                <c:pt idx="21">
                  <c:v>0.3643695786864932</c:v>
                </c:pt>
                <c:pt idx="22">
                  <c:v>0.9050424049979348</c:v>
                </c:pt>
                <c:pt idx="23">
                  <c:v>2.501730125630728</c:v>
                </c:pt>
                <c:pt idx="24">
                  <c:v>0.5709972098790949</c:v>
                </c:pt>
                <c:pt idx="25">
                  <c:v>1.8825224481370626</c:v>
                </c:pt>
                <c:pt idx="26">
                  <c:v>1.931412908884532</c:v>
                </c:pt>
                <c:pt idx="27">
                  <c:v>0.9467725726654299</c:v>
                </c:pt>
                <c:pt idx="28">
                  <c:v>0.5930522026204478</c:v>
                </c:pt>
                <c:pt idx="29">
                  <c:v>2.1144970109255823</c:v>
                </c:pt>
                <c:pt idx="30">
                  <c:v>7.46123220548793</c:v>
                </c:pt>
                <c:pt idx="31">
                  <c:v>3.0002940115440118</c:v>
                </c:pt>
                <c:pt idx="32">
                  <c:v>2.9176712043908473</c:v>
                </c:pt>
                <c:pt idx="33">
                  <c:v>1.951700826019618</c:v>
                </c:pt>
                <c:pt idx="34">
                  <c:v>2.003582851836566</c:v>
                </c:pt>
                <c:pt idx="35">
                  <c:v>0.503583762886598</c:v>
                </c:pt>
                <c:pt idx="36">
                  <c:v>4.604709770708531</c:v>
                </c:pt>
                <c:pt idx="37">
                  <c:v>3.4464277599917383</c:v>
                </c:pt>
                <c:pt idx="38">
                  <c:v>1.2094915429042905</c:v>
                </c:pt>
                <c:pt idx="39">
                  <c:v>2.529112853311326</c:v>
                </c:pt>
                <c:pt idx="40">
                  <c:v>2.475908642768659</c:v>
                </c:pt>
                <c:pt idx="41">
                  <c:v>0.6981801792520861</c:v>
                </c:pt>
                <c:pt idx="42">
                  <c:v>1.2315626934984523</c:v>
                </c:pt>
                <c:pt idx="43">
                  <c:v>0.8603066914498142</c:v>
                </c:pt>
                <c:pt idx="44">
                  <c:v>1.139117722823287</c:v>
                </c:pt>
                <c:pt idx="45">
                  <c:v>0.4227846598534118</c:v>
                </c:pt>
                <c:pt idx="46">
                  <c:v>0.9524713474445017</c:v>
                </c:pt>
                <c:pt idx="47">
                  <c:v>0.6104275908340214</c:v>
                </c:pt>
                <c:pt idx="48">
                  <c:v>1.5722550484236555</c:v>
                </c:pt>
                <c:pt idx="49">
                  <c:v>0.9649481531159719</c:v>
                </c:pt>
                <c:pt idx="50">
                  <c:v>0.7284794612447104</c:v>
                </c:pt>
                <c:pt idx="51">
                  <c:v>1.1108496951534568</c:v>
                </c:pt>
                <c:pt idx="52">
                  <c:v>0.35836539455993377</c:v>
                </c:pt>
                <c:pt idx="53">
                  <c:v>0.21683672761540845</c:v>
                </c:pt>
                <c:pt idx="54">
                  <c:v>0.92314</c:v>
                </c:pt>
                <c:pt idx="55">
                  <c:v>1.35341</c:v>
                </c:pt>
                <c:pt idx="56">
                  <c:v>3.03233</c:v>
                </c:pt>
                <c:pt idx="57">
                  <c:v>0.34169</c:v>
                </c:pt>
                <c:pt idx="58">
                  <c:v>0.62856</c:v>
                </c:pt>
                <c:pt idx="59">
                  <c:v>1.29432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Sulfate!$E$5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Sulfate!$B$9:$B$68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Sulfate!$E$9:$E$68</c:f>
              <c:numCache>
                <c:ptCount val="60"/>
                <c:pt idx="0">
                  <c:v>1.650856598331101</c:v>
                </c:pt>
                <c:pt idx="1">
                  <c:v>2.3064888567891044</c:v>
                </c:pt>
                <c:pt idx="2">
                  <c:v>0.5792424711221122</c:v>
                </c:pt>
                <c:pt idx="3">
                  <c:v>2.1300201134605468</c:v>
                </c:pt>
                <c:pt idx="4">
                  <c:v>1.2046518400164932</c:v>
                </c:pt>
                <c:pt idx="5">
                  <c:v>1.3992568334192883</c:v>
                </c:pt>
                <c:pt idx="6">
                  <c:v>3.347582267381885</c:v>
                </c:pt>
                <c:pt idx="7">
                  <c:v>2.2007158646925764</c:v>
                </c:pt>
                <c:pt idx="8">
                  <c:v>2.6158160848522294</c:v>
                </c:pt>
                <c:pt idx="9">
                  <c:v>5.0721137582508256</c:v>
                </c:pt>
                <c:pt idx="10">
                  <c:v>2.2837824876237622</c:v>
                </c:pt>
                <c:pt idx="11">
                  <c:v>1.8223527895225327</c:v>
                </c:pt>
                <c:pt idx="12">
                  <c:v>1.1607079463364294</c:v>
                </c:pt>
                <c:pt idx="13">
                  <c:v>4.0575554695562435</c:v>
                </c:pt>
                <c:pt idx="14">
                  <c:v>1.0616358342780585</c:v>
                </c:pt>
                <c:pt idx="15">
                  <c:v>1.8209220973396574</c:v>
                </c:pt>
                <c:pt idx="16">
                  <c:v>1.1359095365878833</c:v>
                </c:pt>
                <c:pt idx="17">
                  <c:v>2.333810259579728</c:v>
                </c:pt>
                <c:pt idx="18">
                  <c:v>0.8837320931670618</c:v>
                </c:pt>
                <c:pt idx="19">
                  <c:v>1.107545140321915</c:v>
                </c:pt>
                <c:pt idx="20">
                  <c:v>3.130991703596826</c:v>
                </c:pt>
                <c:pt idx="21">
                  <c:v>0.8159705912649362</c:v>
                </c:pt>
                <c:pt idx="22">
                  <c:v>2.0535085417309866</c:v>
                </c:pt>
                <c:pt idx="23">
                  <c:v>1.6592247324001648</c:v>
                </c:pt>
                <c:pt idx="24">
                  <c:v>1.7607313047962867</c:v>
                </c:pt>
                <c:pt idx="25">
                  <c:v>4.9781379523662235</c:v>
                </c:pt>
                <c:pt idx="26">
                  <c:v>3.4647418590272046</c:v>
                </c:pt>
                <c:pt idx="27">
                  <c:v>1.030393475572047</c:v>
                </c:pt>
                <c:pt idx="28">
                  <c:v>2.0410350416795304</c:v>
                </c:pt>
                <c:pt idx="29">
                  <c:v>2.4810187950566425</c:v>
                </c:pt>
                <c:pt idx="30">
                  <c:v>4.602267950963221</c:v>
                </c:pt>
                <c:pt idx="32">
                  <c:v>2.921216661517866</c:v>
                </c:pt>
                <c:pt idx="33">
                  <c:v>1.478829644879053</c:v>
                </c:pt>
                <c:pt idx="34">
                  <c:v>2.78235669445302</c:v>
                </c:pt>
                <c:pt idx="35">
                  <c:v>2.2802357518293315</c:v>
                </c:pt>
                <c:pt idx="36">
                  <c:v>3.1832829089784553</c:v>
                </c:pt>
                <c:pt idx="37">
                  <c:v>4.9666933738664465</c:v>
                </c:pt>
                <c:pt idx="38">
                  <c:v>1.826102645938433</c:v>
                </c:pt>
                <c:pt idx="39">
                  <c:v>2.557490220300597</c:v>
                </c:pt>
                <c:pt idx="40">
                  <c:v>6.373997218788628</c:v>
                </c:pt>
                <c:pt idx="41">
                  <c:v>1.3444274318064848</c:v>
                </c:pt>
                <c:pt idx="42">
                  <c:v>1.133821711813781</c:v>
                </c:pt>
                <c:pt idx="43">
                  <c:v>1.5748612112472964</c:v>
                </c:pt>
                <c:pt idx="44">
                  <c:v>0.5829389077445233</c:v>
                </c:pt>
                <c:pt idx="45">
                  <c:v>0.7640104703940581</c:v>
                </c:pt>
                <c:pt idx="46">
                  <c:v>2.7692168364721623</c:v>
                </c:pt>
                <c:pt idx="47">
                  <c:v>1.1254648409348298</c:v>
                </c:pt>
                <c:pt idx="48">
                  <c:v>1.4980964153275649</c:v>
                </c:pt>
                <c:pt idx="49">
                  <c:v>0.8696655492521919</c:v>
                </c:pt>
                <c:pt idx="50">
                  <c:v>0.8303408622112212</c:v>
                </c:pt>
                <c:pt idx="51">
                  <c:v>0.8510532419338213</c:v>
                </c:pt>
                <c:pt idx="52">
                  <c:v>0.6512231171375541</c:v>
                </c:pt>
                <c:pt idx="53">
                  <c:v>0.3368601712399422</c:v>
                </c:pt>
                <c:pt idx="54">
                  <c:v>0.69052</c:v>
                </c:pt>
                <c:pt idx="55">
                  <c:v>0.68369</c:v>
                </c:pt>
                <c:pt idx="56">
                  <c:v>1.63825</c:v>
                </c:pt>
                <c:pt idx="57">
                  <c:v>0.32219</c:v>
                </c:pt>
                <c:pt idx="58">
                  <c:v>0.80495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Sulfate!$F$5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Sulfate!$B$9:$B$68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Sulfate!$F$9:$F$68</c:f>
              <c:numCache>
                <c:ptCount val="60"/>
                <c:pt idx="0">
                  <c:v>1.5245751751854903</c:v>
                </c:pt>
                <c:pt idx="1">
                  <c:v>2.273712004121587</c:v>
                </c:pt>
                <c:pt idx="2">
                  <c:v>0.9444649865730221</c:v>
                </c:pt>
                <c:pt idx="3">
                  <c:v>3.273698379103861</c:v>
                </c:pt>
                <c:pt idx="4">
                  <c:v>1.0485892801817618</c:v>
                </c:pt>
                <c:pt idx="5">
                  <c:v>1.4539760404833213</c:v>
                </c:pt>
                <c:pt idx="6">
                  <c:v>4.54027918127449</c:v>
                </c:pt>
                <c:pt idx="7">
                  <c:v>2.694215448830259</c:v>
                </c:pt>
                <c:pt idx="8">
                  <c:v>2.028895534701454</c:v>
                </c:pt>
                <c:pt idx="9">
                  <c:v>5.600019884309472</c:v>
                </c:pt>
                <c:pt idx="10">
                  <c:v>2.8612460063897767</c:v>
                </c:pt>
                <c:pt idx="11">
                  <c:v>1.528170020639835</c:v>
                </c:pt>
                <c:pt idx="12">
                  <c:v>1.0549447314049587</c:v>
                </c:pt>
                <c:pt idx="13">
                  <c:v>3.6653493292053665</c:v>
                </c:pt>
                <c:pt idx="14">
                  <c:v>1.3147980214344601</c:v>
                </c:pt>
                <c:pt idx="15">
                  <c:v>1.6137602592325893</c:v>
                </c:pt>
                <c:pt idx="16">
                  <c:v>1.3431470497214772</c:v>
                </c:pt>
                <c:pt idx="17">
                  <c:v>3.1697931460327258</c:v>
                </c:pt>
                <c:pt idx="18">
                  <c:v>0.8206600370981039</c:v>
                </c:pt>
                <c:pt idx="19">
                  <c:v>1.4589481833195705</c:v>
                </c:pt>
                <c:pt idx="20">
                  <c:v>3.8747698249227596</c:v>
                </c:pt>
                <c:pt idx="21">
                  <c:v>1.3875357841622902</c:v>
                </c:pt>
                <c:pt idx="22">
                  <c:v>2.600460873826473</c:v>
                </c:pt>
                <c:pt idx="23">
                  <c:v>1.4531954170957775</c:v>
                </c:pt>
                <c:pt idx="24">
                  <c:v>1.6506830361743792</c:v>
                </c:pt>
                <c:pt idx="25">
                  <c:v>3.9248473551247676</c:v>
                </c:pt>
                <c:pt idx="26">
                  <c:v>3.7775327117247066</c:v>
                </c:pt>
                <c:pt idx="27">
                  <c:v>1.4167375213807316</c:v>
                </c:pt>
                <c:pt idx="28">
                  <c:v>3.0870298256473747</c:v>
                </c:pt>
                <c:pt idx="29">
                  <c:v>2.7940937210021652</c:v>
                </c:pt>
                <c:pt idx="30">
                  <c:v>6.407254170098847</c:v>
                </c:pt>
                <c:pt idx="31">
                  <c:v>2.3228880819942312</c:v>
                </c:pt>
                <c:pt idx="32">
                  <c:v>3.7253666254635354</c:v>
                </c:pt>
                <c:pt idx="33">
                  <c:v>3.055118998451213</c:v>
                </c:pt>
                <c:pt idx="34">
                  <c:v>3.449415487137101</c:v>
                </c:pt>
                <c:pt idx="35">
                  <c:v>1.8757541279669763</c:v>
                </c:pt>
                <c:pt idx="36">
                  <c:v>4.536132969409826</c:v>
                </c:pt>
                <c:pt idx="37">
                  <c:v>3.3504126338550253</c:v>
                </c:pt>
                <c:pt idx="38">
                  <c:v>1.9672036998866334</c:v>
                </c:pt>
                <c:pt idx="39">
                  <c:v>2.4557179645653067</c:v>
                </c:pt>
                <c:pt idx="40">
                  <c:v>7.828329036914827</c:v>
                </c:pt>
                <c:pt idx="41">
                  <c:v>1.4028461975028377</c:v>
                </c:pt>
                <c:pt idx="42">
                  <c:v>0.9639993810604497</c:v>
                </c:pt>
                <c:pt idx="43">
                  <c:v>1.7117988339696626</c:v>
                </c:pt>
                <c:pt idx="44">
                  <c:v>0.5456227418189327</c:v>
                </c:pt>
                <c:pt idx="45">
                  <c:v>1.132531020576983</c:v>
                </c:pt>
                <c:pt idx="46">
                  <c:v>3.2798147001135542</c:v>
                </c:pt>
                <c:pt idx="47">
                  <c:v>1.0917289647349968</c:v>
                </c:pt>
                <c:pt idx="48">
                  <c:v>1.5960945555784698</c:v>
                </c:pt>
                <c:pt idx="49">
                  <c:v>0.8191016633949788</c:v>
                </c:pt>
                <c:pt idx="50">
                  <c:v>0.9107231340972437</c:v>
                </c:pt>
                <c:pt idx="51">
                  <c:v>1.0112658783434885</c:v>
                </c:pt>
                <c:pt idx="52">
                  <c:v>0.42434087470327175</c:v>
                </c:pt>
                <c:pt idx="53">
                  <c:v>0.4014599690082645</c:v>
                </c:pt>
                <c:pt idx="54">
                  <c:v>0.82245</c:v>
                </c:pt>
                <c:pt idx="55">
                  <c:v>1.22647</c:v>
                </c:pt>
                <c:pt idx="56">
                  <c:v>2.33926</c:v>
                </c:pt>
                <c:pt idx="57">
                  <c:v>0.96598</c:v>
                </c:pt>
                <c:pt idx="58">
                  <c:v>0.69143</c:v>
                </c:pt>
                <c:pt idx="59">
                  <c:v>0.59361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Sulfate!$G$5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Sulfate!$B$9:$B$68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Sulfate!$G$9:$G$68</c:f>
              <c:numCache>
                <c:ptCount val="60"/>
                <c:pt idx="0">
                  <c:v>1.115369882133995</c:v>
                </c:pt>
                <c:pt idx="1">
                  <c:v>2.1498084646277418</c:v>
                </c:pt>
                <c:pt idx="2">
                  <c:v>1.4704070970411751</c:v>
                </c:pt>
                <c:pt idx="3">
                  <c:v>2.833653231625606</c:v>
                </c:pt>
                <c:pt idx="4">
                  <c:v>0.8129281440214589</c:v>
                </c:pt>
                <c:pt idx="5">
                  <c:v>1.505453606116966</c:v>
                </c:pt>
                <c:pt idx="6">
                  <c:v>3.9532552916881776</c:v>
                </c:pt>
                <c:pt idx="7">
                  <c:v>2.0337532293066034</c:v>
                </c:pt>
                <c:pt idx="8">
                  <c:v>1.936644553433144</c:v>
                </c:pt>
                <c:pt idx="9">
                  <c:v>6.396899690562145</c:v>
                </c:pt>
                <c:pt idx="10">
                  <c:v>2.7024478470866304</c:v>
                </c:pt>
                <c:pt idx="11">
                  <c:v>1.266596735996705</c:v>
                </c:pt>
                <c:pt idx="12">
                  <c:v>1.0613888028895768</c:v>
                </c:pt>
                <c:pt idx="13">
                  <c:v>3.081936350485637</c:v>
                </c:pt>
                <c:pt idx="14">
                  <c:v>1.176084132384782</c:v>
                </c:pt>
                <c:pt idx="15">
                  <c:v>1.2632813304500052</c:v>
                </c:pt>
                <c:pt idx="16">
                  <c:v>1.6496958204334367</c:v>
                </c:pt>
                <c:pt idx="17">
                  <c:v>2.2534671495085363</c:v>
                </c:pt>
                <c:pt idx="18">
                  <c:v>0.8150948747035166</c:v>
                </c:pt>
                <c:pt idx="19">
                  <c:v>0.7711369735755573</c:v>
                </c:pt>
                <c:pt idx="20">
                  <c:v>3.529648497986993</c:v>
                </c:pt>
                <c:pt idx="21">
                  <c:v>0.7690640115261912</c:v>
                </c:pt>
                <c:pt idx="22">
                  <c:v>2.580901279801837</c:v>
                </c:pt>
                <c:pt idx="23">
                  <c:v>1.808829913384203</c:v>
                </c:pt>
                <c:pt idx="24">
                  <c:v>1.5741172527585852</c:v>
                </c:pt>
                <c:pt idx="25">
                  <c:v>3.0043061003303055</c:v>
                </c:pt>
                <c:pt idx="26">
                  <c:v>4.172150557045595</c:v>
                </c:pt>
                <c:pt idx="27">
                  <c:v>1.7017286938332818</c:v>
                </c:pt>
                <c:pt idx="28">
                  <c:v>1.429293551045637</c:v>
                </c:pt>
                <c:pt idx="29">
                  <c:v>1.7528810188055381</c:v>
                </c:pt>
                <c:pt idx="30">
                  <c:v>2.598002112530915</c:v>
                </c:pt>
                <c:pt idx="31">
                  <c:v>1.6242068003307153</c:v>
                </c:pt>
                <c:pt idx="33">
                  <c:v>1.009591068481848</c:v>
                </c:pt>
                <c:pt idx="34">
                  <c:v>2.9174594147451143</c:v>
                </c:pt>
                <c:pt idx="35">
                  <c:v>0.6742808077677926</c:v>
                </c:pt>
                <c:pt idx="36">
                  <c:v>5.744175452196382</c:v>
                </c:pt>
                <c:pt idx="37">
                  <c:v>2.8399943158329886</c:v>
                </c:pt>
                <c:pt idx="38">
                  <c:v>1.0153723678777868</c:v>
                </c:pt>
                <c:pt idx="39">
                  <c:v>1.6488249097472922</c:v>
                </c:pt>
                <c:pt idx="40">
                  <c:v>4.366113605863529</c:v>
                </c:pt>
                <c:pt idx="41">
                  <c:v>1.328927833987198</c:v>
                </c:pt>
                <c:pt idx="42">
                  <c:v>1.485385587537398</c:v>
                </c:pt>
                <c:pt idx="44">
                  <c:v>0.7570827742801115</c:v>
                </c:pt>
                <c:pt idx="45">
                  <c:v>0.379735206492706</c:v>
                </c:pt>
                <c:pt idx="46">
                  <c:v>2.0853062015503876</c:v>
                </c:pt>
                <c:pt idx="47">
                  <c:v>0.7473233078827899</c:v>
                </c:pt>
                <c:pt idx="48">
                  <c:v>1.5184646542827658</c:v>
                </c:pt>
                <c:pt idx="49">
                  <c:v>1.2003180549813972</c:v>
                </c:pt>
                <c:pt idx="50">
                  <c:v>0.8222192113141323</c:v>
                </c:pt>
                <c:pt idx="51">
                  <c:v>0.8841384544144885</c:v>
                </c:pt>
                <c:pt idx="52">
                  <c:v>0.29103482972136224</c:v>
                </c:pt>
                <c:pt idx="53">
                  <c:v>0.16047045782635594</c:v>
                </c:pt>
                <c:pt idx="54">
                  <c:v>0.73599</c:v>
                </c:pt>
                <c:pt idx="55">
                  <c:v>0.96749</c:v>
                </c:pt>
                <c:pt idx="56">
                  <c:v>2.55977</c:v>
                </c:pt>
                <c:pt idx="58">
                  <c:v>0.81073</c:v>
                </c:pt>
                <c:pt idx="59">
                  <c:v>0.57564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Sulfate!$H$5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Sulfate!$B$9:$B$68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Sulfate!$H$9:$H$68</c:f>
              <c:numCache>
                <c:ptCount val="60"/>
                <c:pt idx="0">
                  <c:v>1.1714090768914474</c:v>
                </c:pt>
                <c:pt idx="1">
                  <c:v>2.0411341853035143</c:v>
                </c:pt>
                <c:pt idx="2">
                  <c:v>1.4269200165340499</c:v>
                </c:pt>
                <c:pt idx="3">
                  <c:v>2.3552038449644366</c:v>
                </c:pt>
                <c:pt idx="4">
                  <c:v>1.0899026475739155</c:v>
                </c:pt>
                <c:pt idx="5">
                  <c:v>1.4751953044375645</c:v>
                </c:pt>
                <c:pt idx="6">
                  <c:v>3.4826555406520843</c:v>
                </c:pt>
                <c:pt idx="7">
                  <c:v>2.088685150180319</c:v>
                </c:pt>
                <c:pt idx="8">
                  <c:v>1.9802581493707447</c:v>
                </c:pt>
                <c:pt idx="9">
                  <c:v>5.936785603794989</c:v>
                </c:pt>
                <c:pt idx="11">
                  <c:v>1.1010449188462732</c:v>
                </c:pt>
                <c:pt idx="12">
                  <c:v>1.0509120470733975</c:v>
                </c:pt>
                <c:pt idx="13">
                  <c:v>2.7023313389725603</c:v>
                </c:pt>
                <c:pt idx="14">
                  <c:v>1.2773061034803264</c:v>
                </c:pt>
                <c:pt idx="15">
                  <c:v>1.5493405034561023</c:v>
                </c:pt>
                <c:pt idx="16">
                  <c:v>1.3181353092783505</c:v>
                </c:pt>
                <c:pt idx="17">
                  <c:v>2.322123633738915</c:v>
                </c:pt>
                <c:pt idx="18">
                  <c:v>0.7643928608274012</c:v>
                </c:pt>
                <c:pt idx="19">
                  <c:v>4.002940842453025</c:v>
                </c:pt>
                <c:pt idx="20">
                  <c:v>4.27371606276453</c:v>
                </c:pt>
                <c:pt idx="21">
                  <c:v>0.8860123475924777</c:v>
                </c:pt>
                <c:pt idx="22">
                  <c:v>2.1630900061823803</c:v>
                </c:pt>
                <c:pt idx="23">
                  <c:v>1.7709259167352396</c:v>
                </c:pt>
                <c:pt idx="24">
                  <c:v>1.745461835997937</c:v>
                </c:pt>
                <c:pt idx="25">
                  <c:v>3.3479692498194193</c:v>
                </c:pt>
                <c:pt idx="26">
                  <c:v>4.612833161423414</c:v>
                </c:pt>
                <c:pt idx="27">
                  <c:v>2.059964930376483</c:v>
                </c:pt>
                <c:pt idx="28">
                  <c:v>1.6289384726373288</c:v>
                </c:pt>
                <c:pt idx="29">
                  <c:v>3.5335380765658857</c:v>
                </c:pt>
                <c:pt idx="30">
                  <c:v>1.8435644812680116</c:v>
                </c:pt>
                <c:pt idx="31">
                  <c:v>2.725880278063851</c:v>
                </c:pt>
                <c:pt idx="32">
                  <c:v>2.455533185154554</c:v>
                </c:pt>
                <c:pt idx="33">
                  <c:v>1.377868079183421</c:v>
                </c:pt>
                <c:pt idx="34">
                  <c:v>2.803409020698177</c:v>
                </c:pt>
                <c:pt idx="35">
                  <c:v>0.5341125373749872</c:v>
                </c:pt>
                <c:pt idx="36">
                  <c:v>5.9047772506960925</c:v>
                </c:pt>
                <c:pt idx="37">
                  <c:v>3.1790751906823336</c:v>
                </c:pt>
                <c:pt idx="38">
                  <c:v>1.6455386797318203</c:v>
                </c:pt>
                <c:pt idx="39">
                  <c:v>1.8353202947845806</c:v>
                </c:pt>
                <c:pt idx="40">
                  <c:v>4.744852214212152</c:v>
                </c:pt>
                <c:pt idx="41">
                  <c:v>1.2918427157438912</c:v>
                </c:pt>
                <c:pt idx="42">
                  <c:v>1.3100734738686732</c:v>
                </c:pt>
                <c:pt idx="43">
                  <c:v>0.7968789063855108</c:v>
                </c:pt>
                <c:pt idx="44">
                  <c:v>0.6785150859849655</c:v>
                </c:pt>
                <c:pt idx="45">
                  <c:v>0.6132354762150448</c:v>
                </c:pt>
                <c:pt idx="46">
                  <c:v>2.04360853432282</c:v>
                </c:pt>
                <c:pt idx="47">
                  <c:v>0.648763665429043</c:v>
                </c:pt>
                <c:pt idx="48">
                  <c:v>1.6951944873776406</c:v>
                </c:pt>
                <c:pt idx="49">
                  <c:v>0.8970092372793891</c:v>
                </c:pt>
                <c:pt idx="50">
                  <c:v>1.0243182992353792</c:v>
                </c:pt>
                <c:pt idx="51">
                  <c:v>0.8785794044665012</c:v>
                </c:pt>
                <c:pt idx="52">
                  <c:v>0.39061760372587473</c:v>
                </c:pt>
                <c:pt idx="54">
                  <c:v>0.73226</c:v>
                </c:pt>
                <c:pt idx="55">
                  <c:v>1.19143</c:v>
                </c:pt>
                <c:pt idx="56">
                  <c:v>2.66915</c:v>
                </c:pt>
                <c:pt idx="57">
                  <c:v>0.42394</c:v>
                </c:pt>
                <c:pt idx="58">
                  <c:v>0.78091</c:v>
                </c:pt>
                <c:pt idx="59">
                  <c:v>0.63233</c:v>
                </c:pt>
              </c:numCache>
            </c:numRef>
          </c:yVal>
          <c:smooth val="0"/>
        </c:ser>
        <c:axId val="24930344"/>
        <c:axId val="23046505"/>
      </c:scatterChart>
      <c:valAx>
        <c:axId val="24930344"/>
        <c:scaling>
          <c:orientation val="minMax"/>
          <c:max val="42369"/>
          <c:min val="4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crossBetween val="midCat"/>
        <c:dispUnits/>
        <c:majorUnit val="7"/>
      </c:valAx>
      <c:valAx>
        <c:axId val="2304650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Sulfate Conc.
 (ug/m3)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1925"/>
          <c:w val="0.834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URG Speciation Total Carbon Conc. Time Series
2015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"/>
          <c:w val="0.9695"/>
          <c:h val="0.86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'Total Carbon'!$C$5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'Total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'Total Carbon'!$C$9:$C$68</c:f>
              <c:numCache>
                <c:ptCount val="60"/>
                <c:pt idx="0">
                  <c:v>1.4229288201892745</c:v>
                </c:pt>
                <c:pt idx="1">
                  <c:v>2.921530571158094</c:v>
                </c:pt>
                <c:pt idx="2">
                  <c:v>2.4196884406565657</c:v>
                </c:pt>
                <c:pt idx="3">
                  <c:v>2.4997526475228775</c:v>
                </c:pt>
                <c:pt idx="4">
                  <c:v>1.7940152603344903</c:v>
                </c:pt>
                <c:pt idx="5">
                  <c:v>2.3285330893026193</c:v>
                </c:pt>
                <c:pt idx="6">
                  <c:v>2.360850539602398</c:v>
                </c:pt>
                <c:pt idx="7">
                  <c:v>1.966497652256232</c:v>
                </c:pt>
                <c:pt idx="8">
                  <c:v>3.077749097791798</c:v>
                </c:pt>
                <c:pt idx="9">
                  <c:v>2.8353391230283913</c:v>
                </c:pt>
                <c:pt idx="10">
                  <c:v>1.8646571536762384</c:v>
                </c:pt>
                <c:pt idx="11">
                  <c:v>1.7031136320605869</c:v>
                </c:pt>
                <c:pt idx="12">
                  <c:v>1.5250357413249211</c:v>
                </c:pt>
                <c:pt idx="13">
                  <c:v>2.4526921439848435</c:v>
                </c:pt>
                <c:pt idx="14">
                  <c:v>2.7292635795454547</c:v>
                </c:pt>
                <c:pt idx="15">
                  <c:v>2.7683490564846953</c:v>
                </c:pt>
                <c:pt idx="16">
                  <c:v>3.287290056818182</c:v>
                </c:pt>
                <c:pt idx="17">
                  <c:v>3.268031895135818</c:v>
                </c:pt>
                <c:pt idx="19">
                  <c:v>1.6454826144616355</c:v>
                </c:pt>
                <c:pt idx="20">
                  <c:v>5.605234259551626</c:v>
                </c:pt>
                <c:pt idx="21">
                  <c:v>1.4467103944461974</c:v>
                </c:pt>
                <c:pt idx="22">
                  <c:v>1.4218615156299335</c:v>
                </c:pt>
                <c:pt idx="23">
                  <c:v>4.328567597095042</c:v>
                </c:pt>
                <c:pt idx="24">
                  <c:v>1.6658757436059362</c:v>
                </c:pt>
                <c:pt idx="25">
                  <c:v>3.340883385975995</c:v>
                </c:pt>
                <c:pt idx="26">
                  <c:v>4.341062339551059</c:v>
                </c:pt>
                <c:pt idx="27">
                  <c:v>1.5611588383838384</c:v>
                </c:pt>
                <c:pt idx="28">
                  <c:v>2.249333417561592</c:v>
                </c:pt>
                <c:pt idx="29">
                  <c:v>2.7899215850963057</c:v>
                </c:pt>
                <c:pt idx="30">
                  <c:v>6.07904366277234</c:v>
                </c:pt>
                <c:pt idx="31">
                  <c:v>2.2758125923586987</c:v>
                </c:pt>
                <c:pt idx="32">
                  <c:v>2.898822174462705</c:v>
                </c:pt>
                <c:pt idx="33">
                  <c:v>2.873856209728364</c:v>
                </c:pt>
                <c:pt idx="34">
                  <c:v>2.8997954439178515</c:v>
                </c:pt>
                <c:pt idx="35">
                  <c:v>3.7583207835703005</c:v>
                </c:pt>
                <c:pt idx="36">
                  <c:v>1.9641088186986733</c:v>
                </c:pt>
                <c:pt idx="37">
                  <c:v>3.7592990078988944</c:v>
                </c:pt>
                <c:pt idx="38">
                  <c:v>4.157919753710136</c:v>
                </c:pt>
                <c:pt idx="39">
                  <c:v>3.309301755604673</c:v>
                </c:pt>
                <c:pt idx="40">
                  <c:v>5.625422080961417</c:v>
                </c:pt>
                <c:pt idx="41">
                  <c:v>2.543369930511687</c:v>
                </c:pt>
                <c:pt idx="43">
                  <c:v>2.5532510394695294</c:v>
                </c:pt>
                <c:pt idx="44">
                  <c:v>2.280422818440164</c:v>
                </c:pt>
                <c:pt idx="45">
                  <c:v>1.2817157380050506</c:v>
                </c:pt>
                <c:pt idx="46">
                  <c:v>3.531774269570707</c:v>
                </c:pt>
                <c:pt idx="47">
                  <c:v>2.4737139936848753</c:v>
                </c:pt>
                <c:pt idx="48">
                  <c:v>4.737139478370697</c:v>
                </c:pt>
                <c:pt idx="49">
                  <c:v>1.1578613966550961</c:v>
                </c:pt>
                <c:pt idx="50">
                  <c:v>4.235039709595959</c:v>
                </c:pt>
                <c:pt idx="51">
                  <c:v>3.6131911840858857</c:v>
                </c:pt>
                <c:pt idx="52">
                  <c:v>5.1372892150299965</c:v>
                </c:pt>
                <c:pt idx="53">
                  <c:v>2.7284697916666665</c:v>
                </c:pt>
                <c:pt idx="54">
                  <c:v>3.16761</c:v>
                </c:pt>
                <c:pt idx="55">
                  <c:v>4.85628</c:v>
                </c:pt>
                <c:pt idx="56">
                  <c:v>4.46604</c:v>
                </c:pt>
                <c:pt idx="57">
                  <c:v>0.95164</c:v>
                </c:pt>
                <c:pt idx="58">
                  <c:v>3.94725</c:v>
                </c:pt>
                <c:pt idx="59">
                  <c:v>1.59736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'Total Carbon'!$D$5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xVal>
            <c:strRef>
              <c:f>'Total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'Total Carbon'!$D$9:$D$68</c:f>
              <c:numCache>
                <c:ptCount val="60"/>
                <c:pt idx="0">
                  <c:v>2.4144832744479494</c:v>
                </c:pt>
                <c:pt idx="1">
                  <c:v>2.5500900094667083</c:v>
                </c:pt>
                <c:pt idx="2">
                  <c:v>2.1635035928143713</c:v>
                </c:pt>
                <c:pt idx="3">
                  <c:v>2.2777404164037853</c:v>
                </c:pt>
                <c:pt idx="4">
                  <c:v>2.1143270558535816</c:v>
                </c:pt>
                <c:pt idx="5">
                  <c:v>2.8385517223974763</c:v>
                </c:pt>
                <c:pt idx="6">
                  <c:v>4.238779016083255</c:v>
                </c:pt>
                <c:pt idx="7">
                  <c:v>2.536967669504888</c:v>
                </c:pt>
                <c:pt idx="8">
                  <c:v>2.5657558675078866</c:v>
                </c:pt>
                <c:pt idx="9">
                  <c:v>4.0365378107255525</c:v>
                </c:pt>
                <c:pt idx="10">
                  <c:v>2.1003810473186117</c:v>
                </c:pt>
                <c:pt idx="11">
                  <c:v>3.1698077160883282</c:v>
                </c:pt>
                <c:pt idx="12">
                  <c:v>2.1833947003154575</c:v>
                </c:pt>
                <c:pt idx="13">
                  <c:v>2.526317558359622</c:v>
                </c:pt>
                <c:pt idx="14">
                  <c:v>1.9131759621451103</c:v>
                </c:pt>
                <c:pt idx="16">
                  <c:v>2.625720479495268</c:v>
                </c:pt>
                <c:pt idx="17">
                  <c:v>2.525594643533123</c:v>
                </c:pt>
                <c:pt idx="18">
                  <c:v>3.1793683622593876</c:v>
                </c:pt>
                <c:pt idx="19">
                  <c:v>0.6878934616598296</c:v>
                </c:pt>
                <c:pt idx="20">
                  <c:v>2.5517901766561515</c:v>
                </c:pt>
                <c:pt idx="21">
                  <c:v>0.970109047318612</c:v>
                </c:pt>
                <c:pt idx="22">
                  <c:v>1.5284684343434345</c:v>
                </c:pt>
                <c:pt idx="23">
                  <c:v>4.575885583596215</c:v>
                </c:pt>
                <c:pt idx="24">
                  <c:v>1.1778009027777776</c:v>
                </c:pt>
                <c:pt idx="25">
                  <c:v>1.7153174692331965</c:v>
                </c:pt>
                <c:pt idx="26">
                  <c:v>7.024677784790154</c:v>
                </c:pt>
                <c:pt idx="27">
                  <c:v>2.9402310788643535</c:v>
                </c:pt>
                <c:pt idx="28">
                  <c:v>2.610830817292521</c:v>
                </c:pt>
                <c:pt idx="29">
                  <c:v>3.0396300536446828</c:v>
                </c:pt>
                <c:pt idx="30">
                  <c:v>9.57356148942884</c:v>
                </c:pt>
                <c:pt idx="31">
                  <c:v>6.194981287066246</c:v>
                </c:pt>
                <c:pt idx="32">
                  <c:v>2.511444525086778</c:v>
                </c:pt>
                <c:pt idx="33">
                  <c:v>5.326951461028716</c:v>
                </c:pt>
                <c:pt idx="34">
                  <c:v>2.860093284947933</c:v>
                </c:pt>
                <c:pt idx="35">
                  <c:v>4.077297519722309</c:v>
                </c:pt>
                <c:pt idx="37">
                  <c:v>3.3308599179810727</c:v>
                </c:pt>
                <c:pt idx="38">
                  <c:v>3.1123946309148263</c:v>
                </c:pt>
                <c:pt idx="39">
                  <c:v>3.662525350157729</c:v>
                </c:pt>
                <c:pt idx="40">
                  <c:v>4.043909220574314</c:v>
                </c:pt>
                <c:pt idx="41">
                  <c:v>2.3426417476340693</c:v>
                </c:pt>
                <c:pt idx="42">
                  <c:v>3.1000523799305775</c:v>
                </c:pt>
                <c:pt idx="43">
                  <c:v>2.186418147634069</c:v>
                </c:pt>
                <c:pt idx="44">
                  <c:v>2.2888781028391167</c:v>
                </c:pt>
                <c:pt idx="45">
                  <c:v>1.2907502642699464</c:v>
                </c:pt>
                <c:pt idx="46">
                  <c:v>1.030069345534869</c:v>
                </c:pt>
                <c:pt idx="47">
                  <c:v>2.425990415141956</c:v>
                </c:pt>
                <c:pt idx="48">
                  <c:v>5.316271663616282</c:v>
                </c:pt>
                <c:pt idx="49">
                  <c:v>2.254069647318612</c:v>
                </c:pt>
                <c:pt idx="50">
                  <c:v>3.647877425686336</c:v>
                </c:pt>
                <c:pt idx="51">
                  <c:v>6.892141361312716</c:v>
                </c:pt>
                <c:pt idx="52">
                  <c:v>2.783762775394322</c:v>
                </c:pt>
                <c:pt idx="53">
                  <c:v>1.5541421261829653</c:v>
                </c:pt>
                <c:pt idx="54">
                  <c:v>2.77714</c:v>
                </c:pt>
                <c:pt idx="55">
                  <c:v>1.99002</c:v>
                </c:pt>
                <c:pt idx="56">
                  <c:v>2.80663</c:v>
                </c:pt>
                <c:pt idx="57">
                  <c:v>1.06867</c:v>
                </c:pt>
                <c:pt idx="58">
                  <c:v>2.09049</c:v>
                </c:pt>
                <c:pt idx="59">
                  <c:v>1.91146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'Total Carbon'!$E$5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'Total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'Total Carbon'!$E$9:$E$68</c:f>
              <c:numCache>
                <c:ptCount val="60"/>
                <c:pt idx="0">
                  <c:v>1.4699823588773258</c:v>
                </c:pt>
                <c:pt idx="1">
                  <c:v>3.0839642460567824</c:v>
                </c:pt>
                <c:pt idx="2">
                  <c:v>1.40137785488959</c:v>
                </c:pt>
                <c:pt idx="3">
                  <c:v>2.5730543217665613</c:v>
                </c:pt>
                <c:pt idx="4">
                  <c:v>1.1128111545741326</c:v>
                </c:pt>
                <c:pt idx="5">
                  <c:v>1.9741812302839117</c:v>
                </c:pt>
                <c:pt idx="6">
                  <c:v>1.991129211356467</c:v>
                </c:pt>
                <c:pt idx="7">
                  <c:v>2.173868858044164</c:v>
                </c:pt>
                <c:pt idx="8">
                  <c:v>4.00006105329549</c:v>
                </c:pt>
                <c:pt idx="9">
                  <c:v>2.899622031545741</c:v>
                </c:pt>
                <c:pt idx="10">
                  <c:v>1.5855301797540207</c:v>
                </c:pt>
                <c:pt idx="11">
                  <c:v>1.5925664353312303</c:v>
                </c:pt>
                <c:pt idx="12">
                  <c:v>1.770464258675079</c:v>
                </c:pt>
                <c:pt idx="13">
                  <c:v>2.8692585425867505</c:v>
                </c:pt>
                <c:pt idx="14">
                  <c:v>2.238559072555205</c:v>
                </c:pt>
                <c:pt idx="15">
                  <c:v>2.249939116719243</c:v>
                </c:pt>
                <c:pt idx="16">
                  <c:v>1.80980447318612</c:v>
                </c:pt>
                <c:pt idx="17">
                  <c:v>2.623611444794953</c:v>
                </c:pt>
                <c:pt idx="18">
                  <c:v>1.6889390851735016</c:v>
                </c:pt>
                <c:pt idx="19">
                  <c:v>1.5595671861198737</c:v>
                </c:pt>
                <c:pt idx="20">
                  <c:v>4.532522422712934</c:v>
                </c:pt>
                <c:pt idx="21">
                  <c:v>1.496820738170347</c:v>
                </c:pt>
                <c:pt idx="22">
                  <c:v>1.5382901229895931</c:v>
                </c:pt>
                <c:pt idx="23">
                  <c:v>4.05239822082019</c:v>
                </c:pt>
                <c:pt idx="24">
                  <c:v>1.538556807570978</c:v>
                </c:pt>
                <c:pt idx="25">
                  <c:v>3.587834813880126</c:v>
                </c:pt>
                <c:pt idx="26">
                  <c:v>4.601265438485804</c:v>
                </c:pt>
                <c:pt idx="27">
                  <c:v>1.5827601703470033</c:v>
                </c:pt>
                <c:pt idx="28">
                  <c:v>2.354145476340694</c:v>
                </c:pt>
                <c:pt idx="29">
                  <c:v>2.3651693943217666</c:v>
                </c:pt>
                <c:pt idx="30">
                  <c:v>6.450725735015773</c:v>
                </c:pt>
                <c:pt idx="31">
                  <c:v>2.212652492113565</c:v>
                </c:pt>
                <c:pt idx="32">
                  <c:v>3.702398030924582</c:v>
                </c:pt>
                <c:pt idx="34">
                  <c:v>3.2895418170347</c:v>
                </c:pt>
                <c:pt idx="35">
                  <c:v>3.125902902208202</c:v>
                </c:pt>
                <c:pt idx="36">
                  <c:v>2.8658049716088327</c:v>
                </c:pt>
                <c:pt idx="37">
                  <c:v>3.2409433880126186</c:v>
                </c:pt>
                <c:pt idx="38">
                  <c:v>3.115078372239748</c:v>
                </c:pt>
                <c:pt idx="39">
                  <c:v>2.1305483470031548</c:v>
                </c:pt>
                <c:pt idx="40">
                  <c:v>4.406409321980448</c:v>
                </c:pt>
                <c:pt idx="41">
                  <c:v>2.2848917287066244</c:v>
                </c:pt>
                <c:pt idx="42">
                  <c:v>2.583112184169032</c:v>
                </c:pt>
                <c:pt idx="43">
                  <c:v>2.2980702075055186</c:v>
                </c:pt>
                <c:pt idx="44">
                  <c:v>1.5566460984227128</c:v>
                </c:pt>
                <c:pt idx="45">
                  <c:v>1.3050478360655737</c:v>
                </c:pt>
                <c:pt idx="46">
                  <c:v>3.1879811447492905</c:v>
                </c:pt>
                <c:pt idx="47">
                  <c:v>2.0555492917060865</c:v>
                </c:pt>
                <c:pt idx="48">
                  <c:v>4.192824872910753</c:v>
                </c:pt>
                <c:pt idx="49">
                  <c:v>1.4969694037188779</c:v>
                </c:pt>
                <c:pt idx="50">
                  <c:v>3.1006753503626614</c:v>
                </c:pt>
                <c:pt idx="51">
                  <c:v>2.9986739640491957</c:v>
                </c:pt>
                <c:pt idx="52">
                  <c:v>2.9558084011352888</c:v>
                </c:pt>
                <c:pt idx="53">
                  <c:v>1.8993373314411857</c:v>
                </c:pt>
                <c:pt idx="54">
                  <c:v>2.39974</c:v>
                </c:pt>
                <c:pt idx="55">
                  <c:v>2.66784</c:v>
                </c:pt>
                <c:pt idx="56">
                  <c:v>3.35571</c:v>
                </c:pt>
                <c:pt idx="57">
                  <c:v>1.2472</c:v>
                </c:pt>
                <c:pt idx="58">
                  <c:v>2.58353</c:v>
                </c:pt>
                <c:pt idx="59">
                  <c:v>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'Total Carbon'!$F$5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'Total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'Total Carbon'!$F$9:$F$68</c:f>
              <c:numCache>
                <c:ptCount val="60"/>
                <c:pt idx="0">
                  <c:v>2.1928427066246057</c:v>
                </c:pt>
                <c:pt idx="1">
                  <c:v>5.834223331230285</c:v>
                </c:pt>
                <c:pt idx="2">
                  <c:v>1.3969831177027454</c:v>
                </c:pt>
                <c:pt idx="3">
                  <c:v>2.664857041009464</c:v>
                </c:pt>
                <c:pt idx="4">
                  <c:v>1.826704947933102</c:v>
                </c:pt>
                <c:pt idx="5">
                  <c:v>2.225340164089618</c:v>
                </c:pt>
                <c:pt idx="6">
                  <c:v>2.932815014200063</c:v>
                </c:pt>
                <c:pt idx="7">
                  <c:v>3.4524268958990536</c:v>
                </c:pt>
                <c:pt idx="8">
                  <c:v>1.411829946355317</c:v>
                </c:pt>
                <c:pt idx="9">
                  <c:v>3.6681420687480286</c:v>
                </c:pt>
                <c:pt idx="10">
                  <c:v>1.8854663596214511</c:v>
                </c:pt>
                <c:pt idx="11">
                  <c:v>2.7699649289996846</c:v>
                </c:pt>
                <c:pt idx="12">
                  <c:v>1.426457059009151</c:v>
                </c:pt>
                <c:pt idx="13">
                  <c:v>2.529802050473186</c:v>
                </c:pt>
                <c:pt idx="14">
                  <c:v>2.295186334384858</c:v>
                </c:pt>
                <c:pt idx="15">
                  <c:v>3.1917169400630914</c:v>
                </c:pt>
                <c:pt idx="16">
                  <c:v>3.395931543073525</c:v>
                </c:pt>
                <c:pt idx="17">
                  <c:v>6.083607497633323</c:v>
                </c:pt>
                <c:pt idx="19">
                  <c:v>2.449230100946372</c:v>
                </c:pt>
                <c:pt idx="20">
                  <c:v>6.752263460688348</c:v>
                </c:pt>
                <c:pt idx="21">
                  <c:v>1.6182435279267908</c:v>
                </c:pt>
                <c:pt idx="22">
                  <c:v>1.802285541180183</c:v>
                </c:pt>
                <c:pt idx="23">
                  <c:v>4.581712123698327</c:v>
                </c:pt>
                <c:pt idx="24">
                  <c:v>2.1647139583333335</c:v>
                </c:pt>
                <c:pt idx="25">
                  <c:v>4.869008428030304</c:v>
                </c:pt>
                <c:pt idx="26">
                  <c:v>6.573527064393939</c:v>
                </c:pt>
                <c:pt idx="27">
                  <c:v>1.9805541035353535</c:v>
                </c:pt>
                <c:pt idx="28">
                  <c:v>2.8887562626262624</c:v>
                </c:pt>
                <c:pt idx="29">
                  <c:v>2.7520145643939395</c:v>
                </c:pt>
                <c:pt idx="30">
                  <c:v>8.083550599747475</c:v>
                </c:pt>
                <c:pt idx="31">
                  <c:v>2.733412828282828</c:v>
                </c:pt>
                <c:pt idx="32">
                  <c:v>3.409173838383839</c:v>
                </c:pt>
                <c:pt idx="33">
                  <c:v>3.339675789141414</c:v>
                </c:pt>
                <c:pt idx="34">
                  <c:v>3.4046732533922373</c:v>
                </c:pt>
                <c:pt idx="35">
                  <c:v>3.4627150441919192</c:v>
                </c:pt>
                <c:pt idx="36">
                  <c:v>3.148470533628039</c:v>
                </c:pt>
                <c:pt idx="37">
                  <c:v>4.638934772727273</c:v>
                </c:pt>
                <c:pt idx="38">
                  <c:v>4.2737673524771225</c:v>
                </c:pt>
                <c:pt idx="39">
                  <c:v>3.436006856060606</c:v>
                </c:pt>
                <c:pt idx="40">
                  <c:v>6.669445233585859</c:v>
                </c:pt>
                <c:pt idx="41">
                  <c:v>3.095973274392169</c:v>
                </c:pt>
                <c:pt idx="42">
                  <c:v>4.036210142676768</c:v>
                </c:pt>
                <c:pt idx="43">
                  <c:v>2.9332174526515153</c:v>
                </c:pt>
                <c:pt idx="44">
                  <c:v>1.8544860782828283</c:v>
                </c:pt>
                <c:pt idx="45">
                  <c:v>1.2273610867781632</c:v>
                </c:pt>
                <c:pt idx="46">
                  <c:v>3.7093358302303567</c:v>
                </c:pt>
                <c:pt idx="47">
                  <c:v>3.6686747182076362</c:v>
                </c:pt>
                <c:pt idx="48">
                  <c:v>5.720853717260965</c:v>
                </c:pt>
                <c:pt idx="49">
                  <c:v>1.7266765186119875</c:v>
                </c:pt>
                <c:pt idx="50">
                  <c:v>4.881807997476341</c:v>
                </c:pt>
                <c:pt idx="51">
                  <c:v>4.059373493846639</c:v>
                </c:pt>
                <c:pt idx="52">
                  <c:v>4.679752602082676</c:v>
                </c:pt>
                <c:pt idx="53">
                  <c:v>3.3876535828337015</c:v>
                </c:pt>
                <c:pt idx="54">
                  <c:v>2.89275</c:v>
                </c:pt>
                <c:pt idx="55">
                  <c:v>3.82161</c:v>
                </c:pt>
                <c:pt idx="56">
                  <c:v>7.74997</c:v>
                </c:pt>
                <c:pt idx="57">
                  <c:v>1.27878</c:v>
                </c:pt>
                <c:pt idx="58">
                  <c:v>6.06438</c:v>
                </c:pt>
                <c:pt idx="59">
                  <c:v>2.78376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'Total Carbon'!$G$5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'Total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'Total Carbon'!$G$9:$G$68</c:f>
              <c:numCache>
                <c:ptCount val="60"/>
                <c:pt idx="0">
                  <c:v>1.2727241211738718</c:v>
                </c:pt>
                <c:pt idx="1">
                  <c:v>2.1245182518144525</c:v>
                </c:pt>
                <c:pt idx="2">
                  <c:v>0.938640927444795</c:v>
                </c:pt>
                <c:pt idx="3">
                  <c:v>1.5072165541180182</c:v>
                </c:pt>
                <c:pt idx="4">
                  <c:v>0.7844202461344273</c:v>
                </c:pt>
                <c:pt idx="5">
                  <c:v>1.8687710788643535</c:v>
                </c:pt>
                <c:pt idx="6">
                  <c:v>1.8620696244872197</c:v>
                </c:pt>
                <c:pt idx="7">
                  <c:v>2.6073000126182966</c:v>
                </c:pt>
                <c:pt idx="8">
                  <c:v>1.7633659450930892</c:v>
                </c:pt>
                <c:pt idx="9">
                  <c:v>2.3921699432176653</c:v>
                </c:pt>
                <c:pt idx="10">
                  <c:v>1.7765126412117387</c:v>
                </c:pt>
                <c:pt idx="13">
                  <c:v>1.7675566056782335</c:v>
                </c:pt>
                <c:pt idx="14">
                  <c:v>1.2201138927444795</c:v>
                </c:pt>
                <c:pt idx="15">
                  <c:v>1.8362996214511043</c:v>
                </c:pt>
                <c:pt idx="16">
                  <c:v>1.789738246609902</c:v>
                </c:pt>
                <c:pt idx="17">
                  <c:v>3.3975301514195584</c:v>
                </c:pt>
                <c:pt idx="18">
                  <c:v>1.5838673604541154</c:v>
                </c:pt>
                <c:pt idx="19">
                  <c:v>1.3138095175023652</c:v>
                </c:pt>
                <c:pt idx="20">
                  <c:v>3.1015395900346894</c:v>
                </c:pt>
                <c:pt idx="21">
                  <c:v>0.8746448391167192</c:v>
                </c:pt>
                <c:pt idx="22">
                  <c:v>1.4972482739034394</c:v>
                </c:pt>
                <c:pt idx="23">
                  <c:v>3.5253037476340694</c:v>
                </c:pt>
                <c:pt idx="24">
                  <c:v>1.8495906090249288</c:v>
                </c:pt>
                <c:pt idx="25">
                  <c:v>2.6360939873817038</c:v>
                </c:pt>
                <c:pt idx="27">
                  <c:v>1.5174984095929314</c:v>
                </c:pt>
                <c:pt idx="28">
                  <c:v>1.9518150773114546</c:v>
                </c:pt>
                <c:pt idx="29">
                  <c:v>1.8697157728706626</c:v>
                </c:pt>
                <c:pt idx="30">
                  <c:v>5.158532542586751</c:v>
                </c:pt>
                <c:pt idx="31">
                  <c:v>2.5658294384858045</c:v>
                </c:pt>
                <c:pt idx="33">
                  <c:v>2.6654014452508674</c:v>
                </c:pt>
                <c:pt idx="34">
                  <c:v>2.5551349905362777</c:v>
                </c:pt>
                <c:pt idx="35">
                  <c:v>3.1535336025236598</c:v>
                </c:pt>
                <c:pt idx="36">
                  <c:v>2.951499406752919</c:v>
                </c:pt>
                <c:pt idx="37">
                  <c:v>3.005095178289681</c:v>
                </c:pt>
                <c:pt idx="39">
                  <c:v>1.9309236277602524</c:v>
                </c:pt>
                <c:pt idx="40">
                  <c:v>4.704830943515304</c:v>
                </c:pt>
                <c:pt idx="41">
                  <c:v>1.857075885137267</c:v>
                </c:pt>
                <c:pt idx="42">
                  <c:v>2.2409719974755444</c:v>
                </c:pt>
                <c:pt idx="43">
                  <c:v>1.3324891126538339</c:v>
                </c:pt>
                <c:pt idx="44">
                  <c:v>1.2209327939413064</c:v>
                </c:pt>
                <c:pt idx="45">
                  <c:v>0.7585595901639345</c:v>
                </c:pt>
                <c:pt idx="46">
                  <c:v>1.8761878547979798</c:v>
                </c:pt>
                <c:pt idx="47">
                  <c:v>2.323422662460568</c:v>
                </c:pt>
                <c:pt idx="48">
                  <c:v>3.995316680971915</c:v>
                </c:pt>
                <c:pt idx="49">
                  <c:v>1.9452675737704919</c:v>
                </c:pt>
                <c:pt idx="50">
                  <c:v>2.7623792874723887</c:v>
                </c:pt>
                <c:pt idx="51">
                  <c:v>4.390924093375395</c:v>
                </c:pt>
                <c:pt idx="52">
                  <c:v>1.5983866460567824</c:v>
                </c:pt>
                <c:pt idx="53">
                  <c:v>1.3807715704824977</c:v>
                </c:pt>
                <c:pt idx="54">
                  <c:v>2.2876</c:v>
                </c:pt>
                <c:pt idx="55">
                  <c:v>2.15463</c:v>
                </c:pt>
                <c:pt idx="56">
                  <c:v>3.35178</c:v>
                </c:pt>
                <c:pt idx="57">
                  <c:v>0.93773</c:v>
                </c:pt>
                <c:pt idx="58">
                  <c:v>3.16126</c:v>
                </c:pt>
                <c:pt idx="59">
                  <c:v>1.24096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'Total Carbon'!$H$5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'Total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'Total Carbon'!$H$9:$H$68</c:f>
              <c:numCache>
                <c:ptCount val="60"/>
                <c:pt idx="0">
                  <c:v>1.6466379053627762</c:v>
                </c:pt>
                <c:pt idx="1">
                  <c:v>2.374091515151515</c:v>
                </c:pt>
                <c:pt idx="2">
                  <c:v>2.0357533017676768</c:v>
                </c:pt>
                <c:pt idx="3">
                  <c:v>2.6279883848580443</c:v>
                </c:pt>
                <c:pt idx="4">
                  <c:v>1.6328503755127801</c:v>
                </c:pt>
                <c:pt idx="5">
                  <c:v>1.9881546102871568</c:v>
                </c:pt>
                <c:pt idx="6">
                  <c:v>2.1605514447949528</c:v>
                </c:pt>
                <c:pt idx="7">
                  <c:v>3.855512350899337</c:v>
                </c:pt>
                <c:pt idx="8">
                  <c:v>2.220294162196276</c:v>
                </c:pt>
                <c:pt idx="9">
                  <c:v>2.9599488734616597</c:v>
                </c:pt>
                <c:pt idx="10">
                  <c:v>2.841599810665825</c:v>
                </c:pt>
                <c:pt idx="11">
                  <c:v>1.9550788198169768</c:v>
                </c:pt>
                <c:pt idx="12">
                  <c:v>1.836133787878788</c:v>
                </c:pt>
                <c:pt idx="13">
                  <c:v>2.379017639633954</c:v>
                </c:pt>
                <c:pt idx="14">
                  <c:v>2.079601546717172</c:v>
                </c:pt>
                <c:pt idx="15">
                  <c:v>2.2144197537101356</c:v>
                </c:pt>
                <c:pt idx="16">
                  <c:v>2.3507345202020202</c:v>
                </c:pt>
                <c:pt idx="17">
                  <c:v>1.0152877714646464</c:v>
                </c:pt>
                <c:pt idx="18">
                  <c:v>4.285404696969697</c:v>
                </c:pt>
                <c:pt idx="19">
                  <c:v>1.4410872192344195</c:v>
                </c:pt>
                <c:pt idx="20">
                  <c:v>6.188114032207135</c:v>
                </c:pt>
                <c:pt idx="21">
                  <c:v>1.1139335901484053</c:v>
                </c:pt>
                <c:pt idx="22">
                  <c:v>1.65958</c:v>
                </c:pt>
                <c:pt idx="23">
                  <c:v>4.523916947867299</c:v>
                </c:pt>
                <c:pt idx="24">
                  <c:v>1.711435838332807</c:v>
                </c:pt>
                <c:pt idx="25">
                  <c:v>3.5261639216924534</c:v>
                </c:pt>
                <c:pt idx="26">
                  <c:v>5.301138193303853</c:v>
                </c:pt>
                <c:pt idx="27">
                  <c:v>1.6458114078282828</c:v>
                </c:pt>
                <c:pt idx="28">
                  <c:v>1.9888028860119986</c:v>
                </c:pt>
                <c:pt idx="29">
                  <c:v>2.4756242753394377</c:v>
                </c:pt>
                <c:pt idx="30">
                  <c:v>10.3991472164297</c:v>
                </c:pt>
                <c:pt idx="31">
                  <c:v>5.921051565656565</c:v>
                </c:pt>
                <c:pt idx="32">
                  <c:v>2.38234946969697</c:v>
                </c:pt>
                <c:pt idx="33">
                  <c:v>4.333122646037259</c:v>
                </c:pt>
                <c:pt idx="34">
                  <c:v>3.013773585858586</c:v>
                </c:pt>
                <c:pt idx="35">
                  <c:v>3.427094880050505</c:v>
                </c:pt>
                <c:pt idx="36">
                  <c:v>3.1333336406694032</c:v>
                </c:pt>
                <c:pt idx="37">
                  <c:v>5.053063736194383</c:v>
                </c:pt>
                <c:pt idx="38">
                  <c:v>3.9505764445847804</c:v>
                </c:pt>
                <c:pt idx="39">
                  <c:v>2.6721876704545457</c:v>
                </c:pt>
                <c:pt idx="40">
                  <c:v>6.547543467003473</c:v>
                </c:pt>
                <c:pt idx="41">
                  <c:v>1.7518621085858586</c:v>
                </c:pt>
                <c:pt idx="42">
                  <c:v>3.278019489267677</c:v>
                </c:pt>
                <c:pt idx="43">
                  <c:v>2.669861893341748</c:v>
                </c:pt>
                <c:pt idx="45">
                  <c:v>0.9682545255520505</c:v>
                </c:pt>
                <c:pt idx="46">
                  <c:v>2.0547362372988327</c:v>
                </c:pt>
                <c:pt idx="47">
                  <c:v>4.3012677202399745</c:v>
                </c:pt>
                <c:pt idx="48">
                  <c:v>4.234270308614705</c:v>
                </c:pt>
                <c:pt idx="49">
                  <c:v>1.5963156579362576</c:v>
                </c:pt>
                <c:pt idx="50">
                  <c:v>6.441070282107921</c:v>
                </c:pt>
                <c:pt idx="51">
                  <c:v>7.2756744781783675</c:v>
                </c:pt>
                <c:pt idx="52">
                  <c:v>3.5939984764910067</c:v>
                </c:pt>
                <c:pt idx="53">
                  <c:v>2.28987</c:v>
                </c:pt>
                <c:pt idx="54">
                  <c:v>3.69907</c:v>
                </c:pt>
                <c:pt idx="55">
                  <c:v>2.8898</c:v>
                </c:pt>
                <c:pt idx="56">
                  <c:v>4.97437</c:v>
                </c:pt>
                <c:pt idx="57">
                  <c:v>1.33696</c:v>
                </c:pt>
                <c:pt idx="59">
                  <c:v>2.09371</c:v>
                </c:pt>
              </c:numCache>
            </c:numRef>
          </c:yVal>
          <c:smooth val="0"/>
        </c:ser>
        <c:axId val="6091954"/>
        <c:axId val="54827587"/>
      </c:scatterChart>
      <c:valAx>
        <c:axId val="6091954"/>
        <c:scaling>
          <c:orientation val="minMax"/>
          <c:max val="42369"/>
          <c:min val="4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crossBetween val="midCat"/>
        <c:dispUnits/>
        <c:majorUnit val="7"/>
      </c:valAx>
      <c:valAx>
        <c:axId val="5482758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URG Total Carbon Conc.
 (ug/m3)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93675"/>
          <c:w val="0.825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URG Speciation Organic Carbon Conc. Time Series
2015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25"/>
          <c:w val="0.96575"/>
          <c:h val="0.82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'Organic Carbon'!$C$5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'Organic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'Organic Carbon'!$C$9:$C$68</c:f>
              <c:numCache>
                <c:ptCount val="60"/>
                <c:pt idx="0">
                  <c:v>1.3101786309148267</c:v>
                </c:pt>
                <c:pt idx="1">
                  <c:v>2.7368016787630163</c:v>
                </c:pt>
                <c:pt idx="2">
                  <c:v>2.110849476010101</c:v>
                </c:pt>
                <c:pt idx="3">
                  <c:v>2.2625756263805616</c:v>
                </c:pt>
                <c:pt idx="4">
                  <c:v>1.610333751972231</c:v>
                </c:pt>
                <c:pt idx="5">
                  <c:v>2.1046232881035025</c:v>
                </c:pt>
                <c:pt idx="6">
                  <c:v>2.125708557904702</c:v>
                </c:pt>
                <c:pt idx="7">
                  <c:v>1.798381849163774</c:v>
                </c:pt>
                <c:pt idx="8">
                  <c:v>2.7205214826498425</c:v>
                </c:pt>
                <c:pt idx="9">
                  <c:v>2.603316517350158</c:v>
                </c:pt>
                <c:pt idx="10">
                  <c:v>1.6885921110760493</c:v>
                </c:pt>
                <c:pt idx="11">
                  <c:v>1.4950351151782897</c:v>
                </c:pt>
                <c:pt idx="12">
                  <c:v>1.282386927444795</c:v>
                </c:pt>
                <c:pt idx="13">
                  <c:v>2.2560160593621723</c:v>
                </c:pt>
                <c:pt idx="14">
                  <c:v>2.39787101010101</c:v>
                </c:pt>
                <c:pt idx="15">
                  <c:v>2.4328715241401073</c:v>
                </c:pt>
                <c:pt idx="16">
                  <c:v>2.9280946401515155</c:v>
                </c:pt>
                <c:pt idx="17">
                  <c:v>2.8982656601389767</c:v>
                </c:pt>
                <c:pt idx="19">
                  <c:v>1.4682572718661193</c:v>
                </c:pt>
                <c:pt idx="20">
                  <c:v>5.009125847805493</c:v>
                </c:pt>
                <c:pt idx="21">
                  <c:v>1.3030043988639948</c:v>
                </c:pt>
                <c:pt idx="22">
                  <c:v>1.257270350489422</c:v>
                </c:pt>
                <c:pt idx="23">
                  <c:v>4.040720094726871</c:v>
                </c:pt>
                <c:pt idx="24">
                  <c:v>1.574198446479318</c:v>
                </c:pt>
                <c:pt idx="25">
                  <c:v>3.0863275363234366</c:v>
                </c:pt>
                <c:pt idx="26">
                  <c:v>4.048242990831489</c:v>
                </c:pt>
                <c:pt idx="27">
                  <c:v>1.2650236805555557</c:v>
                </c:pt>
                <c:pt idx="28">
                  <c:v>2.003462438408086</c:v>
                </c:pt>
                <c:pt idx="29">
                  <c:v>2.5621072371329334</c:v>
                </c:pt>
                <c:pt idx="30">
                  <c:v>5.790513116514051</c:v>
                </c:pt>
                <c:pt idx="31">
                  <c:v>1.9921401957688663</c:v>
                </c:pt>
                <c:pt idx="32">
                  <c:v>2.631946390644753</c:v>
                </c:pt>
                <c:pt idx="33">
                  <c:v>2.691131231838282</c:v>
                </c:pt>
                <c:pt idx="34">
                  <c:v>2.647476575039495</c:v>
                </c:pt>
                <c:pt idx="35">
                  <c:v>3.3480859652448656</c:v>
                </c:pt>
                <c:pt idx="36">
                  <c:v>1.792033082754264</c:v>
                </c:pt>
                <c:pt idx="37">
                  <c:v>3.478582799368089</c:v>
                </c:pt>
                <c:pt idx="38">
                  <c:v>3.853802999684244</c:v>
                </c:pt>
                <c:pt idx="39">
                  <c:v>2.9695792042942846</c:v>
                </c:pt>
                <c:pt idx="40">
                  <c:v>5.0793874636306136</c:v>
                </c:pt>
                <c:pt idx="41">
                  <c:v>2.3267403284902084</c:v>
                </c:pt>
                <c:pt idx="43">
                  <c:v>2.2344796855067885</c:v>
                </c:pt>
                <c:pt idx="44">
                  <c:v>2.0792896589832646</c:v>
                </c:pt>
                <c:pt idx="45">
                  <c:v>1.1976477335858586</c:v>
                </c:pt>
                <c:pt idx="46">
                  <c:v>3.225580837752525</c:v>
                </c:pt>
                <c:pt idx="47">
                  <c:v>2.0608455528891696</c:v>
                </c:pt>
                <c:pt idx="48">
                  <c:v>4.322001624250079</c:v>
                </c:pt>
                <c:pt idx="49">
                  <c:v>1.0294000650047332</c:v>
                </c:pt>
                <c:pt idx="50">
                  <c:v>3.878056549873737</c:v>
                </c:pt>
                <c:pt idx="51">
                  <c:v>3.271225047047679</c:v>
                </c:pt>
                <c:pt idx="52">
                  <c:v>4.597998635301547</c:v>
                </c:pt>
                <c:pt idx="53">
                  <c:v>2.314748509469697</c:v>
                </c:pt>
                <c:pt idx="54">
                  <c:v>1.75978</c:v>
                </c:pt>
                <c:pt idx="55">
                  <c:v>2.69793</c:v>
                </c:pt>
                <c:pt idx="56">
                  <c:v>2.48113</c:v>
                </c:pt>
                <c:pt idx="57">
                  <c:v>0.52869</c:v>
                </c:pt>
                <c:pt idx="58">
                  <c:v>2.19292</c:v>
                </c:pt>
                <c:pt idx="59">
                  <c:v>0.88742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'Organic Carbon'!$D$5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xVal>
            <c:strRef>
              <c:f>'Organic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'Organic Carbon'!$D$9:$D$68</c:f>
              <c:numCache>
                <c:ptCount val="60"/>
                <c:pt idx="0">
                  <c:v>1.923749924290221</c:v>
                </c:pt>
                <c:pt idx="1">
                  <c:v>2.2144556894919534</c:v>
                </c:pt>
                <c:pt idx="2">
                  <c:v>1.7390488811849985</c:v>
                </c:pt>
                <c:pt idx="3">
                  <c:v>1.8469364921135647</c:v>
                </c:pt>
                <c:pt idx="4">
                  <c:v>1.5968873461659827</c:v>
                </c:pt>
                <c:pt idx="5">
                  <c:v>2.30291661829653</c:v>
                </c:pt>
                <c:pt idx="6">
                  <c:v>3.035760163986124</c:v>
                </c:pt>
                <c:pt idx="7">
                  <c:v>2.100481866918953</c:v>
                </c:pt>
                <c:pt idx="8">
                  <c:v>2.060286996845426</c:v>
                </c:pt>
                <c:pt idx="9">
                  <c:v>3.1978307949526816</c:v>
                </c:pt>
                <c:pt idx="10">
                  <c:v>1.851029810725552</c:v>
                </c:pt>
                <c:pt idx="11">
                  <c:v>2.638511167192429</c:v>
                </c:pt>
                <c:pt idx="12">
                  <c:v>1.7567043533123028</c:v>
                </c:pt>
                <c:pt idx="13">
                  <c:v>2.1986047003154576</c:v>
                </c:pt>
                <c:pt idx="14">
                  <c:v>1.6079662271293376</c:v>
                </c:pt>
                <c:pt idx="16">
                  <c:v>2.331665810725552</c:v>
                </c:pt>
                <c:pt idx="17">
                  <c:v>2.186973022082019</c:v>
                </c:pt>
                <c:pt idx="18">
                  <c:v>2.4999798295992424</c:v>
                </c:pt>
                <c:pt idx="19">
                  <c:v>0.5874981823919218</c:v>
                </c:pt>
                <c:pt idx="20">
                  <c:v>2.1432345425867507</c:v>
                </c:pt>
                <c:pt idx="21">
                  <c:v>0.7807448138801262</c:v>
                </c:pt>
                <c:pt idx="22">
                  <c:v>1.292256792929293</c:v>
                </c:pt>
                <c:pt idx="23">
                  <c:v>4.218109917981073</c:v>
                </c:pt>
                <c:pt idx="24">
                  <c:v>0.9906579419191919</c:v>
                </c:pt>
                <c:pt idx="25">
                  <c:v>1.477112262543389</c:v>
                </c:pt>
                <c:pt idx="26">
                  <c:v>6.550737576522562</c:v>
                </c:pt>
                <c:pt idx="27">
                  <c:v>2.373058548895899</c:v>
                </c:pt>
                <c:pt idx="28">
                  <c:v>1.8656362764278953</c:v>
                </c:pt>
                <c:pt idx="29">
                  <c:v>2.7426892142631742</c:v>
                </c:pt>
                <c:pt idx="30">
                  <c:v>8.575045067844746</c:v>
                </c:pt>
                <c:pt idx="31">
                  <c:v>5.461388006309148</c:v>
                </c:pt>
                <c:pt idx="32">
                  <c:v>2.2295424992111075</c:v>
                </c:pt>
                <c:pt idx="33">
                  <c:v>4.341946506784475</c:v>
                </c:pt>
                <c:pt idx="34">
                  <c:v>2.421175380246134</c:v>
                </c:pt>
                <c:pt idx="35">
                  <c:v>3.012711644051751</c:v>
                </c:pt>
                <c:pt idx="37">
                  <c:v>3.0708750094637223</c:v>
                </c:pt>
                <c:pt idx="38">
                  <c:v>2.6992360126182966</c:v>
                </c:pt>
                <c:pt idx="39">
                  <c:v>3.14389047318612</c:v>
                </c:pt>
                <c:pt idx="40">
                  <c:v>3.7589791669296306</c:v>
                </c:pt>
                <c:pt idx="41">
                  <c:v>1.8428581009463723</c:v>
                </c:pt>
                <c:pt idx="42">
                  <c:v>2.6593629883243923</c:v>
                </c:pt>
                <c:pt idx="43">
                  <c:v>1.8281781318611987</c:v>
                </c:pt>
                <c:pt idx="44">
                  <c:v>1.9299112271293377</c:v>
                </c:pt>
                <c:pt idx="45">
                  <c:v>0.9727363929359824</c:v>
                </c:pt>
                <c:pt idx="46">
                  <c:v>0.9275489005995582</c:v>
                </c:pt>
                <c:pt idx="47">
                  <c:v>1.8054251873817035</c:v>
                </c:pt>
                <c:pt idx="48">
                  <c:v>4.749225201009781</c:v>
                </c:pt>
                <c:pt idx="49">
                  <c:v>2.0091559135646686</c:v>
                </c:pt>
                <c:pt idx="50">
                  <c:v>2.881407336699274</c:v>
                </c:pt>
                <c:pt idx="51">
                  <c:v>5.511465330388135</c:v>
                </c:pt>
                <c:pt idx="52">
                  <c:v>2.2500228170347008</c:v>
                </c:pt>
                <c:pt idx="53">
                  <c:v>1.2045326258675078</c:v>
                </c:pt>
                <c:pt idx="54">
                  <c:v>1.54285</c:v>
                </c:pt>
                <c:pt idx="55">
                  <c:v>1.10557</c:v>
                </c:pt>
                <c:pt idx="56">
                  <c:v>1.55924</c:v>
                </c:pt>
                <c:pt idx="57">
                  <c:v>0.5937</c:v>
                </c:pt>
                <c:pt idx="58">
                  <c:v>1.16138</c:v>
                </c:pt>
                <c:pt idx="59">
                  <c:v>1.06192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'Organic Carbon'!$E$5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'Organic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'Organic Carbon'!$E$9:$E$68</c:f>
              <c:numCache>
                <c:ptCount val="60"/>
                <c:pt idx="0">
                  <c:v>1.2963733648691262</c:v>
                </c:pt>
                <c:pt idx="1">
                  <c:v>2.832879293375395</c:v>
                </c:pt>
                <c:pt idx="2">
                  <c:v>1.236305905362776</c:v>
                </c:pt>
                <c:pt idx="3">
                  <c:v>2.250860353312303</c:v>
                </c:pt>
                <c:pt idx="4">
                  <c:v>0.9551933312302839</c:v>
                </c:pt>
                <c:pt idx="5">
                  <c:v>1.7357931356466876</c:v>
                </c:pt>
                <c:pt idx="6">
                  <c:v>1.782646119873817</c:v>
                </c:pt>
                <c:pt idx="7">
                  <c:v>1.878139116719243</c:v>
                </c:pt>
                <c:pt idx="8">
                  <c:v>3.5114384042888678</c:v>
                </c:pt>
                <c:pt idx="9">
                  <c:v>2.6352249968454258</c:v>
                </c:pt>
                <c:pt idx="10">
                  <c:v>1.4120938631346578</c:v>
                </c:pt>
                <c:pt idx="11">
                  <c:v>1.3104164037854888</c:v>
                </c:pt>
                <c:pt idx="12">
                  <c:v>1.455716952681388</c:v>
                </c:pt>
                <c:pt idx="13">
                  <c:v>2.5274232555205045</c:v>
                </c:pt>
                <c:pt idx="14">
                  <c:v>1.9767530157728705</c:v>
                </c:pt>
                <c:pt idx="15">
                  <c:v>2.034323905362776</c:v>
                </c:pt>
                <c:pt idx="16">
                  <c:v>1.6131300567823343</c:v>
                </c:pt>
                <c:pt idx="17">
                  <c:v>2.3912742965299683</c:v>
                </c:pt>
                <c:pt idx="18">
                  <c:v>1.4935985425867506</c:v>
                </c:pt>
                <c:pt idx="19">
                  <c:v>1.381279116719243</c:v>
                </c:pt>
                <c:pt idx="20">
                  <c:v>4.189206119873817</c:v>
                </c:pt>
                <c:pt idx="21">
                  <c:v>1.3364360063091485</c:v>
                </c:pt>
                <c:pt idx="22">
                  <c:v>1.3463410848312833</c:v>
                </c:pt>
                <c:pt idx="23">
                  <c:v>3.740782479495268</c:v>
                </c:pt>
                <c:pt idx="24">
                  <c:v>1.4221024794952684</c:v>
                </c:pt>
                <c:pt idx="25">
                  <c:v>3.280726094637224</c:v>
                </c:pt>
                <c:pt idx="26">
                  <c:v>4.39620712933754</c:v>
                </c:pt>
                <c:pt idx="27">
                  <c:v>1.3074991545741326</c:v>
                </c:pt>
                <c:pt idx="28">
                  <c:v>1.9392275520504734</c:v>
                </c:pt>
                <c:pt idx="29">
                  <c:v>2.1977975520504733</c:v>
                </c:pt>
                <c:pt idx="30">
                  <c:v>6.129105406940064</c:v>
                </c:pt>
                <c:pt idx="31">
                  <c:v>2.0168236088328078</c:v>
                </c:pt>
                <c:pt idx="32">
                  <c:v>3.4533915430735247</c:v>
                </c:pt>
                <c:pt idx="34">
                  <c:v>3.020803028391167</c:v>
                </c:pt>
                <c:pt idx="35">
                  <c:v>2.9461391482649844</c:v>
                </c:pt>
                <c:pt idx="36">
                  <c:v>2.602090334384858</c:v>
                </c:pt>
                <c:pt idx="37">
                  <c:v>3.0801182965299687</c:v>
                </c:pt>
                <c:pt idx="38">
                  <c:v>2.827931911671924</c:v>
                </c:pt>
                <c:pt idx="39">
                  <c:v>1.9234727003154575</c:v>
                </c:pt>
                <c:pt idx="40">
                  <c:v>4.160180958688111</c:v>
                </c:pt>
                <c:pt idx="41">
                  <c:v>2.0120873438485805</c:v>
                </c:pt>
                <c:pt idx="42">
                  <c:v>2.2833184421318196</c:v>
                </c:pt>
                <c:pt idx="43">
                  <c:v>2.133080586565752</c:v>
                </c:pt>
                <c:pt idx="44">
                  <c:v>1.4416931514195583</c:v>
                </c:pt>
                <c:pt idx="45">
                  <c:v>1.2421074836065573</c:v>
                </c:pt>
                <c:pt idx="46">
                  <c:v>2.8601598372753076</c:v>
                </c:pt>
                <c:pt idx="47">
                  <c:v>1.7089228836329233</c:v>
                </c:pt>
                <c:pt idx="48">
                  <c:v>3.87734744055503</c:v>
                </c:pt>
                <c:pt idx="49">
                  <c:v>1.3216937674125433</c:v>
                </c:pt>
                <c:pt idx="50">
                  <c:v>2.8157511567328917</c:v>
                </c:pt>
                <c:pt idx="51">
                  <c:v>2.7541974235257016</c:v>
                </c:pt>
                <c:pt idx="52">
                  <c:v>2.673210449069694</c:v>
                </c:pt>
                <c:pt idx="53">
                  <c:v>1.6319023727530748</c:v>
                </c:pt>
                <c:pt idx="54">
                  <c:v>1.33319</c:v>
                </c:pt>
                <c:pt idx="55">
                  <c:v>1.48213</c:v>
                </c:pt>
                <c:pt idx="56">
                  <c:v>1.86429</c:v>
                </c:pt>
                <c:pt idx="57">
                  <c:v>0.69289</c:v>
                </c:pt>
                <c:pt idx="58">
                  <c:v>1.43529</c:v>
                </c:pt>
                <c:pt idx="59">
                  <c:v>1.11111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'Organic Carbon'!$F$5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'Organic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'Organic Carbon'!$F$9:$F$68</c:f>
              <c:numCache>
                <c:ptCount val="60"/>
                <c:pt idx="0">
                  <c:v>1.9749755835962146</c:v>
                </c:pt>
                <c:pt idx="1">
                  <c:v>5.265561255520504</c:v>
                </c:pt>
                <c:pt idx="2">
                  <c:v>1.2619623035657934</c:v>
                </c:pt>
                <c:pt idx="3">
                  <c:v>2.3818081640378552</c:v>
                </c:pt>
                <c:pt idx="4">
                  <c:v>1.5991655664247395</c:v>
                </c:pt>
                <c:pt idx="5">
                  <c:v>1.9489054402019566</c:v>
                </c:pt>
                <c:pt idx="6">
                  <c:v>2.55324496055538</c:v>
                </c:pt>
                <c:pt idx="7">
                  <c:v>3.0233673501577285</c:v>
                </c:pt>
                <c:pt idx="8">
                  <c:v>1.2652676427895235</c:v>
                </c:pt>
                <c:pt idx="9">
                  <c:v>3.2964934279407125</c:v>
                </c:pt>
                <c:pt idx="10">
                  <c:v>1.6682123280757097</c:v>
                </c:pt>
                <c:pt idx="11">
                  <c:v>2.2575114925844115</c:v>
                </c:pt>
                <c:pt idx="12">
                  <c:v>1.2312713916061848</c:v>
                </c:pt>
                <c:pt idx="13">
                  <c:v>2.2486820126182967</c:v>
                </c:pt>
                <c:pt idx="14">
                  <c:v>1.9341991356466879</c:v>
                </c:pt>
                <c:pt idx="15">
                  <c:v>2.6894062902208202</c:v>
                </c:pt>
                <c:pt idx="16">
                  <c:v>2.977376831808141</c:v>
                </c:pt>
                <c:pt idx="17">
                  <c:v>5.381062391921741</c:v>
                </c:pt>
                <c:pt idx="19">
                  <c:v>2.103308958990536</c:v>
                </c:pt>
                <c:pt idx="20">
                  <c:v>5.825200006315125</c:v>
                </c:pt>
                <c:pt idx="21">
                  <c:v>1.3975164089618175</c:v>
                </c:pt>
                <c:pt idx="22">
                  <c:v>1.5354521931208582</c:v>
                </c:pt>
                <c:pt idx="23">
                  <c:v>4.172627598611549</c:v>
                </c:pt>
                <c:pt idx="24">
                  <c:v>1.9522295328282828</c:v>
                </c:pt>
                <c:pt idx="25">
                  <c:v>3.824876496212121</c:v>
                </c:pt>
                <c:pt idx="26">
                  <c:v>5.8915555176767676</c:v>
                </c:pt>
                <c:pt idx="27">
                  <c:v>1.5641547474747475</c:v>
                </c:pt>
                <c:pt idx="28">
                  <c:v>2.5214191856060606</c:v>
                </c:pt>
                <c:pt idx="29">
                  <c:v>2.471057398989899</c:v>
                </c:pt>
                <c:pt idx="30">
                  <c:v>7.497208087121212</c:v>
                </c:pt>
                <c:pt idx="31">
                  <c:v>2.4476758648989896</c:v>
                </c:pt>
                <c:pt idx="32">
                  <c:v>3.0085211426767677</c:v>
                </c:pt>
                <c:pt idx="33">
                  <c:v>3.0676658080808084</c:v>
                </c:pt>
                <c:pt idx="34">
                  <c:v>3.047168658882928</c:v>
                </c:pt>
                <c:pt idx="35">
                  <c:v>3.073608547979798</c:v>
                </c:pt>
                <c:pt idx="36">
                  <c:v>2.8241399494790023</c:v>
                </c:pt>
                <c:pt idx="37">
                  <c:v>4.342677986111111</c:v>
                </c:pt>
                <c:pt idx="38">
                  <c:v>3.674918598927106</c:v>
                </c:pt>
                <c:pt idx="39">
                  <c:v>3.0967863005050504</c:v>
                </c:pt>
                <c:pt idx="40">
                  <c:v>5.579211723484849</c:v>
                </c:pt>
                <c:pt idx="41">
                  <c:v>2.712655446795074</c:v>
                </c:pt>
                <c:pt idx="42">
                  <c:v>3.35818448989899</c:v>
                </c:pt>
                <c:pt idx="43">
                  <c:v>2.4878342765151515</c:v>
                </c:pt>
                <c:pt idx="44">
                  <c:v>1.6188991180555554</c:v>
                </c:pt>
                <c:pt idx="45">
                  <c:v>1.1384778592615965</c:v>
                </c:pt>
                <c:pt idx="46">
                  <c:v>3.311544387503944</c:v>
                </c:pt>
                <c:pt idx="47">
                  <c:v>2.8192290956137582</c:v>
                </c:pt>
                <c:pt idx="48">
                  <c:v>4.777022367939413</c:v>
                </c:pt>
                <c:pt idx="49">
                  <c:v>1.548057912933754</c:v>
                </c:pt>
                <c:pt idx="50">
                  <c:v>4.137529118611987</c:v>
                </c:pt>
                <c:pt idx="51">
                  <c:v>3.679616788261281</c:v>
                </c:pt>
                <c:pt idx="52">
                  <c:v>3.945733926159672</c:v>
                </c:pt>
                <c:pt idx="53">
                  <c:v>2.5947682978857682</c:v>
                </c:pt>
                <c:pt idx="54">
                  <c:v>1.60708</c:v>
                </c:pt>
                <c:pt idx="55">
                  <c:v>2.12311</c:v>
                </c:pt>
                <c:pt idx="56">
                  <c:v>4.30554</c:v>
                </c:pt>
                <c:pt idx="57">
                  <c:v>0.71043</c:v>
                </c:pt>
                <c:pt idx="58">
                  <c:v>3.3691</c:v>
                </c:pt>
                <c:pt idx="59">
                  <c:v>1.54653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'Organic Carbon'!$G$5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'Organic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'Organic Carbon'!$G$9:$G$68</c:f>
              <c:numCache>
                <c:ptCount val="60"/>
                <c:pt idx="0">
                  <c:v>1.1592962701167562</c:v>
                </c:pt>
                <c:pt idx="1">
                  <c:v>1.9963171662985169</c:v>
                </c:pt>
                <c:pt idx="2">
                  <c:v>0.8960742523659306</c:v>
                </c:pt>
                <c:pt idx="3">
                  <c:v>1.392803180814137</c:v>
                </c:pt>
                <c:pt idx="4">
                  <c:v>0.7170538277059009</c:v>
                </c:pt>
                <c:pt idx="5">
                  <c:v>1.7131226119873817</c:v>
                </c:pt>
                <c:pt idx="6">
                  <c:v>1.6933192047964656</c:v>
                </c:pt>
                <c:pt idx="7">
                  <c:v>2.261681684542587</c:v>
                </c:pt>
                <c:pt idx="8">
                  <c:v>1.599094105396024</c:v>
                </c:pt>
                <c:pt idx="9">
                  <c:v>2.2593689968454256</c:v>
                </c:pt>
                <c:pt idx="10">
                  <c:v>1.636702871568318</c:v>
                </c:pt>
                <c:pt idx="13">
                  <c:v>1.5444286246056782</c:v>
                </c:pt>
                <c:pt idx="14">
                  <c:v>1.0964272176656151</c:v>
                </c:pt>
                <c:pt idx="15">
                  <c:v>1.6202259242902208</c:v>
                </c:pt>
                <c:pt idx="16">
                  <c:v>1.494098568274992</c:v>
                </c:pt>
                <c:pt idx="17">
                  <c:v>2.911053255520505</c:v>
                </c:pt>
                <c:pt idx="18">
                  <c:v>1.1391708546199937</c:v>
                </c:pt>
                <c:pt idx="19">
                  <c:v>1.1161098959318827</c:v>
                </c:pt>
                <c:pt idx="20">
                  <c:v>2.6666249385052034</c:v>
                </c:pt>
                <c:pt idx="21">
                  <c:v>0.5344878233438486</c:v>
                </c:pt>
                <c:pt idx="22">
                  <c:v>1.2911472010097822</c:v>
                </c:pt>
                <c:pt idx="23">
                  <c:v>2.802638422712934</c:v>
                </c:pt>
                <c:pt idx="24">
                  <c:v>1.6255784159040707</c:v>
                </c:pt>
                <c:pt idx="25">
                  <c:v>1.9047344921135647</c:v>
                </c:pt>
                <c:pt idx="27">
                  <c:v>1.1949243925528557</c:v>
                </c:pt>
                <c:pt idx="28">
                  <c:v>1.2568107100031556</c:v>
                </c:pt>
                <c:pt idx="29">
                  <c:v>1.6502610094637225</c:v>
                </c:pt>
                <c:pt idx="30">
                  <c:v>4.686921249211356</c:v>
                </c:pt>
                <c:pt idx="31">
                  <c:v>2.266564025236593</c:v>
                </c:pt>
                <c:pt idx="33">
                  <c:v>2.476986443673083</c:v>
                </c:pt>
                <c:pt idx="34">
                  <c:v>2.3659093690851734</c:v>
                </c:pt>
                <c:pt idx="35">
                  <c:v>2.2806800567823347</c:v>
                </c:pt>
                <c:pt idx="36">
                  <c:v>2.7658991164405173</c:v>
                </c:pt>
                <c:pt idx="37">
                  <c:v>2.812981268538971</c:v>
                </c:pt>
                <c:pt idx="39">
                  <c:v>1.7831952365930601</c:v>
                </c:pt>
                <c:pt idx="40">
                  <c:v>4.4709827264121165</c:v>
                </c:pt>
                <c:pt idx="41">
                  <c:v>1.7271373366992742</c:v>
                </c:pt>
                <c:pt idx="42">
                  <c:v>2.0520987920479645</c:v>
                </c:pt>
                <c:pt idx="43">
                  <c:v>1.2378641514673399</c:v>
                </c:pt>
                <c:pt idx="44">
                  <c:v>1.152225787945724</c:v>
                </c:pt>
                <c:pt idx="45">
                  <c:v>0.6989852786885247</c:v>
                </c:pt>
                <c:pt idx="46">
                  <c:v>1.7194799375</c:v>
                </c:pt>
                <c:pt idx="47">
                  <c:v>2.0048438012618295</c:v>
                </c:pt>
                <c:pt idx="48">
                  <c:v>3.7044578150836225</c:v>
                </c:pt>
                <c:pt idx="49">
                  <c:v>1.8057548770491803</c:v>
                </c:pt>
                <c:pt idx="50">
                  <c:v>2.566628437993058</c:v>
                </c:pt>
                <c:pt idx="51">
                  <c:v>3.9794581406940064</c:v>
                </c:pt>
                <c:pt idx="52">
                  <c:v>1.4449853993690853</c:v>
                </c:pt>
                <c:pt idx="53">
                  <c:v>1.1658759457584358</c:v>
                </c:pt>
                <c:pt idx="54">
                  <c:v>1.27089</c:v>
                </c:pt>
                <c:pt idx="55">
                  <c:v>1.19702</c:v>
                </c:pt>
                <c:pt idx="56">
                  <c:v>1.8621</c:v>
                </c:pt>
                <c:pt idx="57">
                  <c:v>0.52096</c:v>
                </c:pt>
                <c:pt idx="58">
                  <c:v>1.75626</c:v>
                </c:pt>
                <c:pt idx="59">
                  <c:v>0.68942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'Organic Carbon'!$H$5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'Organic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'Organic Carbon'!$H$9:$H$68</c:f>
              <c:numCache>
                <c:ptCount val="60"/>
                <c:pt idx="0">
                  <c:v>1.418130712933754</c:v>
                </c:pt>
                <c:pt idx="1">
                  <c:v>2.1826168623737376</c:v>
                </c:pt>
                <c:pt idx="2">
                  <c:v>1.8525547411616161</c:v>
                </c:pt>
                <c:pt idx="3">
                  <c:v>2.3721895583596213</c:v>
                </c:pt>
                <c:pt idx="4">
                  <c:v>1.447836705585358</c:v>
                </c:pt>
                <c:pt idx="5">
                  <c:v>1.7404226885452825</c:v>
                </c:pt>
                <c:pt idx="6">
                  <c:v>1.9070706372239747</c:v>
                </c:pt>
                <c:pt idx="7">
                  <c:v>3.3124565288734615</c:v>
                </c:pt>
                <c:pt idx="8">
                  <c:v>1.9550244241085515</c:v>
                </c:pt>
                <c:pt idx="9">
                  <c:v>2.739441470495424</c:v>
                </c:pt>
                <c:pt idx="10">
                  <c:v>2.5088313979173242</c:v>
                </c:pt>
                <c:pt idx="11">
                  <c:v>1.5979976585673712</c:v>
                </c:pt>
                <c:pt idx="12">
                  <c:v>1.5974394255050506</c:v>
                </c:pt>
                <c:pt idx="13">
                  <c:v>2.1128658378037235</c:v>
                </c:pt>
                <c:pt idx="14">
                  <c:v>1.8854830681818182</c:v>
                </c:pt>
                <c:pt idx="15">
                  <c:v>1.9828038395958318</c:v>
                </c:pt>
                <c:pt idx="16">
                  <c:v>2.0815561426767677</c:v>
                </c:pt>
                <c:pt idx="17">
                  <c:v>0.843415625</c:v>
                </c:pt>
                <c:pt idx="18">
                  <c:v>3.4202505934343432</c:v>
                </c:pt>
                <c:pt idx="19">
                  <c:v>1.2834173299588738</c:v>
                </c:pt>
                <c:pt idx="20">
                  <c:v>5.193166687717082</c:v>
                </c:pt>
                <c:pt idx="21">
                  <c:v>1.0013871676665613</c:v>
                </c:pt>
                <c:pt idx="22">
                  <c:v>1.4280409225908373</c:v>
                </c:pt>
                <c:pt idx="23">
                  <c:v>4.191158350710901</c:v>
                </c:pt>
                <c:pt idx="24">
                  <c:v>1.5640701862961792</c:v>
                </c:pt>
                <c:pt idx="25">
                  <c:v>3.2194462646037256</c:v>
                </c:pt>
                <c:pt idx="26">
                  <c:v>4.896355969677827</c:v>
                </c:pt>
                <c:pt idx="27">
                  <c:v>1.38213086489899</c:v>
                </c:pt>
                <c:pt idx="28">
                  <c:v>1.7783197095042627</c:v>
                </c:pt>
                <c:pt idx="29">
                  <c:v>2.342170306283549</c:v>
                </c:pt>
                <c:pt idx="30">
                  <c:v>9.732638982622435</c:v>
                </c:pt>
                <c:pt idx="31">
                  <c:v>5.455119419191919</c:v>
                </c:pt>
                <c:pt idx="32">
                  <c:v>2.1042559154040403</c:v>
                </c:pt>
                <c:pt idx="33">
                  <c:v>3.8188268834859485</c:v>
                </c:pt>
                <c:pt idx="34">
                  <c:v>2.6193911742424243</c:v>
                </c:pt>
                <c:pt idx="35">
                  <c:v>3.07001836489899</c:v>
                </c:pt>
                <c:pt idx="36">
                  <c:v>2.856153362803915</c:v>
                </c:pt>
                <c:pt idx="37">
                  <c:v>4.718321079204796</c:v>
                </c:pt>
                <c:pt idx="38">
                  <c:v>3.52761645721503</c:v>
                </c:pt>
                <c:pt idx="39">
                  <c:v>2.382774103535353</c:v>
                </c:pt>
                <c:pt idx="40">
                  <c:v>5.68719632459741</c:v>
                </c:pt>
                <c:pt idx="41">
                  <c:v>1.578870763888889</c:v>
                </c:pt>
                <c:pt idx="42">
                  <c:v>2.857159023989899</c:v>
                </c:pt>
                <c:pt idx="43">
                  <c:v>2.259585035657936</c:v>
                </c:pt>
                <c:pt idx="45">
                  <c:v>0.8908187255520504</c:v>
                </c:pt>
                <c:pt idx="46">
                  <c:v>1.8258488021457873</c:v>
                </c:pt>
                <c:pt idx="47">
                  <c:v>3.2611326466687713</c:v>
                </c:pt>
                <c:pt idx="48">
                  <c:v>3.813981547491322</c:v>
                </c:pt>
                <c:pt idx="49">
                  <c:v>1.3968662202587565</c:v>
                </c:pt>
                <c:pt idx="50">
                  <c:v>5.54348392426633</c:v>
                </c:pt>
                <c:pt idx="51">
                  <c:v>6.688637425047438</c:v>
                </c:pt>
                <c:pt idx="52">
                  <c:v>3.085149022404544</c:v>
                </c:pt>
                <c:pt idx="53">
                  <c:v>1.27215</c:v>
                </c:pt>
                <c:pt idx="54">
                  <c:v>2.05504</c:v>
                </c:pt>
                <c:pt idx="55">
                  <c:v>1.60544</c:v>
                </c:pt>
                <c:pt idx="56">
                  <c:v>2.76354</c:v>
                </c:pt>
                <c:pt idx="57">
                  <c:v>0.74276</c:v>
                </c:pt>
                <c:pt idx="59">
                  <c:v>1.16317</c:v>
                </c:pt>
              </c:numCache>
            </c:numRef>
          </c:yVal>
          <c:smooth val="0"/>
        </c:ser>
        <c:axId val="23686236"/>
        <c:axId val="11849533"/>
      </c:scatterChart>
      <c:valAx>
        <c:axId val="23686236"/>
        <c:scaling>
          <c:orientation val="minMax"/>
          <c:max val="42369"/>
          <c:min val="4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crossBetween val="midCat"/>
        <c:dispUnits/>
        <c:majorUnit val="7"/>
      </c:valAx>
      <c:valAx>
        <c:axId val="1184953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URG Organic Carbon Conc.
 (ug/m3)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2125"/>
          <c:w val="0.819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URG Speciation Elemental Carbon Conc. Time Series
2015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9"/>
          <c:w val="0.973"/>
          <c:h val="0.79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'Elemental Carbon'!$C$5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'Elemental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'Elemental Carbon'!$C$9:$C$68</c:f>
              <c:numCache>
                <c:ptCount val="60"/>
                <c:pt idx="0">
                  <c:v>0.11275125552050473</c:v>
                </c:pt>
                <c:pt idx="1">
                  <c:v>0.18472782581255917</c:v>
                </c:pt>
                <c:pt idx="2">
                  <c:v>0.30883896464646465</c:v>
                </c:pt>
                <c:pt idx="3">
                  <c:v>0.23717595455979804</c:v>
                </c:pt>
                <c:pt idx="4">
                  <c:v>0.18368150836225938</c:v>
                </c:pt>
                <c:pt idx="5">
                  <c:v>0.22390980119911644</c:v>
                </c:pt>
                <c:pt idx="6">
                  <c:v>0.23514198169769643</c:v>
                </c:pt>
                <c:pt idx="7">
                  <c:v>0.16811686967497633</c:v>
                </c:pt>
                <c:pt idx="8">
                  <c:v>0.35722654889589905</c:v>
                </c:pt>
                <c:pt idx="9">
                  <c:v>0.23202260567823343</c:v>
                </c:pt>
                <c:pt idx="10">
                  <c:v>0.17606504260018932</c:v>
                </c:pt>
                <c:pt idx="11">
                  <c:v>0.20807851688229725</c:v>
                </c:pt>
                <c:pt idx="12">
                  <c:v>0.24264881388012619</c:v>
                </c:pt>
                <c:pt idx="13">
                  <c:v>0.19667608462267128</c:v>
                </c:pt>
                <c:pt idx="14">
                  <c:v>0.33139256944444445</c:v>
                </c:pt>
                <c:pt idx="15">
                  <c:v>0.33547753234458816</c:v>
                </c:pt>
                <c:pt idx="16">
                  <c:v>0.3591954166666667</c:v>
                </c:pt>
                <c:pt idx="17">
                  <c:v>0.369767302590019</c:v>
                </c:pt>
                <c:pt idx="19">
                  <c:v>0.17722534259551626</c:v>
                </c:pt>
                <c:pt idx="20">
                  <c:v>0.5961084117461319</c:v>
                </c:pt>
                <c:pt idx="21">
                  <c:v>0.1437059955822026</c:v>
                </c:pt>
                <c:pt idx="22">
                  <c:v>0.16459223239658982</c:v>
                </c:pt>
                <c:pt idx="23">
                  <c:v>0.28784643511209346</c:v>
                </c:pt>
                <c:pt idx="24">
                  <c:v>0.09167729712661825</c:v>
                </c:pt>
                <c:pt idx="25">
                  <c:v>0.2545558496525584</c:v>
                </c:pt>
                <c:pt idx="26">
                  <c:v>0.29281934871957005</c:v>
                </c:pt>
                <c:pt idx="27">
                  <c:v>0.2961351578282828</c:v>
                </c:pt>
                <c:pt idx="28">
                  <c:v>0.24586991156032847</c:v>
                </c:pt>
                <c:pt idx="29">
                  <c:v>0.22781434796337227</c:v>
                </c:pt>
                <c:pt idx="30">
                  <c:v>0.2885316135143669</c:v>
                </c:pt>
                <c:pt idx="31">
                  <c:v>0.2836723965898326</c:v>
                </c:pt>
                <c:pt idx="32">
                  <c:v>0.26687578381795196</c:v>
                </c:pt>
                <c:pt idx="33">
                  <c:v>0.18272497789008213</c:v>
                </c:pt>
                <c:pt idx="34">
                  <c:v>0.252318868878357</c:v>
                </c:pt>
                <c:pt idx="35">
                  <c:v>0.41023481832543446</c:v>
                </c:pt>
                <c:pt idx="36">
                  <c:v>0.17207680353758684</c:v>
                </c:pt>
                <c:pt idx="37">
                  <c:v>0.2807162085308057</c:v>
                </c:pt>
                <c:pt idx="38">
                  <c:v>0.304116754025892</c:v>
                </c:pt>
                <c:pt idx="39">
                  <c:v>0.33972255131038837</c:v>
                </c:pt>
                <c:pt idx="40">
                  <c:v>0.5460335483870967</c:v>
                </c:pt>
                <c:pt idx="41">
                  <c:v>0.2166306696146557</c:v>
                </c:pt>
                <c:pt idx="43">
                  <c:v>0.31877146068834855</c:v>
                </c:pt>
                <c:pt idx="44">
                  <c:v>0.20113305273129145</c:v>
                </c:pt>
                <c:pt idx="45">
                  <c:v>0.08406800441919192</c:v>
                </c:pt>
                <c:pt idx="46">
                  <c:v>0.3061934318181818</c:v>
                </c:pt>
                <c:pt idx="47">
                  <c:v>0.4128683340700978</c:v>
                </c:pt>
                <c:pt idx="48">
                  <c:v>0.4151379608462267</c:v>
                </c:pt>
                <c:pt idx="49">
                  <c:v>0.12846122499211107</c:v>
                </c:pt>
                <c:pt idx="50">
                  <c:v>0.3569831597222222</c:v>
                </c:pt>
                <c:pt idx="51">
                  <c:v>0.34196624376381435</c:v>
                </c:pt>
                <c:pt idx="52">
                  <c:v>0.5392905797284495</c:v>
                </c:pt>
                <c:pt idx="53">
                  <c:v>0.41372128219696974</c:v>
                </c:pt>
                <c:pt idx="54">
                  <c:v>0.30555</c:v>
                </c:pt>
                <c:pt idx="55">
                  <c:v>0.77401</c:v>
                </c:pt>
                <c:pt idx="56">
                  <c:v>0.92753</c:v>
                </c:pt>
                <c:pt idx="57">
                  <c:v>0.16353</c:v>
                </c:pt>
                <c:pt idx="58">
                  <c:v>0.5136</c:v>
                </c:pt>
                <c:pt idx="59">
                  <c:v>0.17775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'Elemental Carbon'!$D$5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xVal>
            <c:strRef>
              <c:f>'Elemental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'Elemental Carbon'!$D$9:$D$68</c:f>
              <c:numCache>
                <c:ptCount val="60"/>
                <c:pt idx="0">
                  <c:v>0.4907344164037855</c:v>
                </c:pt>
                <c:pt idx="1">
                  <c:v>0.3356343199747554</c:v>
                </c:pt>
                <c:pt idx="2">
                  <c:v>0.4244547116293728</c:v>
                </c:pt>
                <c:pt idx="3">
                  <c:v>0.43080499053627763</c:v>
                </c:pt>
                <c:pt idx="4">
                  <c:v>0.5174397096875986</c:v>
                </c:pt>
                <c:pt idx="5">
                  <c:v>0.5356351041009464</c:v>
                </c:pt>
                <c:pt idx="6">
                  <c:v>1.20301885209713</c:v>
                </c:pt>
                <c:pt idx="7">
                  <c:v>0.43648473667612736</c:v>
                </c:pt>
                <c:pt idx="8">
                  <c:v>0.5054688706624605</c:v>
                </c:pt>
                <c:pt idx="9">
                  <c:v>0.8387070157728707</c:v>
                </c:pt>
                <c:pt idx="10">
                  <c:v>0.24935123659305994</c:v>
                </c:pt>
                <c:pt idx="11">
                  <c:v>0.5312965488958991</c:v>
                </c:pt>
                <c:pt idx="12">
                  <c:v>0.42668928075709783</c:v>
                </c:pt>
                <c:pt idx="13">
                  <c:v>0.32771285804416406</c:v>
                </c:pt>
                <c:pt idx="14">
                  <c:v>0.30520973501577287</c:v>
                </c:pt>
                <c:pt idx="16">
                  <c:v>0.2940546687697161</c:v>
                </c:pt>
                <c:pt idx="17">
                  <c:v>0.3386205552050473</c:v>
                </c:pt>
                <c:pt idx="18">
                  <c:v>0.6793874660776269</c:v>
                </c:pt>
                <c:pt idx="19">
                  <c:v>0.10039527926790785</c:v>
                </c:pt>
                <c:pt idx="20">
                  <c:v>0.4085545678233439</c:v>
                </c:pt>
                <c:pt idx="21">
                  <c:v>0.1893642334384858</c:v>
                </c:pt>
                <c:pt idx="22">
                  <c:v>0.23621164141414142</c:v>
                </c:pt>
                <c:pt idx="23">
                  <c:v>0.35777566561514196</c:v>
                </c:pt>
                <c:pt idx="24">
                  <c:v>0.18714296085858587</c:v>
                </c:pt>
                <c:pt idx="25">
                  <c:v>0.2382052066898075</c:v>
                </c:pt>
                <c:pt idx="26">
                  <c:v>0.47394020826759226</c:v>
                </c:pt>
                <c:pt idx="27">
                  <c:v>0.5671725299684542</c:v>
                </c:pt>
                <c:pt idx="28">
                  <c:v>0.745194540864626</c:v>
                </c:pt>
                <c:pt idx="29">
                  <c:v>0.29694083938150834</c:v>
                </c:pt>
                <c:pt idx="30">
                  <c:v>0.9985164215840959</c:v>
                </c:pt>
                <c:pt idx="31">
                  <c:v>0.7335943470031546</c:v>
                </c:pt>
                <c:pt idx="32">
                  <c:v>0.28190202587567054</c:v>
                </c:pt>
                <c:pt idx="33">
                  <c:v>0.9850049542442411</c:v>
                </c:pt>
                <c:pt idx="34">
                  <c:v>0.43891790470179864</c:v>
                </c:pt>
                <c:pt idx="35">
                  <c:v>1.0645858756705586</c:v>
                </c:pt>
                <c:pt idx="37">
                  <c:v>0.2599849085173502</c:v>
                </c:pt>
                <c:pt idx="38">
                  <c:v>0.4131596845425868</c:v>
                </c:pt>
                <c:pt idx="39">
                  <c:v>0.5186348769716088</c:v>
                </c:pt>
                <c:pt idx="40">
                  <c:v>0.2849300536446829</c:v>
                </c:pt>
                <c:pt idx="41">
                  <c:v>0.49978364668769715</c:v>
                </c:pt>
                <c:pt idx="42">
                  <c:v>0.4406893916061849</c:v>
                </c:pt>
                <c:pt idx="43">
                  <c:v>0.3582401223974763</c:v>
                </c:pt>
                <c:pt idx="44">
                  <c:v>0.35896687570977914</c:v>
                </c:pt>
                <c:pt idx="45">
                  <c:v>0.31801376474298326</c:v>
                </c:pt>
                <c:pt idx="46">
                  <c:v>0.102520338277059</c:v>
                </c:pt>
                <c:pt idx="47">
                  <c:v>0.6205651211356468</c:v>
                </c:pt>
                <c:pt idx="48">
                  <c:v>0.5670464626065004</c:v>
                </c:pt>
                <c:pt idx="49">
                  <c:v>0.24491362712933754</c:v>
                </c:pt>
                <c:pt idx="50">
                  <c:v>0.766470195645314</c:v>
                </c:pt>
                <c:pt idx="51">
                  <c:v>1.3806758176080782</c:v>
                </c:pt>
                <c:pt idx="52">
                  <c:v>0.5337399583596214</c:v>
                </c:pt>
                <c:pt idx="53">
                  <c:v>0.34960950031545746</c:v>
                </c:pt>
                <c:pt idx="54">
                  <c:v>0.39158</c:v>
                </c:pt>
                <c:pt idx="55">
                  <c:v>0.52371</c:v>
                </c:pt>
                <c:pt idx="56">
                  <c:v>0.60397</c:v>
                </c:pt>
                <c:pt idx="57">
                  <c:v>0.16747</c:v>
                </c:pt>
                <c:pt idx="58">
                  <c:v>0.32873</c:v>
                </c:pt>
                <c:pt idx="59">
                  <c:v>0.31255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'Elemental Carbon'!$E$5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'Elemental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'Elemental Carbon'!$E$9:$E$68</c:f>
              <c:numCache>
                <c:ptCount val="60"/>
                <c:pt idx="0">
                  <c:v>0.1736089940081993</c:v>
                </c:pt>
                <c:pt idx="1">
                  <c:v>0.25108495268138803</c:v>
                </c:pt>
                <c:pt idx="2">
                  <c:v>0.16507194952681387</c:v>
                </c:pt>
                <c:pt idx="3">
                  <c:v>0.32219503470031546</c:v>
                </c:pt>
                <c:pt idx="4">
                  <c:v>0.1576167570977918</c:v>
                </c:pt>
                <c:pt idx="5">
                  <c:v>0.23838916088328074</c:v>
                </c:pt>
                <c:pt idx="6">
                  <c:v>0.20848309148264985</c:v>
                </c:pt>
                <c:pt idx="7">
                  <c:v>0.2957308075709779</c:v>
                </c:pt>
                <c:pt idx="8">
                  <c:v>0.4886215830968149</c:v>
                </c:pt>
                <c:pt idx="9">
                  <c:v>0.26439703470031545</c:v>
                </c:pt>
                <c:pt idx="10">
                  <c:v>0.17343631661936298</c:v>
                </c:pt>
                <c:pt idx="11">
                  <c:v>0.2821500315457413</c:v>
                </c:pt>
                <c:pt idx="12">
                  <c:v>0.3147473059936909</c:v>
                </c:pt>
                <c:pt idx="13">
                  <c:v>0.34183528706624605</c:v>
                </c:pt>
                <c:pt idx="14">
                  <c:v>0.2618060567823344</c:v>
                </c:pt>
                <c:pt idx="15">
                  <c:v>0.21561521135646688</c:v>
                </c:pt>
                <c:pt idx="16">
                  <c:v>0.19667335015772872</c:v>
                </c:pt>
                <c:pt idx="17">
                  <c:v>0.23233714826498422</c:v>
                </c:pt>
                <c:pt idx="18">
                  <c:v>0.1953405425867508</c:v>
                </c:pt>
                <c:pt idx="19">
                  <c:v>0.17828806940063094</c:v>
                </c:pt>
                <c:pt idx="20">
                  <c:v>0.3433163028391167</c:v>
                </c:pt>
                <c:pt idx="21">
                  <c:v>0.16038473186119875</c:v>
                </c:pt>
                <c:pt idx="22">
                  <c:v>0.1919490381583097</c:v>
                </c:pt>
                <c:pt idx="23">
                  <c:v>0.31161574132492115</c:v>
                </c:pt>
                <c:pt idx="24">
                  <c:v>0.11645432807570978</c:v>
                </c:pt>
                <c:pt idx="25">
                  <c:v>0.30710765299684545</c:v>
                </c:pt>
                <c:pt idx="26">
                  <c:v>0.20505830914826498</c:v>
                </c:pt>
                <c:pt idx="27">
                  <c:v>0.2752599495268139</c:v>
                </c:pt>
                <c:pt idx="28">
                  <c:v>0.4149179242902208</c:v>
                </c:pt>
                <c:pt idx="29">
                  <c:v>0.16737077602523662</c:v>
                </c:pt>
                <c:pt idx="30">
                  <c:v>0.32162032807570984</c:v>
                </c:pt>
                <c:pt idx="31">
                  <c:v>0.1958288832807571</c:v>
                </c:pt>
                <c:pt idx="32">
                  <c:v>0.2490064878510571</c:v>
                </c:pt>
                <c:pt idx="34">
                  <c:v>0.2687387886435331</c:v>
                </c:pt>
                <c:pt idx="35">
                  <c:v>0.17976375394321767</c:v>
                </c:pt>
                <c:pt idx="36">
                  <c:v>0.2637146372239748</c:v>
                </c:pt>
                <c:pt idx="37">
                  <c:v>0.16082615772870665</c:v>
                </c:pt>
                <c:pt idx="38">
                  <c:v>0.28714646056782334</c:v>
                </c:pt>
                <c:pt idx="39">
                  <c:v>0.20707564668769715</c:v>
                </c:pt>
                <c:pt idx="40">
                  <c:v>0.24622729738252916</c:v>
                </c:pt>
                <c:pt idx="41">
                  <c:v>0.2728043848580442</c:v>
                </c:pt>
                <c:pt idx="42">
                  <c:v>0.2997937420372122</c:v>
                </c:pt>
                <c:pt idx="43">
                  <c:v>0.16498962093976663</c:v>
                </c:pt>
                <c:pt idx="44">
                  <c:v>0.11495294700315457</c:v>
                </c:pt>
                <c:pt idx="45">
                  <c:v>0.06294024590163934</c:v>
                </c:pt>
                <c:pt idx="46">
                  <c:v>0.32782130747398297</c:v>
                </c:pt>
                <c:pt idx="47">
                  <c:v>0.34662630148218226</c:v>
                </c:pt>
                <c:pt idx="48">
                  <c:v>0.3154775389467045</c:v>
                </c:pt>
                <c:pt idx="49">
                  <c:v>0.17527563630633472</c:v>
                </c:pt>
                <c:pt idx="50">
                  <c:v>0.2849241936297698</c:v>
                </c:pt>
                <c:pt idx="51">
                  <c:v>0.24447654052349416</c:v>
                </c:pt>
                <c:pt idx="52">
                  <c:v>0.2825978454746137</c:v>
                </c:pt>
                <c:pt idx="53">
                  <c:v>0.26743485209713025</c:v>
                </c:pt>
                <c:pt idx="54">
                  <c:v>0.24074</c:v>
                </c:pt>
                <c:pt idx="55">
                  <c:v>0.43355</c:v>
                </c:pt>
                <c:pt idx="56">
                  <c:v>0.67925</c:v>
                </c:pt>
                <c:pt idx="57">
                  <c:v>0.09691</c:v>
                </c:pt>
                <c:pt idx="58">
                  <c:v>0.36176</c:v>
                </c:pt>
                <c:pt idx="59">
                  <c:v>0.17282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'Elemental Carbon'!$F$5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'Elemental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'Elemental Carbon'!$F$9:$F$68</c:f>
              <c:numCache>
                <c:ptCount val="60"/>
                <c:pt idx="0">
                  <c:v>0.21786712302839117</c:v>
                </c:pt>
                <c:pt idx="1">
                  <c:v>0.5686620757097792</c:v>
                </c:pt>
                <c:pt idx="2">
                  <c:v>0.13502081413695172</c:v>
                </c:pt>
                <c:pt idx="3">
                  <c:v>0.28304887697160885</c:v>
                </c:pt>
                <c:pt idx="4">
                  <c:v>0.22753938150836225</c:v>
                </c:pt>
                <c:pt idx="5">
                  <c:v>0.27643472388766166</c:v>
                </c:pt>
                <c:pt idx="6">
                  <c:v>0.3795700536446828</c:v>
                </c:pt>
                <c:pt idx="7">
                  <c:v>0.42905847949526815</c:v>
                </c:pt>
                <c:pt idx="8">
                  <c:v>0.14656230356579364</c:v>
                </c:pt>
                <c:pt idx="9">
                  <c:v>0.3716486408073163</c:v>
                </c:pt>
                <c:pt idx="10">
                  <c:v>0.21725403154574136</c:v>
                </c:pt>
                <c:pt idx="11">
                  <c:v>0.512453436415273</c:v>
                </c:pt>
                <c:pt idx="12">
                  <c:v>0.19518673398548436</c:v>
                </c:pt>
                <c:pt idx="13">
                  <c:v>0.2811211041009464</c:v>
                </c:pt>
                <c:pt idx="14">
                  <c:v>0.36098719873817037</c:v>
                </c:pt>
                <c:pt idx="15">
                  <c:v>0.5023106498422713</c:v>
                </c:pt>
                <c:pt idx="16">
                  <c:v>0.41855471126538335</c:v>
                </c:pt>
                <c:pt idx="17">
                  <c:v>0.7025440391290627</c:v>
                </c:pt>
                <c:pt idx="19">
                  <c:v>0.345921141955836</c:v>
                </c:pt>
                <c:pt idx="20">
                  <c:v>0.9270634543732239</c:v>
                </c:pt>
                <c:pt idx="21">
                  <c:v>0.22072711896497316</c:v>
                </c:pt>
                <c:pt idx="22">
                  <c:v>0.2668333480593247</c:v>
                </c:pt>
                <c:pt idx="23">
                  <c:v>0.4090845250867782</c:v>
                </c:pt>
                <c:pt idx="24">
                  <c:v>0.21248549242424242</c:v>
                </c:pt>
                <c:pt idx="25">
                  <c:v>1.0441319318181819</c:v>
                </c:pt>
                <c:pt idx="26">
                  <c:v>0.6819715467171718</c:v>
                </c:pt>
                <c:pt idx="27">
                  <c:v>0.41639828914141414</c:v>
                </c:pt>
                <c:pt idx="28">
                  <c:v>0.367337077020202</c:v>
                </c:pt>
                <c:pt idx="29">
                  <c:v>0.28095716540404037</c:v>
                </c:pt>
                <c:pt idx="30">
                  <c:v>0.5863425126262626</c:v>
                </c:pt>
                <c:pt idx="31">
                  <c:v>0.28573696338383836</c:v>
                </c:pt>
                <c:pt idx="32">
                  <c:v>0.40065269570707074</c:v>
                </c:pt>
                <c:pt idx="33">
                  <c:v>0.27200998106060603</c:v>
                </c:pt>
                <c:pt idx="34">
                  <c:v>0.3575056610918271</c:v>
                </c:pt>
                <c:pt idx="35">
                  <c:v>0.3891054292929293</c:v>
                </c:pt>
                <c:pt idx="36">
                  <c:v>0.3243316514051153</c:v>
                </c:pt>
                <c:pt idx="37">
                  <c:v>0.2962567866161616</c:v>
                </c:pt>
                <c:pt idx="38">
                  <c:v>0.5988487535500158</c:v>
                </c:pt>
                <c:pt idx="39">
                  <c:v>0.3392205555555556</c:v>
                </c:pt>
                <c:pt idx="40">
                  <c:v>1.090234577020202</c:v>
                </c:pt>
                <c:pt idx="41">
                  <c:v>0.38331782759709504</c:v>
                </c:pt>
                <c:pt idx="42">
                  <c:v>0.678025759469697</c:v>
                </c:pt>
                <c:pt idx="43">
                  <c:v>0.44538306944444445</c:v>
                </c:pt>
                <c:pt idx="44">
                  <c:v>0.23558696022727274</c:v>
                </c:pt>
                <c:pt idx="45">
                  <c:v>0.08888322751656674</c:v>
                </c:pt>
                <c:pt idx="46">
                  <c:v>0.3977914427264121</c:v>
                </c:pt>
                <c:pt idx="47">
                  <c:v>0.8494456225938782</c:v>
                </c:pt>
                <c:pt idx="48">
                  <c:v>0.9438314559798043</c:v>
                </c:pt>
                <c:pt idx="49">
                  <c:v>0.17861860567823346</c:v>
                </c:pt>
                <c:pt idx="50">
                  <c:v>0.7442787722397477</c:v>
                </c:pt>
                <c:pt idx="51">
                  <c:v>0.37975681224360996</c:v>
                </c:pt>
                <c:pt idx="52">
                  <c:v>0.7340185692647523</c:v>
                </c:pt>
                <c:pt idx="53">
                  <c:v>0.7928852849479331</c:v>
                </c:pt>
                <c:pt idx="54">
                  <c:v>0.59691</c:v>
                </c:pt>
                <c:pt idx="55">
                  <c:v>0.78962</c:v>
                </c:pt>
                <c:pt idx="56">
                  <c:v>1.28186</c:v>
                </c:pt>
                <c:pt idx="57">
                  <c:v>0.17838</c:v>
                </c:pt>
                <c:pt idx="58">
                  <c:v>0.94044</c:v>
                </c:pt>
                <c:pt idx="59">
                  <c:v>0.45424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'Elemental Carbon'!$G$5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'Elemental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'Elemental Carbon'!$G$9:$G$68</c:f>
              <c:numCache>
                <c:ptCount val="60"/>
                <c:pt idx="0">
                  <c:v>0.11342678447459767</c:v>
                </c:pt>
                <c:pt idx="1">
                  <c:v>0.12820108551593565</c:v>
                </c:pt>
                <c:pt idx="2">
                  <c:v>0.04256560883280757</c:v>
                </c:pt>
                <c:pt idx="3">
                  <c:v>0.11441337330388135</c:v>
                </c:pt>
                <c:pt idx="4">
                  <c:v>0.06736641842852634</c:v>
                </c:pt>
                <c:pt idx="5">
                  <c:v>0.1556474006309148</c:v>
                </c:pt>
                <c:pt idx="6">
                  <c:v>0.1687504196907542</c:v>
                </c:pt>
                <c:pt idx="7">
                  <c:v>0.3456183280757098</c:v>
                </c:pt>
                <c:pt idx="8">
                  <c:v>0.1642718396970653</c:v>
                </c:pt>
                <c:pt idx="9">
                  <c:v>0.13279988012618296</c:v>
                </c:pt>
                <c:pt idx="10">
                  <c:v>0.13980976964342065</c:v>
                </c:pt>
                <c:pt idx="13">
                  <c:v>0.223129047318612</c:v>
                </c:pt>
                <c:pt idx="14">
                  <c:v>0.12368667507886436</c:v>
                </c:pt>
                <c:pt idx="15">
                  <c:v>0.2160736971608833</c:v>
                </c:pt>
                <c:pt idx="16">
                  <c:v>0.2956396783349101</c:v>
                </c:pt>
                <c:pt idx="17">
                  <c:v>0.48647582965299685</c:v>
                </c:pt>
                <c:pt idx="18">
                  <c:v>0.4446975717439293</c:v>
                </c:pt>
                <c:pt idx="19">
                  <c:v>0.1976996215704825</c:v>
                </c:pt>
                <c:pt idx="20">
                  <c:v>0.4349157174392936</c:v>
                </c:pt>
                <c:pt idx="21">
                  <c:v>0.34015701577287066</c:v>
                </c:pt>
                <c:pt idx="22">
                  <c:v>0.20610000631113914</c:v>
                </c:pt>
                <c:pt idx="23">
                  <c:v>0.7226653249211357</c:v>
                </c:pt>
                <c:pt idx="24">
                  <c:v>0.22401112653834016</c:v>
                </c:pt>
                <c:pt idx="25">
                  <c:v>0.731358429022082</c:v>
                </c:pt>
                <c:pt idx="27">
                  <c:v>0.32257508362259385</c:v>
                </c:pt>
                <c:pt idx="28">
                  <c:v>0.6950043673082991</c:v>
                </c:pt>
                <c:pt idx="29">
                  <c:v>0.21945476340694006</c:v>
                </c:pt>
                <c:pt idx="30">
                  <c:v>0.4716102271293376</c:v>
                </c:pt>
                <c:pt idx="31">
                  <c:v>0.29926647949526813</c:v>
                </c:pt>
                <c:pt idx="33">
                  <c:v>0.1884150015777848</c:v>
                </c:pt>
                <c:pt idx="34">
                  <c:v>0.1892256214511041</c:v>
                </c:pt>
                <c:pt idx="35">
                  <c:v>0.8728524794952681</c:v>
                </c:pt>
                <c:pt idx="36">
                  <c:v>0.18560029031240138</c:v>
                </c:pt>
                <c:pt idx="37">
                  <c:v>0.19211284316819185</c:v>
                </c:pt>
                <c:pt idx="39">
                  <c:v>0.14772732492113563</c:v>
                </c:pt>
                <c:pt idx="40">
                  <c:v>0.23384821710318712</c:v>
                </c:pt>
                <c:pt idx="41">
                  <c:v>0.12993854843799305</c:v>
                </c:pt>
                <c:pt idx="42">
                  <c:v>0.18887309876932787</c:v>
                </c:pt>
                <c:pt idx="43">
                  <c:v>0.09462496118649415</c:v>
                </c:pt>
                <c:pt idx="44">
                  <c:v>0.0687070059955822</c:v>
                </c:pt>
                <c:pt idx="45">
                  <c:v>0.05957431147540984</c:v>
                </c:pt>
                <c:pt idx="46">
                  <c:v>0.1567079172979798</c:v>
                </c:pt>
                <c:pt idx="47">
                  <c:v>0.3185787545741325</c:v>
                </c:pt>
                <c:pt idx="48">
                  <c:v>0.2908586525717892</c:v>
                </c:pt>
                <c:pt idx="49">
                  <c:v>0.13951269672131147</c:v>
                </c:pt>
                <c:pt idx="50">
                  <c:v>0.195750849479331</c:v>
                </c:pt>
                <c:pt idx="51">
                  <c:v>0.411465952681388</c:v>
                </c:pt>
                <c:pt idx="52">
                  <c:v>0.15340124668769717</c:v>
                </c:pt>
                <c:pt idx="53">
                  <c:v>0.2148956247240618</c:v>
                </c:pt>
                <c:pt idx="54">
                  <c:v>0.19656</c:v>
                </c:pt>
                <c:pt idx="55">
                  <c:v>0.39069</c:v>
                </c:pt>
                <c:pt idx="56">
                  <c:v>0.51117</c:v>
                </c:pt>
                <c:pt idx="57">
                  <c:v>0.08694</c:v>
                </c:pt>
                <c:pt idx="58">
                  <c:v>0.23982</c:v>
                </c:pt>
                <c:pt idx="59">
                  <c:v>0.18095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'Elemental Carbon'!$H$5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'Elemental Carbon'!$B$9:$B$68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'Elemental Carbon'!$H$9:$H$68</c:f>
              <c:numCache>
                <c:ptCount val="60"/>
                <c:pt idx="0">
                  <c:v>0.2285061261829653</c:v>
                </c:pt>
                <c:pt idx="1">
                  <c:v>0.19147465277777778</c:v>
                </c:pt>
                <c:pt idx="2">
                  <c:v>0.1831985606060606</c:v>
                </c:pt>
                <c:pt idx="3">
                  <c:v>0.2557988264984227</c:v>
                </c:pt>
                <c:pt idx="4">
                  <c:v>0.1850136699274219</c:v>
                </c:pt>
                <c:pt idx="5">
                  <c:v>0.2477319217418744</c:v>
                </c:pt>
                <c:pt idx="6">
                  <c:v>0.25348080757097796</c:v>
                </c:pt>
                <c:pt idx="7">
                  <c:v>0.5430558220258757</c:v>
                </c:pt>
                <c:pt idx="8">
                  <c:v>0.2652697380877248</c:v>
                </c:pt>
                <c:pt idx="9">
                  <c:v>0.22050740296623542</c:v>
                </c:pt>
                <c:pt idx="10">
                  <c:v>0.3327684127485011</c:v>
                </c:pt>
                <c:pt idx="11">
                  <c:v>0.35708116124960554</c:v>
                </c:pt>
                <c:pt idx="12">
                  <c:v>0.23869436237373737</c:v>
                </c:pt>
                <c:pt idx="13">
                  <c:v>0.26615180183023035</c:v>
                </c:pt>
                <c:pt idx="14">
                  <c:v>0.19411741161616164</c:v>
                </c:pt>
                <c:pt idx="15">
                  <c:v>0.23161591411430377</c:v>
                </c:pt>
                <c:pt idx="16">
                  <c:v>0.26917837752525253</c:v>
                </c:pt>
                <c:pt idx="17">
                  <c:v>0.17187214646464646</c:v>
                </c:pt>
                <c:pt idx="18">
                  <c:v>0.8651530366161616</c:v>
                </c:pt>
                <c:pt idx="19">
                  <c:v>0.15767095855741853</c:v>
                </c:pt>
                <c:pt idx="20">
                  <c:v>0.9949484117461319</c:v>
                </c:pt>
                <c:pt idx="21">
                  <c:v>0.11254642248184402</c:v>
                </c:pt>
                <c:pt idx="22">
                  <c:v>0.23153907740916274</c:v>
                </c:pt>
                <c:pt idx="23">
                  <c:v>0.33275859715639816</c:v>
                </c:pt>
                <c:pt idx="24">
                  <c:v>0.14736671929270603</c:v>
                </c:pt>
                <c:pt idx="25">
                  <c:v>0.30671765708872745</c:v>
                </c:pt>
                <c:pt idx="26">
                  <c:v>0.40478115603284903</c:v>
                </c:pt>
                <c:pt idx="27">
                  <c:v>0.26368054292929294</c:v>
                </c:pt>
                <c:pt idx="28">
                  <c:v>0.21048317650773601</c:v>
                </c:pt>
                <c:pt idx="29">
                  <c:v>0.13345396905588885</c:v>
                </c:pt>
                <c:pt idx="30">
                  <c:v>0.6665082338072671</c:v>
                </c:pt>
                <c:pt idx="31">
                  <c:v>0.46593107954545454</c:v>
                </c:pt>
                <c:pt idx="32">
                  <c:v>0.2780935542929293</c:v>
                </c:pt>
                <c:pt idx="33">
                  <c:v>0.5142968298073887</c:v>
                </c:pt>
                <c:pt idx="34">
                  <c:v>0.39438347853535355</c:v>
                </c:pt>
                <c:pt idx="35">
                  <c:v>0.3570765151515152</c:v>
                </c:pt>
                <c:pt idx="36">
                  <c:v>0.2771802778654878</c:v>
                </c:pt>
                <c:pt idx="37">
                  <c:v>0.3347426569895866</c:v>
                </c:pt>
                <c:pt idx="38">
                  <c:v>0.42295998736975055</c:v>
                </c:pt>
                <c:pt idx="39">
                  <c:v>0.28941356691919196</c:v>
                </c:pt>
                <c:pt idx="40">
                  <c:v>0.8603471424060625</c:v>
                </c:pt>
                <c:pt idx="41">
                  <c:v>0.17299134469696972</c:v>
                </c:pt>
                <c:pt idx="42">
                  <c:v>0.42086046527777776</c:v>
                </c:pt>
                <c:pt idx="43">
                  <c:v>0.4102768576838119</c:v>
                </c:pt>
                <c:pt idx="45">
                  <c:v>0.07743569337539431</c:v>
                </c:pt>
                <c:pt idx="46">
                  <c:v>0.22888732849479332</c:v>
                </c:pt>
                <c:pt idx="47">
                  <c:v>1.040134966845595</c:v>
                </c:pt>
                <c:pt idx="48">
                  <c:v>0.42028876112338276</c:v>
                </c:pt>
                <c:pt idx="49">
                  <c:v>0.19944933101924894</c:v>
                </c:pt>
                <c:pt idx="50">
                  <c:v>0.8975864644998423</c:v>
                </c:pt>
                <c:pt idx="51">
                  <c:v>0.5870369462365591</c:v>
                </c:pt>
                <c:pt idx="52">
                  <c:v>0.5088493474282108</c:v>
                </c:pt>
                <c:pt idx="53">
                  <c:v>0.36368</c:v>
                </c:pt>
                <c:pt idx="54">
                  <c:v>0.41911</c:v>
                </c:pt>
                <c:pt idx="55">
                  <c:v>0.60278</c:v>
                </c:pt>
                <c:pt idx="56">
                  <c:v>0.67068</c:v>
                </c:pt>
                <c:pt idx="57">
                  <c:v>0.14173</c:v>
                </c:pt>
                <c:pt idx="59">
                  <c:v>0.30022</c:v>
                </c:pt>
              </c:numCache>
            </c:numRef>
          </c:yVal>
          <c:smooth val="0"/>
        </c:ser>
        <c:axId val="39536934"/>
        <c:axId val="20288087"/>
      </c:scatterChart>
      <c:valAx>
        <c:axId val="39536934"/>
        <c:scaling>
          <c:orientation val="minMax"/>
          <c:max val="42369"/>
          <c:min val="4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crossBetween val="midCat"/>
        <c:dispUnits/>
        <c:majorUnit val="7"/>
      </c:valAx>
      <c:valAx>
        <c:axId val="20288087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URG Elemental Carbon Conc.
 (ug/m3)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6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"/>
          <c:y val="0.9125"/>
          <c:w val="0.824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Ammonium Conc. Time Series
2015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52"/>
          <c:w val="0.9735"/>
          <c:h val="0.85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Ammonium!$C$5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Ammonium!$B$9:$B$68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Ammonium!$C$9:$C$68</c:f>
              <c:numCache>
                <c:ptCount val="60"/>
                <c:pt idx="0">
                  <c:v>0.9372135121196493</c:v>
                </c:pt>
                <c:pt idx="1">
                  <c:v>1.4722866797358647</c:v>
                </c:pt>
                <c:pt idx="2">
                  <c:v>0.083820613446246</c:v>
                </c:pt>
                <c:pt idx="3">
                  <c:v>1.8170786458870887</c:v>
                </c:pt>
                <c:pt idx="4">
                  <c:v>0.7049948357777318</c:v>
                </c:pt>
                <c:pt idx="5">
                  <c:v>1.3846497883761744</c:v>
                </c:pt>
                <c:pt idx="6">
                  <c:v>2.177091336224701</c:v>
                </c:pt>
                <c:pt idx="7">
                  <c:v>1.6220740893612628</c:v>
                </c:pt>
                <c:pt idx="8">
                  <c:v>1.9576626624046194</c:v>
                </c:pt>
                <c:pt idx="10">
                  <c:v>1.2746895678246484</c:v>
                </c:pt>
                <c:pt idx="12">
                  <c:v>0.36810660815694374</c:v>
                </c:pt>
                <c:pt idx="13">
                  <c:v>2.2119025384377253</c:v>
                </c:pt>
                <c:pt idx="14">
                  <c:v>0.2726871064312997</c:v>
                </c:pt>
                <c:pt idx="15">
                  <c:v>0.4260639834881321</c:v>
                </c:pt>
                <c:pt idx="16">
                  <c:v>0.7505600289047177</c:v>
                </c:pt>
                <c:pt idx="17">
                  <c:v>1.660352319587629</c:v>
                </c:pt>
                <c:pt idx="18">
                  <c:v>0.6614219898540221</c:v>
                </c:pt>
                <c:pt idx="19">
                  <c:v>0.7559503663192653</c:v>
                </c:pt>
                <c:pt idx="20">
                  <c:v>1.3760006689995883</c:v>
                </c:pt>
                <c:pt idx="21">
                  <c:v>0.13193459437171423</c:v>
                </c:pt>
                <c:pt idx="22">
                  <c:v>0.38544158661295325</c:v>
                </c:pt>
                <c:pt idx="23">
                  <c:v>0.6541450563074698</c:v>
                </c:pt>
                <c:pt idx="24">
                  <c:v>0.37385908292884434</c:v>
                </c:pt>
                <c:pt idx="25">
                  <c:v>1.4935680412371135</c:v>
                </c:pt>
                <c:pt idx="26">
                  <c:v>0.842531217750258</c:v>
                </c:pt>
                <c:pt idx="27">
                  <c:v>0.06440767805681351</c:v>
                </c:pt>
                <c:pt idx="28">
                  <c:v>0.3469166666666667</c:v>
                </c:pt>
                <c:pt idx="29">
                  <c:v>0.4682752478314746</c:v>
                </c:pt>
                <c:pt idx="30">
                  <c:v>1.768699151226581</c:v>
                </c:pt>
                <c:pt idx="31">
                  <c:v>0.835373622412195</c:v>
                </c:pt>
                <c:pt idx="32">
                  <c:v>0.844506721820062</c:v>
                </c:pt>
                <c:pt idx="33">
                  <c:v>0.41160084553516185</c:v>
                </c:pt>
                <c:pt idx="34">
                  <c:v>0.5007852348993288</c:v>
                </c:pt>
                <c:pt idx="35">
                  <c:v>0.4229000929848125</c:v>
                </c:pt>
                <c:pt idx="36">
                  <c:v>0.7769848077718066</c:v>
                </c:pt>
                <c:pt idx="37">
                  <c:v>0.8419295267489711</c:v>
                </c:pt>
                <c:pt idx="38">
                  <c:v>0.864945922169323</c:v>
                </c:pt>
                <c:pt idx="39">
                  <c:v>0.7350472379969023</c:v>
                </c:pt>
                <c:pt idx="40">
                  <c:v>1.203560317296796</c:v>
                </c:pt>
                <c:pt idx="41">
                  <c:v>0.2835914188702542</c:v>
                </c:pt>
                <c:pt idx="42">
                  <c:v>0.39963956975902365</c:v>
                </c:pt>
                <c:pt idx="43">
                  <c:v>0.40669193481848187</c:v>
                </c:pt>
                <c:pt idx="44">
                  <c:v>0.03116164482509545</c:v>
                </c:pt>
                <c:pt idx="45">
                  <c:v>0.1673147861128332</c:v>
                </c:pt>
                <c:pt idx="46">
                  <c:v>0.8795239446795334</c:v>
                </c:pt>
                <c:pt idx="47">
                  <c:v>0.3653219481993602</c:v>
                </c:pt>
                <c:pt idx="48">
                  <c:v>0.357692347359736</c:v>
                </c:pt>
                <c:pt idx="49">
                  <c:v>0.025081695966907964</c:v>
                </c:pt>
                <c:pt idx="50">
                  <c:v>0.4665487364620938</c:v>
                </c:pt>
                <c:pt idx="51">
                  <c:v>0.4241329375322664</c:v>
                </c:pt>
                <c:pt idx="52">
                  <c:v>0.14413921305380564</c:v>
                </c:pt>
                <c:pt idx="53">
                  <c:v>0.14503638146351533</c:v>
                </c:pt>
                <c:pt idx="54">
                  <c:v>0.18445</c:v>
                </c:pt>
                <c:pt idx="55">
                  <c:v>0.25124</c:v>
                </c:pt>
                <c:pt idx="56">
                  <c:v>0.6937</c:v>
                </c:pt>
                <c:pt idx="57">
                  <c:v>0.05227</c:v>
                </c:pt>
                <c:pt idx="58">
                  <c:v>0.3499</c:v>
                </c:pt>
                <c:pt idx="59">
                  <c:v>0.06365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Ammonium!$D$5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xVal>
            <c:strRef>
              <c:f>Ammonium!$B$9:$B$68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Ammonium!$D$9:$D$68</c:f>
              <c:numCache>
                <c:ptCount val="60"/>
                <c:pt idx="0">
                  <c:v>1.5655845796802474</c:v>
                </c:pt>
                <c:pt idx="1">
                  <c:v>1.3611852692387043</c:v>
                </c:pt>
                <c:pt idx="2">
                  <c:v>0.7627937538651824</c:v>
                </c:pt>
                <c:pt idx="3">
                  <c:v>1.7817529180869747</c:v>
                </c:pt>
                <c:pt idx="4">
                  <c:v>0.49539530685920574</c:v>
                </c:pt>
                <c:pt idx="5">
                  <c:v>1.33071598060456</c:v>
                </c:pt>
                <c:pt idx="6">
                  <c:v>3.0784741397073976</c:v>
                </c:pt>
                <c:pt idx="7">
                  <c:v>2.0924272971021964</c:v>
                </c:pt>
                <c:pt idx="8">
                  <c:v>1.380859746025191</c:v>
                </c:pt>
                <c:pt idx="9">
                  <c:v>3.3272688577030234</c:v>
                </c:pt>
                <c:pt idx="10">
                  <c:v>2.4140992153623784</c:v>
                </c:pt>
                <c:pt idx="11">
                  <c:v>1.175112017344621</c:v>
                </c:pt>
                <c:pt idx="12">
                  <c:v>0.5441839685982853</c:v>
                </c:pt>
                <c:pt idx="13">
                  <c:v>3.396976497933885</c:v>
                </c:pt>
                <c:pt idx="14">
                  <c:v>0.4680635584469228</c:v>
                </c:pt>
                <c:pt idx="15">
                  <c:v>0.8897358227455842</c:v>
                </c:pt>
                <c:pt idx="16">
                  <c:v>1.011528379772962</c:v>
                </c:pt>
                <c:pt idx="18">
                  <c:v>1.0624847545219638</c:v>
                </c:pt>
                <c:pt idx="19">
                  <c:v>0.05762835051546392</c:v>
                </c:pt>
                <c:pt idx="20">
                  <c:v>3.6416758638473437</c:v>
                </c:pt>
                <c:pt idx="21">
                  <c:v>0.11605870508054525</c:v>
                </c:pt>
                <c:pt idx="22">
                  <c:v>0.2443468608013218</c:v>
                </c:pt>
                <c:pt idx="23">
                  <c:v>0.9225664195242509</c:v>
                </c:pt>
                <c:pt idx="24">
                  <c:v>0.031625762116358376</c:v>
                </c:pt>
                <c:pt idx="25">
                  <c:v>0.6552887294870472</c:v>
                </c:pt>
                <c:pt idx="26">
                  <c:v>0</c:v>
                </c:pt>
                <c:pt idx="27">
                  <c:v>0.15901540919398063</c:v>
                </c:pt>
                <c:pt idx="28">
                  <c:v>0.0565248117197978</c:v>
                </c:pt>
                <c:pt idx="29">
                  <c:v>0.5051636260564831</c:v>
                </c:pt>
                <c:pt idx="30">
                  <c:v>1.3769194862801732</c:v>
                </c:pt>
                <c:pt idx="31">
                  <c:v>1.0302795815295815</c:v>
                </c:pt>
                <c:pt idx="32">
                  <c:v>0.7214494434137292</c:v>
                </c:pt>
                <c:pt idx="33">
                  <c:v>0.5810134228187919</c:v>
                </c:pt>
                <c:pt idx="34">
                  <c:v>0.4765105241436236</c:v>
                </c:pt>
                <c:pt idx="35">
                  <c:v>0.08938144329896908</c:v>
                </c:pt>
                <c:pt idx="36">
                  <c:v>1.8676541520347036</c:v>
                </c:pt>
                <c:pt idx="37">
                  <c:v>0.9830651657544149</c:v>
                </c:pt>
                <c:pt idx="38">
                  <c:v>0.26911690387788784</c:v>
                </c:pt>
                <c:pt idx="39">
                  <c:v>0.8659923664122137</c:v>
                </c:pt>
                <c:pt idx="40">
                  <c:v>0.7683268813874264</c:v>
                </c:pt>
                <c:pt idx="41">
                  <c:v>0.04701735860719068</c:v>
                </c:pt>
                <c:pt idx="42">
                  <c:v>0.35288777089783285</c:v>
                </c:pt>
                <c:pt idx="43">
                  <c:v>0.10100655720776539</c:v>
                </c:pt>
                <c:pt idx="44">
                  <c:v>0.23306079340546113</c:v>
                </c:pt>
                <c:pt idx="45">
                  <c:v>0.029656756477753694</c:v>
                </c:pt>
                <c:pt idx="46">
                  <c:v>0.23979633453794524</c:v>
                </c:pt>
                <c:pt idx="47">
                  <c:v>0.18970633773740708</c:v>
                </c:pt>
                <c:pt idx="48">
                  <c:v>0.5102194518854317</c:v>
                </c:pt>
                <c:pt idx="49">
                  <c:v>0.2615231634337598</c:v>
                </c:pt>
                <c:pt idx="50">
                  <c:v>0.2522094643410053</c:v>
                </c:pt>
                <c:pt idx="51">
                  <c:v>0.731452412937894</c:v>
                </c:pt>
                <c:pt idx="52">
                  <c:v>0.3998045299410487</c:v>
                </c:pt>
                <c:pt idx="53">
                  <c:v>0.01764096870804503</c:v>
                </c:pt>
                <c:pt idx="54">
                  <c:v>0.21436</c:v>
                </c:pt>
                <c:pt idx="55">
                  <c:v>0.40238</c:v>
                </c:pt>
                <c:pt idx="56">
                  <c:v>1.91983</c:v>
                </c:pt>
                <c:pt idx="57">
                  <c:v>0.06171</c:v>
                </c:pt>
                <c:pt idx="58">
                  <c:v>0.31711</c:v>
                </c:pt>
                <c:pt idx="59">
                  <c:v>0.5097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Ammonium!$E$5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Ammonium!$B$9:$B$68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Ammonium!$E$9:$E$68</c:f>
              <c:numCache>
                <c:ptCount val="60"/>
                <c:pt idx="0">
                  <c:v>1.102332595034511</c:v>
                </c:pt>
                <c:pt idx="1">
                  <c:v>1.6231722038794882</c:v>
                </c:pt>
                <c:pt idx="2">
                  <c:v>0.19054532797029702</c:v>
                </c:pt>
                <c:pt idx="3">
                  <c:v>2.409697008767406</c:v>
                </c:pt>
                <c:pt idx="4">
                  <c:v>0.6416392639934028</c:v>
                </c:pt>
                <c:pt idx="5">
                  <c:v>1.3826121712222794</c:v>
                </c:pt>
                <c:pt idx="6">
                  <c:v>2.4574584794718377</c:v>
                </c:pt>
                <c:pt idx="7">
                  <c:v>1.8013137466584412</c:v>
                </c:pt>
                <c:pt idx="8">
                  <c:v>2.5581495211615692</c:v>
                </c:pt>
                <c:pt idx="9">
                  <c:v>3.739537180280528</c:v>
                </c:pt>
                <c:pt idx="10">
                  <c:v>1.690058271452145</c:v>
                </c:pt>
                <c:pt idx="11">
                  <c:v>0.2114063627926163</c:v>
                </c:pt>
                <c:pt idx="12">
                  <c:v>0.14111713106295148</c:v>
                </c:pt>
                <c:pt idx="13">
                  <c:v>2.852715944272446</c:v>
                </c:pt>
                <c:pt idx="14">
                  <c:v>0.42997346181593327</c:v>
                </c:pt>
                <c:pt idx="15">
                  <c:v>0.5398883790472262</c:v>
                </c:pt>
                <c:pt idx="16">
                  <c:v>0.4270389101042419</c:v>
                </c:pt>
                <c:pt idx="17">
                  <c:v>0.7782019983518748</c:v>
                </c:pt>
                <c:pt idx="18">
                  <c:v>0.38564490363805015</c:v>
                </c:pt>
                <c:pt idx="19">
                  <c:v>0.5596535802723897</c:v>
                </c:pt>
                <c:pt idx="20">
                  <c:v>1.2301414510975988</c:v>
                </c:pt>
                <c:pt idx="21">
                  <c:v>0.2640971363823651</c:v>
                </c:pt>
                <c:pt idx="22">
                  <c:v>0.6253715138417207</c:v>
                </c:pt>
                <c:pt idx="23">
                  <c:v>0.6282467064635653</c:v>
                </c:pt>
                <c:pt idx="24">
                  <c:v>0.5417117070654976</c:v>
                </c:pt>
                <c:pt idx="25">
                  <c:v>1.9843568924631407</c:v>
                </c:pt>
                <c:pt idx="26">
                  <c:v>1.3946336562242372</c:v>
                </c:pt>
                <c:pt idx="27">
                  <c:v>0.14604591836734693</c:v>
                </c:pt>
                <c:pt idx="28">
                  <c:v>0.37736878666255014</c:v>
                </c:pt>
                <c:pt idx="29">
                  <c:v>0.7420123583934087</c:v>
                </c:pt>
                <c:pt idx="30">
                  <c:v>1.4930011847120634</c:v>
                </c:pt>
                <c:pt idx="32">
                  <c:v>0.7637931212027598</c:v>
                </c:pt>
                <c:pt idx="33">
                  <c:v>0.3434457025218734</c:v>
                </c:pt>
                <c:pt idx="34">
                  <c:v>0.8772061850365339</c:v>
                </c:pt>
                <c:pt idx="35">
                  <c:v>0.49234566628877674</c:v>
                </c:pt>
                <c:pt idx="36">
                  <c:v>1.027429388722812</c:v>
                </c:pt>
                <c:pt idx="37">
                  <c:v>1.5070677040395712</c:v>
                </c:pt>
                <c:pt idx="38">
                  <c:v>0.3634273653865953</c:v>
                </c:pt>
                <c:pt idx="39">
                  <c:v>0.6371837039324686</c:v>
                </c:pt>
                <c:pt idx="41">
                  <c:v>0.20853988677303137</c:v>
                </c:pt>
                <c:pt idx="42">
                  <c:v>0.2755046863734679</c:v>
                </c:pt>
                <c:pt idx="43">
                  <c:v>0.3002685652487383</c:v>
                </c:pt>
                <c:pt idx="44">
                  <c:v>0.022762264733107065</c:v>
                </c:pt>
                <c:pt idx="45">
                  <c:v>0.10014416133690941</c:v>
                </c:pt>
                <c:pt idx="46">
                  <c:v>1.0189497787382937</c:v>
                </c:pt>
                <c:pt idx="47">
                  <c:v>0.30298002676824876</c:v>
                </c:pt>
                <c:pt idx="48">
                  <c:v>0.6134590028842193</c:v>
                </c:pt>
                <c:pt idx="49">
                  <c:v>0.06646673543063435</c:v>
                </c:pt>
                <c:pt idx="50">
                  <c:v>0.09200340346534654</c:v>
                </c:pt>
                <c:pt idx="51">
                  <c:v>0.2934609834037728</c:v>
                </c:pt>
                <c:pt idx="52">
                  <c:v>0.33116493091359045</c:v>
                </c:pt>
                <c:pt idx="53">
                  <c:v>0.03307741902207551</c:v>
                </c:pt>
                <c:pt idx="54">
                  <c:v>0.14124</c:v>
                </c:pt>
                <c:pt idx="55">
                  <c:v>0.11961</c:v>
                </c:pt>
                <c:pt idx="56">
                  <c:v>0.90629</c:v>
                </c:pt>
                <c:pt idx="57">
                  <c:v>0.04613</c:v>
                </c:pt>
                <c:pt idx="58">
                  <c:v>0.4258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Ammonium!$F$5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Ammonium!$B$9:$B$68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Ammonium!$F$9:$F$68</c:f>
              <c:numCache>
                <c:ptCount val="60"/>
                <c:pt idx="0">
                  <c:v>1.0220950123660346</c:v>
                </c:pt>
                <c:pt idx="1">
                  <c:v>2.2275028335909326</c:v>
                </c:pt>
                <c:pt idx="2">
                  <c:v>0.28786252840322246</c:v>
                </c:pt>
                <c:pt idx="3">
                  <c:v>3.03680053685732</c:v>
                </c:pt>
                <c:pt idx="4">
                  <c:v>0.6625263348135908</c:v>
                </c:pt>
                <c:pt idx="5">
                  <c:v>1.4837847258081174</c:v>
                </c:pt>
                <c:pt idx="6">
                  <c:v>2.8274835017529387</c:v>
                </c:pt>
                <c:pt idx="7">
                  <c:v>2.5151839637225604</c:v>
                </c:pt>
                <c:pt idx="8">
                  <c:v>1.1619402908115912</c:v>
                </c:pt>
                <c:pt idx="9">
                  <c:v>3.1730384257824604</c:v>
                </c:pt>
                <c:pt idx="10">
                  <c:v>1.696046583530867</c:v>
                </c:pt>
                <c:pt idx="11">
                  <c:v>0.04534107327141383</c:v>
                </c:pt>
                <c:pt idx="12">
                  <c:v>0.2649403409090909</c:v>
                </c:pt>
                <c:pt idx="13">
                  <c:v>1.6843137254901963</c:v>
                </c:pt>
                <c:pt idx="14">
                  <c:v>0.6342639633140972</c:v>
                </c:pt>
                <c:pt idx="15">
                  <c:v>0.3910068408599938</c:v>
                </c:pt>
                <c:pt idx="16">
                  <c:v>0.4960782442748091</c:v>
                </c:pt>
                <c:pt idx="17">
                  <c:v>0.8621603890089533</c:v>
                </c:pt>
                <c:pt idx="18">
                  <c:v>0.5588914365210222</c:v>
                </c:pt>
                <c:pt idx="19">
                  <c:v>0.5944353839801816</c:v>
                </c:pt>
                <c:pt idx="20">
                  <c:v>1.2827438208032955</c:v>
                </c:pt>
                <c:pt idx="21">
                  <c:v>0.3966893213881166</c:v>
                </c:pt>
                <c:pt idx="22">
                  <c:v>0.615258949757557</c:v>
                </c:pt>
                <c:pt idx="23">
                  <c:v>0.5857816683831102</c:v>
                </c:pt>
                <c:pt idx="24">
                  <c:v>0.4516023394826343</c:v>
                </c:pt>
                <c:pt idx="25">
                  <c:v>1.2387664982470612</c:v>
                </c:pt>
                <c:pt idx="26">
                  <c:v>1.2391361013805895</c:v>
                </c:pt>
                <c:pt idx="27">
                  <c:v>0.1665739309634209</c:v>
                </c:pt>
                <c:pt idx="28">
                  <c:v>0.49158645414216445</c:v>
                </c:pt>
                <c:pt idx="29">
                  <c:v>0.5535642849778327</c:v>
                </c:pt>
                <c:pt idx="30">
                  <c:v>1.2634495984349259</c:v>
                </c:pt>
                <c:pt idx="31">
                  <c:v>0.5763666563658838</c:v>
                </c:pt>
                <c:pt idx="32">
                  <c:v>0.037827822414503505</c:v>
                </c:pt>
                <c:pt idx="33">
                  <c:v>0.4424460505937016</c:v>
                </c:pt>
                <c:pt idx="34">
                  <c:v>0.9998760202500258</c:v>
                </c:pt>
                <c:pt idx="35">
                  <c:v>0.49482404540763675</c:v>
                </c:pt>
                <c:pt idx="36">
                  <c:v>1.2171456895663817</c:v>
                </c:pt>
                <c:pt idx="37">
                  <c:v>1.12015625</c:v>
                </c:pt>
                <c:pt idx="38">
                  <c:v>0.41689400185509634</c:v>
                </c:pt>
                <c:pt idx="39">
                  <c:v>0.7121180984754841</c:v>
                </c:pt>
                <c:pt idx="40">
                  <c:v>2.4857558259434933</c:v>
                </c:pt>
                <c:pt idx="41">
                  <c:v>0.29093720978227217</c:v>
                </c:pt>
                <c:pt idx="42">
                  <c:v>0.2510060346606148</c:v>
                </c:pt>
                <c:pt idx="43">
                  <c:v>0.3872894954081106</c:v>
                </c:pt>
                <c:pt idx="44">
                  <c:v>0.03192526065861464</c:v>
                </c:pt>
                <c:pt idx="45">
                  <c:v>0.16094147451142593</c:v>
                </c:pt>
                <c:pt idx="46">
                  <c:v>0.9936711572210178</c:v>
                </c:pt>
                <c:pt idx="47">
                  <c:v>0.261713497628377</c:v>
                </c:pt>
                <c:pt idx="48">
                  <c:v>0.4984401422973809</c:v>
                </c:pt>
                <c:pt idx="49">
                  <c:v>0.050318214691600374</c:v>
                </c:pt>
                <c:pt idx="50">
                  <c:v>0.12251858160421183</c:v>
                </c:pt>
                <c:pt idx="51">
                  <c:v>0.49548383765361975</c:v>
                </c:pt>
                <c:pt idx="52">
                  <c:v>0.23219940138301165</c:v>
                </c:pt>
                <c:pt idx="53">
                  <c:v>0.06597933884297522</c:v>
                </c:pt>
                <c:pt idx="54">
                  <c:v>0.093</c:v>
                </c:pt>
                <c:pt idx="55">
                  <c:v>0.2151</c:v>
                </c:pt>
                <c:pt idx="56">
                  <c:v>0.84783</c:v>
                </c:pt>
                <c:pt idx="57">
                  <c:v>0.05646</c:v>
                </c:pt>
                <c:pt idx="58">
                  <c:v>0.21012</c:v>
                </c:pt>
                <c:pt idx="59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Ammonium!$G$5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Ammonium!$B$9:$B$68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Ammonium!$G$9:$G$68</c:f>
              <c:numCache>
                <c:ptCount val="60"/>
                <c:pt idx="0">
                  <c:v>0.7436944272125723</c:v>
                </c:pt>
                <c:pt idx="1">
                  <c:v>1.5169410977242301</c:v>
                </c:pt>
                <c:pt idx="2">
                  <c:v>0.675066728739913</c:v>
                </c:pt>
                <c:pt idx="3">
                  <c:v>2.135010308215648</c:v>
                </c:pt>
                <c:pt idx="4">
                  <c:v>0.21960951201898277</c:v>
                </c:pt>
                <c:pt idx="5">
                  <c:v>1.7660565199421367</c:v>
                </c:pt>
                <c:pt idx="6">
                  <c:v>2.97411770779556</c:v>
                </c:pt>
                <c:pt idx="7">
                  <c:v>2.4850113671592435</c:v>
                </c:pt>
                <c:pt idx="8">
                  <c:v>1.0126631388745482</c:v>
                </c:pt>
                <c:pt idx="9">
                  <c:v>2.473071944301186</c:v>
                </c:pt>
                <c:pt idx="10">
                  <c:v>2.2389322782858905</c:v>
                </c:pt>
                <c:pt idx="11">
                  <c:v>0.26725957578253706</c:v>
                </c:pt>
                <c:pt idx="12">
                  <c:v>1.0054963880288958</c:v>
                </c:pt>
                <c:pt idx="13">
                  <c:v>2.18611670799752</c:v>
                </c:pt>
                <c:pt idx="14">
                  <c:v>0.4654930920713476</c:v>
                </c:pt>
                <c:pt idx="15">
                  <c:v>0.44484733807022964</c:v>
                </c:pt>
                <c:pt idx="16">
                  <c:v>0.7531222910216719</c:v>
                </c:pt>
                <c:pt idx="17">
                  <c:v>1.302794619762028</c:v>
                </c:pt>
                <c:pt idx="18">
                  <c:v>0.8839429720532125</c:v>
                </c:pt>
                <c:pt idx="19">
                  <c:v>0.47047016928158547</c:v>
                </c:pt>
                <c:pt idx="20">
                  <c:v>1.7640120780427377</c:v>
                </c:pt>
                <c:pt idx="21">
                  <c:v>0.24697334568282392</c:v>
                </c:pt>
                <c:pt idx="22">
                  <c:v>0.781631489317783</c:v>
                </c:pt>
                <c:pt idx="23">
                  <c:v>0.8003596102289132</c:v>
                </c:pt>
                <c:pt idx="24">
                  <c:v>0.3826773744457049</c:v>
                </c:pt>
                <c:pt idx="25">
                  <c:v>1.1640547584640792</c:v>
                </c:pt>
                <c:pt idx="26">
                  <c:v>1.6082326696925933</c:v>
                </c:pt>
                <c:pt idx="27">
                  <c:v>0.31040930688978413</c:v>
                </c:pt>
                <c:pt idx="28">
                  <c:v>0.2230228185845266</c:v>
                </c:pt>
                <c:pt idx="29">
                  <c:v>0.4216568505889646</c:v>
                </c:pt>
                <c:pt idx="30">
                  <c:v>0.7428475370981038</c:v>
                </c:pt>
                <c:pt idx="31">
                  <c:v>0.4659934373708144</c:v>
                </c:pt>
                <c:pt idx="33">
                  <c:v>0.17275397070957096</c:v>
                </c:pt>
                <c:pt idx="34">
                  <c:v>0.6920794126770758</c:v>
                </c:pt>
                <c:pt idx="35">
                  <c:v>0.0665806734841442</c:v>
                </c:pt>
                <c:pt idx="36">
                  <c:v>1.9055020671834624</c:v>
                </c:pt>
                <c:pt idx="37">
                  <c:v>0.4965388590326581</c:v>
                </c:pt>
                <c:pt idx="38">
                  <c:v>0.2218409372419488</c:v>
                </c:pt>
                <c:pt idx="39">
                  <c:v>0.3882227952552862</c:v>
                </c:pt>
                <c:pt idx="40">
                  <c:v>1.4831098379271188</c:v>
                </c:pt>
                <c:pt idx="41">
                  <c:v>0.1612863927317778</c:v>
                </c:pt>
                <c:pt idx="42">
                  <c:v>0.3127125245022181</c:v>
                </c:pt>
                <c:pt idx="44">
                  <c:v>0.07085406130663639</c:v>
                </c:pt>
                <c:pt idx="45">
                  <c:v>0.022761968358331622</c:v>
                </c:pt>
                <c:pt idx="46">
                  <c:v>0.6552679586563307</c:v>
                </c:pt>
                <c:pt idx="47">
                  <c:v>0.23582258563763928</c:v>
                </c:pt>
                <c:pt idx="48">
                  <c:v>0.5530804953560372</c:v>
                </c:pt>
                <c:pt idx="49">
                  <c:v>0.20339706490285242</c:v>
                </c:pt>
                <c:pt idx="50">
                  <c:v>0.2763657479095695</c:v>
                </c:pt>
                <c:pt idx="51">
                  <c:v>0.5989678946285244</c:v>
                </c:pt>
                <c:pt idx="52">
                  <c:v>0.17268111455108362</c:v>
                </c:pt>
                <c:pt idx="53">
                  <c:v>0.05314987626314703</c:v>
                </c:pt>
                <c:pt idx="54">
                  <c:v>0.10548</c:v>
                </c:pt>
                <c:pt idx="55">
                  <c:v>0.36398</c:v>
                </c:pt>
                <c:pt idx="56">
                  <c:v>1.40196</c:v>
                </c:pt>
                <c:pt idx="58">
                  <c:v>0.36336</c:v>
                </c:pt>
                <c:pt idx="59">
                  <c:v>0.07771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Ammonium!$H$5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Ammonium!$B$9:$B$68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Ammonium!$H$9:$H$68</c:f>
              <c:numCache>
                <c:ptCount val="60"/>
                <c:pt idx="0">
                  <c:v>0.9259156558388157</c:v>
                </c:pt>
                <c:pt idx="1">
                  <c:v>1.5006809749561993</c:v>
                </c:pt>
                <c:pt idx="2">
                  <c:v>0.5606316523716027</c:v>
                </c:pt>
                <c:pt idx="3">
                  <c:v>2.060563859395938</c:v>
                </c:pt>
                <c:pt idx="4">
                  <c:v>0.5005560420315236</c:v>
                </c:pt>
                <c:pt idx="5">
                  <c:v>1.4819004127966977</c:v>
                </c:pt>
                <c:pt idx="6">
                  <c:v>2.729742829137433</c:v>
                </c:pt>
                <c:pt idx="7">
                  <c:v>2.2893248325605358</c:v>
                </c:pt>
                <c:pt idx="8">
                  <c:v>1.1343284505879925</c:v>
                </c:pt>
                <c:pt idx="9">
                  <c:v>3.0126240074249773</c:v>
                </c:pt>
                <c:pt idx="11">
                  <c:v>0.22291455598056445</c:v>
                </c:pt>
                <c:pt idx="12">
                  <c:v>1.0815784040466605</c:v>
                </c:pt>
                <c:pt idx="13">
                  <c:v>1.7454556942438622</c:v>
                </c:pt>
                <c:pt idx="14">
                  <c:v>0.656171641020345</c:v>
                </c:pt>
                <c:pt idx="15">
                  <c:v>0.4127852574022491</c:v>
                </c:pt>
                <c:pt idx="16">
                  <c:v>0.5697546391752578</c:v>
                </c:pt>
                <c:pt idx="17">
                  <c:v>1.652749278201691</c:v>
                </c:pt>
                <c:pt idx="18">
                  <c:v>0.767861601155473</c:v>
                </c:pt>
                <c:pt idx="19">
                  <c:v>1.8560979764608714</c:v>
                </c:pt>
                <c:pt idx="20">
                  <c:v>1.3400425828429854</c:v>
                </c:pt>
                <c:pt idx="21">
                  <c:v>0.2893441310188055</c:v>
                </c:pt>
                <c:pt idx="22">
                  <c:v>0.5270216383307573</c:v>
                </c:pt>
                <c:pt idx="23">
                  <c:v>0.7141894671878214</c:v>
                </c:pt>
                <c:pt idx="24">
                  <c:v>0.34523878287777204</c:v>
                </c:pt>
                <c:pt idx="25">
                  <c:v>1.1972523475389536</c:v>
                </c:pt>
                <c:pt idx="26">
                  <c:v>1.5710835482207324</c:v>
                </c:pt>
                <c:pt idx="27">
                  <c:v>0.3194182568334193</c:v>
                </c:pt>
                <c:pt idx="28">
                  <c:v>0.332629599093064</c:v>
                </c:pt>
                <c:pt idx="29">
                  <c:v>1.0544956660819316</c:v>
                </c:pt>
                <c:pt idx="30">
                  <c:v>0.6418575030876905</c:v>
                </c:pt>
                <c:pt idx="31">
                  <c:v>1.0820795571575694</c:v>
                </c:pt>
                <c:pt idx="32">
                  <c:v>0.5848826630828078</c:v>
                </c:pt>
                <c:pt idx="33">
                  <c:v>0.3414099391689865</c:v>
                </c:pt>
                <c:pt idx="34">
                  <c:v>0.5951073524868705</c:v>
                </c:pt>
                <c:pt idx="35">
                  <c:v>0.08286240849572121</c:v>
                </c:pt>
                <c:pt idx="36">
                  <c:v>2.078824636485511</c:v>
                </c:pt>
                <c:pt idx="37">
                  <c:v>0.9298353432282005</c:v>
                </c:pt>
                <c:pt idx="38">
                  <c:v>0.42391000515729754</c:v>
                </c:pt>
                <c:pt idx="39">
                  <c:v>0.572435064935065</c:v>
                </c:pt>
                <c:pt idx="40">
                  <c:v>1.5707445932028834</c:v>
                </c:pt>
                <c:pt idx="41">
                  <c:v>0.17803742653881843</c:v>
                </c:pt>
                <c:pt idx="42">
                  <c:v>0.3910166477682713</c:v>
                </c:pt>
                <c:pt idx="43">
                  <c:v>0.16100836863312326</c:v>
                </c:pt>
                <c:pt idx="44">
                  <c:v>0.07702013180928843</c:v>
                </c:pt>
                <c:pt idx="45">
                  <c:v>0.09467959962852131</c:v>
                </c:pt>
                <c:pt idx="46">
                  <c:v>0.6873605957534529</c:v>
                </c:pt>
                <c:pt idx="47">
                  <c:v>0.20190362004950496</c:v>
                </c:pt>
                <c:pt idx="48">
                  <c:v>0.6454441009788768</c:v>
                </c:pt>
                <c:pt idx="49">
                  <c:v>0.16787619981422233</c:v>
                </c:pt>
                <c:pt idx="50">
                  <c:v>0.5362665323413928</c:v>
                </c:pt>
                <c:pt idx="51">
                  <c:v>0.733816170388751</c:v>
                </c:pt>
                <c:pt idx="52">
                  <c:v>0.237374084012798</c:v>
                </c:pt>
                <c:pt idx="54">
                  <c:v>0.12275</c:v>
                </c:pt>
                <c:pt idx="55">
                  <c:v>0.17996</c:v>
                </c:pt>
                <c:pt idx="56">
                  <c:v>1.79141</c:v>
                </c:pt>
                <c:pt idx="57">
                  <c:v>0.04056</c:v>
                </c:pt>
                <c:pt idx="58">
                  <c:v>0.32332</c:v>
                </c:pt>
                <c:pt idx="59">
                  <c:v>0.27118</c:v>
                </c:pt>
              </c:numCache>
            </c:numRef>
          </c:yVal>
          <c:smooth val="0"/>
        </c:ser>
        <c:axId val="48375056"/>
        <c:axId val="32722321"/>
      </c:scatterChart>
      <c:valAx>
        <c:axId val="48375056"/>
        <c:scaling>
          <c:orientation val="minMax"/>
          <c:max val="42369"/>
          <c:min val="4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crossBetween val="midCat"/>
        <c:dispUnits/>
        <c:majorUnit val="7"/>
      </c:valAx>
      <c:valAx>
        <c:axId val="3272232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Ammonium Conc.
 (ug/m3)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2"/>
          <c:w val="0.829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Sulfur Conc. Time Series
2015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52"/>
          <c:w val="0.97225"/>
          <c:h val="0.85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Sulfur!$C$5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Sulfur!$B$9:$B$68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Sulfur!$C$9:$C$68</c:f>
              <c:numCache>
                <c:ptCount val="60"/>
                <c:pt idx="0">
                  <c:v>0.4529555532638961</c:v>
                </c:pt>
                <c:pt idx="1">
                  <c:v>0.7602453608247424</c:v>
                </c:pt>
                <c:pt idx="2">
                  <c:v>0.1686950237456122</c:v>
                </c:pt>
                <c:pt idx="3">
                  <c:v>0.7124623167458187</c:v>
                </c:pt>
                <c:pt idx="4">
                  <c:v>0.4958841746670796</c:v>
                </c:pt>
                <c:pt idx="5">
                  <c:v>0.6153465346534653</c:v>
                </c:pt>
                <c:pt idx="6">
                  <c:v>0.9260823359471729</c:v>
                </c:pt>
                <c:pt idx="7">
                  <c:v>0.7939153766769866</c:v>
                </c:pt>
                <c:pt idx="8">
                  <c:v>0.9467347149190639</c:v>
                </c:pt>
                <c:pt idx="12">
                  <c:v>0.4037630302404789</c:v>
                </c:pt>
                <c:pt idx="13">
                  <c:v>1.1640656617798886</c:v>
                </c:pt>
                <c:pt idx="14">
                  <c:v>0.2733776952439905</c:v>
                </c:pt>
                <c:pt idx="15">
                  <c:v>0.5460637310508405</c:v>
                </c:pt>
                <c:pt idx="16">
                  <c:v>0.6071259152315149</c:v>
                </c:pt>
                <c:pt idx="17">
                  <c:v>2.0146212511594355</c:v>
                </c:pt>
                <c:pt idx="18">
                  <c:v>0.36081770131619856</c:v>
                </c:pt>
                <c:pt idx="19">
                  <c:v>0.4884155147513926</c:v>
                </c:pt>
                <c:pt idx="20">
                  <c:v>1.2130232558139535</c:v>
                </c:pt>
                <c:pt idx="21">
                  <c:v>0.2203855272652304</c:v>
                </c:pt>
                <c:pt idx="22">
                  <c:v>0.5822941358342781</c:v>
                </c:pt>
                <c:pt idx="23">
                  <c:v>0.696038981128184</c:v>
                </c:pt>
                <c:pt idx="24">
                  <c:v>0.6350499845408637</c:v>
                </c:pt>
                <c:pt idx="25">
                  <c:v>1.457590336568243</c:v>
                </c:pt>
                <c:pt idx="26">
                  <c:v>1.0122819346837537</c:v>
                </c:pt>
                <c:pt idx="27">
                  <c:v>0.29977685950413224</c:v>
                </c:pt>
                <c:pt idx="28">
                  <c:v>0.7104993280264654</c:v>
                </c:pt>
                <c:pt idx="29">
                  <c:v>0.6449154639175259</c:v>
                </c:pt>
                <c:pt idx="30">
                  <c:v>2.4025183197440394</c:v>
                </c:pt>
                <c:pt idx="31">
                  <c:v>1.289512950159942</c:v>
                </c:pt>
                <c:pt idx="32">
                  <c:v>1.2934085755514326</c:v>
                </c:pt>
                <c:pt idx="33">
                  <c:v>0.6888396080453842</c:v>
                </c:pt>
                <c:pt idx="34">
                  <c:v>0.869087346602042</c:v>
                </c:pt>
                <c:pt idx="35">
                  <c:v>0.6539768379691863</c:v>
                </c:pt>
                <c:pt idx="36">
                  <c:v>1.0971043666769897</c:v>
                </c:pt>
                <c:pt idx="37">
                  <c:v>1.1524062790457503</c:v>
                </c:pt>
                <c:pt idx="38">
                  <c:v>1.2702461633535895</c:v>
                </c:pt>
                <c:pt idx="39">
                  <c:v>0.9315888235900608</c:v>
                </c:pt>
                <c:pt idx="40">
                  <c:v>1.5799515913070348</c:v>
                </c:pt>
                <c:pt idx="41">
                  <c:v>0.5083777937995674</c:v>
                </c:pt>
                <c:pt idx="42">
                  <c:v>0.6238420292843885</c:v>
                </c:pt>
                <c:pt idx="43">
                  <c:v>0.6513898340035055</c:v>
                </c:pt>
                <c:pt idx="44">
                  <c:v>0.22742138364779876</c:v>
                </c:pt>
                <c:pt idx="45">
                  <c:v>0.3187239314474499</c:v>
                </c:pt>
                <c:pt idx="46">
                  <c:v>0.9372435105067985</c:v>
                </c:pt>
                <c:pt idx="47">
                  <c:v>0.36989670488585896</c:v>
                </c:pt>
                <c:pt idx="48">
                  <c:v>0.5025973624562127</c:v>
                </c:pt>
                <c:pt idx="49">
                  <c:v>0.26439364227474454</c:v>
                </c:pt>
                <c:pt idx="50">
                  <c:v>0.5953500360861945</c:v>
                </c:pt>
                <c:pt idx="51">
                  <c:v>0.3409231562661165</c:v>
                </c:pt>
                <c:pt idx="52">
                  <c:v>0.17310191871260572</c:v>
                </c:pt>
                <c:pt idx="53">
                  <c:v>0.1468335225513469</c:v>
                </c:pt>
                <c:pt idx="54">
                  <c:v>0.3278</c:v>
                </c:pt>
                <c:pt idx="55">
                  <c:v>0.30348</c:v>
                </c:pt>
                <c:pt idx="56">
                  <c:v>0.69016</c:v>
                </c:pt>
                <c:pt idx="57">
                  <c:v>0.12376</c:v>
                </c:pt>
                <c:pt idx="58">
                  <c:v>0.31614</c:v>
                </c:pt>
                <c:pt idx="59">
                  <c:v>0.26795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Sulfur!$D$5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xVal>
            <c:strRef>
              <c:f>Sulfur!$B$9:$B$68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Sulfur!$D$9:$D$68</c:f>
              <c:numCache>
                <c:ptCount val="60"/>
                <c:pt idx="0">
                  <c:v>0.6354426195640946</c:v>
                </c:pt>
                <c:pt idx="1">
                  <c:v>0.7999204381070468</c:v>
                </c:pt>
                <c:pt idx="2">
                  <c:v>0.4678559619756148</c:v>
                </c:pt>
                <c:pt idx="3">
                  <c:v>0.6039272802396447</c:v>
                </c:pt>
                <c:pt idx="4">
                  <c:v>0.569086588138045</c:v>
                </c:pt>
                <c:pt idx="5">
                  <c:v>0.6359681587925152</c:v>
                </c:pt>
                <c:pt idx="6">
                  <c:v>1.24620318642665</c:v>
                </c:pt>
                <c:pt idx="7">
                  <c:v>0.6792139241813863</c:v>
                </c:pt>
                <c:pt idx="8">
                  <c:v>0.8313947232281429</c:v>
                </c:pt>
                <c:pt idx="9">
                  <c:v>1.1294168042939718</c:v>
                </c:pt>
                <c:pt idx="10">
                  <c:v>0.5761858115075273</c:v>
                </c:pt>
                <c:pt idx="11">
                  <c:v>0.6632354765350424</c:v>
                </c:pt>
                <c:pt idx="12">
                  <c:v>0.25543255813953486</c:v>
                </c:pt>
                <c:pt idx="13">
                  <c:v>1.0978811369509043</c:v>
                </c:pt>
                <c:pt idx="14">
                  <c:v>0.32052098408104196</c:v>
                </c:pt>
                <c:pt idx="15">
                  <c:v>0.3898283882973224</c:v>
                </c:pt>
                <c:pt idx="16">
                  <c:v>0.5535122303643307</c:v>
                </c:pt>
                <c:pt idx="18">
                  <c:v>0.3050801364905387</c:v>
                </c:pt>
                <c:pt idx="19">
                  <c:v>0.14304388229220444</c:v>
                </c:pt>
                <c:pt idx="20">
                  <c:v>1.2105558425457175</c:v>
                </c:pt>
                <c:pt idx="21">
                  <c:v>0.13085194375516956</c:v>
                </c:pt>
                <c:pt idx="22">
                  <c:v>0.3629477919933966</c:v>
                </c:pt>
                <c:pt idx="23">
                  <c:v>0.9289269854383971</c:v>
                </c:pt>
                <c:pt idx="24">
                  <c:v>0.20236540250077506</c:v>
                </c:pt>
                <c:pt idx="25">
                  <c:v>0.6060824209873993</c:v>
                </c:pt>
                <c:pt idx="26">
                  <c:v>0.7043701640359022</c:v>
                </c:pt>
                <c:pt idx="27">
                  <c:v>0.3624131513647642</c:v>
                </c:pt>
                <c:pt idx="28">
                  <c:v>0.22338970815716203</c:v>
                </c:pt>
                <c:pt idx="29">
                  <c:v>0.7263535968624213</c:v>
                </c:pt>
                <c:pt idx="30">
                  <c:v>2.6004330343334363</c:v>
                </c:pt>
                <c:pt idx="31">
                  <c:v>1.1617094810688127</c:v>
                </c:pt>
                <c:pt idx="32">
                  <c:v>1.1139923482576777</c:v>
                </c:pt>
                <c:pt idx="33">
                  <c:v>0.7284576550587266</c:v>
                </c:pt>
                <c:pt idx="34">
                  <c:v>0.7426950134492034</c:v>
                </c:pt>
                <c:pt idx="35">
                  <c:v>0.18662368475345573</c:v>
                </c:pt>
                <c:pt idx="36">
                  <c:v>1.579601195383347</c:v>
                </c:pt>
                <c:pt idx="37">
                  <c:v>1.320817020399753</c:v>
                </c:pt>
                <c:pt idx="38">
                  <c:v>0.47271705506289957</c:v>
                </c:pt>
                <c:pt idx="39">
                  <c:v>0.9466780115511552</c:v>
                </c:pt>
                <c:pt idx="40">
                  <c:v>1.032959793814433</c:v>
                </c:pt>
                <c:pt idx="41">
                  <c:v>0.2633054954118981</c:v>
                </c:pt>
                <c:pt idx="42">
                  <c:v>0.4262280701754387</c:v>
                </c:pt>
                <c:pt idx="43">
                  <c:v>0.29859620148637483</c:v>
                </c:pt>
                <c:pt idx="44">
                  <c:v>0.41159711488923234</c:v>
                </c:pt>
                <c:pt idx="45">
                  <c:v>0.17384615384615384</c:v>
                </c:pt>
                <c:pt idx="46">
                  <c:v>0.3474230848647532</c:v>
                </c:pt>
                <c:pt idx="47">
                  <c:v>0.2393504079314262</c:v>
                </c:pt>
                <c:pt idx="48">
                  <c:v>0.6068260333127699</c:v>
                </c:pt>
                <c:pt idx="49">
                  <c:v>0.32145544759148237</c:v>
                </c:pt>
                <c:pt idx="50">
                  <c:v>0.2828497730086669</c:v>
                </c:pt>
                <c:pt idx="51">
                  <c:v>0.45143920595533493</c:v>
                </c:pt>
                <c:pt idx="52">
                  <c:v>0.11407529995862642</c:v>
                </c:pt>
                <c:pt idx="53">
                  <c:v>0.0878214138073584</c:v>
                </c:pt>
                <c:pt idx="54">
                  <c:v>0.31289</c:v>
                </c:pt>
                <c:pt idx="55">
                  <c:v>0.46185</c:v>
                </c:pt>
                <c:pt idx="56">
                  <c:v>1.08746</c:v>
                </c:pt>
                <c:pt idx="57">
                  <c:v>0.14293</c:v>
                </c:pt>
                <c:pt idx="58">
                  <c:v>0.23979</c:v>
                </c:pt>
                <c:pt idx="59">
                  <c:v>0.40362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Sulfur!$E$5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Sulfur!$B$9:$B$68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Sulfur!$E$9:$E$68</c:f>
              <c:numCache>
                <c:ptCount val="60"/>
                <c:pt idx="0">
                  <c:v>0.5463199093624472</c:v>
                </c:pt>
                <c:pt idx="1">
                  <c:v>0.729362578519205</c:v>
                </c:pt>
                <c:pt idx="2">
                  <c:v>0.21512722777377147</c:v>
                </c:pt>
                <c:pt idx="3">
                  <c:v>0.6661627906976745</c:v>
                </c:pt>
                <c:pt idx="4">
                  <c:v>0.39632154274517895</c:v>
                </c:pt>
                <c:pt idx="5">
                  <c:v>0.4527675998353232</c:v>
                </c:pt>
                <c:pt idx="6">
                  <c:v>1.1345447045477983</c:v>
                </c:pt>
                <c:pt idx="7">
                  <c:v>0.8127866323907456</c:v>
                </c:pt>
                <c:pt idx="8">
                  <c:v>0.8677283950617283</c:v>
                </c:pt>
                <c:pt idx="9">
                  <c:v>1.2416623777663407</c:v>
                </c:pt>
                <c:pt idx="10">
                  <c:v>0.7393023255813954</c:v>
                </c:pt>
                <c:pt idx="11">
                  <c:v>0.5914943831804598</c:v>
                </c:pt>
                <c:pt idx="12">
                  <c:v>0.4410438370293966</c:v>
                </c:pt>
                <c:pt idx="13">
                  <c:v>1.411684199669967</c:v>
                </c:pt>
                <c:pt idx="14">
                  <c:v>0.38074314574314577</c:v>
                </c:pt>
                <c:pt idx="15">
                  <c:v>0.46027113402061853</c:v>
                </c:pt>
                <c:pt idx="16">
                  <c:v>0.36420428777571634</c:v>
                </c:pt>
                <c:pt idx="17">
                  <c:v>0.9620411734431292</c:v>
                </c:pt>
                <c:pt idx="18">
                  <c:v>0.3099794132784354</c:v>
                </c:pt>
                <c:pt idx="19">
                  <c:v>0.37588963383187207</c:v>
                </c:pt>
                <c:pt idx="20">
                  <c:v>0.9544366704393458</c:v>
                </c:pt>
                <c:pt idx="21">
                  <c:v>0.2751132386246654</c:v>
                </c:pt>
                <c:pt idx="22">
                  <c:v>0.713855322646938</c:v>
                </c:pt>
                <c:pt idx="23">
                  <c:v>0.6162789739363346</c:v>
                </c:pt>
                <c:pt idx="24">
                  <c:v>0.6440185375901133</c:v>
                </c:pt>
                <c:pt idx="25">
                  <c:v>1.6963390005151981</c:v>
                </c:pt>
                <c:pt idx="26">
                  <c:v>1.0751365838573341</c:v>
                </c:pt>
                <c:pt idx="27">
                  <c:v>0.35928622927180964</c:v>
                </c:pt>
                <c:pt idx="28">
                  <c:v>0.8043200987451142</c:v>
                </c:pt>
                <c:pt idx="29">
                  <c:v>0.9566371499176277</c:v>
                </c:pt>
                <c:pt idx="30">
                  <c:v>1.7613920016449058</c:v>
                </c:pt>
                <c:pt idx="32">
                  <c:v>0.9774761171032358</c:v>
                </c:pt>
                <c:pt idx="33">
                  <c:v>0.6248098663926002</c:v>
                </c:pt>
                <c:pt idx="34">
                  <c:v>1.2384595622238208</c:v>
                </c:pt>
                <c:pt idx="35">
                  <c:v>0.8194097686375321</c:v>
                </c:pt>
                <c:pt idx="36">
                  <c:v>1.1561385833247662</c:v>
                </c:pt>
                <c:pt idx="37">
                  <c:v>1.8235757700628412</c:v>
                </c:pt>
                <c:pt idx="38">
                  <c:v>0.5778607477598106</c:v>
                </c:pt>
                <c:pt idx="39">
                  <c:v>1.032826982492276</c:v>
                </c:pt>
                <c:pt idx="40">
                  <c:v>2.415036511364805</c:v>
                </c:pt>
                <c:pt idx="41">
                  <c:v>0.5156773728639077</c:v>
                </c:pt>
                <c:pt idx="42">
                  <c:v>0.41738109944410123</c:v>
                </c:pt>
                <c:pt idx="43">
                  <c:v>0.5453488372093023</c:v>
                </c:pt>
                <c:pt idx="44">
                  <c:v>0.1703010067803575</c:v>
                </c:pt>
                <c:pt idx="45">
                  <c:v>0.2718341242005364</c:v>
                </c:pt>
                <c:pt idx="46">
                  <c:v>0.9614525082236842</c:v>
                </c:pt>
                <c:pt idx="47">
                  <c:v>0.36161861614497526</c:v>
                </c:pt>
                <c:pt idx="48">
                  <c:v>0.5899341631519391</c:v>
                </c:pt>
                <c:pt idx="49">
                  <c:v>0.300183561926369</c:v>
                </c:pt>
                <c:pt idx="50">
                  <c:v>0.2596684855348502</c:v>
                </c:pt>
                <c:pt idx="51">
                  <c:v>0.32096052767185407</c:v>
                </c:pt>
                <c:pt idx="52">
                  <c:v>0.24475567010309282</c:v>
                </c:pt>
                <c:pt idx="53">
                  <c:v>0.12713373171234288</c:v>
                </c:pt>
                <c:pt idx="54">
                  <c:v>0.31826</c:v>
                </c:pt>
                <c:pt idx="55">
                  <c:v>0.30302</c:v>
                </c:pt>
                <c:pt idx="56">
                  <c:v>0.65086</c:v>
                </c:pt>
                <c:pt idx="57">
                  <c:v>0.13265</c:v>
                </c:pt>
                <c:pt idx="58">
                  <c:v>0.32167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Sulfur!$F$5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Sulfur!$B$9:$B$68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Sulfur!$F$9:$F$68</c:f>
              <c:numCache>
                <c:ptCount val="60"/>
                <c:pt idx="0">
                  <c:v>0.47094973217964564</c:v>
                </c:pt>
                <c:pt idx="1">
                  <c:v>0.7909650118691299</c:v>
                </c:pt>
                <c:pt idx="2">
                  <c:v>0.31209857408555486</c:v>
                </c:pt>
                <c:pt idx="3">
                  <c:v>1.0911109962794543</c:v>
                </c:pt>
                <c:pt idx="4">
                  <c:v>0.3540138229832886</c:v>
                </c:pt>
                <c:pt idx="5">
                  <c:v>0.5128299938029333</c:v>
                </c:pt>
                <c:pt idx="6">
                  <c:v>1.5183573932769643</c:v>
                </c:pt>
                <c:pt idx="7">
                  <c:v>0.9317748426374987</c:v>
                </c:pt>
                <c:pt idx="8">
                  <c:v>0.6613015251442704</c:v>
                </c:pt>
                <c:pt idx="9">
                  <c:v>1.760412445730825</c:v>
                </c:pt>
                <c:pt idx="10">
                  <c:v>0.8556397810595889</c:v>
                </c:pt>
                <c:pt idx="11">
                  <c:v>0.44171773444753953</c:v>
                </c:pt>
                <c:pt idx="12">
                  <c:v>0.32597726098191215</c:v>
                </c:pt>
                <c:pt idx="13">
                  <c:v>1.1602188951987609</c:v>
                </c:pt>
                <c:pt idx="14">
                  <c:v>0.4326891362605648</c:v>
                </c:pt>
                <c:pt idx="15">
                  <c:v>0.444532782653588</c:v>
                </c:pt>
                <c:pt idx="16">
                  <c:v>0.4179707307018449</c:v>
                </c:pt>
                <c:pt idx="17">
                  <c:v>0.8962349552515174</c:v>
                </c:pt>
                <c:pt idx="18">
                  <c:v>0.24284269199009084</c:v>
                </c:pt>
                <c:pt idx="19">
                  <c:v>0.46753793744193256</c:v>
                </c:pt>
                <c:pt idx="20">
                  <c:v>1.1778103767757875</c:v>
                </c:pt>
                <c:pt idx="21">
                  <c:v>0.4695545267489712</c:v>
                </c:pt>
                <c:pt idx="22">
                  <c:v>0.8006398104265404</c:v>
                </c:pt>
                <c:pt idx="23">
                  <c:v>0.5070617334844894</c:v>
                </c:pt>
                <c:pt idx="24">
                  <c:v>0.6231909184726522</c:v>
                </c:pt>
                <c:pt idx="25">
                  <c:v>1.2469407758976476</c:v>
                </c:pt>
                <c:pt idx="26">
                  <c:v>1.3919159022982583</c:v>
                </c:pt>
                <c:pt idx="27">
                  <c:v>0.4557748221466131</c:v>
                </c:pt>
                <c:pt idx="28">
                  <c:v>0.9945444238301381</c:v>
                </c:pt>
                <c:pt idx="29">
                  <c:v>0.8913628391622821</c:v>
                </c:pt>
                <c:pt idx="30">
                  <c:v>2.2289579675720335</c:v>
                </c:pt>
                <c:pt idx="31">
                  <c:v>0.7850231982678627</c:v>
                </c:pt>
                <c:pt idx="32">
                  <c:v>1.2555297263937462</c:v>
                </c:pt>
                <c:pt idx="33">
                  <c:v>0.7378022884238739</c:v>
                </c:pt>
                <c:pt idx="34">
                  <c:v>1.2730866873065017</c:v>
                </c:pt>
                <c:pt idx="35">
                  <c:v>0.7171938512328485</c:v>
                </c:pt>
                <c:pt idx="36">
                  <c:v>1.6968080933209455</c:v>
                </c:pt>
                <c:pt idx="37">
                  <c:v>1.1808809253330579</c:v>
                </c:pt>
                <c:pt idx="38">
                  <c:v>0.7270930232558139</c:v>
                </c:pt>
                <c:pt idx="39">
                  <c:v>0.8111478278772905</c:v>
                </c:pt>
                <c:pt idx="40">
                  <c:v>2.7716541120627385</c:v>
                </c:pt>
                <c:pt idx="41">
                  <c:v>0.5385183652353855</c:v>
                </c:pt>
                <c:pt idx="42">
                  <c:v>0.38378018575851397</c:v>
                </c:pt>
                <c:pt idx="43">
                  <c:v>0.538306168764184</c:v>
                </c:pt>
                <c:pt idx="44">
                  <c:v>0.14022750775594622</c:v>
                </c:pt>
                <c:pt idx="45">
                  <c:v>0.38916770057899086</c:v>
                </c:pt>
                <c:pt idx="46">
                  <c:v>1.0904406919275125</c:v>
                </c:pt>
                <c:pt idx="47">
                  <c:v>0.37061579651941096</c:v>
                </c:pt>
                <c:pt idx="48">
                  <c:v>0.5471615765579859</c:v>
                </c:pt>
                <c:pt idx="49">
                  <c:v>0.27441021399772564</c:v>
                </c:pt>
                <c:pt idx="50">
                  <c:v>0.3180533168009919</c:v>
                </c:pt>
                <c:pt idx="51">
                  <c:v>0.3532125154894672</c:v>
                </c:pt>
                <c:pt idx="52">
                  <c:v>0.15254183020037182</c:v>
                </c:pt>
                <c:pt idx="53">
                  <c:v>0.12301147524035976</c:v>
                </c:pt>
                <c:pt idx="54">
                  <c:v>0.25193</c:v>
                </c:pt>
                <c:pt idx="55">
                  <c:v>0.40474</c:v>
                </c:pt>
                <c:pt idx="56">
                  <c:v>0.80834</c:v>
                </c:pt>
                <c:pt idx="57">
                  <c:v>0.16667</c:v>
                </c:pt>
                <c:pt idx="58">
                  <c:v>0.21996</c:v>
                </c:pt>
                <c:pt idx="59">
                  <c:v>0.1855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Sulfur!$G$5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Sulfur!$B$9:$B$68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Sulfur!$G$9:$G$68</c:f>
              <c:numCache>
                <c:ptCount val="60"/>
                <c:pt idx="0">
                  <c:v>0.34983977672110816</c:v>
                </c:pt>
                <c:pt idx="1">
                  <c:v>0.7705448154657293</c:v>
                </c:pt>
                <c:pt idx="2">
                  <c:v>0.5331772230245512</c:v>
                </c:pt>
                <c:pt idx="3">
                  <c:v>0.9216766281945588</c:v>
                </c:pt>
                <c:pt idx="4">
                  <c:v>0.2975709421112372</c:v>
                </c:pt>
                <c:pt idx="5">
                  <c:v>0.5235903515101535</c:v>
                </c:pt>
                <c:pt idx="6">
                  <c:v>1.3399421666838789</c:v>
                </c:pt>
                <c:pt idx="7">
                  <c:v>0.7746108648592928</c:v>
                </c:pt>
                <c:pt idx="8">
                  <c:v>0.7212443205287072</c:v>
                </c:pt>
                <c:pt idx="10">
                  <c:v>0.8915297508750257</c:v>
                </c:pt>
                <c:pt idx="11">
                  <c:v>0.4325553838227717</c:v>
                </c:pt>
                <c:pt idx="12">
                  <c:v>0.3980827571973996</c:v>
                </c:pt>
                <c:pt idx="13">
                  <c:v>0.9764439632951851</c:v>
                </c:pt>
                <c:pt idx="14">
                  <c:v>0.4128353595713992</c:v>
                </c:pt>
                <c:pt idx="15">
                  <c:v>0.4071956745623069</c:v>
                </c:pt>
                <c:pt idx="16">
                  <c:v>0.5070094806265457</c:v>
                </c:pt>
                <c:pt idx="17">
                  <c:v>0.8287288485348742</c:v>
                </c:pt>
                <c:pt idx="18">
                  <c:v>0.2715819849531073</c:v>
                </c:pt>
                <c:pt idx="19">
                  <c:v>0.2705568158383172</c:v>
                </c:pt>
                <c:pt idx="20">
                  <c:v>1.3234643962848298</c:v>
                </c:pt>
                <c:pt idx="21">
                  <c:v>0.26544328620084634</c:v>
                </c:pt>
                <c:pt idx="22">
                  <c:v>0.8249664637292332</c:v>
                </c:pt>
                <c:pt idx="23">
                  <c:v>0.6325948844884488</c:v>
                </c:pt>
                <c:pt idx="24">
                  <c:v>0.5886484536082475</c:v>
                </c:pt>
                <c:pt idx="25">
                  <c:v>1.0339115646258503</c:v>
                </c:pt>
                <c:pt idx="26">
                  <c:v>1.6135538382277177</c:v>
                </c:pt>
                <c:pt idx="27">
                  <c:v>0.5756779923577404</c:v>
                </c:pt>
                <c:pt idx="28">
                  <c:v>0.45074146643291746</c:v>
                </c:pt>
                <c:pt idx="29">
                  <c:v>0.6451154163231657</c:v>
                </c:pt>
                <c:pt idx="30">
                  <c:v>0.9001259809995871</c:v>
                </c:pt>
                <c:pt idx="31">
                  <c:v>0.5922380509961804</c:v>
                </c:pt>
                <c:pt idx="33">
                  <c:v>0.37312642016112374</c:v>
                </c:pt>
                <c:pt idx="34">
                  <c:v>1.0969808982963345</c:v>
                </c:pt>
                <c:pt idx="35">
                  <c:v>0.22450871223837507</c:v>
                </c:pt>
                <c:pt idx="36">
                  <c:v>1.8972695328648204</c:v>
                </c:pt>
                <c:pt idx="37">
                  <c:v>0.9427941783649875</c:v>
                </c:pt>
                <c:pt idx="38">
                  <c:v>0.39743943923306874</c:v>
                </c:pt>
                <c:pt idx="39">
                  <c:v>0.5853781945589447</c:v>
                </c:pt>
                <c:pt idx="40">
                  <c:v>1.7389191700216786</c:v>
                </c:pt>
                <c:pt idx="41">
                  <c:v>0.4128621616036371</c:v>
                </c:pt>
                <c:pt idx="42">
                  <c:v>0.44934035305048003</c:v>
                </c:pt>
                <c:pt idx="44">
                  <c:v>0.22868076328004125</c:v>
                </c:pt>
                <c:pt idx="45">
                  <c:v>0.1399958703283089</c:v>
                </c:pt>
                <c:pt idx="46">
                  <c:v>0.7025267710049423</c:v>
                </c:pt>
                <c:pt idx="47">
                  <c:v>0.22632615194309866</c:v>
                </c:pt>
                <c:pt idx="48">
                  <c:v>0.48207117070654976</c:v>
                </c:pt>
                <c:pt idx="49">
                  <c:v>0.3765114362250155</c:v>
                </c:pt>
                <c:pt idx="50">
                  <c:v>0.3047780759702725</c:v>
                </c:pt>
                <c:pt idx="51">
                  <c:v>0.2758625309150865</c:v>
                </c:pt>
                <c:pt idx="52">
                  <c:v>0.0879794026776519</c:v>
                </c:pt>
                <c:pt idx="53">
                  <c:v>0.05271781668383109</c:v>
                </c:pt>
                <c:pt idx="54">
                  <c:v>0.24057</c:v>
                </c:pt>
                <c:pt idx="55">
                  <c:v>0.29967</c:v>
                </c:pt>
                <c:pt idx="56">
                  <c:v>0.81317</c:v>
                </c:pt>
                <c:pt idx="58">
                  <c:v>0.27218</c:v>
                </c:pt>
                <c:pt idx="59">
                  <c:v>0.2159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Sulfur!$H$5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Sulfur!$B$9:$B$68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Sulfur!$H$9:$H$68</c:f>
              <c:numCache>
                <c:ptCount val="60"/>
                <c:pt idx="0">
                  <c:v>0.39870030895983516</c:v>
                </c:pt>
                <c:pt idx="1">
                  <c:v>0.7015479748531382</c:v>
                </c:pt>
                <c:pt idx="2">
                  <c:v>0.46747753331267433</c:v>
                </c:pt>
                <c:pt idx="3">
                  <c:v>0.8146809607256984</c:v>
                </c:pt>
                <c:pt idx="4">
                  <c:v>0.3542904290429043</c:v>
                </c:pt>
                <c:pt idx="5">
                  <c:v>0.49123853683668217</c:v>
                </c:pt>
                <c:pt idx="6">
                  <c:v>1.1720459699031127</c:v>
                </c:pt>
                <c:pt idx="7">
                  <c:v>0.7371793814432991</c:v>
                </c:pt>
                <c:pt idx="8">
                  <c:v>0.6515956239033956</c:v>
                </c:pt>
                <c:pt idx="9">
                  <c:v>2.0113487316972574</c:v>
                </c:pt>
                <c:pt idx="11">
                  <c:v>0.4557110399669524</c:v>
                </c:pt>
                <c:pt idx="12">
                  <c:v>0.32607371463968615</c:v>
                </c:pt>
                <c:pt idx="13">
                  <c:v>0.9116211199340003</c:v>
                </c:pt>
                <c:pt idx="14">
                  <c:v>0.40588040896416405</c:v>
                </c:pt>
                <c:pt idx="15">
                  <c:v>0.5189906079058727</c:v>
                </c:pt>
                <c:pt idx="16">
                  <c:v>0.40466295034582433</c:v>
                </c:pt>
                <c:pt idx="17">
                  <c:v>0.7727351395899865</c:v>
                </c:pt>
                <c:pt idx="18">
                  <c:v>0.2641679562570927</c:v>
                </c:pt>
                <c:pt idx="19">
                  <c:v>1.2338517141676995</c:v>
                </c:pt>
                <c:pt idx="20">
                  <c:v>1.2543512788778879</c:v>
                </c:pt>
                <c:pt idx="21">
                  <c:v>0.29782312222337015</c:v>
                </c:pt>
                <c:pt idx="22">
                  <c:v>0.7090036101083032</c:v>
                </c:pt>
                <c:pt idx="23">
                  <c:v>0.703279381443299</c:v>
                </c:pt>
                <c:pt idx="24">
                  <c:v>0.6264067168023076</c:v>
                </c:pt>
                <c:pt idx="25">
                  <c:v>1.1889899093904448</c:v>
                </c:pt>
                <c:pt idx="26">
                  <c:v>1.6993067573135558</c:v>
                </c:pt>
                <c:pt idx="27">
                  <c:v>0.6543207081103335</c:v>
                </c:pt>
                <c:pt idx="28">
                  <c:v>0.5777880658436214</c:v>
                </c:pt>
                <c:pt idx="29">
                  <c:v>1.1809879468424849</c:v>
                </c:pt>
                <c:pt idx="30">
                  <c:v>0.6818885225633629</c:v>
                </c:pt>
                <c:pt idx="31">
                  <c:v>0.9060947476828012</c:v>
                </c:pt>
                <c:pt idx="32">
                  <c:v>1.0075833333333333</c:v>
                </c:pt>
                <c:pt idx="33">
                  <c:v>0.523797833935018</c:v>
                </c:pt>
                <c:pt idx="34">
                  <c:v>0.993118556701031</c:v>
                </c:pt>
                <c:pt idx="35">
                  <c:v>0.21161310259579727</c:v>
                </c:pt>
                <c:pt idx="36">
                  <c:v>2.086851090086384</c:v>
                </c:pt>
                <c:pt idx="37">
                  <c:v>1.114392908678623</c:v>
                </c:pt>
                <c:pt idx="38">
                  <c:v>0.6669693530079455</c:v>
                </c:pt>
                <c:pt idx="39">
                  <c:v>0.6269752577319588</c:v>
                </c:pt>
                <c:pt idx="40">
                  <c:v>1.8362209660842754</c:v>
                </c:pt>
                <c:pt idx="41">
                  <c:v>0.45993104867757534</c:v>
                </c:pt>
                <c:pt idx="42">
                  <c:v>0.4981595218466611</c:v>
                </c:pt>
                <c:pt idx="43">
                  <c:v>0.29690880989180835</c:v>
                </c:pt>
                <c:pt idx="44">
                  <c:v>0.23993310004116922</c:v>
                </c:pt>
                <c:pt idx="45">
                  <c:v>0.2310569189523613</c:v>
                </c:pt>
                <c:pt idx="46">
                  <c:v>0.805643829962856</c:v>
                </c:pt>
                <c:pt idx="47">
                  <c:v>0.21923981433728726</c:v>
                </c:pt>
                <c:pt idx="48">
                  <c:v>0.578871466886734</c:v>
                </c:pt>
                <c:pt idx="49">
                  <c:v>0.33223632610939113</c:v>
                </c:pt>
                <c:pt idx="50">
                  <c:v>0.36368887971941405</c:v>
                </c:pt>
                <c:pt idx="51">
                  <c:v>0.3153678445959909</c:v>
                </c:pt>
                <c:pt idx="52">
                  <c:v>0.14276630883567298</c:v>
                </c:pt>
                <c:pt idx="54">
                  <c:v>0.28479</c:v>
                </c:pt>
                <c:pt idx="55">
                  <c:v>0.36118</c:v>
                </c:pt>
                <c:pt idx="56">
                  <c:v>0.96468</c:v>
                </c:pt>
                <c:pt idx="57">
                  <c:v>0.17384</c:v>
                </c:pt>
                <c:pt idx="58">
                  <c:v>0.18796</c:v>
                </c:pt>
                <c:pt idx="59">
                  <c:v>0.29867</c:v>
                </c:pt>
              </c:numCache>
            </c:numRef>
          </c:yVal>
          <c:smooth val="0"/>
        </c:ser>
        <c:axId val="26065434"/>
        <c:axId val="33262315"/>
      </c:scatterChart>
      <c:valAx>
        <c:axId val="26065434"/>
        <c:scaling>
          <c:orientation val="minMax"/>
          <c:max val="42369"/>
          <c:min val="4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crossBetween val="midCat"/>
        <c:dispUnits/>
        <c:majorUnit val="7"/>
      </c:valAx>
      <c:valAx>
        <c:axId val="3326231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Ammonium Conc.
 (ug/m3)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2"/>
          <c:w val="0.830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7675"/>
          <c:w val="0.9607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v>Evansville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Crustals!$B$10:$B$69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Crustals!$C$10:$C$69</c:f>
              <c:numCache>
                <c:ptCount val="60"/>
                <c:pt idx="0">
                  <c:v>0.25474001237496136</c:v>
                </c:pt>
                <c:pt idx="1">
                  <c:v>0.23437830927835057</c:v>
                </c:pt>
                <c:pt idx="2">
                  <c:v>0.2038969853396655</c:v>
                </c:pt>
                <c:pt idx="3">
                  <c:v>0.20830988849886437</c:v>
                </c:pt>
                <c:pt idx="4">
                  <c:v>0.1301068958397853</c:v>
                </c:pt>
                <c:pt idx="5">
                  <c:v>0.2205166563531353</c:v>
                </c:pt>
                <c:pt idx="6">
                  <c:v>0.22293645480808913</c:v>
                </c:pt>
                <c:pt idx="7">
                  <c:v>0.24962854489164088</c:v>
                </c:pt>
                <c:pt idx="8">
                  <c:v>0.25963436436746057</c:v>
                </c:pt>
                <c:pt idx="12">
                  <c:v>0.3683538755289504</c:v>
                </c:pt>
                <c:pt idx="13">
                  <c:v>0.4200573755936403</c:v>
                </c:pt>
                <c:pt idx="14">
                  <c:v>0.5005761271020325</c:v>
                </c:pt>
                <c:pt idx="15">
                  <c:v>0.5084615448076726</c:v>
                </c:pt>
                <c:pt idx="16">
                  <c:v>0.9728441167371354</c:v>
                </c:pt>
                <c:pt idx="17">
                  <c:v>0.6765500876017727</c:v>
                </c:pt>
                <c:pt idx="18">
                  <c:v>0.5593353611773242</c:v>
                </c:pt>
                <c:pt idx="19">
                  <c:v>0.5240092325149576</c:v>
                </c:pt>
                <c:pt idx="20">
                  <c:v>0.7609872093023254</c:v>
                </c:pt>
                <c:pt idx="21">
                  <c:v>0.19646740748376457</c:v>
                </c:pt>
                <c:pt idx="22">
                  <c:v>1.2496649386787595</c:v>
                </c:pt>
                <c:pt idx="23">
                  <c:v>0.4736253356708261</c:v>
                </c:pt>
                <c:pt idx="24">
                  <c:v>0.3329047779037412</c:v>
                </c:pt>
                <c:pt idx="25">
                  <c:v>0.6074467478835434</c:v>
                </c:pt>
                <c:pt idx="26">
                  <c:v>0.5227826581231914</c:v>
                </c:pt>
                <c:pt idx="27">
                  <c:v>2.4122604958677694</c:v>
                </c:pt>
                <c:pt idx="28">
                  <c:v>6.208722092422207</c:v>
                </c:pt>
                <c:pt idx="29">
                  <c:v>0.29501993402061855</c:v>
                </c:pt>
                <c:pt idx="30">
                  <c:v>0.35810818453916815</c:v>
                </c:pt>
                <c:pt idx="31">
                  <c:v>3.096415715612424</c:v>
                </c:pt>
                <c:pt idx="32">
                  <c:v>0.8200396722325295</c:v>
                </c:pt>
                <c:pt idx="33">
                  <c:v>0.2968008231046932</c:v>
                </c:pt>
                <c:pt idx="34">
                  <c:v>0.6539398680004125</c:v>
                </c:pt>
                <c:pt idx="35">
                  <c:v>0.5677867335332438</c:v>
                </c:pt>
                <c:pt idx="36">
                  <c:v>0.4123581955197688</c:v>
                </c:pt>
                <c:pt idx="37">
                  <c:v>0.20923916967881856</c:v>
                </c:pt>
                <c:pt idx="38">
                  <c:v>0.5592947162426616</c:v>
                </c:pt>
                <c:pt idx="39">
                  <c:v>0.4262275183008558</c:v>
                </c:pt>
                <c:pt idx="40">
                  <c:v>0.644445668966938</c:v>
                </c:pt>
                <c:pt idx="41">
                  <c:v>0.23005142651148422</c:v>
                </c:pt>
                <c:pt idx="42">
                  <c:v>0.44307465456795214</c:v>
                </c:pt>
                <c:pt idx="43">
                  <c:v>0.28506408289514384</c:v>
                </c:pt>
                <c:pt idx="44">
                  <c:v>0.19005530467058457</c:v>
                </c:pt>
                <c:pt idx="45">
                  <c:v>0.1544121784018171</c:v>
                </c:pt>
                <c:pt idx="46">
                  <c:v>0.8192430160692213</c:v>
                </c:pt>
                <c:pt idx="47">
                  <c:v>1.0397120545398204</c:v>
                </c:pt>
                <c:pt idx="48">
                  <c:v>0.8250082732330517</c:v>
                </c:pt>
                <c:pt idx="49">
                  <c:v>0.1024235545463928</c:v>
                </c:pt>
                <c:pt idx="50">
                  <c:v>0.3746895453139499</c:v>
                </c:pt>
                <c:pt idx="51">
                  <c:v>0.2225569675090253</c:v>
                </c:pt>
                <c:pt idx="52">
                  <c:v>0.3178873942644935</c:v>
                </c:pt>
                <c:pt idx="53">
                  <c:v>0.30673044689854473</c:v>
                </c:pt>
                <c:pt idx="54">
                  <c:v>0.1940819</c:v>
                </c:pt>
                <c:pt idx="55">
                  <c:v>0.15465469999999998</c:v>
                </c:pt>
                <c:pt idx="56">
                  <c:v>0.32935849999999994</c:v>
                </c:pt>
                <c:pt idx="57">
                  <c:v>0.07623609999999999</c:v>
                </c:pt>
                <c:pt idx="58">
                  <c:v>0.1743869</c:v>
                </c:pt>
                <c:pt idx="59">
                  <c:v>0.1838864</c:v>
                </c:pt>
              </c:numCache>
            </c:numRef>
          </c:yVal>
          <c:smooth val="0"/>
        </c:ser>
        <c:ser>
          <c:idx val="1"/>
          <c:order val="1"/>
          <c:tx>
            <c:v>Gary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Crustals!$B$10:$B$69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Crustals!$D$10:$D$69</c:f>
              <c:numCache>
                <c:ptCount val="60"/>
                <c:pt idx="0">
                  <c:v>0.7746855593430431</c:v>
                </c:pt>
                <c:pt idx="1">
                  <c:v>0.5056405558999794</c:v>
                </c:pt>
                <c:pt idx="2">
                  <c:v>0.5449313494523661</c:v>
                </c:pt>
                <c:pt idx="3">
                  <c:v>0.7078391901663051</c:v>
                </c:pt>
                <c:pt idx="4">
                  <c:v>0.6466663773506922</c:v>
                </c:pt>
                <c:pt idx="5">
                  <c:v>0.5548518453427065</c:v>
                </c:pt>
                <c:pt idx="6">
                  <c:v>2.013465704531347</c:v>
                </c:pt>
                <c:pt idx="7">
                  <c:v>0.8342705608924699</c:v>
                </c:pt>
                <c:pt idx="8">
                  <c:v>0.8249432591826178</c:v>
                </c:pt>
                <c:pt idx="9">
                  <c:v>0.5412849298100743</c:v>
                </c:pt>
                <c:pt idx="10">
                  <c:v>0.5144447927407714</c:v>
                </c:pt>
                <c:pt idx="11">
                  <c:v>0.7091258114533803</c:v>
                </c:pt>
                <c:pt idx="12">
                  <c:v>0.9667123720930232</c:v>
                </c:pt>
                <c:pt idx="13">
                  <c:v>0.3890014780361757</c:v>
                </c:pt>
                <c:pt idx="14">
                  <c:v>0.6518139962786851</c:v>
                </c:pt>
                <c:pt idx="15">
                  <c:v>0.7808448361418382</c:v>
                </c:pt>
                <c:pt idx="16">
                  <c:v>0.7916321188977191</c:v>
                </c:pt>
                <c:pt idx="18">
                  <c:v>1.120140688656809</c:v>
                </c:pt>
                <c:pt idx="19">
                  <c:v>0.24975881879194628</c:v>
                </c:pt>
                <c:pt idx="20">
                  <c:v>0.5732914144023142</c:v>
                </c:pt>
                <c:pt idx="21">
                  <c:v>0.45326529156327544</c:v>
                </c:pt>
                <c:pt idx="22">
                  <c:v>2.212727011968634</c:v>
                </c:pt>
                <c:pt idx="23">
                  <c:v>1.0434860890219975</c:v>
                </c:pt>
                <c:pt idx="24">
                  <c:v>0.4541742895525473</c:v>
                </c:pt>
                <c:pt idx="25">
                  <c:v>0.8558530365626936</c:v>
                </c:pt>
                <c:pt idx="26">
                  <c:v>2.071814721964304</c:v>
                </c:pt>
                <c:pt idx="27">
                  <c:v>0.9504664598842016</c:v>
                </c:pt>
                <c:pt idx="28">
                  <c:v>1.4851605032484276</c:v>
                </c:pt>
                <c:pt idx="29">
                  <c:v>0.27062152956961505</c:v>
                </c:pt>
                <c:pt idx="30">
                  <c:v>0.7900784307660583</c:v>
                </c:pt>
                <c:pt idx="31">
                  <c:v>1.125868441143093</c:v>
                </c:pt>
                <c:pt idx="32">
                  <c:v>1.1470791128114985</c:v>
                </c:pt>
                <c:pt idx="33">
                  <c:v>1.6005706058108387</c:v>
                </c:pt>
                <c:pt idx="34">
                  <c:v>1.2848401613904405</c:v>
                </c:pt>
                <c:pt idx="35">
                  <c:v>0.9188879306787703</c:v>
                </c:pt>
                <c:pt idx="36">
                  <c:v>1.2157607584501235</c:v>
                </c:pt>
                <c:pt idx="37">
                  <c:v>0.6047362765299814</c:v>
                </c:pt>
                <c:pt idx="38">
                  <c:v>0.8072404000824912</c:v>
                </c:pt>
                <c:pt idx="39">
                  <c:v>0.8735170379537953</c:v>
                </c:pt>
                <c:pt idx="40">
                  <c:v>0.6349714639175259</c:v>
                </c:pt>
                <c:pt idx="41">
                  <c:v>0.7695837096607897</c:v>
                </c:pt>
                <c:pt idx="42">
                  <c:v>0.6890737667698659</c:v>
                </c:pt>
                <c:pt idx="43">
                  <c:v>0.6810687758051198</c:v>
                </c:pt>
                <c:pt idx="44">
                  <c:v>0.858269057187017</c:v>
                </c:pt>
                <c:pt idx="45">
                  <c:v>0.6594778007227671</c:v>
                </c:pt>
                <c:pt idx="46">
                  <c:v>1.5936791554821392</c:v>
                </c:pt>
                <c:pt idx="47">
                  <c:v>6.847096302798719</c:v>
                </c:pt>
                <c:pt idx="48">
                  <c:v>3.527128973884434</c:v>
                </c:pt>
                <c:pt idx="49">
                  <c:v>0.5864062228654126</c:v>
                </c:pt>
                <c:pt idx="50">
                  <c:v>0.6627394036318612</c:v>
                </c:pt>
                <c:pt idx="51">
                  <c:v>1.0311974358974356</c:v>
                </c:pt>
                <c:pt idx="52">
                  <c:v>0.35994146669424915</c:v>
                </c:pt>
                <c:pt idx="53">
                  <c:v>0.6499368540719305</c:v>
                </c:pt>
                <c:pt idx="54">
                  <c:v>0.1982597</c:v>
                </c:pt>
                <c:pt idx="55">
                  <c:v>1.0210871999999998</c:v>
                </c:pt>
                <c:pt idx="56">
                  <c:v>0.23901589999999998</c:v>
                </c:pt>
                <c:pt idx="57">
                  <c:v>0.1950537</c:v>
                </c:pt>
                <c:pt idx="58">
                  <c:v>0.17184989999999994</c:v>
                </c:pt>
                <c:pt idx="59">
                  <c:v>0.2904479</c:v>
                </c:pt>
              </c:numCache>
            </c:numRef>
          </c:yVal>
          <c:smooth val="0"/>
        </c:ser>
        <c:ser>
          <c:idx val="2"/>
          <c:order val="2"/>
          <c:tx>
            <c:v>Jasper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Crustals!$B$10:$B$69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Crustals!$E$10:$E$69</c:f>
              <c:numCache>
                <c:ptCount val="60"/>
                <c:pt idx="0">
                  <c:v>0.318337375630858</c:v>
                </c:pt>
                <c:pt idx="1">
                  <c:v>0.1558524951086397</c:v>
                </c:pt>
                <c:pt idx="2">
                  <c:v>0.1537698691665808</c:v>
                </c:pt>
                <c:pt idx="3">
                  <c:v>0.6166011627906977</c:v>
                </c:pt>
                <c:pt idx="4">
                  <c:v>0.14666414148705786</c:v>
                </c:pt>
                <c:pt idx="5">
                  <c:v>0.14597701934952656</c:v>
                </c:pt>
                <c:pt idx="6">
                  <c:v>0.21412899865937918</c:v>
                </c:pt>
                <c:pt idx="7">
                  <c:v>0.3473639753213367</c:v>
                </c:pt>
                <c:pt idx="8">
                  <c:v>0.714445987654321</c:v>
                </c:pt>
                <c:pt idx="9">
                  <c:v>0.44887577972207926</c:v>
                </c:pt>
                <c:pt idx="10">
                  <c:v>0.38978279069767446</c:v>
                </c:pt>
                <c:pt idx="11">
                  <c:v>0.40170958466453677</c:v>
                </c:pt>
                <c:pt idx="12">
                  <c:v>0.26447011861784425</c:v>
                </c:pt>
                <c:pt idx="13">
                  <c:v>0.3452765346534653</c:v>
                </c:pt>
                <c:pt idx="14">
                  <c:v>0.36147537621109055</c:v>
                </c:pt>
                <c:pt idx="15">
                  <c:v>0.5395878144329898</c:v>
                </c:pt>
                <c:pt idx="16">
                  <c:v>0.7192050505050506</c:v>
                </c:pt>
                <c:pt idx="17">
                  <c:v>0.759700802882141</c:v>
                </c:pt>
                <c:pt idx="18">
                  <c:v>0.4165546392177046</c:v>
                </c:pt>
                <c:pt idx="19">
                  <c:v>0.4452934296028881</c:v>
                </c:pt>
                <c:pt idx="20">
                  <c:v>0.9459131289227288</c:v>
                </c:pt>
                <c:pt idx="21">
                  <c:v>0.27058044266007825</c:v>
                </c:pt>
                <c:pt idx="22">
                  <c:v>1.4565249486230991</c:v>
                </c:pt>
                <c:pt idx="23">
                  <c:v>0.5501557556402596</c:v>
                </c:pt>
                <c:pt idx="24">
                  <c:v>0.38198259320288364</c:v>
                </c:pt>
                <c:pt idx="25">
                  <c:v>0.4856685275631118</c:v>
                </c:pt>
                <c:pt idx="26">
                  <c:v>1.0592063910937017</c:v>
                </c:pt>
                <c:pt idx="27">
                  <c:v>2.2035034916057272</c:v>
                </c:pt>
                <c:pt idx="28">
                  <c:v>7.76194814852911</c:v>
                </c:pt>
                <c:pt idx="29">
                  <c:v>0.3220667545304778</c:v>
                </c:pt>
                <c:pt idx="30">
                  <c:v>0.13626868304718823</c:v>
                </c:pt>
                <c:pt idx="32">
                  <c:v>1.1945196918335903</c:v>
                </c:pt>
                <c:pt idx="33">
                  <c:v>0.17807754779033913</c:v>
                </c:pt>
                <c:pt idx="34">
                  <c:v>0.5977468913780702</c:v>
                </c:pt>
                <c:pt idx="35">
                  <c:v>0.7554883701799486</c:v>
                </c:pt>
                <c:pt idx="36">
                  <c:v>0.5439776087180015</c:v>
                </c:pt>
                <c:pt idx="37">
                  <c:v>0.2592376223343979</c:v>
                </c:pt>
                <c:pt idx="38">
                  <c:v>0.2474931609846534</c:v>
                </c:pt>
                <c:pt idx="39">
                  <c:v>0.33863970339855815</c:v>
                </c:pt>
                <c:pt idx="40">
                  <c:v>0.6007839144297026</c:v>
                </c:pt>
                <c:pt idx="41">
                  <c:v>0.4941843401276508</c:v>
                </c:pt>
                <c:pt idx="42">
                  <c:v>0.32444610253242745</c:v>
                </c:pt>
                <c:pt idx="43">
                  <c:v>0.14658976744186045</c:v>
                </c:pt>
                <c:pt idx="44">
                  <c:v>0.0980943086089994</c:v>
                </c:pt>
                <c:pt idx="45">
                  <c:v>0.12741723334021043</c:v>
                </c:pt>
                <c:pt idx="46">
                  <c:v>0.6078384765625</c:v>
                </c:pt>
                <c:pt idx="47">
                  <c:v>0.7278621808072487</c:v>
                </c:pt>
                <c:pt idx="48">
                  <c:v>0.554356773994445</c:v>
                </c:pt>
                <c:pt idx="49">
                  <c:v>0.08914496235949262</c:v>
                </c:pt>
                <c:pt idx="50">
                  <c:v>0.23679764851230312</c:v>
                </c:pt>
                <c:pt idx="51">
                  <c:v>0.07688914562506441</c:v>
                </c:pt>
                <c:pt idx="52">
                  <c:v>0.23673220412371135</c:v>
                </c:pt>
                <c:pt idx="53">
                  <c:v>0.23372310177209973</c:v>
                </c:pt>
                <c:pt idx="54">
                  <c:v>0.30932</c:v>
                </c:pt>
                <c:pt idx="55">
                  <c:v>0.2958367</c:v>
                </c:pt>
                <c:pt idx="56">
                  <c:v>0.5471891</c:v>
                </c:pt>
                <c:pt idx="57">
                  <c:v>0.049376899999999994</c:v>
                </c:pt>
                <c:pt idx="58">
                  <c:v>0.22649550000000002</c:v>
                </c:pt>
              </c:numCache>
            </c:numRef>
          </c:yVal>
          <c:smooth val="0"/>
        </c:ser>
        <c:ser>
          <c:idx val="3"/>
          <c:order val="3"/>
          <c:tx>
            <c:v>Jeffersonville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Crustals!$B$10:$B$69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Crustals!$F$10:$F$69</c:f>
              <c:numCache>
                <c:ptCount val="60"/>
                <c:pt idx="0">
                  <c:v>0.41419365471775854</c:v>
                </c:pt>
                <c:pt idx="1">
                  <c:v>0.3595765197646816</c:v>
                </c:pt>
                <c:pt idx="2">
                  <c:v>0.2079251374250878</c:v>
                </c:pt>
                <c:pt idx="3">
                  <c:v>0.4586823687474163</c:v>
                </c:pt>
                <c:pt idx="4">
                  <c:v>0.16024714875180524</c:v>
                </c:pt>
                <c:pt idx="5">
                  <c:v>0.28577025407973555</c:v>
                </c:pt>
                <c:pt idx="6">
                  <c:v>0.9736631367292224</c:v>
                </c:pt>
                <c:pt idx="7">
                  <c:v>0.2944539098132288</c:v>
                </c:pt>
                <c:pt idx="8">
                  <c:v>0.24083579142621597</c:v>
                </c:pt>
                <c:pt idx="9">
                  <c:v>0.3483408972503619</c:v>
                </c:pt>
                <c:pt idx="10">
                  <c:v>0.655115253537127</c:v>
                </c:pt>
                <c:pt idx="11">
                  <c:v>1.4460933972970185</c:v>
                </c:pt>
                <c:pt idx="12">
                  <c:v>0.4669755658914728</c:v>
                </c:pt>
                <c:pt idx="13">
                  <c:v>0.5711266184821889</c:v>
                </c:pt>
                <c:pt idx="14">
                  <c:v>0.8392515357658215</c:v>
                </c:pt>
                <c:pt idx="15">
                  <c:v>0.7869303665462054</c:v>
                </c:pt>
                <c:pt idx="16">
                  <c:v>1.0126013500979079</c:v>
                </c:pt>
                <c:pt idx="17">
                  <c:v>1.420934605493262</c:v>
                </c:pt>
                <c:pt idx="18">
                  <c:v>1.6685217485549133</c:v>
                </c:pt>
                <c:pt idx="19">
                  <c:v>0.574206111283163</c:v>
                </c:pt>
                <c:pt idx="20">
                  <c:v>3.646345048383776</c:v>
                </c:pt>
                <c:pt idx="21">
                  <c:v>0.5956611316872428</c:v>
                </c:pt>
                <c:pt idx="22">
                  <c:v>1.6550413558623533</c:v>
                </c:pt>
                <c:pt idx="23">
                  <c:v>0.5543533340204061</c:v>
                </c:pt>
                <c:pt idx="24">
                  <c:v>0.45359785964912286</c:v>
                </c:pt>
                <c:pt idx="25">
                  <c:v>3.0895216673545187</c:v>
                </c:pt>
                <c:pt idx="26">
                  <c:v>1.0970165309698032</c:v>
                </c:pt>
                <c:pt idx="27">
                  <c:v>1.9863079183420973</c:v>
                </c:pt>
                <c:pt idx="28">
                  <c:v>7.310177551020408</c:v>
                </c:pt>
                <c:pt idx="29">
                  <c:v>0.32717539461467043</c:v>
                </c:pt>
                <c:pt idx="30">
                  <c:v>0.6599594443870702</c:v>
                </c:pt>
                <c:pt idx="31">
                  <c:v>1.2906792659037014</c:v>
                </c:pt>
                <c:pt idx="32">
                  <c:v>0.954509442501543</c:v>
                </c:pt>
                <c:pt idx="33">
                  <c:v>0.466302927533244</c:v>
                </c:pt>
                <c:pt idx="34">
                  <c:v>1.0332129927760578</c:v>
                </c:pt>
                <c:pt idx="35">
                  <c:v>0.7820012689569794</c:v>
                </c:pt>
                <c:pt idx="36">
                  <c:v>0.9680951584597915</c:v>
                </c:pt>
                <c:pt idx="37">
                  <c:v>0.4970996385417742</c:v>
                </c:pt>
                <c:pt idx="38">
                  <c:v>1.1175453488372094</c:v>
                </c:pt>
                <c:pt idx="39">
                  <c:v>0.9610409203211858</c:v>
                </c:pt>
                <c:pt idx="40">
                  <c:v>2.8697674027448143</c:v>
                </c:pt>
                <c:pt idx="41">
                  <c:v>0.7852476978789448</c:v>
                </c:pt>
                <c:pt idx="42">
                  <c:v>1.7447573168214654</c:v>
                </c:pt>
                <c:pt idx="43">
                  <c:v>0.6407277181761915</c:v>
                </c:pt>
                <c:pt idx="44">
                  <c:v>0.7957700723888316</c:v>
                </c:pt>
                <c:pt idx="45">
                  <c:v>0.12101070926385442</c:v>
                </c:pt>
                <c:pt idx="46">
                  <c:v>0.5120742998352553</c:v>
                </c:pt>
                <c:pt idx="47">
                  <c:v>2.6439789105138503</c:v>
                </c:pt>
                <c:pt idx="48">
                  <c:v>1.1839280024762688</c:v>
                </c:pt>
                <c:pt idx="49">
                  <c:v>0.7776521451462834</c:v>
                </c:pt>
                <c:pt idx="50">
                  <c:v>1.4859138045050628</c:v>
                </c:pt>
                <c:pt idx="51">
                  <c:v>0.40569847170590667</c:v>
                </c:pt>
                <c:pt idx="52">
                  <c:v>0.44038137781450115</c:v>
                </c:pt>
                <c:pt idx="53">
                  <c:v>2.0902266411661325</c:v>
                </c:pt>
                <c:pt idx="54">
                  <c:v>0.1753056</c:v>
                </c:pt>
                <c:pt idx="55">
                  <c:v>0.9536333000000001</c:v>
                </c:pt>
                <c:pt idx="56">
                  <c:v>1.6135105</c:v>
                </c:pt>
                <c:pt idx="57">
                  <c:v>0.15582030000000002</c:v>
                </c:pt>
                <c:pt idx="58">
                  <c:v>0.3613596</c:v>
                </c:pt>
                <c:pt idx="59">
                  <c:v>0.1910658</c:v>
                </c:pt>
              </c:numCache>
            </c:numRef>
          </c:yVal>
          <c:smooth val="0"/>
        </c:ser>
        <c:ser>
          <c:idx val="4"/>
          <c:order val="4"/>
          <c:tx>
            <c:v>Mechanicsburg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Crustals!$B$10:$B$69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Crustals!$G$10:$G$69</c:f>
              <c:numCache>
                <c:ptCount val="60"/>
                <c:pt idx="0">
                  <c:v>0.12902651643580734</c:v>
                </c:pt>
                <c:pt idx="1">
                  <c:v>0.2645777070195389</c:v>
                </c:pt>
                <c:pt idx="2">
                  <c:v>0.06495786465855168</c:v>
                </c:pt>
                <c:pt idx="3">
                  <c:v>0.08240545960428688</c:v>
                </c:pt>
                <c:pt idx="4">
                  <c:v>0.056633627076669066</c:v>
                </c:pt>
                <c:pt idx="5">
                  <c:v>0.12111326255025255</c:v>
                </c:pt>
                <c:pt idx="6">
                  <c:v>0.11640855519983476</c:v>
                </c:pt>
                <c:pt idx="7">
                  <c:v>0.2738600020616431</c:v>
                </c:pt>
                <c:pt idx="8">
                  <c:v>0.356832156133829</c:v>
                </c:pt>
                <c:pt idx="10">
                  <c:v>0.2498049145563105</c:v>
                </c:pt>
                <c:pt idx="11">
                  <c:v>0.29432512107161257</c:v>
                </c:pt>
                <c:pt idx="12">
                  <c:v>0.24320127953771542</c:v>
                </c:pt>
                <c:pt idx="13">
                  <c:v>0.38395883080729976</c:v>
                </c:pt>
                <c:pt idx="14">
                  <c:v>0.28742957552029674</c:v>
                </c:pt>
                <c:pt idx="15">
                  <c:v>0.5100047270854788</c:v>
                </c:pt>
                <c:pt idx="16">
                  <c:v>1.678070960428689</c:v>
                </c:pt>
                <c:pt idx="17">
                  <c:v>0.5122903735039208</c:v>
                </c:pt>
                <c:pt idx="18">
                  <c:v>0.277138934350201</c:v>
                </c:pt>
                <c:pt idx="19">
                  <c:v>0.28925576407506703</c:v>
                </c:pt>
                <c:pt idx="20">
                  <c:v>0.5697625593395254</c:v>
                </c:pt>
                <c:pt idx="21">
                  <c:v>0.07189221178656208</c:v>
                </c:pt>
                <c:pt idx="22">
                  <c:v>1.661248085852853</c:v>
                </c:pt>
                <c:pt idx="23">
                  <c:v>0.4265614810231023</c:v>
                </c:pt>
                <c:pt idx="24">
                  <c:v>0.5804087731958764</c:v>
                </c:pt>
                <c:pt idx="25">
                  <c:v>0.2670345372088229</c:v>
                </c:pt>
                <c:pt idx="26">
                  <c:v>0.6192423286965482</c:v>
                </c:pt>
                <c:pt idx="27">
                  <c:v>0.6433286171641022</c:v>
                </c:pt>
                <c:pt idx="28">
                  <c:v>3.391941404558111</c:v>
                </c:pt>
                <c:pt idx="29">
                  <c:v>0.09352100783182192</c:v>
                </c:pt>
                <c:pt idx="30">
                  <c:v>0.15160973358116484</c:v>
                </c:pt>
                <c:pt idx="31">
                  <c:v>0.10348406317745433</c:v>
                </c:pt>
                <c:pt idx="33">
                  <c:v>0.2519888328857674</c:v>
                </c:pt>
                <c:pt idx="34">
                  <c:v>0.3909659989674754</c:v>
                </c:pt>
                <c:pt idx="35">
                  <c:v>0.3596196164553047</c:v>
                </c:pt>
                <c:pt idx="36">
                  <c:v>0.2883919760231501</c:v>
                </c:pt>
                <c:pt idx="37">
                  <c:v>0.2306340730800991</c:v>
                </c:pt>
                <c:pt idx="38">
                  <c:v>0.345341558602206</c:v>
                </c:pt>
                <c:pt idx="39">
                  <c:v>0.307138983924155</c:v>
                </c:pt>
                <c:pt idx="40">
                  <c:v>0.5793096004955095</c:v>
                </c:pt>
                <c:pt idx="41">
                  <c:v>0.12929988220706756</c:v>
                </c:pt>
                <c:pt idx="42">
                  <c:v>0.24511819551976882</c:v>
                </c:pt>
                <c:pt idx="44">
                  <c:v>0.10094915317173801</c:v>
                </c:pt>
                <c:pt idx="45">
                  <c:v>0.04538829444559157</c:v>
                </c:pt>
                <c:pt idx="46">
                  <c:v>0.2425527780065898</c:v>
                </c:pt>
                <c:pt idx="47">
                  <c:v>0.5073293474899495</c:v>
                </c:pt>
                <c:pt idx="48">
                  <c:v>0.5255286745745229</c:v>
                </c:pt>
                <c:pt idx="49">
                  <c:v>0.10562298372140945</c:v>
                </c:pt>
                <c:pt idx="50">
                  <c:v>0.14531067506193227</c:v>
                </c:pt>
                <c:pt idx="51">
                  <c:v>0.45728435696619946</c:v>
                </c:pt>
                <c:pt idx="52">
                  <c:v>0.08702722348094748</c:v>
                </c:pt>
                <c:pt idx="53">
                  <c:v>0.10873090422245106</c:v>
                </c:pt>
                <c:pt idx="54">
                  <c:v>0.12015880000000001</c:v>
                </c:pt>
                <c:pt idx="55">
                  <c:v>0.10352080000000001</c:v>
                </c:pt>
                <c:pt idx="56">
                  <c:v>0.1998989</c:v>
                </c:pt>
                <c:pt idx="58">
                  <c:v>0.12401220000000002</c:v>
                </c:pt>
                <c:pt idx="59">
                  <c:v>0.0790772</c:v>
                </c:pt>
              </c:numCache>
            </c:numRef>
          </c:yVal>
          <c:smooth val="0"/>
        </c:ser>
        <c:ser>
          <c:idx val="5"/>
          <c:order val="5"/>
          <c:tx>
            <c:v>Indianapolis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Crustals!$B$10:$B$69</c:f>
              <c:strCache>
                <c:ptCount val="60"/>
                <c:pt idx="0">
                  <c:v>42010</c:v>
                </c:pt>
                <c:pt idx="1">
                  <c:v>42016</c:v>
                </c:pt>
                <c:pt idx="2">
                  <c:v>42022</c:v>
                </c:pt>
                <c:pt idx="3">
                  <c:v>42028</c:v>
                </c:pt>
                <c:pt idx="4">
                  <c:v>42034</c:v>
                </c:pt>
                <c:pt idx="5">
                  <c:v>42040</c:v>
                </c:pt>
                <c:pt idx="6">
                  <c:v>42046</c:v>
                </c:pt>
                <c:pt idx="7">
                  <c:v>42052</c:v>
                </c:pt>
                <c:pt idx="8">
                  <c:v>42058</c:v>
                </c:pt>
                <c:pt idx="9">
                  <c:v>42064</c:v>
                </c:pt>
                <c:pt idx="10">
                  <c:v>42070</c:v>
                </c:pt>
                <c:pt idx="11">
                  <c:v>42076</c:v>
                </c:pt>
                <c:pt idx="12">
                  <c:v>42082</c:v>
                </c:pt>
                <c:pt idx="13">
                  <c:v>42088</c:v>
                </c:pt>
                <c:pt idx="14">
                  <c:v>42094</c:v>
                </c:pt>
                <c:pt idx="15">
                  <c:v>42100</c:v>
                </c:pt>
                <c:pt idx="16">
                  <c:v>42106</c:v>
                </c:pt>
                <c:pt idx="17">
                  <c:v>42112</c:v>
                </c:pt>
                <c:pt idx="18">
                  <c:v>42118</c:v>
                </c:pt>
                <c:pt idx="19">
                  <c:v>42124</c:v>
                </c:pt>
                <c:pt idx="20">
                  <c:v>42130</c:v>
                </c:pt>
                <c:pt idx="21">
                  <c:v>42136</c:v>
                </c:pt>
                <c:pt idx="22">
                  <c:v>42142</c:v>
                </c:pt>
                <c:pt idx="23">
                  <c:v>42148</c:v>
                </c:pt>
                <c:pt idx="24">
                  <c:v>42154</c:v>
                </c:pt>
                <c:pt idx="25">
                  <c:v>42160</c:v>
                </c:pt>
                <c:pt idx="26">
                  <c:v>42166</c:v>
                </c:pt>
                <c:pt idx="27">
                  <c:v>42172</c:v>
                </c:pt>
                <c:pt idx="28">
                  <c:v>42178</c:v>
                </c:pt>
                <c:pt idx="29">
                  <c:v>42184</c:v>
                </c:pt>
                <c:pt idx="30">
                  <c:v>42190</c:v>
                </c:pt>
                <c:pt idx="31">
                  <c:v>42196</c:v>
                </c:pt>
                <c:pt idx="32">
                  <c:v>42202</c:v>
                </c:pt>
                <c:pt idx="33">
                  <c:v>42208</c:v>
                </c:pt>
                <c:pt idx="34">
                  <c:v>42214</c:v>
                </c:pt>
                <c:pt idx="35">
                  <c:v>42220</c:v>
                </c:pt>
                <c:pt idx="36">
                  <c:v>42226</c:v>
                </c:pt>
                <c:pt idx="37">
                  <c:v>42232</c:v>
                </c:pt>
                <c:pt idx="38">
                  <c:v>42238</c:v>
                </c:pt>
                <c:pt idx="39">
                  <c:v>42244</c:v>
                </c:pt>
                <c:pt idx="40">
                  <c:v>42250</c:v>
                </c:pt>
                <c:pt idx="41">
                  <c:v>42256</c:v>
                </c:pt>
                <c:pt idx="42">
                  <c:v>42262</c:v>
                </c:pt>
                <c:pt idx="43">
                  <c:v>42268</c:v>
                </c:pt>
                <c:pt idx="44">
                  <c:v>42274</c:v>
                </c:pt>
                <c:pt idx="45">
                  <c:v>42280</c:v>
                </c:pt>
                <c:pt idx="46">
                  <c:v>42286</c:v>
                </c:pt>
                <c:pt idx="47">
                  <c:v>42292</c:v>
                </c:pt>
                <c:pt idx="48">
                  <c:v>42298</c:v>
                </c:pt>
                <c:pt idx="49">
                  <c:v>42304</c:v>
                </c:pt>
                <c:pt idx="50">
                  <c:v>42310</c:v>
                </c:pt>
                <c:pt idx="51">
                  <c:v>42316</c:v>
                </c:pt>
                <c:pt idx="52">
                  <c:v>42322</c:v>
                </c:pt>
                <c:pt idx="53">
                  <c:v>42328</c:v>
                </c:pt>
                <c:pt idx="54">
                  <c:v>42334</c:v>
                </c:pt>
                <c:pt idx="55">
                  <c:v>42340</c:v>
                </c:pt>
                <c:pt idx="56">
                  <c:v>42346</c:v>
                </c:pt>
                <c:pt idx="57">
                  <c:v>42352</c:v>
                </c:pt>
                <c:pt idx="58">
                  <c:v>42358</c:v>
                </c:pt>
                <c:pt idx="59">
                  <c:v>42364</c:v>
                </c:pt>
              </c:strCache>
            </c:strRef>
          </c:xVal>
          <c:yVal>
            <c:numRef>
              <c:f>Crustals!$H$10:$H$69</c:f>
              <c:numCache>
                <c:ptCount val="60"/>
                <c:pt idx="0">
                  <c:v>0.14441586199794026</c:v>
                </c:pt>
                <c:pt idx="1">
                  <c:v>0.2492381943728744</c:v>
                </c:pt>
                <c:pt idx="2">
                  <c:v>0.17163300485487037</c:v>
                </c:pt>
                <c:pt idx="3">
                  <c:v>0.305848751675085</c:v>
                </c:pt>
                <c:pt idx="4">
                  <c:v>0.16116834777227723</c:v>
                </c:pt>
                <c:pt idx="5">
                  <c:v>0.3307983307573416</c:v>
                </c:pt>
                <c:pt idx="6">
                  <c:v>0.22012311482168626</c:v>
                </c:pt>
                <c:pt idx="7">
                  <c:v>0.3374273195876289</c:v>
                </c:pt>
                <c:pt idx="8">
                  <c:v>0.5686364330684281</c:v>
                </c:pt>
                <c:pt idx="9">
                  <c:v>0.272484270983708</c:v>
                </c:pt>
                <c:pt idx="10">
                  <c:v>1.2587239139386452</c:v>
                </c:pt>
                <c:pt idx="11">
                  <c:v>0.5256921511928121</c:v>
                </c:pt>
                <c:pt idx="12">
                  <c:v>0.3564854842040058</c:v>
                </c:pt>
                <c:pt idx="13">
                  <c:v>0.5795488810972466</c:v>
                </c:pt>
                <c:pt idx="14">
                  <c:v>0.4546957554476919</c:v>
                </c:pt>
                <c:pt idx="15">
                  <c:v>0.8228357002786667</c:v>
                </c:pt>
                <c:pt idx="16">
                  <c:v>0.7350050996180448</c:v>
                </c:pt>
                <c:pt idx="17">
                  <c:v>1.0411366230555268</c:v>
                </c:pt>
                <c:pt idx="18">
                  <c:v>0.9316898380274424</c:v>
                </c:pt>
                <c:pt idx="19">
                  <c:v>1.0041842317224288</c:v>
                </c:pt>
                <c:pt idx="20">
                  <c:v>1.1442193997524752</c:v>
                </c:pt>
                <c:pt idx="21">
                  <c:v>0.15860488066949063</c:v>
                </c:pt>
                <c:pt idx="22">
                  <c:v>1.8705352140278495</c:v>
                </c:pt>
                <c:pt idx="23">
                  <c:v>0.5948552989690723</c:v>
                </c:pt>
                <c:pt idx="24">
                  <c:v>0.4476799938188936</c:v>
                </c:pt>
                <c:pt idx="25">
                  <c:v>0.4894859349258649</c:v>
                </c:pt>
                <c:pt idx="26">
                  <c:v>0.9922035537700866</c:v>
                </c:pt>
                <c:pt idx="27">
                  <c:v>1.0456849732400164</c:v>
                </c:pt>
                <c:pt idx="28">
                  <c:v>3.44159170781893</c:v>
                </c:pt>
                <c:pt idx="29">
                  <c:v>0.4275513958998661</c:v>
                </c:pt>
                <c:pt idx="30">
                  <c:v>0.20988358747166702</c:v>
                </c:pt>
                <c:pt idx="31">
                  <c:v>0.40376959835221415</c:v>
                </c:pt>
                <c:pt idx="32">
                  <c:v>1.1962979835390946</c:v>
                </c:pt>
                <c:pt idx="33">
                  <c:v>0.6120159257349149</c:v>
                </c:pt>
                <c:pt idx="34">
                  <c:v>0.5362642164948455</c:v>
                </c:pt>
                <c:pt idx="35">
                  <c:v>0.4496231355583024</c:v>
                </c:pt>
                <c:pt idx="36">
                  <c:v>0.3224915878239408</c:v>
                </c:pt>
                <c:pt idx="37">
                  <c:v>0.8174202432488147</c:v>
                </c:pt>
                <c:pt idx="38">
                  <c:v>1.3687447115880713</c:v>
                </c:pt>
                <c:pt idx="39">
                  <c:v>0.8980366288659796</c:v>
                </c:pt>
                <c:pt idx="40">
                  <c:v>1.0021497327852005</c:v>
                </c:pt>
                <c:pt idx="41">
                  <c:v>0.2717744777194608</c:v>
                </c:pt>
                <c:pt idx="42">
                  <c:v>0.6435887984336356</c:v>
                </c:pt>
                <c:pt idx="43">
                  <c:v>0.2441496280267903</c:v>
                </c:pt>
                <c:pt idx="44">
                  <c:v>0.15233181556195965</c:v>
                </c:pt>
                <c:pt idx="45">
                  <c:v>0.10219637038564652</c:v>
                </c:pt>
                <c:pt idx="46">
                  <c:v>0.41574252992158484</c:v>
                </c:pt>
                <c:pt idx="47">
                  <c:v>1.254207921609077</c:v>
                </c:pt>
                <c:pt idx="48">
                  <c:v>0.8331715906746441</c:v>
                </c:pt>
                <c:pt idx="49">
                  <c:v>0.17678960784313727</c:v>
                </c:pt>
                <c:pt idx="50">
                  <c:v>0.5983358159686404</c:v>
                </c:pt>
                <c:pt idx="51">
                  <c:v>0.3148050630295516</c:v>
                </c:pt>
                <c:pt idx="52">
                  <c:v>0.5922678984310488</c:v>
                </c:pt>
                <c:pt idx="54">
                  <c:v>0.22204890000000002</c:v>
                </c:pt>
                <c:pt idx="55">
                  <c:v>0.3067731</c:v>
                </c:pt>
                <c:pt idx="56">
                  <c:v>0.5156542000000001</c:v>
                </c:pt>
                <c:pt idx="57">
                  <c:v>0.103134</c:v>
                </c:pt>
                <c:pt idx="58">
                  <c:v>0.5061578</c:v>
                </c:pt>
                <c:pt idx="59">
                  <c:v>0.20215659999999996</c:v>
                </c:pt>
              </c:numCache>
            </c:numRef>
          </c:yVal>
          <c:smooth val="0"/>
        </c:ser>
        <c:axId val="30925380"/>
        <c:axId val="9892965"/>
      </c:scatterChart>
      <c:valAx>
        <c:axId val="30925380"/>
        <c:scaling>
          <c:orientation val="minMax"/>
          <c:max val="42370"/>
          <c:min val="4200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2965"/>
        <c:crosses val="autoZero"/>
        <c:crossBetween val="midCat"/>
        <c:dispUnits/>
        <c:majorUnit val="28"/>
      </c:valAx>
      <c:valAx>
        <c:axId val="9892965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92125"/>
          <c:w val="0.717"/>
          <c:h val="0.0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17</xdr:col>
      <xdr:colOff>1590675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61925" y="0"/>
        <a:ext cx="175164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16</xdr:col>
      <xdr:colOff>152400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52400" y="95250"/>
        <a:ext cx="173736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15</xdr:col>
      <xdr:colOff>2895600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19075" y="0"/>
        <a:ext cx="172878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16</xdr:col>
      <xdr:colOff>2228850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61925" y="0"/>
        <a:ext cx="174879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85725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75641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2428875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57150" y="0"/>
        <a:ext cx="176403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790575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176022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0.0035</cdr:y>
    </cdr:from>
    <cdr:to>
      <cdr:x>0.7265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19050"/>
          <a:ext cx="64579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Indiana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 One Speciation Crustal Conc. Time Series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</xdr:row>
      <xdr:rowOff>104775</xdr:rowOff>
    </xdr:from>
    <xdr:to>
      <xdr:col>29</xdr:col>
      <xdr:colOff>28575</xdr:colOff>
      <xdr:row>46</xdr:row>
      <xdr:rowOff>38100</xdr:rowOff>
    </xdr:to>
    <xdr:graphicFrame>
      <xdr:nvGraphicFramePr>
        <xdr:cNvPr id="1" name="Chart 2"/>
        <xdr:cNvGraphicFramePr/>
      </xdr:nvGraphicFramePr>
      <xdr:xfrm>
        <a:off x="47625" y="266700"/>
        <a:ext cx="176593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9.7109375" style="0" customWidth="1"/>
    <col min="4" max="4" width="8.8515625" style="0" customWidth="1"/>
    <col min="5" max="5" width="9.28125" style="0" customWidth="1"/>
    <col min="8" max="8" width="11.421875" style="0" customWidth="1"/>
    <col min="9" max="9" width="9.140625" style="0" hidden="1" customWidth="1"/>
    <col min="10" max="10" width="8.7109375" style="0" customWidth="1"/>
    <col min="11" max="11" width="11.28125" style="0" customWidth="1"/>
    <col min="12" max="12" width="9.7109375" style="0" customWidth="1"/>
    <col min="13" max="13" width="9.421875" style="0" customWidth="1"/>
    <col min="14" max="14" width="7.28125" style="0" customWidth="1"/>
    <col min="15" max="15" width="7.7109375" style="0" customWidth="1"/>
    <col min="16" max="16" width="24.140625" style="0" customWidth="1"/>
    <col min="17" max="17" width="85.140625" style="0" customWidth="1"/>
    <col min="18" max="18" width="82.57421875" style="0" customWidth="1"/>
    <col min="19" max="19" width="15.140625" style="0" customWidth="1"/>
  </cols>
  <sheetData/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8" width="23.421875" style="0" bestFit="1" customWidth="1"/>
    <col min="9" max="9" width="22.57421875" style="0" customWidth="1"/>
  </cols>
  <sheetData>
    <row r="2" spans="1:5" ht="15">
      <c r="A2" s="40" t="s">
        <v>16</v>
      </c>
      <c r="B2" s="40"/>
      <c r="C2" s="40"/>
      <c r="D2" s="40"/>
      <c r="E2" s="40"/>
    </row>
    <row r="3" spans="1:6" ht="15">
      <c r="A3" s="4"/>
      <c r="B3" s="40" t="s">
        <v>19</v>
      </c>
      <c r="C3" s="40"/>
      <c r="D3" s="40"/>
      <c r="E3" s="41"/>
      <c r="F3" s="41"/>
    </row>
    <row r="4" spans="1:5" ht="15">
      <c r="A4" s="4"/>
      <c r="B4" s="4"/>
      <c r="C4" s="4"/>
      <c r="D4" s="7"/>
      <c r="E4" s="4"/>
    </row>
    <row r="5" spans="3:8" ht="12.75">
      <c r="C5" s="2" t="s">
        <v>13</v>
      </c>
      <c r="D5" s="3" t="s">
        <v>3</v>
      </c>
      <c r="E5" s="3" t="s">
        <v>7</v>
      </c>
      <c r="F5" s="3" t="s">
        <v>11</v>
      </c>
      <c r="G5" s="3" t="s">
        <v>4</v>
      </c>
      <c r="H5" s="3" t="s">
        <v>18</v>
      </c>
    </row>
    <row r="6" spans="3:8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2:8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2:8" ht="12.75">
      <c r="B8" s="2" t="s">
        <v>9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</row>
    <row r="9" spans="2:8" ht="15">
      <c r="B9" s="9">
        <v>42010</v>
      </c>
      <c r="C9" s="14">
        <v>0.11275125552050473</v>
      </c>
      <c r="D9" s="14">
        <v>0.4907344164037855</v>
      </c>
      <c r="E9" s="14">
        <v>0.1736089940081993</v>
      </c>
      <c r="F9" s="14">
        <v>0.21786712302839117</v>
      </c>
      <c r="G9" s="14">
        <v>0.11342678447459767</v>
      </c>
      <c r="H9" s="14">
        <v>0.2285061261829653</v>
      </c>
    </row>
    <row r="10" spans="2:8" ht="15">
      <c r="B10" s="11">
        <v>42016</v>
      </c>
      <c r="C10" s="14">
        <v>0.18472782581255917</v>
      </c>
      <c r="D10" s="14">
        <v>0.3356343199747554</v>
      </c>
      <c r="E10" s="14">
        <v>0.25108495268138803</v>
      </c>
      <c r="F10" s="14">
        <v>0.5686620757097792</v>
      </c>
      <c r="G10" s="14">
        <v>0.12820108551593565</v>
      </c>
      <c r="H10" s="14">
        <v>0.19147465277777778</v>
      </c>
    </row>
    <row r="11" spans="2:8" ht="15">
      <c r="B11" s="9">
        <v>42022</v>
      </c>
      <c r="C11" s="14">
        <v>0.30883896464646465</v>
      </c>
      <c r="D11" s="14">
        <v>0.4244547116293728</v>
      </c>
      <c r="E11" s="14">
        <v>0.16507194952681387</v>
      </c>
      <c r="F11" s="14">
        <v>0.13502081413695172</v>
      </c>
      <c r="G11" s="14">
        <v>0.04256560883280757</v>
      </c>
      <c r="H11" s="14">
        <v>0.1831985606060606</v>
      </c>
    </row>
    <row r="12" spans="2:8" ht="15">
      <c r="B12" s="11">
        <v>42028</v>
      </c>
      <c r="C12" s="14">
        <v>0.23717595455979804</v>
      </c>
      <c r="D12" s="14">
        <v>0.43080499053627763</v>
      </c>
      <c r="E12" s="14">
        <v>0.32219503470031546</v>
      </c>
      <c r="F12" s="14">
        <v>0.28304887697160885</v>
      </c>
      <c r="G12" s="14">
        <v>0.11441337330388135</v>
      </c>
      <c r="H12" s="14">
        <v>0.2557988264984227</v>
      </c>
    </row>
    <row r="13" spans="2:8" ht="15">
      <c r="B13" s="9">
        <v>42034</v>
      </c>
      <c r="C13" s="14">
        <v>0.18368150836225938</v>
      </c>
      <c r="D13" s="14">
        <v>0.5174397096875986</v>
      </c>
      <c r="E13" s="14">
        <v>0.1576167570977918</v>
      </c>
      <c r="F13" s="14">
        <v>0.22753938150836225</v>
      </c>
      <c r="G13" s="14">
        <v>0.06736641842852634</v>
      </c>
      <c r="H13" s="14">
        <v>0.1850136699274219</v>
      </c>
    </row>
    <row r="14" spans="2:8" ht="15">
      <c r="B14" s="11">
        <v>42040</v>
      </c>
      <c r="C14" s="14">
        <v>0.22390980119911644</v>
      </c>
      <c r="D14" s="14">
        <v>0.5356351041009464</v>
      </c>
      <c r="E14" s="14">
        <v>0.23838916088328074</v>
      </c>
      <c r="F14" s="14">
        <v>0.27643472388766166</v>
      </c>
      <c r="G14" s="14">
        <v>0.1556474006309148</v>
      </c>
      <c r="H14" s="14">
        <v>0.2477319217418744</v>
      </c>
    </row>
    <row r="15" spans="2:8" ht="15">
      <c r="B15" s="9">
        <v>42046</v>
      </c>
      <c r="C15" s="15">
        <v>0.23514198169769643</v>
      </c>
      <c r="D15" s="15">
        <v>1.20301885209713</v>
      </c>
      <c r="E15" s="15">
        <v>0.20848309148264985</v>
      </c>
      <c r="F15" s="15">
        <v>0.3795700536446828</v>
      </c>
      <c r="G15" s="12">
        <v>0.1687504196907542</v>
      </c>
      <c r="H15" s="15">
        <v>0.25348080757097796</v>
      </c>
    </row>
    <row r="16" spans="2:8" ht="15">
      <c r="B16" s="11">
        <v>42052</v>
      </c>
      <c r="C16" s="15">
        <v>0.16811686967497633</v>
      </c>
      <c r="D16" s="15">
        <v>0.43648473667612736</v>
      </c>
      <c r="E16" s="15">
        <v>0.2957308075709779</v>
      </c>
      <c r="F16" s="15">
        <v>0.42905847949526815</v>
      </c>
      <c r="G16" s="12">
        <v>0.3456183280757098</v>
      </c>
      <c r="H16" s="15">
        <v>0.5430558220258757</v>
      </c>
    </row>
    <row r="17" spans="2:8" ht="15">
      <c r="B17" s="9">
        <v>42058</v>
      </c>
      <c r="C17" s="15">
        <v>0.35722654889589905</v>
      </c>
      <c r="D17" s="15">
        <v>0.5054688706624605</v>
      </c>
      <c r="E17" s="15">
        <v>0.4886215830968149</v>
      </c>
      <c r="F17" s="15">
        <v>0.14656230356579364</v>
      </c>
      <c r="G17" s="12">
        <v>0.1642718396970653</v>
      </c>
      <c r="H17" s="15">
        <v>0.2652697380877248</v>
      </c>
    </row>
    <row r="18" spans="2:8" ht="15">
      <c r="B18" s="11">
        <v>42064</v>
      </c>
      <c r="C18" s="15">
        <v>0.23202260567823343</v>
      </c>
      <c r="D18" s="15">
        <v>0.8387070157728707</v>
      </c>
      <c r="E18" s="15">
        <v>0.26439703470031545</v>
      </c>
      <c r="F18" s="15">
        <v>0.3716486408073163</v>
      </c>
      <c r="G18" s="12">
        <v>0.13279988012618296</v>
      </c>
      <c r="H18" s="15">
        <v>0.22050740296623542</v>
      </c>
    </row>
    <row r="19" spans="2:8" ht="15">
      <c r="B19" s="9">
        <v>42070</v>
      </c>
      <c r="C19" s="15">
        <v>0.17606504260018932</v>
      </c>
      <c r="D19" s="15">
        <v>0.24935123659305994</v>
      </c>
      <c r="E19" s="15">
        <v>0.17343631661936298</v>
      </c>
      <c r="F19" s="15">
        <v>0.21725403154574136</v>
      </c>
      <c r="G19" s="12">
        <v>0.13980976964342065</v>
      </c>
      <c r="H19" s="15">
        <v>0.3327684127485011</v>
      </c>
    </row>
    <row r="20" spans="2:8" ht="15">
      <c r="B20" s="11">
        <v>42076</v>
      </c>
      <c r="C20" s="19">
        <v>0.20807851688229725</v>
      </c>
      <c r="D20" s="19">
        <v>0.5312965488958991</v>
      </c>
      <c r="E20" s="19">
        <v>0.2821500315457413</v>
      </c>
      <c r="F20" s="19">
        <v>0.512453436415273</v>
      </c>
      <c r="G20" s="16"/>
      <c r="H20" s="19">
        <v>0.35708116124960554</v>
      </c>
    </row>
    <row r="21" spans="2:8" ht="15">
      <c r="B21" s="9">
        <v>42082</v>
      </c>
      <c r="C21" s="19">
        <v>0.24264881388012619</v>
      </c>
      <c r="D21" s="19">
        <v>0.42668928075709783</v>
      </c>
      <c r="E21" s="19">
        <v>0.3147473059936909</v>
      </c>
      <c r="F21" s="19">
        <v>0.19518673398548436</v>
      </c>
      <c r="G21" s="16"/>
      <c r="H21" s="19">
        <v>0.23869436237373737</v>
      </c>
    </row>
    <row r="22" spans="2:8" ht="15">
      <c r="B22" s="11">
        <v>42088</v>
      </c>
      <c r="C22" s="19">
        <v>0.19667608462267128</v>
      </c>
      <c r="D22" s="19">
        <v>0.32771285804416406</v>
      </c>
      <c r="E22" s="19">
        <v>0.34183528706624605</v>
      </c>
      <c r="F22" s="19">
        <v>0.2811211041009464</v>
      </c>
      <c r="G22" s="14">
        <v>0.223129047318612</v>
      </c>
      <c r="H22" s="19">
        <v>0.26615180183023035</v>
      </c>
    </row>
    <row r="23" spans="2:8" ht="15">
      <c r="B23" s="9">
        <v>42094</v>
      </c>
      <c r="C23" s="19">
        <v>0.33139256944444445</v>
      </c>
      <c r="D23" s="19">
        <v>0.30520973501577287</v>
      </c>
      <c r="E23" s="19">
        <v>0.2618060567823344</v>
      </c>
      <c r="F23" s="19">
        <v>0.36098719873817037</v>
      </c>
      <c r="G23" s="14">
        <v>0.12368667507886436</v>
      </c>
      <c r="H23" s="19">
        <v>0.19411741161616164</v>
      </c>
    </row>
    <row r="24" spans="2:8" ht="15">
      <c r="B24" s="11">
        <v>42100</v>
      </c>
      <c r="C24" s="19">
        <v>0.33547753234458816</v>
      </c>
      <c r="D24" s="10"/>
      <c r="E24" s="19">
        <v>0.21561521135646688</v>
      </c>
      <c r="F24" s="19">
        <v>0.5023106498422713</v>
      </c>
      <c r="G24" s="14">
        <v>0.2160736971608833</v>
      </c>
      <c r="H24" s="19">
        <v>0.23161591411430377</v>
      </c>
    </row>
    <row r="25" spans="2:8" ht="15">
      <c r="B25" s="9">
        <v>42106</v>
      </c>
      <c r="C25" s="21">
        <v>0.3591954166666667</v>
      </c>
      <c r="D25" s="21">
        <v>0.2940546687697161</v>
      </c>
      <c r="E25" s="21">
        <v>0.19667335015772872</v>
      </c>
      <c r="F25" s="21">
        <v>0.41855471126538335</v>
      </c>
      <c r="G25" s="13">
        <v>0.2956396783349101</v>
      </c>
      <c r="H25" s="21">
        <v>0.26917837752525253</v>
      </c>
    </row>
    <row r="26" spans="2:8" ht="15">
      <c r="B26" s="11">
        <v>42112</v>
      </c>
      <c r="C26" s="21">
        <v>0.369767302590019</v>
      </c>
      <c r="D26" s="21">
        <v>0.3386205552050473</v>
      </c>
      <c r="E26" s="21">
        <v>0.23233714826498422</v>
      </c>
      <c r="F26" s="21">
        <v>0.7025440391290627</v>
      </c>
      <c r="G26" s="13">
        <v>0.48647582965299685</v>
      </c>
      <c r="H26" s="21">
        <v>0.17187214646464646</v>
      </c>
    </row>
    <row r="27" spans="2:8" ht="15">
      <c r="B27" s="9">
        <v>42118</v>
      </c>
      <c r="C27" s="17"/>
      <c r="D27" s="21">
        <v>0.6793874660776269</v>
      </c>
      <c r="E27" s="21">
        <v>0.1953405425867508</v>
      </c>
      <c r="F27" s="21"/>
      <c r="G27" s="13">
        <v>0.4446975717439293</v>
      </c>
      <c r="H27" s="21">
        <v>0.8651530366161616</v>
      </c>
    </row>
    <row r="28" spans="2:8" ht="15">
      <c r="B28" s="11">
        <v>42124</v>
      </c>
      <c r="C28" s="21">
        <v>0.17722534259551626</v>
      </c>
      <c r="D28" s="21">
        <v>0.10039527926790785</v>
      </c>
      <c r="E28" s="21">
        <v>0.17828806940063094</v>
      </c>
      <c r="F28" s="21">
        <v>0.345921141955836</v>
      </c>
      <c r="G28" s="13">
        <v>0.1976996215704825</v>
      </c>
      <c r="H28" s="21">
        <v>0.15767095855741853</v>
      </c>
    </row>
    <row r="29" spans="2:8" ht="15">
      <c r="B29" s="9">
        <v>42130</v>
      </c>
      <c r="C29" s="21">
        <v>0.5961084117461319</v>
      </c>
      <c r="D29" s="21">
        <v>0.4085545678233439</v>
      </c>
      <c r="E29" s="21">
        <v>0.3433163028391167</v>
      </c>
      <c r="F29" s="21">
        <v>0.9270634543732239</v>
      </c>
      <c r="G29" s="13">
        <v>0.4349157174392936</v>
      </c>
      <c r="H29" s="21">
        <v>0.9949484117461319</v>
      </c>
    </row>
    <row r="30" spans="2:8" ht="15">
      <c r="B30" s="11">
        <v>42136</v>
      </c>
      <c r="C30" s="21">
        <v>0.1437059955822026</v>
      </c>
      <c r="D30" s="21">
        <v>0.1893642334384858</v>
      </c>
      <c r="E30" s="21">
        <v>0.16038473186119875</v>
      </c>
      <c r="F30" s="21">
        <v>0.22072711896497316</v>
      </c>
      <c r="G30" s="13">
        <v>0.34015701577287066</v>
      </c>
      <c r="H30" s="21">
        <v>0.11254642248184402</v>
      </c>
    </row>
    <row r="31" spans="2:8" ht="15">
      <c r="B31" s="9">
        <v>42142</v>
      </c>
      <c r="C31" s="22">
        <v>0.16459223239658982</v>
      </c>
      <c r="D31" s="22">
        <v>0.23621164141414142</v>
      </c>
      <c r="E31" s="22">
        <v>0.1919490381583097</v>
      </c>
      <c r="F31" s="22">
        <v>0.2668333480593247</v>
      </c>
      <c r="G31" s="14">
        <v>0.20610000631113914</v>
      </c>
      <c r="H31" s="22">
        <v>0.23153907740916274</v>
      </c>
    </row>
    <row r="32" spans="2:8" ht="15">
      <c r="B32" s="11">
        <v>42148</v>
      </c>
      <c r="C32" s="22">
        <v>0.28784643511209346</v>
      </c>
      <c r="D32" s="22">
        <v>0.35777566561514196</v>
      </c>
      <c r="E32" s="22">
        <v>0.31161574132492115</v>
      </c>
      <c r="F32" s="22">
        <v>0.4090845250867782</v>
      </c>
      <c r="G32" s="14">
        <v>0.7226653249211357</v>
      </c>
      <c r="H32" s="22">
        <v>0.33275859715639816</v>
      </c>
    </row>
    <row r="33" spans="2:8" ht="15">
      <c r="B33" s="9">
        <v>42154</v>
      </c>
      <c r="C33" s="22">
        <v>0.09167729712661825</v>
      </c>
      <c r="D33" s="22">
        <v>0.18714296085858587</v>
      </c>
      <c r="E33" s="22">
        <v>0.11645432807570978</v>
      </c>
      <c r="F33" s="22">
        <v>0.21248549242424242</v>
      </c>
      <c r="G33" s="14">
        <v>0.22401112653834016</v>
      </c>
      <c r="H33" s="22">
        <v>0.14736671929270603</v>
      </c>
    </row>
    <row r="34" spans="2:8" ht="15">
      <c r="B34" s="11">
        <v>42160</v>
      </c>
      <c r="C34" s="22">
        <v>0.2545558496525584</v>
      </c>
      <c r="D34" s="22">
        <v>0.2382052066898075</v>
      </c>
      <c r="E34" s="22">
        <v>0.30710765299684545</v>
      </c>
      <c r="F34" s="22">
        <v>1.0441319318181819</v>
      </c>
      <c r="G34" s="14">
        <v>0.731358429022082</v>
      </c>
      <c r="H34" s="22">
        <v>0.30671765708872745</v>
      </c>
    </row>
    <row r="35" spans="2:8" ht="15">
      <c r="B35" s="9">
        <v>42166</v>
      </c>
      <c r="C35" s="22">
        <v>0.29281934871957005</v>
      </c>
      <c r="D35" s="22">
        <v>0.47394020826759226</v>
      </c>
      <c r="E35" s="22">
        <v>0.20505830914826498</v>
      </c>
      <c r="F35" s="22">
        <v>0.6819715467171718</v>
      </c>
      <c r="G35" s="16"/>
      <c r="H35" s="22">
        <v>0.40478115603284903</v>
      </c>
    </row>
    <row r="36" spans="2:8" ht="15">
      <c r="B36" s="11">
        <v>42172</v>
      </c>
      <c r="C36" s="22">
        <v>0.2961351578282828</v>
      </c>
      <c r="D36" s="22">
        <v>0.5671725299684542</v>
      </c>
      <c r="E36" s="22">
        <v>0.2752599495268139</v>
      </c>
      <c r="F36" s="22">
        <v>0.41639828914141414</v>
      </c>
      <c r="G36" s="14">
        <v>0.32257508362259385</v>
      </c>
      <c r="H36" s="22">
        <v>0.26368054292929294</v>
      </c>
    </row>
    <row r="37" spans="2:8" ht="15">
      <c r="B37" s="9">
        <v>42178</v>
      </c>
      <c r="C37" s="22">
        <v>0.24586991156032847</v>
      </c>
      <c r="D37" s="22">
        <v>0.745194540864626</v>
      </c>
      <c r="E37" s="22">
        <v>0.4149179242902208</v>
      </c>
      <c r="F37" s="22">
        <v>0.367337077020202</v>
      </c>
      <c r="G37" s="14">
        <v>0.6950043673082991</v>
      </c>
      <c r="H37" s="22">
        <v>0.21048317650773601</v>
      </c>
    </row>
    <row r="38" spans="2:8" ht="15">
      <c r="B38" s="11">
        <v>42184</v>
      </c>
      <c r="C38" s="22">
        <v>0.22781434796337227</v>
      </c>
      <c r="D38" s="22">
        <v>0.29694083938150834</v>
      </c>
      <c r="E38" s="22">
        <v>0.16737077602523662</v>
      </c>
      <c r="F38" s="22">
        <v>0.28095716540404037</v>
      </c>
      <c r="G38" s="14">
        <v>0.21945476340694006</v>
      </c>
      <c r="H38" s="22">
        <v>0.13345396905588885</v>
      </c>
    </row>
    <row r="39" spans="2:8" ht="15">
      <c r="B39" s="9">
        <v>42190</v>
      </c>
      <c r="C39" s="22">
        <v>0.2885316135143669</v>
      </c>
      <c r="D39" s="22">
        <v>0.9985164215840959</v>
      </c>
      <c r="E39" s="22">
        <v>0.32162032807570984</v>
      </c>
      <c r="F39" s="22">
        <v>0.5863425126262626</v>
      </c>
      <c r="G39" s="14">
        <v>0.4716102271293376</v>
      </c>
      <c r="H39" s="22">
        <v>0.6665082338072671</v>
      </c>
    </row>
    <row r="40" spans="2:8" ht="15">
      <c r="B40" s="11">
        <v>42196</v>
      </c>
      <c r="C40" s="22">
        <v>0.2836723965898326</v>
      </c>
      <c r="D40" s="22">
        <v>0.7335943470031546</v>
      </c>
      <c r="E40" s="22">
        <v>0.1958288832807571</v>
      </c>
      <c r="F40" s="22">
        <v>0.28573696338383836</v>
      </c>
      <c r="G40" s="14">
        <v>0.29926647949526813</v>
      </c>
      <c r="H40" s="22">
        <v>0.46593107954545454</v>
      </c>
    </row>
    <row r="41" spans="2:8" ht="15">
      <c r="B41" s="9">
        <v>42202</v>
      </c>
      <c r="C41" s="22">
        <v>0.26687578381795196</v>
      </c>
      <c r="D41" s="22">
        <v>0.28190202587567054</v>
      </c>
      <c r="E41" s="22">
        <v>0.2490064878510571</v>
      </c>
      <c r="F41" s="22">
        <v>0.40065269570707074</v>
      </c>
      <c r="G41" s="16"/>
      <c r="H41" s="22">
        <v>0.2780935542929293</v>
      </c>
    </row>
    <row r="42" spans="2:8" ht="15">
      <c r="B42" s="11">
        <v>42208</v>
      </c>
      <c r="C42" s="22">
        <v>0.18272497789008213</v>
      </c>
      <c r="D42" s="22">
        <v>0.9850049542442411</v>
      </c>
      <c r="E42" s="39"/>
      <c r="F42" s="22">
        <v>0.27200998106060603</v>
      </c>
      <c r="G42" s="14">
        <v>0.1884150015777848</v>
      </c>
      <c r="H42" s="22">
        <v>0.5142968298073887</v>
      </c>
    </row>
    <row r="43" spans="2:8" ht="15">
      <c r="B43" s="9">
        <v>42214</v>
      </c>
      <c r="C43" s="22">
        <v>0.252318868878357</v>
      </c>
      <c r="D43" s="22">
        <v>0.43891790470179864</v>
      </c>
      <c r="E43" s="22">
        <v>0.2687387886435331</v>
      </c>
      <c r="F43" s="22">
        <v>0.3575056610918271</v>
      </c>
      <c r="G43" s="14">
        <v>0.1892256214511041</v>
      </c>
      <c r="H43" s="22">
        <v>0.39438347853535355</v>
      </c>
    </row>
    <row r="44" spans="2:8" ht="15">
      <c r="B44" s="11">
        <v>42220</v>
      </c>
      <c r="C44" s="22">
        <v>0.41023481832543446</v>
      </c>
      <c r="D44" s="22">
        <v>1.0645858756705586</v>
      </c>
      <c r="E44" s="22">
        <v>0.17976375394321767</v>
      </c>
      <c r="F44" s="22">
        <v>0.3891054292929293</v>
      </c>
      <c r="G44" s="14">
        <v>0.8728524794952681</v>
      </c>
      <c r="H44" s="22">
        <v>0.3570765151515152</v>
      </c>
    </row>
    <row r="45" spans="2:8" ht="15">
      <c r="B45" s="9">
        <v>42226</v>
      </c>
      <c r="C45" s="22">
        <v>0.17207680353758684</v>
      </c>
      <c r="D45"/>
      <c r="E45" s="22">
        <v>0.2637146372239748</v>
      </c>
      <c r="F45" s="22">
        <v>0.3243316514051153</v>
      </c>
      <c r="G45" s="14">
        <v>0.18560029031240138</v>
      </c>
      <c r="H45" s="22">
        <v>0.2771802778654878</v>
      </c>
    </row>
    <row r="46" spans="2:8" ht="15">
      <c r="B46" s="11">
        <v>42232</v>
      </c>
      <c r="C46" s="22">
        <v>0.2807162085308057</v>
      </c>
      <c r="D46" s="22">
        <v>0.2599849085173502</v>
      </c>
      <c r="E46" s="22">
        <v>0.16082615772870665</v>
      </c>
      <c r="F46" s="22">
        <v>0.2962567866161616</v>
      </c>
      <c r="G46" s="14">
        <v>0.19211284316819185</v>
      </c>
      <c r="H46" s="22">
        <v>0.3347426569895866</v>
      </c>
    </row>
    <row r="47" spans="2:8" ht="15">
      <c r="B47" s="9">
        <v>42238</v>
      </c>
      <c r="C47" s="22">
        <v>0.304116754025892</v>
      </c>
      <c r="D47" s="22">
        <v>0.4131596845425868</v>
      </c>
      <c r="E47" s="22">
        <v>0.28714646056782334</v>
      </c>
      <c r="F47" s="22">
        <v>0.5988487535500158</v>
      </c>
      <c r="G47" s="16"/>
      <c r="H47" s="22">
        <v>0.42295998736975055</v>
      </c>
    </row>
    <row r="48" spans="2:8" ht="15">
      <c r="B48" s="11">
        <v>42244</v>
      </c>
      <c r="C48" s="22">
        <v>0.33972255131038837</v>
      </c>
      <c r="D48" s="22">
        <v>0.5186348769716088</v>
      </c>
      <c r="E48" s="22">
        <v>0.20707564668769715</v>
      </c>
      <c r="F48" s="22">
        <v>0.3392205555555556</v>
      </c>
      <c r="G48" s="14">
        <v>0.14772732492113563</v>
      </c>
      <c r="H48" s="22">
        <v>0.28941356691919196</v>
      </c>
    </row>
    <row r="49" spans="2:8" ht="15">
      <c r="B49" s="9">
        <v>42250</v>
      </c>
      <c r="C49" s="22">
        <v>0.5460335483870967</v>
      </c>
      <c r="D49" s="22">
        <v>0.2849300536446829</v>
      </c>
      <c r="E49" s="22">
        <v>0.24622729738252916</v>
      </c>
      <c r="F49" s="22">
        <v>1.090234577020202</v>
      </c>
      <c r="G49" s="14">
        <v>0.23384821710318712</v>
      </c>
      <c r="H49" s="22">
        <v>0.8603471424060625</v>
      </c>
    </row>
    <row r="50" spans="2:8" ht="15">
      <c r="B50" s="11">
        <v>42256</v>
      </c>
      <c r="C50" s="22">
        <v>0.2166306696146557</v>
      </c>
      <c r="D50" s="22">
        <v>0.49978364668769715</v>
      </c>
      <c r="E50" s="22">
        <v>0.2728043848580442</v>
      </c>
      <c r="F50" s="22">
        <v>0.38331782759709504</v>
      </c>
      <c r="G50" s="14">
        <v>0.12993854843799305</v>
      </c>
      <c r="H50" s="22">
        <v>0.17299134469696972</v>
      </c>
    </row>
    <row r="51" spans="2:8" ht="15">
      <c r="B51" s="9">
        <v>42262</v>
      </c>
      <c r="C51" s="39"/>
      <c r="D51" s="22">
        <v>0.4406893916061849</v>
      </c>
      <c r="E51" s="22">
        <v>0.2997937420372122</v>
      </c>
      <c r="F51" s="22">
        <v>0.678025759469697</v>
      </c>
      <c r="G51" s="14">
        <v>0.18887309876932787</v>
      </c>
      <c r="H51" s="22">
        <v>0.42086046527777776</v>
      </c>
    </row>
    <row r="52" spans="2:8" ht="15">
      <c r="B52" s="11">
        <v>42268</v>
      </c>
      <c r="C52" s="22">
        <v>0.31877146068834855</v>
      </c>
      <c r="D52" s="22">
        <v>0.3582401223974763</v>
      </c>
      <c r="E52" s="22">
        <v>0.16498962093976663</v>
      </c>
      <c r="F52" s="22">
        <v>0.44538306944444445</v>
      </c>
      <c r="G52" s="14">
        <v>0.09462496118649415</v>
      </c>
      <c r="H52" s="22">
        <v>0.4102768576838119</v>
      </c>
    </row>
    <row r="53" spans="2:8" ht="15">
      <c r="B53" s="9">
        <v>42274</v>
      </c>
      <c r="C53" s="22">
        <v>0.20113305273129145</v>
      </c>
      <c r="D53" s="22">
        <v>0.35896687570977914</v>
      </c>
      <c r="E53" s="22">
        <v>0.11495294700315457</v>
      </c>
      <c r="F53" s="22">
        <v>0.23558696022727274</v>
      </c>
      <c r="G53" s="14">
        <v>0.0687070059955822</v>
      </c>
      <c r="H53" s="39"/>
    </row>
    <row r="54" spans="2:8" ht="15">
      <c r="B54" s="11">
        <v>42280</v>
      </c>
      <c r="C54" s="22">
        <v>0.08406800441919192</v>
      </c>
      <c r="D54" s="22">
        <v>0.31801376474298326</v>
      </c>
      <c r="E54" s="22">
        <v>0.06294024590163934</v>
      </c>
      <c r="F54" s="22">
        <v>0.08888322751656674</v>
      </c>
      <c r="G54" s="14">
        <v>0.05957431147540984</v>
      </c>
      <c r="H54" s="22">
        <v>0.07743569337539431</v>
      </c>
    </row>
    <row r="55" spans="2:8" ht="15">
      <c r="B55" s="9">
        <v>42286</v>
      </c>
      <c r="C55" s="22">
        <v>0.3061934318181818</v>
      </c>
      <c r="D55" s="22">
        <v>0.102520338277059</v>
      </c>
      <c r="E55" s="22">
        <v>0.32782130747398297</v>
      </c>
      <c r="F55" s="22">
        <v>0.3977914427264121</v>
      </c>
      <c r="G55" s="14">
        <v>0.1567079172979798</v>
      </c>
      <c r="H55" s="22">
        <v>0.22888732849479332</v>
      </c>
    </row>
    <row r="56" spans="2:8" ht="15">
      <c r="B56" s="11">
        <v>42292</v>
      </c>
      <c r="C56" s="22">
        <v>0.4128683340700978</v>
      </c>
      <c r="D56" s="22">
        <v>0.6205651211356468</v>
      </c>
      <c r="E56" s="22">
        <v>0.34662630148218226</v>
      </c>
      <c r="F56" s="22">
        <v>0.8494456225938782</v>
      </c>
      <c r="G56" s="14">
        <v>0.3185787545741325</v>
      </c>
      <c r="H56" s="22">
        <v>1.040134966845595</v>
      </c>
    </row>
    <row r="57" spans="2:8" ht="15">
      <c r="B57" s="9">
        <v>42298</v>
      </c>
      <c r="C57" s="22">
        <v>0.4151379608462267</v>
      </c>
      <c r="D57" s="22">
        <v>0.5670464626065004</v>
      </c>
      <c r="E57" s="22">
        <v>0.3154775389467045</v>
      </c>
      <c r="F57" s="22">
        <v>0.9438314559798043</v>
      </c>
      <c r="G57" s="14">
        <v>0.2908586525717892</v>
      </c>
      <c r="H57" s="22">
        <v>0.42028876112338276</v>
      </c>
    </row>
    <row r="58" spans="2:8" ht="15">
      <c r="B58" s="11">
        <v>42304</v>
      </c>
      <c r="C58" s="22">
        <v>0.12846122499211107</v>
      </c>
      <c r="D58" s="22">
        <v>0.24491362712933754</v>
      </c>
      <c r="E58" s="22">
        <v>0.17527563630633472</v>
      </c>
      <c r="F58" s="22">
        <v>0.17861860567823346</v>
      </c>
      <c r="G58" s="14">
        <v>0.13951269672131147</v>
      </c>
      <c r="H58" s="22">
        <v>0.19944933101924894</v>
      </c>
    </row>
    <row r="59" spans="2:8" ht="15">
      <c r="B59" s="9">
        <v>42310</v>
      </c>
      <c r="C59" s="22">
        <v>0.3569831597222222</v>
      </c>
      <c r="D59" s="22">
        <v>0.766470195645314</v>
      </c>
      <c r="E59" s="22">
        <v>0.2849241936297698</v>
      </c>
      <c r="F59" s="22">
        <v>0.7442787722397477</v>
      </c>
      <c r="G59" s="14">
        <v>0.195750849479331</v>
      </c>
      <c r="H59" s="22">
        <v>0.8975864644998423</v>
      </c>
    </row>
    <row r="60" spans="2:8" ht="15">
      <c r="B60" s="11">
        <v>42316</v>
      </c>
      <c r="C60" s="22">
        <v>0.34196624376381435</v>
      </c>
      <c r="D60" s="22">
        <v>1.3806758176080782</v>
      </c>
      <c r="E60" s="22">
        <v>0.24447654052349416</v>
      </c>
      <c r="F60" s="22">
        <v>0.37975681224360996</v>
      </c>
      <c r="G60" s="14">
        <v>0.411465952681388</v>
      </c>
      <c r="H60" s="22">
        <v>0.5870369462365591</v>
      </c>
    </row>
    <row r="61" spans="2:8" ht="15">
      <c r="B61" s="9">
        <v>42322</v>
      </c>
      <c r="C61" s="22">
        <v>0.5392905797284495</v>
      </c>
      <c r="D61" s="22">
        <v>0.5337399583596214</v>
      </c>
      <c r="E61" s="22">
        <v>0.2825978454746137</v>
      </c>
      <c r="F61" s="22">
        <v>0.7340185692647523</v>
      </c>
      <c r="G61" s="14">
        <v>0.15340124668769717</v>
      </c>
      <c r="H61" s="22">
        <v>0.5088493474282108</v>
      </c>
    </row>
    <row r="62" spans="2:8" ht="15">
      <c r="B62" s="11">
        <v>42328</v>
      </c>
      <c r="C62" s="22">
        <v>0.41372128219696974</v>
      </c>
      <c r="D62" s="22">
        <v>0.34960950031545746</v>
      </c>
      <c r="E62" s="22">
        <v>0.26743485209713025</v>
      </c>
      <c r="F62" s="22">
        <v>0.7928852849479331</v>
      </c>
      <c r="G62" s="14">
        <v>0.2148956247240618</v>
      </c>
      <c r="H62">
        <v>0.36368</v>
      </c>
    </row>
    <row r="63" spans="2:8" ht="12.75">
      <c r="B63" s="9">
        <v>42334</v>
      </c>
      <c r="C63">
        <v>0.30555</v>
      </c>
      <c r="D63">
        <v>0.39158</v>
      </c>
      <c r="E63">
        <v>0.24074</v>
      </c>
      <c r="F63">
        <v>0.59691</v>
      </c>
      <c r="G63">
        <v>0.19656</v>
      </c>
      <c r="H63">
        <v>0.41911</v>
      </c>
    </row>
    <row r="64" spans="2:8" ht="12.75">
      <c r="B64" s="11">
        <v>42340</v>
      </c>
      <c r="C64">
        <v>0.77401</v>
      </c>
      <c r="D64">
        <v>0.52371</v>
      </c>
      <c r="E64">
        <v>0.43355</v>
      </c>
      <c r="F64">
        <v>0.78962</v>
      </c>
      <c r="G64">
        <v>0.39069</v>
      </c>
      <c r="H64">
        <v>0.60278</v>
      </c>
    </row>
    <row r="65" spans="2:8" ht="12.75">
      <c r="B65" s="9">
        <v>42346</v>
      </c>
      <c r="C65">
        <v>0.92753</v>
      </c>
      <c r="D65">
        <v>0.60397</v>
      </c>
      <c r="E65">
        <v>0.67925</v>
      </c>
      <c r="F65">
        <v>1.28186</v>
      </c>
      <c r="G65">
        <v>0.51117</v>
      </c>
      <c r="H65">
        <v>0.67068</v>
      </c>
    </row>
    <row r="66" spans="2:8" ht="12.75">
      <c r="B66" s="11">
        <v>42352</v>
      </c>
      <c r="C66">
        <v>0.16353</v>
      </c>
      <c r="D66">
        <v>0.16747</v>
      </c>
      <c r="E66">
        <v>0.09691</v>
      </c>
      <c r="F66">
        <v>0.17838</v>
      </c>
      <c r="G66">
        <v>0.08694</v>
      </c>
      <c r="H66">
        <v>0.14173</v>
      </c>
    </row>
    <row r="67" spans="2:7" ht="12.75">
      <c r="B67" s="9">
        <v>42358</v>
      </c>
      <c r="C67">
        <v>0.5136</v>
      </c>
      <c r="D67">
        <v>0.32873</v>
      </c>
      <c r="E67">
        <v>0.36176</v>
      </c>
      <c r="F67">
        <v>0.94044</v>
      </c>
      <c r="G67">
        <v>0.23982</v>
      </c>
    </row>
    <row r="68" spans="2:8" ht="12.75">
      <c r="B68" s="11">
        <v>42364</v>
      </c>
      <c r="C68">
        <v>0.17775</v>
      </c>
      <c r="D68">
        <v>0.31255</v>
      </c>
      <c r="E68">
        <v>0.17282</v>
      </c>
      <c r="F68">
        <v>0.45424</v>
      </c>
      <c r="G68">
        <v>0.18095</v>
      </c>
      <c r="H68">
        <v>0.30022</v>
      </c>
    </row>
    <row r="69" spans="2:8" ht="25.5">
      <c r="B69" s="8" t="s">
        <v>8</v>
      </c>
      <c r="C69" s="6">
        <f aca="true" t="shared" si="0" ref="C69:H69">AVERAGE(C9:C68)</f>
        <v>0.295956287151054</v>
      </c>
      <c r="D69" s="6">
        <f t="shared" si="0"/>
        <v>0.47448411423217585</v>
      </c>
      <c r="E69" s="6">
        <f t="shared" si="0"/>
        <v>0.25382978030217224</v>
      </c>
      <c r="F69" s="6">
        <f t="shared" si="0"/>
        <v>0.4649534651861453</v>
      </c>
      <c r="G69" s="6">
        <f t="shared" si="0"/>
        <v>0.2593853267068971</v>
      </c>
      <c r="H69" s="6">
        <f t="shared" si="0"/>
        <v>0.3641301322509253</v>
      </c>
    </row>
    <row r="70" spans="2:8" ht="12.75">
      <c r="B70" s="5"/>
      <c r="C70" s="6"/>
      <c r="D70" s="6"/>
      <c r="E70" s="6"/>
      <c r="F70" s="6"/>
      <c r="G70" s="6"/>
      <c r="H70" s="6"/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13.8515625" style="0" customWidth="1"/>
    <col min="2" max="2" width="10.421875" style="0" customWidth="1"/>
    <col min="3" max="3" width="9.7109375" style="0" customWidth="1"/>
    <col min="4" max="4" width="9.140625" style="0" customWidth="1"/>
    <col min="5" max="5" width="10.57421875" style="0" customWidth="1"/>
    <col min="6" max="6" width="10.140625" style="0" customWidth="1"/>
    <col min="7" max="7" width="10.7109375" style="0" customWidth="1"/>
    <col min="8" max="8" width="10.8515625" style="0" customWidth="1"/>
    <col min="9" max="9" width="10.57421875" style="0" customWidth="1"/>
    <col min="10" max="10" width="9.8515625" style="0" customWidth="1"/>
    <col min="11" max="11" width="10.00390625" style="0" customWidth="1"/>
    <col min="12" max="12" width="11.7109375" style="0" customWidth="1"/>
    <col min="13" max="13" width="23.140625" style="0" customWidth="1"/>
    <col min="14" max="14" width="78.28125" style="0" customWidth="1"/>
    <col min="15" max="15" width="41.140625" style="0" customWidth="1"/>
    <col min="16" max="16" width="54.421875" style="0" customWidth="1"/>
    <col min="17" max="17" width="21.7109375" style="0" customWidth="1"/>
  </cols>
  <sheetData>
    <row r="2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8" width="23.421875" style="0" bestFit="1" customWidth="1"/>
    <col min="9" max="9" width="23.00390625" style="0" customWidth="1"/>
  </cols>
  <sheetData>
    <row r="2" spans="1:5" ht="15">
      <c r="A2" s="40" t="s">
        <v>10</v>
      </c>
      <c r="B2" s="40"/>
      <c r="C2" s="40"/>
      <c r="D2" s="40"/>
      <c r="E2" s="40"/>
    </row>
    <row r="3" spans="1:6" ht="15">
      <c r="A3" s="4"/>
      <c r="B3" s="40" t="s">
        <v>19</v>
      </c>
      <c r="C3" s="40"/>
      <c r="D3" s="40"/>
      <c r="E3" s="41"/>
      <c r="F3" s="41"/>
    </row>
    <row r="4" spans="1:5" ht="15">
      <c r="A4" s="4"/>
      <c r="B4" s="4"/>
      <c r="C4" s="4"/>
      <c r="D4" s="7"/>
      <c r="E4" s="4"/>
    </row>
    <row r="5" spans="3:8" ht="12.75">
      <c r="C5" s="2" t="s">
        <v>13</v>
      </c>
      <c r="D5" s="3" t="s">
        <v>3</v>
      </c>
      <c r="E5" s="3" t="s">
        <v>7</v>
      </c>
      <c r="F5" s="3" t="s">
        <v>11</v>
      </c>
      <c r="G5" s="3" t="s">
        <v>4</v>
      </c>
      <c r="H5" s="3" t="s">
        <v>18</v>
      </c>
    </row>
    <row r="6" spans="3:8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2:8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2:8" ht="12.75">
      <c r="B8" s="2" t="s">
        <v>9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</row>
    <row r="9" spans="2:8" ht="15">
      <c r="B9" s="9">
        <v>42010</v>
      </c>
      <c r="C9" s="14">
        <v>0.9372135121196493</v>
      </c>
      <c r="D9" s="14">
        <v>1.5655845796802474</v>
      </c>
      <c r="E9" s="14">
        <v>1.102332595034511</v>
      </c>
      <c r="F9" s="14">
        <v>1.0220950123660346</v>
      </c>
      <c r="G9" s="14">
        <v>0.7436944272125723</v>
      </c>
      <c r="H9" s="14">
        <v>0.9259156558388157</v>
      </c>
    </row>
    <row r="10" spans="2:8" ht="15">
      <c r="B10" s="11">
        <v>42016</v>
      </c>
      <c r="C10" s="14">
        <v>1.4722866797358647</v>
      </c>
      <c r="D10" s="14">
        <v>1.3611852692387043</v>
      </c>
      <c r="E10" s="14">
        <v>1.6231722038794882</v>
      </c>
      <c r="F10" s="14">
        <v>2.2275028335909326</v>
      </c>
      <c r="G10" s="14">
        <v>1.5169410977242301</v>
      </c>
      <c r="H10" s="14">
        <v>1.5006809749561993</v>
      </c>
    </row>
    <row r="11" spans="2:8" ht="15">
      <c r="B11" s="9">
        <v>42022</v>
      </c>
      <c r="C11" s="14">
        <v>0.083820613446246</v>
      </c>
      <c r="D11" s="14">
        <v>0.7627937538651824</v>
      </c>
      <c r="E11" s="14">
        <v>0.19054532797029702</v>
      </c>
      <c r="F11" s="14">
        <v>0.28786252840322246</v>
      </c>
      <c r="G11" s="14">
        <v>0.675066728739913</v>
      </c>
      <c r="H11" s="14">
        <v>0.5606316523716027</v>
      </c>
    </row>
    <row r="12" spans="2:8" ht="15">
      <c r="B12" s="11">
        <v>42028</v>
      </c>
      <c r="C12" s="14">
        <v>1.8170786458870887</v>
      </c>
      <c r="D12" s="14">
        <v>1.7817529180869747</v>
      </c>
      <c r="E12" s="14">
        <v>2.409697008767406</v>
      </c>
      <c r="F12" s="14">
        <v>3.03680053685732</v>
      </c>
      <c r="G12" s="14">
        <v>2.135010308215648</v>
      </c>
      <c r="H12" s="14">
        <v>2.060563859395938</v>
      </c>
    </row>
    <row r="13" spans="2:8" ht="15">
      <c r="B13" s="9">
        <v>42034</v>
      </c>
      <c r="C13" s="14">
        <v>0.7049948357777318</v>
      </c>
      <c r="D13" s="14">
        <v>0.49539530685920574</v>
      </c>
      <c r="E13" s="14">
        <v>0.6416392639934028</v>
      </c>
      <c r="F13" s="14">
        <v>0.6625263348135908</v>
      </c>
      <c r="G13" s="14">
        <v>0.21960951201898277</v>
      </c>
      <c r="H13" s="14">
        <v>0.5005560420315236</v>
      </c>
    </row>
    <row r="14" spans="2:8" ht="15">
      <c r="B14" s="11">
        <v>42040</v>
      </c>
      <c r="C14" s="14">
        <v>1.3846497883761744</v>
      </c>
      <c r="D14" s="14">
        <v>1.33071598060456</v>
      </c>
      <c r="E14" s="14">
        <v>1.3826121712222794</v>
      </c>
      <c r="F14" s="14">
        <v>1.4837847258081174</v>
      </c>
      <c r="G14" s="14">
        <v>1.7660565199421367</v>
      </c>
      <c r="H14" s="14">
        <v>1.4819004127966977</v>
      </c>
    </row>
    <row r="15" spans="2:8" ht="15">
      <c r="B15" s="9">
        <v>42046</v>
      </c>
      <c r="C15" s="15">
        <v>2.177091336224701</v>
      </c>
      <c r="D15" s="15">
        <v>3.0784741397073976</v>
      </c>
      <c r="E15" s="15">
        <v>2.4574584794718377</v>
      </c>
      <c r="F15" s="15">
        <v>2.8274835017529387</v>
      </c>
      <c r="G15" s="12">
        <v>2.97411770779556</v>
      </c>
      <c r="H15" s="15">
        <v>2.729742829137433</v>
      </c>
    </row>
    <row r="16" spans="2:8" ht="15">
      <c r="B16" s="11">
        <v>42052</v>
      </c>
      <c r="C16" s="15">
        <v>1.6220740893612628</v>
      </c>
      <c r="D16" s="15">
        <v>2.0924272971021964</v>
      </c>
      <c r="E16" s="15">
        <v>1.8013137466584412</v>
      </c>
      <c r="F16" s="15">
        <v>2.5151839637225604</v>
      </c>
      <c r="G16" s="12">
        <v>2.4850113671592435</v>
      </c>
      <c r="H16" s="15">
        <v>2.2893248325605358</v>
      </c>
    </row>
    <row r="17" spans="2:8" ht="15">
      <c r="B17" s="9">
        <v>42058</v>
      </c>
      <c r="C17" s="15">
        <v>1.9576626624046194</v>
      </c>
      <c r="D17" s="15">
        <v>1.380859746025191</v>
      </c>
      <c r="E17" s="15">
        <v>2.5581495211615692</v>
      </c>
      <c r="F17" s="15">
        <v>1.1619402908115912</v>
      </c>
      <c r="G17" s="12">
        <v>1.0126631388745482</v>
      </c>
      <c r="H17" s="15">
        <v>1.1343284505879925</v>
      </c>
    </row>
    <row r="18" spans="2:8" ht="15">
      <c r="B18" s="11">
        <v>42064</v>
      </c>
      <c r="C18" s="16"/>
      <c r="D18" s="15">
        <v>3.3272688577030234</v>
      </c>
      <c r="E18" s="15">
        <v>3.739537180280528</v>
      </c>
      <c r="F18" s="15">
        <v>3.1730384257824604</v>
      </c>
      <c r="G18" s="12">
        <v>2.473071944301186</v>
      </c>
      <c r="H18" s="15">
        <v>3.0126240074249773</v>
      </c>
    </row>
    <row r="19" spans="2:8" ht="15">
      <c r="B19" s="9">
        <v>42070</v>
      </c>
      <c r="C19" s="15">
        <v>1.2746895678246484</v>
      </c>
      <c r="D19" s="15">
        <v>2.4140992153623784</v>
      </c>
      <c r="E19" s="15">
        <v>1.690058271452145</v>
      </c>
      <c r="F19" s="15">
        <v>1.696046583530867</v>
      </c>
      <c r="G19" s="12">
        <v>2.2389322782858905</v>
      </c>
      <c r="H19" s="15"/>
    </row>
    <row r="20" spans="2:8" ht="15">
      <c r="B20" s="11">
        <v>42076</v>
      </c>
      <c r="C20" s="18"/>
      <c r="D20" s="19">
        <v>1.175112017344621</v>
      </c>
      <c r="E20" s="19">
        <v>0.2114063627926163</v>
      </c>
      <c r="F20" s="19">
        <v>0.04534107327141383</v>
      </c>
      <c r="G20" s="14">
        <v>0.26725957578253706</v>
      </c>
      <c r="H20" s="19">
        <v>0.22291455598056445</v>
      </c>
    </row>
    <row r="21" spans="2:8" ht="15">
      <c r="B21" s="9">
        <v>42082</v>
      </c>
      <c r="C21" s="19">
        <v>0.36810660815694374</v>
      </c>
      <c r="D21" s="19">
        <v>0.5441839685982853</v>
      </c>
      <c r="E21" s="19">
        <v>0.14111713106295148</v>
      </c>
      <c r="F21" s="19">
        <v>0.2649403409090909</v>
      </c>
      <c r="G21" s="14">
        <v>1.0054963880288958</v>
      </c>
      <c r="H21" s="19">
        <v>1.0815784040466605</v>
      </c>
    </row>
    <row r="22" spans="2:8" ht="15">
      <c r="B22" s="11">
        <v>42088</v>
      </c>
      <c r="C22" s="19">
        <v>2.2119025384377253</v>
      </c>
      <c r="D22" s="19">
        <v>3.396976497933885</v>
      </c>
      <c r="E22" s="19">
        <v>2.852715944272446</v>
      </c>
      <c r="F22" s="19">
        <v>1.6843137254901963</v>
      </c>
      <c r="G22" s="14">
        <v>2.18611670799752</v>
      </c>
      <c r="H22" s="19">
        <v>1.7454556942438622</v>
      </c>
    </row>
    <row r="23" spans="2:8" ht="15">
      <c r="B23" s="9">
        <v>42094</v>
      </c>
      <c r="C23" s="19">
        <v>0.2726871064312997</v>
      </c>
      <c r="D23" s="19">
        <v>0.4680635584469228</v>
      </c>
      <c r="E23" s="19">
        <v>0.42997346181593327</v>
      </c>
      <c r="F23" s="19">
        <v>0.6342639633140972</v>
      </c>
      <c r="G23" s="14">
        <v>0.4654930920713476</v>
      </c>
      <c r="H23" s="19">
        <v>0.656171641020345</v>
      </c>
    </row>
    <row r="24" spans="2:8" ht="15">
      <c r="B24" s="11">
        <v>42100</v>
      </c>
      <c r="C24" s="19">
        <v>0.4260639834881321</v>
      </c>
      <c r="D24" s="19">
        <v>0.8897358227455842</v>
      </c>
      <c r="E24" s="19">
        <v>0.5398883790472262</v>
      </c>
      <c r="F24" s="19">
        <v>0.3910068408599938</v>
      </c>
      <c r="G24" s="14">
        <v>0.44484733807022964</v>
      </c>
      <c r="H24" s="19">
        <v>0.4127852574022491</v>
      </c>
    </row>
    <row r="25" spans="2:8" ht="15">
      <c r="B25" s="9">
        <v>42106</v>
      </c>
      <c r="C25" s="21">
        <v>0.7505600289047177</v>
      </c>
      <c r="D25" s="21">
        <v>1.011528379772962</v>
      </c>
      <c r="E25" s="21">
        <v>0.4270389101042419</v>
      </c>
      <c r="F25" s="21">
        <v>0.4960782442748091</v>
      </c>
      <c r="G25" s="13">
        <v>0.7531222910216719</v>
      </c>
      <c r="H25" s="21">
        <v>0.5697546391752578</v>
      </c>
    </row>
    <row r="26" spans="2:8" ht="15">
      <c r="B26" s="11">
        <v>42112</v>
      </c>
      <c r="C26" s="21">
        <v>1.660352319587629</v>
      </c>
      <c r="D26" s="21"/>
      <c r="E26" s="21">
        <v>0.7782019983518748</v>
      </c>
      <c r="F26" s="21">
        <v>0.8621603890089533</v>
      </c>
      <c r="G26" s="13">
        <v>1.302794619762028</v>
      </c>
      <c r="H26" s="21">
        <v>1.652749278201691</v>
      </c>
    </row>
    <row r="27" spans="2:8" ht="15">
      <c r="B27" s="9">
        <v>42118</v>
      </c>
      <c r="C27" s="21">
        <v>0.6614219898540221</v>
      </c>
      <c r="D27" s="21">
        <v>1.0624847545219638</v>
      </c>
      <c r="E27" s="21">
        <v>0.38564490363805015</v>
      </c>
      <c r="F27" s="21">
        <v>0.5588914365210222</v>
      </c>
      <c r="G27" s="13">
        <v>0.8839429720532125</v>
      </c>
      <c r="H27" s="21">
        <v>0.767861601155473</v>
      </c>
    </row>
    <row r="28" spans="2:8" ht="15">
      <c r="B28" s="11">
        <v>42124</v>
      </c>
      <c r="C28" s="21">
        <v>0.7559503663192653</v>
      </c>
      <c r="D28" s="21">
        <v>0.05762835051546392</v>
      </c>
      <c r="E28" s="21">
        <v>0.5596535802723897</v>
      </c>
      <c r="F28" s="21">
        <v>0.5944353839801816</v>
      </c>
      <c r="G28" s="13">
        <v>0.47047016928158547</v>
      </c>
      <c r="H28" s="21">
        <v>1.8560979764608714</v>
      </c>
    </row>
    <row r="29" spans="2:8" ht="15">
      <c r="B29" s="9">
        <v>42130</v>
      </c>
      <c r="C29" s="21">
        <v>1.3760006689995883</v>
      </c>
      <c r="D29" s="21">
        <v>3.6416758638473437</v>
      </c>
      <c r="E29" s="21">
        <v>1.2301414510975988</v>
      </c>
      <c r="F29" s="21">
        <v>1.2827438208032955</v>
      </c>
      <c r="G29" s="13">
        <v>1.7640120780427377</v>
      </c>
      <c r="H29" s="21">
        <v>1.3400425828429854</v>
      </c>
    </row>
    <row r="30" spans="2:8" ht="15">
      <c r="B30" s="11">
        <v>42136</v>
      </c>
      <c r="C30" s="21">
        <v>0.13193459437171423</v>
      </c>
      <c r="D30" s="21">
        <v>0.11605870508054525</v>
      </c>
      <c r="E30" s="21">
        <v>0.2640971363823651</v>
      </c>
      <c r="F30" s="21">
        <v>0.3966893213881166</v>
      </c>
      <c r="G30" s="13">
        <v>0.24697334568282392</v>
      </c>
      <c r="H30" s="21">
        <v>0.2893441310188055</v>
      </c>
    </row>
    <row r="31" spans="2:8" ht="15">
      <c r="B31" s="9">
        <v>42142</v>
      </c>
      <c r="C31" s="22">
        <v>0.38544158661295325</v>
      </c>
      <c r="D31" s="22">
        <v>0.2443468608013218</v>
      </c>
      <c r="E31" s="22">
        <v>0.6253715138417207</v>
      </c>
      <c r="F31" s="22">
        <v>0.615258949757557</v>
      </c>
      <c r="G31" s="14">
        <v>0.781631489317783</v>
      </c>
      <c r="H31" s="22">
        <v>0.5270216383307573</v>
      </c>
    </row>
    <row r="32" spans="2:8" ht="15">
      <c r="B32" s="11">
        <v>42148</v>
      </c>
      <c r="C32" s="22">
        <v>0.6541450563074698</v>
      </c>
      <c r="D32" s="22">
        <v>0.9225664195242509</v>
      </c>
      <c r="E32" s="22">
        <v>0.6282467064635653</v>
      </c>
      <c r="F32" s="22">
        <v>0.5857816683831102</v>
      </c>
      <c r="G32" s="14">
        <v>0.8003596102289132</v>
      </c>
      <c r="H32" s="22">
        <v>0.7141894671878214</v>
      </c>
    </row>
    <row r="33" spans="2:8" ht="15">
      <c r="B33" s="9">
        <v>42154</v>
      </c>
      <c r="C33" s="22">
        <v>0.37385908292884434</v>
      </c>
      <c r="D33" s="22">
        <v>0.031625762116358376</v>
      </c>
      <c r="E33" s="22">
        <v>0.5417117070654976</v>
      </c>
      <c r="F33" s="22">
        <v>0.4516023394826343</v>
      </c>
      <c r="G33" s="14">
        <v>0.3826773744457049</v>
      </c>
      <c r="H33" s="22">
        <v>0.34523878287777204</v>
      </c>
    </row>
    <row r="34" spans="2:8" ht="15">
      <c r="B34" s="11">
        <v>42160</v>
      </c>
      <c r="C34" s="22">
        <v>1.4935680412371135</v>
      </c>
      <c r="D34" s="22">
        <v>0.6552887294870472</v>
      </c>
      <c r="E34" s="22">
        <v>1.9843568924631407</v>
      </c>
      <c r="F34" s="22">
        <v>1.2387664982470612</v>
      </c>
      <c r="G34" s="14">
        <v>1.1640547584640792</v>
      </c>
      <c r="H34" s="22">
        <v>1.1972523475389536</v>
      </c>
    </row>
    <row r="35" spans="2:8" ht="15">
      <c r="B35" s="9">
        <v>42166</v>
      </c>
      <c r="C35" s="22">
        <v>0.842531217750258</v>
      </c>
      <c r="D35" s="22">
        <v>0</v>
      </c>
      <c r="E35" s="22">
        <v>1.3946336562242372</v>
      </c>
      <c r="F35" s="22">
        <v>1.2391361013805895</v>
      </c>
      <c r="G35" s="14">
        <v>1.6082326696925933</v>
      </c>
      <c r="H35" s="22">
        <v>1.5710835482207324</v>
      </c>
    </row>
    <row r="36" spans="2:8" ht="15">
      <c r="B36" s="11">
        <v>42172</v>
      </c>
      <c r="C36" s="22">
        <v>0.06440767805681351</v>
      </c>
      <c r="D36" s="22">
        <v>0.15901540919398063</v>
      </c>
      <c r="E36" s="22">
        <v>0.14604591836734693</v>
      </c>
      <c r="F36" s="22">
        <v>0.1665739309634209</v>
      </c>
      <c r="G36" s="14">
        <v>0.31040930688978413</v>
      </c>
      <c r="H36" s="22">
        <v>0.3194182568334193</v>
      </c>
    </row>
    <row r="37" spans="2:8" ht="15">
      <c r="B37" s="9">
        <v>42178</v>
      </c>
      <c r="C37" s="22">
        <v>0.3469166666666667</v>
      </c>
      <c r="D37" s="22">
        <v>0.0565248117197978</v>
      </c>
      <c r="E37" s="22">
        <v>0.37736878666255014</v>
      </c>
      <c r="F37" s="22">
        <v>0.49158645414216445</v>
      </c>
      <c r="G37" s="14">
        <v>0.2230228185845266</v>
      </c>
      <c r="H37" s="22">
        <v>0.332629599093064</v>
      </c>
    </row>
    <row r="38" spans="2:8" ht="15">
      <c r="B38" s="11">
        <v>42184</v>
      </c>
      <c r="C38" s="22">
        <v>0.4682752478314746</v>
      </c>
      <c r="D38" s="22">
        <v>0.5051636260564831</v>
      </c>
      <c r="E38" s="22">
        <v>0.7420123583934087</v>
      </c>
      <c r="F38" s="22">
        <v>0.5535642849778327</v>
      </c>
      <c r="G38" s="14">
        <v>0.4216568505889646</v>
      </c>
      <c r="H38" s="22">
        <v>1.0544956660819316</v>
      </c>
    </row>
    <row r="39" spans="2:8" ht="15">
      <c r="B39" s="9">
        <v>42190</v>
      </c>
      <c r="C39" s="22">
        <v>1.768699151226581</v>
      </c>
      <c r="D39" s="22">
        <v>1.3769194862801732</v>
      </c>
      <c r="E39" s="22">
        <v>1.4930011847120634</v>
      </c>
      <c r="F39" s="22">
        <v>1.2634495984349259</v>
      </c>
      <c r="G39" s="14">
        <v>0.7428475370981038</v>
      </c>
      <c r="H39" s="22">
        <v>0.6418575030876905</v>
      </c>
    </row>
    <row r="40" spans="2:8" ht="15">
      <c r="B40" s="11">
        <v>42196</v>
      </c>
      <c r="C40" s="22">
        <v>0.835373622412195</v>
      </c>
      <c r="D40" s="22">
        <v>1.0302795815295815</v>
      </c>
      <c r="E40" s="12"/>
      <c r="F40" s="22">
        <v>0.5763666563658838</v>
      </c>
      <c r="G40" s="14">
        <v>0.4659934373708144</v>
      </c>
      <c r="H40" s="22">
        <v>1.0820795571575694</v>
      </c>
    </row>
    <row r="41" spans="2:8" ht="15">
      <c r="B41" s="9">
        <v>42202</v>
      </c>
      <c r="C41" s="22">
        <v>0.844506721820062</v>
      </c>
      <c r="D41" s="22">
        <v>0.7214494434137292</v>
      </c>
      <c r="E41" s="22">
        <v>0.7637931212027598</v>
      </c>
      <c r="F41" s="22">
        <v>0.037827822414503505</v>
      </c>
      <c r="G41" s="16"/>
      <c r="H41" s="22">
        <v>0.5848826630828078</v>
      </c>
    </row>
    <row r="42" spans="2:8" ht="15">
      <c r="B42" s="11">
        <v>42208</v>
      </c>
      <c r="C42" s="22">
        <v>0.41160084553516185</v>
      </c>
      <c r="D42" s="22">
        <v>0.5810134228187919</v>
      </c>
      <c r="E42" s="22">
        <v>0.3434457025218734</v>
      </c>
      <c r="F42" s="22">
        <v>0.4424460505937016</v>
      </c>
      <c r="G42" s="14">
        <v>0.17275397070957096</v>
      </c>
      <c r="H42" s="22">
        <v>0.3414099391689865</v>
      </c>
    </row>
    <row r="43" spans="2:8" ht="15">
      <c r="B43" s="9">
        <v>42214</v>
      </c>
      <c r="C43" s="22">
        <v>0.5007852348993288</v>
      </c>
      <c r="D43" s="22">
        <v>0.4765105241436236</v>
      </c>
      <c r="E43" s="22">
        <v>0.8772061850365339</v>
      </c>
      <c r="F43" s="22">
        <v>0.9998760202500258</v>
      </c>
      <c r="G43" s="14">
        <v>0.6920794126770758</v>
      </c>
      <c r="H43" s="22">
        <v>0.5951073524868705</v>
      </c>
    </row>
    <row r="44" spans="2:8" ht="15">
      <c r="B44" s="11">
        <v>42220</v>
      </c>
      <c r="C44" s="22">
        <v>0.4229000929848125</v>
      </c>
      <c r="D44" s="22">
        <v>0.08938144329896908</v>
      </c>
      <c r="E44" s="22">
        <v>0.49234566628877674</v>
      </c>
      <c r="F44" s="22">
        <v>0.49482404540763675</v>
      </c>
      <c r="G44" s="14">
        <v>0.0665806734841442</v>
      </c>
      <c r="H44" s="22">
        <v>0.08286240849572121</v>
      </c>
    </row>
    <row r="45" spans="2:8" ht="15">
      <c r="B45" s="9">
        <v>42226</v>
      </c>
      <c r="C45" s="22">
        <v>0.7769848077718066</v>
      </c>
      <c r="D45" s="22">
        <v>1.8676541520347036</v>
      </c>
      <c r="E45" s="22">
        <v>1.027429388722812</v>
      </c>
      <c r="F45" s="22">
        <v>1.2171456895663817</v>
      </c>
      <c r="G45" s="14">
        <v>1.9055020671834624</v>
      </c>
      <c r="H45" s="22">
        <v>2.078824636485511</v>
      </c>
    </row>
    <row r="46" spans="2:8" ht="15">
      <c r="B46" s="11">
        <v>42232</v>
      </c>
      <c r="C46" s="22">
        <v>0.8419295267489711</v>
      </c>
      <c r="D46" s="22">
        <v>0.9830651657544149</v>
      </c>
      <c r="E46" s="22">
        <v>1.5070677040395712</v>
      </c>
      <c r="F46" s="22">
        <v>1.12015625</v>
      </c>
      <c r="G46" s="14">
        <v>0.4965388590326581</v>
      </c>
      <c r="H46" s="22">
        <v>0.9298353432282005</v>
      </c>
    </row>
    <row r="47" spans="2:8" ht="15">
      <c r="B47" s="9">
        <v>42238</v>
      </c>
      <c r="C47" s="22">
        <v>0.864945922169323</v>
      </c>
      <c r="D47" s="22">
        <v>0.26911690387788784</v>
      </c>
      <c r="E47" s="22">
        <v>0.3634273653865953</v>
      </c>
      <c r="F47" s="22">
        <v>0.41689400185509634</v>
      </c>
      <c r="G47" s="14">
        <v>0.2218409372419488</v>
      </c>
      <c r="H47" s="22">
        <v>0.42391000515729754</v>
      </c>
    </row>
    <row r="48" spans="2:8" ht="15">
      <c r="B48" s="11">
        <v>42244</v>
      </c>
      <c r="C48" s="22">
        <v>0.7350472379969023</v>
      </c>
      <c r="D48" s="22">
        <v>0.8659923664122137</v>
      </c>
      <c r="E48" s="22">
        <v>0.6371837039324686</v>
      </c>
      <c r="F48" s="22">
        <v>0.7121180984754841</v>
      </c>
      <c r="G48" s="14">
        <v>0.3882227952552862</v>
      </c>
      <c r="H48" s="22">
        <v>0.572435064935065</v>
      </c>
    </row>
    <row r="49" spans="2:8" ht="15">
      <c r="B49" s="9">
        <v>42250</v>
      </c>
      <c r="C49" s="22">
        <v>1.203560317296796</v>
      </c>
      <c r="D49" s="22">
        <v>0.7683268813874264</v>
      </c>
      <c r="E49" s="22"/>
      <c r="F49" s="22">
        <v>2.4857558259434933</v>
      </c>
      <c r="G49" s="14">
        <v>1.4831098379271188</v>
      </c>
      <c r="H49" s="22">
        <v>1.5707445932028834</v>
      </c>
    </row>
    <row r="50" spans="2:8" ht="15">
      <c r="B50" s="11">
        <v>42256</v>
      </c>
      <c r="C50" s="22">
        <v>0.2835914188702542</v>
      </c>
      <c r="D50" s="22">
        <v>0.04701735860719068</v>
      </c>
      <c r="E50" s="22">
        <v>0.20853988677303137</v>
      </c>
      <c r="F50" s="22">
        <v>0.29093720978227217</v>
      </c>
      <c r="G50" s="14">
        <v>0.1612863927317778</v>
      </c>
      <c r="H50" s="22">
        <v>0.17803742653881843</v>
      </c>
    </row>
    <row r="51" spans="2:8" ht="15">
      <c r="B51" s="9">
        <v>42262</v>
      </c>
      <c r="C51" s="22">
        <v>0.39963956975902365</v>
      </c>
      <c r="D51" s="22">
        <v>0.35288777089783285</v>
      </c>
      <c r="E51" s="22">
        <v>0.2755046863734679</v>
      </c>
      <c r="F51" s="22">
        <v>0.2510060346606148</v>
      </c>
      <c r="G51" s="14">
        <v>0.3127125245022181</v>
      </c>
      <c r="H51" s="22">
        <v>0.3910166477682713</v>
      </c>
    </row>
    <row r="52" spans="2:8" ht="15">
      <c r="B52" s="11">
        <v>42268</v>
      </c>
      <c r="C52" s="22">
        <v>0.40669193481848187</v>
      </c>
      <c r="D52" s="22">
        <v>0.10100655720776539</v>
      </c>
      <c r="E52" s="22">
        <v>0.3002685652487383</v>
      </c>
      <c r="F52" s="22">
        <v>0.3872894954081106</v>
      </c>
      <c r="G52" s="16"/>
      <c r="H52" s="22">
        <v>0.16100836863312326</v>
      </c>
    </row>
    <row r="53" spans="2:8" ht="15">
      <c r="B53" s="9">
        <v>42274</v>
      </c>
      <c r="C53" s="22">
        <v>0.03116164482509545</v>
      </c>
      <c r="D53" s="22">
        <v>0.23306079340546113</v>
      </c>
      <c r="E53" s="22">
        <v>0.022762264733107065</v>
      </c>
      <c r="F53" s="22">
        <v>0.03192526065861464</v>
      </c>
      <c r="G53" s="14">
        <v>0.07085406130663639</v>
      </c>
      <c r="H53" s="22">
        <v>0.07702013180928843</v>
      </c>
    </row>
    <row r="54" spans="2:8" ht="15">
      <c r="B54" s="11">
        <v>42280</v>
      </c>
      <c r="C54" s="22">
        <v>0.1673147861128332</v>
      </c>
      <c r="D54" s="22">
        <v>0.029656756477753694</v>
      </c>
      <c r="E54" s="22">
        <v>0.10014416133690941</v>
      </c>
      <c r="F54" s="22">
        <v>0.16094147451142593</v>
      </c>
      <c r="G54" s="14">
        <v>0.022761968358331622</v>
      </c>
      <c r="H54" s="22">
        <v>0.09467959962852131</v>
      </c>
    </row>
    <row r="55" spans="2:8" ht="15">
      <c r="B55" s="9">
        <v>42286</v>
      </c>
      <c r="C55" s="22">
        <v>0.8795239446795334</v>
      </c>
      <c r="D55" s="22">
        <v>0.23979633453794524</v>
      </c>
      <c r="E55" s="22">
        <v>1.0189497787382937</v>
      </c>
      <c r="F55" s="22">
        <v>0.9936711572210178</v>
      </c>
      <c r="G55" s="14">
        <v>0.6552679586563307</v>
      </c>
      <c r="H55" s="22">
        <v>0.6873605957534529</v>
      </c>
    </row>
    <row r="56" spans="2:8" ht="15">
      <c r="B56" s="11">
        <v>42292</v>
      </c>
      <c r="C56" s="22">
        <v>0.3653219481993602</v>
      </c>
      <c r="D56" s="22">
        <v>0.18970633773740708</v>
      </c>
      <c r="E56" s="22">
        <v>0.30298002676824876</v>
      </c>
      <c r="F56" s="22">
        <v>0.261713497628377</v>
      </c>
      <c r="G56" s="14">
        <v>0.23582258563763928</v>
      </c>
      <c r="H56" s="22">
        <v>0.20190362004950496</v>
      </c>
    </row>
    <row r="57" spans="2:8" ht="15">
      <c r="B57" s="9">
        <v>42298</v>
      </c>
      <c r="C57" s="22">
        <v>0.357692347359736</v>
      </c>
      <c r="D57" s="22">
        <v>0.5102194518854317</v>
      </c>
      <c r="E57" s="22">
        <v>0.6134590028842193</v>
      </c>
      <c r="F57" s="22">
        <v>0.4984401422973809</v>
      </c>
      <c r="G57" s="14">
        <v>0.5530804953560372</v>
      </c>
      <c r="H57" s="22">
        <v>0.6454441009788768</v>
      </c>
    </row>
    <row r="58" spans="2:8" ht="15">
      <c r="B58" s="11">
        <v>42304</v>
      </c>
      <c r="C58" s="22">
        <v>0.025081695966907964</v>
      </c>
      <c r="D58" s="22">
        <v>0.2615231634337598</v>
      </c>
      <c r="E58" s="22">
        <v>0.06646673543063435</v>
      </c>
      <c r="F58" s="22">
        <v>0.050318214691600374</v>
      </c>
      <c r="G58" s="14">
        <v>0.20339706490285242</v>
      </c>
      <c r="H58" s="22">
        <v>0.16787619981422233</v>
      </c>
    </row>
    <row r="59" spans="2:8" ht="15">
      <c r="B59" s="9">
        <v>42310</v>
      </c>
      <c r="C59" s="22">
        <v>0.4665487364620938</v>
      </c>
      <c r="D59" s="22">
        <v>0.2522094643410053</v>
      </c>
      <c r="E59" s="22">
        <v>0.09200340346534654</v>
      </c>
      <c r="F59" s="22">
        <v>0.12251858160421183</v>
      </c>
      <c r="G59" s="14">
        <v>0.2763657479095695</v>
      </c>
      <c r="H59" s="22">
        <v>0.5362665323413928</v>
      </c>
    </row>
    <row r="60" spans="2:8" ht="15">
      <c r="B60" s="11">
        <v>42316</v>
      </c>
      <c r="C60" s="22">
        <v>0.4241329375322664</v>
      </c>
      <c r="D60" s="22">
        <v>0.731452412937894</v>
      </c>
      <c r="E60" s="22">
        <v>0.2934609834037728</v>
      </c>
      <c r="F60" s="22">
        <v>0.49548383765361975</v>
      </c>
      <c r="G60" s="14">
        <v>0.5989678946285244</v>
      </c>
      <c r="H60" s="22">
        <v>0.733816170388751</v>
      </c>
    </row>
    <row r="61" spans="2:8" ht="15">
      <c r="B61" s="9">
        <v>42322</v>
      </c>
      <c r="C61" s="22">
        <v>0.14413921305380564</v>
      </c>
      <c r="D61" s="22">
        <v>0.3998045299410487</v>
      </c>
      <c r="E61" s="22">
        <v>0.33116493091359045</v>
      </c>
      <c r="F61" s="22">
        <v>0.23219940138301165</v>
      </c>
      <c r="G61" s="14">
        <v>0.17268111455108362</v>
      </c>
      <c r="H61" s="22">
        <v>0.237374084012798</v>
      </c>
    </row>
    <row r="62" spans="2:8" ht="15">
      <c r="B62" s="11">
        <v>42328</v>
      </c>
      <c r="C62" s="22">
        <v>0.14503638146351533</v>
      </c>
      <c r="D62" s="22">
        <v>0.01764096870804503</v>
      </c>
      <c r="E62" s="22">
        <v>0.03307741902207551</v>
      </c>
      <c r="F62" s="22">
        <v>0.06597933884297522</v>
      </c>
      <c r="G62" s="14">
        <v>0.05314987626314703</v>
      </c>
      <c r="H62" s="12"/>
    </row>
    <row r="63" spans="2:8" ht="12.75">
      <c r="B63" s="9">
        <v>42334</v>
      </c>
      <c r="C63">
        <v>0.18445</v>
      </c>
      <c r="D63">
        <v>0.21436</v>
      </c>
      <c r="E63">
        <v>0.14124</v>
      </c>
      <c r="F63">
        <v>0.093</v>
      </c>
      <c r="G63">
        <v>0.10548</v>
      </c>
      <c r="H63">
        <v>0.12275</v>
      </c>
    </row>
    <row r="64" spans="2:8" ht="12.75">
      <c r="B64" s="11">
        <v>42340</v>
      </c>
      <c r="C64">
        <v>0.25124</v>
      </c>
      <c r="D64">
        <v>0.40238</v>
      </c>
      <c r="E64">
        <v>0.11961</v>
      </c>
      <c r="F64">
        <v>0.2151</v>
      </c>
      <c r="G64">
        <v>0.36398</v>
      </c>
      <c r="H64">
        <v>0.17996</v>
      </c>
    </row>
    <row r="65" spans="2:8" ht="12.75">
      <c r="B65" s="9">
        <v>42346</v>
      </c>
      <c r="C65">
        <v>0.6937</v>
      </c>
      <c r="D65">
        <v>1.91983</v>
      </c>
      <c r="E65">
        <v>0.90629</v>
      </c>
      <c r="F65">
        <v>0.84783</v>
      </c>
      <c r="G65">
        <v>1.40196</v>
      </c>
      <c r="H65">
        <v>1.79141</v>
      </c>
    </row>
    <row r="66" spans="2:8" ht="12.75">
      <c r="B66" s="11">
        <v>42352</v>
      </c>
      <c r="C66">
        <v>0.05227</v>
      </c>
      <c r="D66">
        <v>0.06171</v>
      </c>
      <c r="E66">
        <v>0.04613</v>
      </c>
      <c r="F66">
        <v>0.05646</v>
      </c>
      <c r="H66">
        <v>0.04056</v>
      </c>
    </row>
    <row r="67" spans="2:8" ht="12.75">
      <c r="B67" s="9">
        <v>42358</v>
      </c>
      <c r="C67">
        <v>0.3499</v>
      </c>
      <c r="D67">
        <v>0.31711</v>
      </c>
      <c r="E67">
        <v>0.4258</v>
      </c>
      <c r="F67">
        <v>0.21012</v>
      </c>
      <c r="G67">
        <v>0.36336</v>
      </c>
      <c r="H67">
        <v>0.32332</v>
      </c>
    </row>
    <row r="68" spans="2:8" ht="15">
      <c r="B68" s="11">
        <v>42364</v>
      </c>
      <c r="C68">
        <v>0.06365</v>
      </c>
      <c r="D68">
        <v>0.5097</v>
      </c>
      <c r="E68" s="13"/>
      <c r="F68">
        <v>0</v>
      </c>
      <c r="G68">
        <v>0.07771</v>
      </c>
      <c r="H68">
        <v>0.27118</v>
      </c>
    </row>
    <row r="69" spans="2:8" ht="25.5">
      <c r="B69" s="8" t="s">
        <v>8</v>
      </c>
      <c r="C69" s="6">
        <f aca="true" t="shared" si="0" ref="C69:H69">AVERAGE(C9:C68)</f>
        <v>0.716777699190784</v>
      </c>
      <c r="D69" s="6">
        <f t="shared" si="0"/>
        <v>0.8533782690341005</v>
      </c>
      <c r="E69" s="6">
        <f t="shared" si="0"/>
        <v>0.8185770953534381</v>
      </c>
      <c r="F69" s="6">
        <f t="shared" si="0"/>
        <v>0.7946532201707591</v>
      </c>
      <c r="G69" s="6">
        <f t="shared" si="0"/>
        <v>0.8067904508607223</v>
      </c>
      <c r="H69" s="6">
        <f t="shared" si="0"/>
        <v>0.8378842470520789</v>
      </c>
    </row>
    <row r="70" spans="2:8" ht="12.75">
      <c r="B70" s="5"/>
      <c r="C70" s="6"/>
      <c r="D70" s="6"/>
      <c r="E70" s="6"/>
      <c r="F70" s="6"/>
      <c r="G70" s="6"/>
      <c r="H70" s="6"/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ht="11.25" customHeight="1"/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landscape" paperSize="1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13.8515625" style="0" customWidth="1"/>
    <col min="2" max="2" width="10.421875" style="0" customWidth="1"/>
    <col min="3" max="3" width="9.7109375" style="0" customWidth="1"/>
    <col min="4" max="4" width="9.140625" style="0" customWidth="1"/>
    <col min="5" max="5" width="10.57421875" style="0" customWidth="1"/>
    <col min="6" max="6" width="10.140625" style="0" customWidth="1"/>
    <col min="7" max="7" width="10.7109375" style="0" customWidth="1"/>
    <col min="8" max="8" width="10.8515625" style="0" customWidth="1"/>
    <col min="9" max="9" width="10.57421875" style="0" customWidth="1"/>
    <col min="10" max="10" width="9.8515625" style="0" customWidth="1"/>
    <col min="11" max="11" width="10.00390625" style="0" customWidth="1"/>
    <col min="12" max="12" width="13.28125" style="0" customWidth="1"/>
    <col min="13" max="13" width="20.57421875" style="0" customWidth="1"/>
    <col min="14" max="14" width="102.421875" style="0" customWidth="1"/>
    <col min="15" max="15" width="45.28125" style="0" customWidth="1"/>
    <col min="16" max="16" width="59.00390625" style="0" customWidth="1"/>
    <col min="17" max="17" width="23.57421875" style="0" customWidth="1"/>
  </cols>
  <sheetData>
    <row r="2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8" width="23.421875" style="0" bestFit="1" customWidth="1"/>
    <col min="9" max="9" width="23.28125" style="0" customWidth="1"/>
  </cols>
  <sheetData>
    <row r="2" spans="1:5" ht="15">
      <c r="A2" s="40" t="s">
        <v>17</v>
      </c>
      <c r="B2" s="40"/>
      <c r="C2" s="40"/>
      <c r="D2" s="40"/>
      <c r="E2" s="40"/>
    </row>
    <row r="3" spans="1:6" ht="15">
      <c r="A3" s="4"/>
      <c r="B3" s="40" t="s">
        <v>19</v>
      </c>
      <c r="C3" s="40"/>
      <c r="D3" s="40"/>
      <c r="E3" s="41"/>
      <c r="F3" s="41"/>
    </row>
    <row r="4" spans="1:5" ht="15">
      <c r="A4" s="4"/>
      <c r="B4" s="4"/>
      <c r="C4" s="4"/>
      <c r="D4" s="7"/>
      <c r="E4" s="4"/>
    </row>
    <row r="5" spans="3:8" ht="12.75">
      <c r="C5" s="2" t="s">
        <v>13</v>
      </c>
      <c r="D5" s="3" t="s">
        <v>3</v>
      </c>
      <c r="E5" s="3" t="s">
        <v>7</v>
      </c>
      <c r="F5" s="3" t="s">
        <v>11</v>
      </c>
      <c r="G5" s="3" t="s">
        <v>4</v>
      </c>
      <c r="H5" s="3" t="s">
        <v>18</v>
      </c>
    </row>
    <row r="6" spans="3:8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2:8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2:8" ht="12.75">
      <c r="B8" s="2" t="s">
        <v>9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</row>
    <row r="9" spans="2:8" ht="15">
      <c r="B9" s="9">
        <v>42010</v>
      </c>
      <c r="C9" s="14">
        <v>0.4529555532638961</v>
      </c>
      <c r="D9" s="14">
        <v>0.6354426195640946</v>
      </c>
      <c r="E9" s="14">
        <v>0.5463199093624472</v>
      </c>
      <c r="F9" s="14">
        <v>0.47094973217964564</v>
      </c>
      <c r="G9" s="14">
        <v>0.34983977672110816</v>
      </c>
      <c r="H9" s="14">
        <v>0.39870030895983516</v>
      </c>
    </row>
    <row r="10" spans="2:8" ht="15">
      <c r="B10" s="11">
        <v>42016</v>
      </c>
      <c r="C10" s="14">
        <v>0.7602453608247424</v>
      </c>
      <c r="D10" s="14">
        <v>0.7999204381070468</v>
      </c>
      <c r="E10" s="14">
        <v>0.729362578519205</v>
      </c>
      <c r="F10" s="14">
        <v>0.7909650118691299</v>
      </c>
      <c r="G10" s="14">
        <v>0.7705448154657293</v>
      </c>
      <c r="H10" s="14">
        <v>0.7015479748531382</v>
      </c>
    </row>
    <row r="11" spans="2:8" ht="15">
      <c r="B11" s="9">
        <v>42022</v>
      </c>
      <c r="C11" s="14">
        <v>0.1686950237456122</v>
      </c>
      <c r="D11" s="14">
        <v>0.4678559619756148</v>
      </c>
      <c r="E11" s="14">
        <v>0.21512722777377147</v>
      </c>
      <c r="F11" s="14">
        <v>0.31209857408555486</v>
      </c>
      <c r="G11" s="14">
        <v>0.5331772230245512</v>
      </c>
      <c r="H11" s="14">
        <v>0.46747753331267433</v>
      </c>
    </row>
    <row r="12" spans="2:8" ht="15">
      <c r="B12" s="11">
        <v>42028</v>
      </c>
      <c r="C12" s="14">
        <v>0.7124623167458187</v>
      </c>
      <c r="D12" s="14">
        <v>0.6039272802396447</v>
      </c>
      <c r="E12" s="14">
        <v>0.6661627906976745</v>
      </c>
      <c r="F12" s="14">
        <v>1.0911109962794543</v>
      </c>
      <c r="G12" s="14">
        <v>0.9216766281945588</v>
      </c>
      <c r="H12" s="14">
        <v>0.8146809607256984</v>
      </c>
    </row>
    <row r="13" spans="2:8" ht="15">
      <c r="B13" s="9">
        <v>42034</v>
      </c>
      <c r="C13" s="14">
        <v>0.4958841746670796</v>
      </c>
      <c r="D13" s="14">
        <v>0.569086588138045</v>
      </c>
      <c r="E13" s="14">
        <v>0.39632154274517895</v>
      </c>
      <c r="F13" s="14">
        <v>0.3540138229832886</v>
      </c>
      <c r="G13" s="14">
        <v>0.2975709421112372</v>
      </c>
      <c r="H13" s="14">
        <v>0.3542904290429043</v>
      </c>
    </row>
    <row r="14" spans="2:8" ht="15">
      <c r="B14" s="11">
        <v>42040</v>
      </c>
      <c r="C14" s="14">
        <v>0.6153465346534653</v>
      </c>
      <c r="D14" s="14">
        <v>0.6359681587925152</v>
      </c>
      <c r="E14" s="14">
        <v>0.4527675998353232</v>
      </c>
      <c r="F14" s="14">
        <v>0.5128299938029333</v>
      </c>
      <c r="G14" s="14">
        <v>0.5235903515101535</v>
      </c>
      <c r="H14" s="14">
        <v>0.49123853683668217</v>
      </c>
    </row>
    <row r="15" spans="2:8" ht="15">
      <c r="B15" s="9">
        <v>42046</v>
      </c>
      <c r="C15" s="15">
        <v>0.9260823359471729</v>
      </c>
      <c r="D15" s="15">
        <v>1.24620318642665</v>
      </c>
      <c r="E15" s="15">
        <v>1.1345447045477983</v>
      </c>
      <c r="F15" s="15">
        <v>1.5183573932769643</v>
      </c>
      <c r="G15" s="12">
        <v>1.3399421666838789</v>
      </c>
      <c r="H15" s="15">
        <v>1.1720459699031127</v>
      </c>
    </row>
    <row r="16" spans="2:8" ht="15">
      <c r="B16" s="11">
        <v>42052</v>
      </c>
      <c r="C16" s="15">
        <v>0.7939153766769866</v>
      </c>
      <c r="D16" s="15">
        <v>0.6792139241813863</v>
      </c>
      <c r="E16" s="15">
        <v>0.8127866323907456</v>
      </c>
      <c r="F16" s="15">
        <v>0.9317748426374987</v>
      </c>
      <c r="G16" s="12">
        <v>0.7746108648592928</v>
      </c>
      <c r="H16" s="15">
        <v>0.7371793814432991</v>
      </c>
    </row>
    <row r="17" spans="2:8" ht="15">
      <c r="B17" s="9">
        <v>42058</v>
      </c>
      <c r="C17" s="15">
        <v>0.9467347149190639</v>
      </c>
      <c r="D17" s="15">
        <v>0.8313947232281429</v>
      </c>
      <c r="E17" s="15">
        <v>0.8677283950617283</v>
      </c>
      <c r="F17" s="15">
        <v>0.6613015251442704</v>
      </c>
      <c r="G17" s="12">
        <v>0.7212443205287072</v>
      </c>
      <c r="H17" s="15">
        <v>0.6515956239033956</v>
      </c>
    </row>
    <row r="18" spans="2:8" ht="15">
      <c r="B18" s="11">
        <v>42064</v>
      </c>
      <c r="C18" s="16"/>
      <c r="D18" s="15">
        <v>1.1294168042939718</v>
      </c>
      <c r="E18" s="15">
        <v>1.2416623777663407</v>
      </c>
      <c r="F18" s="15">
        <v>1.760412445730825</v>
      </c>
      <c r="H18" s="15">
        <v>2.0113487316972574</v>
      </c>
    </row>
    <row r="19" spans="2:8" ht="15">
      <c r="B19" s="9">
        <v>42070</v>
      </c>
      <c r="C19" s="15"/>
      <c r="D19" s="15">
        <v>0.5761858115075273</v>
      </c>
      <c r="E19" s="15">
        <v>0.7393023255813954</v>
      </c>
      <c r="F19" s="15">
        <v>0.8556397810595889</v>
      </c>
      <c r="G19" s="12">
        <v>0.8915297508750257</v>
      </c>
      <c r="H19" s="15"/>
    </row>
    <row r="20" spans="2:8" ht="15">
      <c r="B20" s="11">
        <v>42076</v>
      </c>
      <c r="C20" s="19"/>
      <c r="D20" s="19">
        <v>0.6632354765350424</v>
      </c>
      <c r="E20" s="19">
        <v>0.5914943831804598</v>
      </c>
      <c r="F20" s="19">
        <v>0.44171773444753953</v>
      </c>
      <c r="G20" s="14">
        <v>0.4325553838227717</v>
      </c>
      <c r="H20" s="19">
        <v>0.4557110399669524</v>
      </c>
    </row>
    <row r="21" spans="2:8" ht="15">
      <c r="B21" s="9">
        <v>42082</v>
      </c>
      <c r="C21" s="19">
        <v>0.4037630302404789</v>
      </c>
      <c r="D21" s="19">
        <v>0.25543255813953486</v>
      </c>
      <c r="E21" s="19">
        <v>0.4410438370293966</v>
      </c>
      <c r="F21" s="19">
        <v>0.32597726098191215</v>
      </c>
      <c r="G21" s="14">
        <v>0.3980827571973996</v>
      </c>
      <c r="H21" s="19">
        <v>0.32607371463968615</v>
      </c>
    </row>
    <row r="22" spans="2:8" ht="15">
      <c r="B22" s="11">
        <v>42088</v>
      </c>
      <c r="C22" s="19">
        <v>1.1640656617798886</v>
      </c>
      <c r="D22" s="19">
        <v>1.0978811369509043</v>
      </c>
      <c r="E22" s="19">
        <v>1.411684199669967</v>
      </c>
      <c r="F22" s="19">
        <v>1.1602188951987609</v>
      </c>
      <c r="G22" s="14">
        <v>0.9764439632951851</v>
      </c>
      <c r="H22" s="19">
        <v>0.9116211199340003</v>
      </c>
    </row>
    <row r="23" spans="2:8" ht="15">
      <c r="B23" s="9">
        <v>42094</v>
      </c>
      <c r="C23" s="19">
        <v>0.2733776952439905</v>
      </c>
      <c r="D23" s="19">
        <v>0.32052098408104196</v>
      </c>
      <c r="E23" s="19">
        <v>0.38074314574314577</v>
      </c>
      <c r="F23" s="19">
        <v>0.4326891362605648</v>
      </c>
      <c r="G23" s="14">
        <v>0.4128353595713992</v>
      </c>
      <c r="H23" s="19">
        <v>0.40588040896416405</v>
      </c>
    </row>
    <row r="24" spans="2:8" ht="15">
      <c r="B24" s="11">
        <v>42100</v>
      </c>
      <c r="C24" s="19">
        <v>0.5460637310508405</v>
      </c>
      <c r="D24" s="19">
        <v>0.3898283882973224</v>
      </c>
      <c r="E24" s="19">
        <v>0.46027113402061853</v>
      </c>
      <c r="F24" s="19">
        <v>0.444532782653588</v>
      </c>
      <c r="G24" s="14">
        <v>0.4071956745623069</v>
      </c>
      <c r="H24" s="19">
        <v>0.5189906079058727</v>
      </c>
    </row>
    <row r="25" spans="2:8" ht="15">
      <c r="B25" s="9">
        <v>42106</v>
      </c>
      <c r="C25" s="21">
        <v>0.6071259152315149</v>
      </c>
      <c r="D25" s="21">
        <v>0.5535122303643307</v>
      </c>
      <c r="E25" s="21">
        <v>0.36420428777571634</v>
      </c>
      <c r="F25" s="21">
        <v>0.4179707307018449</v>
      </c>
      <c r="G25" s="13">
        <v>0.5070094806265457</v>
      </c>
      <c r="H25" s="21">
        <v>0.40466295034582433</v>
      </c>
    </row>
    <row r="26" spans="2:8" ht="15">
      <c r="B26" s="11">
        <v>42112</v>
      </c>
      <c r="C26" s="21">
        <v>2.0146212511594355</v>
      </c>
      <c r="D26" s="21"/>
      <c r="E26" s="21">
        <v>0.9620411734431292</v>
      </c>
      <c r="F26" s="21">
        <v>0.8962349552515174</v>
      </c>
      <c r="G26" s="13">
        <v>0.8287288485348742</v>
      </c>
      <c r="H26" s="21">
        <v>0.7727351395899865</v>
      </c>
    </row>
    <row r="27" spans="2:8" ht="15">
      <c r="B27" s="9">
        <v>42118</v>
      </c>
      <c r="C27" s="21">
        <v>0.36081770131619856</v>
      </c>
      <c r="D27" s="21">
        <v>0.3050801364905387</v>
      </c>
      <c r="E27" s="21">
        <v>0.3099794132784354</v>
      </c>
      <c r="F27" s="21">
        <v>0.24284269199009084</v>
      </c>
      <c r="G27" s="13">
        <v>0.2715819849531073</v>
      </c>
      <c r="H27" s="21">
        <v>0.2641679562570927</v>
      </c>
    </row>
    <row r="28" spans="2:8" ht="15">
      <c r="B28" s="11">
        <v>42124</v>
      </c>
      <c r="C28" s="21">
        <v>0.4884155147513926</v>
      </c>
      <c r="D28" s="21">
        <v>0.14304388229220444</v>
      </c>
      <c r="E28" s="21">
        <v>0.37588963383187207</v>
      </c>
      <c r="F28" s="21">
        <v>0.46753793744193256</v>
      </c>
      <c r="G28" s="13">
        <v>0.2705568158383172</v>
      </c>
      <c r="H28" s="21">
        <v>1.2338517141676995</v>
      </c>
    </row>
    <row r="29" spans="2:8" ht="15">
      <c r="B29" s="9">
        <v>42130</v>
      </c>
      <c r="C29" s="21">
        <v>1.2130232558139535</v>
      </c>
      <c r="D29" s="21">
        <v>1.2105558425457175</v>
      </c>
      <c r="E29" s="21">
        <v>0.9544366704393458</v>
      </c>
      <c r="F29" s="21">
        <v>1.1778103767757875</v>
      </c>
      <c r="G29" s="13">
        <v>1.3234643962848298</v>
      </c>
      <c r="H29" s="21">
        <v>1.2543512788778879</v>
      </c>
    </row>
    <row r="30" spans="2:8" ht="15">
      <c r="B30" s="11">
        <v>42136</v>
      </c>
      <c r="C30" s="21">
        <v>0.2203855272652304</v>
      </c>
      <c r="D30" s="21">
        <v>0.13085194375516956</v>
      </c>
      <c r="E30" s="21">
        <v>0.2751132386246654</v>
      </c>
      <c r="F30" s="21">
        <v>0.4695545267489712</v>
      </c>
      <c r="G30" s="13">
        <v>0.26544328620084634</v>
      </c>
      <c r="H30" s="21">
        <v>0.29782312222337015</v>
      </c>
    </row>
    <row r="31" spans="2:8" ht="15">
      <c r="B31" s="9">
        <v>42142</v>
      </c>
      <c r="C31" s="22">
        <v>0.5822941358342781</v>
      </c>
      <c r="D31" s="22">
        <v>0.3629477919933966</v>
      </c>
      <c r="E31" s="22">
        <v>0.713855322646938</v>
      </c>
      <c r="F31" s="22">
        <v>0.8006398104265404</v>
      </c>
      <c r="G31" s="14">
        <v>0.8249664637292332</v>
      </c>
      <c r="H31" s="22">
        <v>0.7090036101083032</v>
      </c>
    </row>
    <row r="32" spans="2:8" ht="15">
      <c r="B32" s="11">
        <v>42148</v>
      </c>
      <c r="C32" s="22">
        <v>0.696038981128184</v>
      </c>
      <c r="D32" s="22">
        <v>0.9289269854383971</v>
      </c>
      <c r="E32" s="22">
        <v>0.6162789739363346</v>
      </c>
      <c r="F32" s="22">
        <v>0.5070617334844894</v>
      </c>
      <c r="G32" s="14">
        <v>0.6325948844884488</v>
      </c>
      <c r="H32" s="22">
        <v>0.703279381443299</v>
      </c>
    </row>
    <row r="33" spans="2:8" ht="15">
      <c r="B33" s="9">
        <v>42154</v>
      </c>
      <c r="C33" s="22">
        <v>0.6350499845408637</v>
      </c>
      <c r="D33" s="22">
        <v>0.20236540250077506</v>
      </c>
      <c r="E33" s="22">
        <v>0.6440185375901133</v>
      </c>
      <c r="F33" s="22">
        <v>0.6231909184726522</v>
      </c>
      <c r="G33" s="14">
        <v>0.5886484536082475</v>
      </c>
      <c r="H33" s="22">
        <v>0.6264067168023076</v>
      </c>
    </row>
    <row r="34" spans="2:8" ht="15">
      <c r="B34" s="11">
        <v>42160</v>
      </c>
      <c r="C34" s="22">
        <v>1.457590336568243</v>
      </c>
      <c r="D34" s="22">
        <v>0.6060824209873993</v>
      </c>
      <c r="E34" s="22">
        <v>1.6963390005151981</v>
      </c>
      <c r="F34" s="22">
        <v>1.2469407758976476</v>
      </c>
      <c r="G34" s="14">
        <v>1.0339115646258503</v>
      </c>
      <c r="H34" s="22">
        <v>1.1889899093904448</v>
      </c>
    </row>
    <row r="35" spans="2:8" ht="15">
      <c r="B35" s="9">
        <v>42166</v>
      </c>
      <c r="C35" s="22">
        <v>1.0122819346837537</v>
      </c>
      <c r="D35" s="22">
        <v>0.7043701640359022</v>
      </c>
      <c r="E35" s="22">
        <v>1.0751365838573341</v>
      </c>
      <c r="F35" s="22">
        <v>1.3919159022982583</v>
      </c>
      <c r="G35" s="14">
        <v>1.6135538382277177</v>
      </c>
      <c r="H35" s="22">
        <v>1.6993067573135558</v>
      </c>
    </row>
    <row r="36" spans="2:8" ht="15">
      <c r="B36" s="11">
        <v>42172</v>
      </c>
      <c r="C36" s="22">
        <v>0.29977685950413224</v>
      </c>
      <c r="D36" s="22">
        <v>0.3624131513647642</v>
      </c>
      <c r="E36" s="22">
        <v>0.35928622927180964</v>
      </c>
      <c r="F36" s="22">
        <v>0.4557748221466131</v>
      </c>
      <c r="G36" s="14">
        <v>0.5756779923577404</v>
      </c>
      <c r="H36" s="22">
        <v>0.6543207081103335</v>
      </c>
    </row>
    <row r="37" spans="2:8" ht="15">
      <c r="B37" s="9">
        <v>42178</v>
      </c>
      <c r="C37" s="22">
        <v>0.7104993280264654</v>
      </c>
      <c r="D37" s="22">
        <v>0.22338970815716203</v>
      </c>
      <c r="E37" s="22">
        <v>0.8043200987451142</v>
      </c>
      <c r="F37" s="22">
        <v>0.9945444238301381</v>
      </c>
      <c r="G37" s="14">
        <v>0.45074146643291746</v>
      </c>
      <c r="H37" s="22">
        <v>0.5777880658436214</v>
      </c>
    </row>
    <row r="38" spans="2:8" ht="15">
      <c r="B38" s="11">
        <v>42184</v>
      </c>
      <c r="C38" s="22">
        <v>0.6449154639175259</v>
      </c>
      <c r="D38" s="22">
        <v>0.7263535968624213</v>
      </c>
      <c r="E38" s="22">
        <v>0.9566371499176277</v>
      </c>
      <c r="F38" s="22">
        <v>0.8913628391622821</v>
      </c>
      <c r="G38" s="14">
        <v>0.6451154163231657</v>
      </c>
      <c r="H38" s="22">
        <v>1.1809879468424849</v>
      </c>
    </row>
    <row r="39" spans="2:8" ht="15">
      <c r="B39" s="9">
        <v>42190</v>
      </c>
      <c r="C39" s="22">
        <v>2.4025183197440394</v>
      </c>
      <c r="D39" s="22">
        <v>2.6004330343334363</v>
      </c>
      <c r="E39" s="22">
        <v>1.7613920016449058</v>
      </c>
      <c r="F39" s="22">
        <v>2.2289579675720335</v>
      </c>
      <c r="G39" s="14">
        <v>0.9001259809995871</v>
      </c>
      <c r="H39" s="22">
        <v>0.6818885225633629</v>
      </c>
    </row>
    <row r="40" spans="2:8" ht="15">
      <c r="B40" s="11">
        <v>42196</v>
      </c>
      <c r="C40" s="22">
        <v>1.289512950159942</v>
      </c>
      <c r="D40" s="22">
        <v>1.1617094810688127</v>
      </c>
      <c r="E40" s="12"/>
      <c r="F40" s="22">
        <v>0.7850231982678627</v>
      </c>
      <c r="G40" s="14">
        <v>0.5922380509961804</v>
      </c>
      <c r="H40" s="22">
        <v>0.9060947476828012</v>
      </c>
    </row>
    <row r="41" spans="2:8" ht="15">
      <c r="B41" s="9">
        <v>42202</v>
      </c>
      <c r="C41" s="22">
        <v>1.2934085755514326</v>
      </c>
      <c r="D41" s="22">
        <v>1.1139923482576777</v>
      </c>
      <c r="E41" s="22">
        <v>0.9774761171032358</v>
      </c>
      <c r="F41" s="22">
        <v>1.2555297263937462</v>
      </c>
      <c r="G41" s="16"/>
      <c r="H41" s="22">
        <v>1.0075833333333333</v>
      </c>
    </row>
    <row r="42" spans="2:8" ht="15">
      <c r="B42" s="11">
        <v>42208</v>
      </c>
      <c r="C42" s="22">
        <v>0.6888396080453842</v>
      </c>
      <c r="D42" s="22">
        <v>0.7284576550587266</v>
      </c>
      <c r="E42" s="22">
        <v>0.6248098663926002</v>
      </c>
      <c r="F42" s="22">
        <v>0.7378022884238739</v>
      </c>
      <c r="G42" s="14">
        <v>0.37312642016112374</v>
      </c>
      <c r="H42" s="22">
        <v>0.523797833935018</v>
      </c>
    </row>
    <row r="43" spans="2:8" ht="15">
      <c r="B43" s="9">
        <v>42214</v>
      </c>
      <c r="C43" s="22">
        <v>0.869087346602042</v>
      </c>
      <c r="D43" s="22">
        <v>0.7426950134492034</v>
      </c>
      <c r="E43" s="22">
        <v>1.2384595622238208</v>
      </c>
      <c r="F43" s="22">
        <v>1.2730866873065017</v>
      </c>
      <c r="G43" s="14">
        <v>1.0969808982963345</v>
      </c>
      <c r="H43" s="22">
        <v>0.993118556701031</v>
      </c>
    </row>
    <row r="44" spans="2:8" ht="15">
      <c r="B44" s="11">
        <v>42220</v>
      </c>
      <c r="C44" s="22">
        <v>0.6539768379691863</v>
      </c>
      <c r="D44" s="22">
        <v>0.18662368475345573</v>
      </c>
      <c r="E44" s="22">
        <v>0.8194097686375321</v>
      </c>
      <c r="F44" s="22">
        <v>0.7171938512328485</v>
      </c>
      <c r="G44" s="14">
        <v>0.22450871223837507</v>
      </c>
      <c r="H44" s="22">
        <v>0.21161310259579727</v>
      </c>
    </row>
    <row r="45" spans="2:8" ht="15">
      <c r="B45" s="9">
        <v>42226</v>
      </c>
      <c r="C45" s="22">
        <v>1.0971043666769897</v>
      </c>
      <c r="D45" s="22">
        <v>1.579601195383347</v>
      </c>
      <c r="E45" s="22">
        <v>1.1561385833247662</v>
      </c>
      <c r="F45" s="22">
        <v>1.6968080933209455</v>
      </c>
      <c r="G45" s="14">
        <v>1.8972695328648204</v>
      </c>
      <c r="H45" s="22">
        <v>2.086851090086384</v>
      </c>
    </row>
    <row r="46" spans="2:8" ht="15">
      <c r="B46" s="11">
        <v>42232</v>
      </c>
      <c r="C46" s="22">
        <v>1.1524062790457503</v>
      </c>
      <c r="D46" s="22">
        <v>1.320817020399753</v>
      </c>
      <c r="E46" s="22">
        <v>1.8235757700628412</v>
      </c>
      <c r="F46" s="22">
        <v>1.1808809253330579</v>
      </c>
      <c r="G46" s="14">
        <v>0.9427941783649875</v>
      </c>
      <c r="H46" s="22">
        <v>1.114392908678623</v>
      </c>
    </row>
    <row r="47" spans="2:8" ht="15">
      <c r="B47" s="9">
        <v>42238</v>
      </c>
      <c r="C47" s="22">
        <v>1.2702461633535895</v>
      </c>
      <c r="D47" s="22">
        <v>0.47271705506289957</v>
      </c>
      <c r="E47" s="22">
        <v>0.5778607477598106</v>
      </c>
      <c r="F47" s="22">
        <v>0.7270930232558139</v>
      </c>
      <c r="G47" s="14">
        <v>0.39743943923306874</v>
      </c>
      <c r="H47" s="22">
        <v>0.6669693530079455</v>
      </c>
    </row>
    <row r="48" spans="2:8" ht="15">
      <c r="B48" s="11">
        <v>42244</v>
      </c>
      <c r="C48" s="22">
        <v>0.9315888235900608</v>
      </c>
      <c r="D48" s="22">
        <v>0.9466780115511552</v>
      </c>
      <c r="E48" s="22">
        <v>1.032826982492276</v>
      </c>
      <c r="F48" s="22">
        <v>0.8111478278772905</v>
      </c>
      <c r="G48" s="14">
        <v>0.5853781945589447</v>
      </c>
      <c r="H48" s="22">
        <v>0.6269752577319588</v>
      </c>
    </row>
    <row r="49" spans="2:8" ht="15">
      <c r="B49" s="9">
        <v>42250</v>
      </c>
      <c r="C49" s="22">
        <v>1.5799515913070348</v>
      </c>
      <c r="D49" s="22">
        <v>1.032959793814433</v>
      </c>
      <c r="E49" s="22">
        <v>2.415036511364805</v>
      </c>
      <c r="F49" s="22">
        <v>2.7716541120627385</v>
      </c>
      <c r="G49" s="14">
        <v>1.7389191700216786</v>
      </c>
      <c r="H49" s="22">
        <v>1.8362209660842754</v>
      </c>
    </row>
    <row r="50" spans="2:8" ht="15">
      <c r="B50" s="11">
        <v>42256</v>
      </c>
      <c r="C50" s="22">
        <v>0.5083777937995674</v>
      </c>
      <c r="D50" s="22">
        <v>0.2633054954118981</v>
      </c>
      <c r="E50" s="22">
        <v>0.5156773728639077</v>
      </c>
      <c r="F50" s="22">
        <v>0.5385183652353855</v>
      </c>
      <c r="G50" s="14">
        <v>0.4128621616036371</v>
      </c>
      <c r="H50" s="22">
        <v>0.45993104867757534</v>
      </c>
    </row>
    <row r="51" spans="2:8" ht="15">
      <c r="B51" s="9">
        <v>42262</v>
      </c>
      <c r="C51" s="22">
        <v>0.6238420292843885</v>
      </c>
      <c r="D51" s="22">
        <v>0.4262280701754387</v>
      </c>
      <c r="E51" s="22">
        <v>0.41738109944410123</v>
      </c>
      <c r="F51" s="22">
        <v>0.38378018575851397</v>
      </c>
      <c r="G51" s="14">
        <v>0.44934035305048003</v>
      </c>
      <c r="H51" s="22">
        <v>0.4981595218466611</v>
      </c>
    </row>
    <row r="52" spans="2:8" ht="15">
      <c r="B52" s="11">
        <v>42268</v>
      </c>
      <c r="C52" s="22">
        <v>0.6513898340035055</v>
      </c>
      <c r="D52" s="22">
        <v>0.29859620148637483</v>
      </c>
      <c r="E52" s="22">
        <v>0.5453488372093023</v>
      </c>
      <c r="F52" s="22">
        <v>0.538306168764184</v>
      </c>
      <c r="G52" s="16"/>
      <c r="H52" s="22">
        <v>0.29690880989180835</v>
      </c>
    </row>
    <row r="53" spans="2:8" ht="15">
      <c r="B53" s="9">
        <v>42274</v>
      </c>
      <c r="C53" s="22">
        <v>0.22742138364779876</v>
      </c>
      <c r="D53" s="22">
        <v>0.41159711488923234</v>
      </c>
      <c r="E53" s="22">
        <v>0.1703010067803575</v>
      </c>
      <c r="F53" s="22">
        <v>0.14022750775594622</v>
      </c>
      <c r="G53" s="14">
        <v>0.22868076328004125</v>
      </c>
      <c r="H53" s="22">
        <v>0.23993310004116922</v>
      </c>
    </row>
    <row r="54" spans="2:8" ht="15">
      <c r="B54" s="11">
        <v>42280</v>
      </c>
      <c r="C54" s="22">
        <v>0.3187239314474499</v>
      </c>
      <c r="D54" s="22">
        <v>0.17384615384615384</v>
      </c>
      <c r="E54" s="22">
        <v>0.2718341242005364</v>
      </c>
      <c r="F54" s="22">
        <v>0.38916770057899086</v>
      </c>
      <c r="G54" s="14">
        <v>0.1399958703283089</v>
      </c>
      <c r="H54" s="22">
        <v>0.2310569189523613</v>
      </c>
    </row>
    <row r="55" spans="2:8" ht="15">
      <c r="B55" s="9">
        <v>42286</v>
      </c>
      <c r="C55" s="22">
        <v>0.9372435105067985</v>
      </c>
      <c r="D55" s="22">
        <v>0.3474230848647532</v>
      </c>
      <c r="E55" s="22">
        <v>0.9614525082236842</v>
      </c>
      <c r="F55" s="22">
        <v>1.0904406919275125</v>
      </c>
      <c r="G55" s="14">
        <v>0.7025267710049423</v>
      </c>
      <c r="H55" s="22">
        <v>0.805643829962856</v>
      </c>
    </row>
    <row r="56" spans="2:8" ht="15">
      <c r="B56" s="11">
        <v>42292</v>
      </c>
      <c r="C56" s="22">
        <v>0.36989670488585896</v>
      </c>
      <c r="D56" s="22">
        <v>0.2393504079314262</v>
      </c>
      <c r="E56" s="22">
        <v>0.36161861614497526</v>
      </c>
      <c r="F56" s="22">
        <v>0.37061579651941096</v>
      </c>
      <c r="G56" s="14">
        <v>0.22632615194309866</v>
      </c>
      <c r="H56" s="22">
        <v>0.21923981433728726</v>
      </c>
    </row>
    <row r="57" spans="2:8" ht="15">
      <c r="B57" s="9">
        <v>42298</v>
      </c>
      <c r="C57" s="22">
        <v>0.5025973624562127</v>
      </c>
      <c r="D57" s="22">
        <v>0.6068260333127699</v>
      </c>
      <c r="E57" s="22">
        <v>0.5899341631519391</v>
      </c>
      <c r="F57" s="22">
        <v>0.5471615765579859</v>
      </c>
      <c r="G57" s="14">
        <v>0.48207117070654976</v>
      </c>
      <c r="H57" s="22">
        <v>0.578871466886734</v>
      </c>
    </row>
    <row r="58" spans="2:8" ht="15">
      <c r="B58" s="11">
        <v>42304</v>
      </c>
      <c r="C58" s="22">
        <v>0.26439364227474454</v>
      </c>
      <c r="D58" s="22">
        <v>0.32145544759148237</v>
      </c>
      <c r="E58" s="22">
        <v>0.300183561926369</v>
      </c>
      <c r="F58" s="22">
        <v>0.27441021399772564</v>
      </c>
      <c r="G58" s="14">
        <v>0.3765114362250155</v>
      </c>
      <c r="H58" s="22">
        <v>0.33223632610939113</v>
      </c>
    </row>
    <row r="59" spans="2:8" ht="15">
      <c r="B59" s="9">
        <v>42310</v>
      </c>
      <c r="C59" s="22">
        <v>0.5953500360861945</v>
      </c>
      <c r="D59" s="22">
        <v>0.2828497730086669</v>
      </c>
      <c r="E59" s="22">
        <v>0.2596684855348502</v>
      </c>
      <c r="F59" s="22">
        <v>0.3180533168009919</v>
      </c>
      <c r="G59" s="14">
        <v>0.3047780759702725</v>
      </c>
      <c r="H59" s="22">
        <v>0.36368887971941405</v>
      </c>
    </row>
    <row r="60" spans="2:8" ht="15">
      <c r="B60" s="11">
        <v>42316</v>
      </c>
      <c r="C60" s="22">
        <v>0.3409231562661165</v>
      </c>
      <c r="D60" s="22">
        <v>0.45143920595533493</v>
      </c>
      <c r="E60" s="22">
        <v>0.32096052767185407</v>
      </c>
      <c r="F60" s="22">
        <v>0.3532125154894672</v>
      </c>
      <c r="G60" s="14">
        <v>0.2758625309150865</v>
      </c>
      <c r="H60" s="22">
        <v>0.3153678445959909</v>
      </c>
    </row>
    <row r="61" spans="2:8" ht="15">
      <c r="B61" s="9">
        <v>42322</v>
      </c>
      <c r="C61" s="22">
        <v>0.17310191871260572</v>
      </c>
      <c r="D61" s="22">
        <v>0.11407529995862642</v>
      </c>
      <c r="E61" s="22">
        <v>0.24475567010309282</v>
      </c>
      <c r="F61" s="22">
        <v>0.15254183020037182</v>
      </c>
      <c r="G61" s="14">
        <v>0.0879794026776519</v>
      </c>
      <c r="H61" s="22">
        <v>0.14276630883567298</v>
      </c>
    </row>
    <row r="62" spans="2:8" ht="15">
      <c r="B62" s="11">
        <v>42328</v>
      </c>
      <c r="C62" s="22">
        <v>0.1468335225513469</v>
      </c>
      <c r="D62" s="22">
        <v>0.0878214138073584</v>
      </c>
      <c r="E62" s="22">
        <v>0.12713373171234288</v>
      </c>
      <c r="F62" s="22">
        <v>0.12301147524035976</v>
      </c>
      <c r="G62" s="14">
        <v>0.05271781668383109</v>
      </c>
      <c r="H62" s="12"/>
    </row>
    <row r="63" spans="2:8" ht="12.75">
      <c r="B63" s="9">
        <v>42334</v>
      </c>
      <c r="C63">
        <v>0.3278</v>
      </c>
      <c r="D63">
        <v>0.31289</v>
      </c>
      <c r="E63">
        <v>0.31826</v>
      </c>
      <c r="F63">
        <v>0.25193</v>
      </c>
      <c r="G63">
        <v>0.24057</v>
      </c>
      <c r="H63">
        <v>0.28479</v>
      </c>
    </row>
    <row r="64" spans="2:8" ht="12.75">
      <c r="B64" s="11">
        <v>42340</v>
      </c>
      <c r="C64">
        <v>0.30348</v>
      </c>
      <c r="D64">
        <v>0.46185</v>
      </c>
      <c r="E64">
        <v>0.30302</v>
      </c>
      <c r="F64">
        <v>0.40474</v>
      </c>
      <c r="G64">
        <v>0.29967</v>
      </c>
      <c r="H64">
        <v>0.36118</v>
      </c>
    </row>
    <row r="65" spans="2:8" ht="12.75">
      <c r="B65" s="9">
        <v>42346</v>
      </c>
      <c r="C65">
        <v>0.69016</v>
      </c>
      <c r="D65">
        <v>1.08746</v>
      </c>
      <c r="E65">
        <v>0.65086</v>
      </c>
      <c r="F65">
        <v>0.80834</v>
      </c>
      <c r="G65">
        <v>0.81317</v>
      </c>
      <c r="H65">
        <v>0.96468</v>
      </c>
    </row>
    <row r="66" spans="2:8" ht="12.75">
      <c r="B66" s="11">
        <v>42352</v>
      </c>
      <c r="C66">
        <v>0.12376</v>
      </c>
      <c r="D66">
        <v>0.14293</v>
      </c>
      <c r="E66">
        <v>0.13265</v>
      </c>
      <c r="F66">
        <v>0.16667</v>
      </c>
      <c r="H66">
        <v>0.17384</v>
      </c>
    </row>
    <row r="67" spans="2:8" ht="12.75">
      <c r="B67" s="9">
        <v>42358</v>
      </c>
      <c r="C67">
        <v>0.31614</v>
      </c>
      <c r="D67">
        <v>0.23979</v>
      </c>
      <c r="E67">
        <v>0.32167</v>
      </c>
      <c r="F67">
        <v>0.21996</v>
      </c>
      <c r="G67">
        <v>0.27218</v>
      </c>
      <c r="H67">
        <v>0.18796</v>
      </c>
    </row>
    <row r="68" spans="2:8" ht="15">
      <c r="B68" s="11">
        <v>42364</v>
      </c>
      <c r="C68">
        <v>0.26795</v>
      </c>
      <c r="D68">
        <v>0.40362</v>
      </c>
      <c r="E68" s="13"/>
      <c r="F68">
        <v>0.1855</v>
      </c>
      <c r="G68">
        <v>0.2159</v>
      </c>
      <c r="H68">
        <v>0.29867</v>
      </c>
    </row>
    <row r="69" spans="2:8" ht="25.5">
      <c r="B69" s="8" t="s">
        <v>8</v>
      </c>
      <c r="C69" s="6">
        <f aca="true" t="shared" si="0" ref="C69:H69">AVERAGE(C9:C68)</f>
        <v>0.7038676032889166</v>
      </c>
      <c r="D69" s="6">
        <f t="shared" si="0"/>
        <v>0.6088380558071029</v>
      </c>
      <c r="E69" s="6">
        <f t="shared" si="0"/>
        <v>0.6971474950650471</v>
      </c>
      <c r="F69" s="6">
        <f t="shared" si="0"/>
        <v>0.7348289569848974</v>
      </c>
      <c r="G69" s="6">
        <f t="shared" si="0"/>
        <v>0.6055849634424849</v>
      </c>
      <c r="H69" s="6">
        <f t="shared" si="0"/>
        <v>0.6792497783045227</v>
      </c>
    </row>
    <row r="70" spans="2:8" ht="12.75">
      <c r="B70" s="5"/>
      <c r="C70" s="6"/>
      <c r="D70" s="6"/>
      <c r="E70" s="6"/>
      <c r="F70" s="6"/>
      <c r="G70" s="6"/>
      <c r="H70" s="6"/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1.25" customHeight="1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ht="11.25" customHeight="1"/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landscape" paperSize="1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8" sqref="D48"/>
    </sheetView>
  </sheetViews>
  <sheetFormatPr defaultColWidth="9.140625" defaultRowHeight="12.75"/>
  <cols>
    <col min="1" max="16384" width="9.140625" style="2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Q86"/>
  <sheetViews>
    <sheetView tabSelected="1" zoomScalePageLayoutView="0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1" sqref="C71"/>
    </sheetView>
  </sheetViews>
  <sheetFormatPr defaultColWidth="9.140625" defaultRowHeight="12.75"/>
  <cols>
    <col min="1" max="1" width="2.28125" style="24" customWidth="1"/>
    <col min="2" max="2" width="12.7109375" style="28" customWidth="1"/>
    <col min="3" max="3" width="27.421875" style="28" bestFit="1" customWidth="1"/>
    <col min="4" max="4" width="12.00390625" style="28" bestFit="1" customWidth="1"/>
    <col min="5" max="5" width="17.57421875" style="24" bestFit="1" customWidth="1"/>
    <col min="6" max="6" width="26.7109375" style="24" bestFit="1" customWidth="1"/>
    <col min="7" max="7" width="14.8515625" style="24" bestFit="1" customWidth="1"/>
    <col min="8" max="8" width="23.421875" style="24" bestFit="1" customWidth="1"/>
    <col min="9" max="9" width="9.7109375" style="25" customWidth="1"/>
    <col min="10" max="10" width="27.421875" style="24" bestFit="1" customWidth="1"/>
    <col min="11" max="11" width="10.7109375" style="24" bestFit="1" customWidth="1"/>
    <col min="12" max="12" width="17.57421875" style="24" bestFit="1" customWidth="1"/>
    <col min="13" max="13" width="26.7109375" style="24" bestFit="1" customWidth="1"/>
    <col min="14" max="14" width="14.8515625" style="24" bestFit="1" customWidth="1"/>
    <col min="15" max="15" width="23.421875" style="24" bestFit="1" customWidth="1"/>
    <col min="16" max="16" width="9.140625" style="25" customWidth="1"/>
    <col min="17" max="17" width="27.421875" style="24" bestFit="1" customWidth="1"/>
    <col min="18" max="18" width="10.7109375" style="24" bestFit="1" customWidth="1"/>
    <col min="19" max="19" width="17.57421875" style="24" bestFit="1" customWidth="1"/>
    <col min="20" max="20" width="26.7109375" style="24" bestFit="1" customWidth="1"/>
    <col min="21" max="21" width="14.8515625" style="24" bestFit="1" customWidth="1"/>
    <col min="22" max="22" width="23.421875" style="24" bestFit="1" customWidth="1"/>
    <col min="23" max="23" width="9.140625" style="25" customWidth="1"/>
    <col min="24" max="24" width="27.421875" style="24" bestFit="1" customWidth="1"/>
    <col min="25" max="25" width="10.7109375" style="24" bestFit="1" customWidth="1"/>
    <col min="26" max="26" width="17.57421875" style="24" bestFit="1" customWidth="1"/>
    <col min="27" max="27" width="26.7109375" style="24" bestFit="1" customWidth="1"/>
    <col min="28" max="28" width="14.8515625" style="24" bestFit="1" customWidth="1"/>
    <col min="29" max="29" width="23.421875" style="24" bestFit="1" customWidth="1"/>
    <col min="30" max="30" width="9.140625" style="25" customWidth="1"/>
    <col min="31" max="31" width="27.421875" style="24" bestFit="1" customWidth="1"/>
    <col min="32" max="32" width="10.7109375" style="24" bestFit="1" customWidth="1"/>
    <col min="33" max="33" width="17.57421875" style="24" bestFit="1" customWidth="1"/>
    <col min="34" max="34" width="26.7109375" style="24" bestFit="1" customWidth="1"/>
    <col min="35" max="35" width="14.8515625" style="24" bestFit="1" customWidth="1"/>
    <col min="36" max="36" width="23.421875" style="24" bestFit="1" customWidth="1"/>
    <col min="37" max="37" width="9.140625" style="25" customWidth="1"/>
    <col min="38" max="38" width="27.421875" style="24" bestFit="1" customWidth="1"/>
    <col min="39" max="39" width="10.7109375" style="24" bestFit="1" customWidth="1"/>
    <col min="40" max="40" width="17.57421875" style="24" bestFit="1" customWidth="1"/>
    <col min="41" max="41" width="26.7109375" style="24" bestFit="1" customWidth="1"/>
    <col min="42" max="42" width="14.8515625" style="24" bestFit="1" customWidth="1"/>
    <col min="43" max="43" width="23.421875" style="24" bestFit="1" customWidth="1"/>
    <col min="44" max="16384" width="9.140625" style="24" customWidth="1"/>
  </cols>
  <sheetData>
    <row r="2" spans="1:38" ht="15">
      <c r="A2" s="42" t="s">
        <v>29</v>
      </c>
      <c r="B2" s="42"/>
      <c r="C2" s="42"/>
      <c r="D2" s="42"/>
      <c r="E2" s="42"/>
      <c r="J2" s="26" t="s">
        <v>30</v>
      </c>
      <c r="Q2" s="26" t="s">
        <v>31</v>
      </c>
      <c r="X2" s="26" t="s">
        <v>32</v>
      </c>
      <c r="AE2" s="26" t="s">
        <v>33</v>
      </c>
      <c r="AL2" s="26" t="s">
        <v>34</v>
      </c>
    </row>
    <row r="3" spans="1:6" ht="15">
      <c r="A3" s="23"/>
      <c r="B3" s="42" t="s">
        <v>19</v>
      </c>
      <c r="C3" s="42"/>
      <c r="D3" s="42"/>
      <c r="E3" s="43"/>
      <c r="F3" s="43"/>
    </row>
    <row r="4" spans="1:8" ht="32.25" customHeight="1">
      <c r="A4" s="23"/>
      <c r="B4" s="23"/>
      <c r="C4" s="44" t="s">
        <v>35</v>
      </c>
      <c r="D4" s="44"/>
      <c r="E4" s="44"/>
      <c r="F4" s="44"/>
      <c r="G4" s="44"/>
      <c r="H4" s="44"/>
    </row>
    <row r="5" spans="1:5" ht="15">
      <c r="A5" s="23"/>
      <c r="B5" s="23"/>
      <c r="C5" s="23"/>
      <c r="D5" s="27"/>
      <c r="E5" s="23"/>
    </row>
    <row r="6" spans="3:43" ht="12.75">
      <c r="C6" s="29" t="s">
        <v>13</v>
      </c>
      <c r="D6" s="30" t="s">
        <v>3</v>
      </c>
      <c r="E6" s="30" t="s">
        <v>7</v>
      </c>
      <c r="F6" s="30" t="s">
        <v>11</v>
      </c>
      <c r="G6" s="30" t="s">
        <v>4</v>
      </c>
      <c r="H6" s="30" t="s">
        <v>18</v>
      </c>
      <c r="J6" s="29" t="s">
        <v>13</v>
      </c>
      <c r="K6" s="30" t="s">
        <v>3</v>
      </c>
      <c r="L6" s="30" t="s">
        <v>7</v>
      </c>
      <c r="M6" s="30" t="s">
        <v>11</v>
      </c>
      <c r="N6" s="30" t="s">
        <v>4</v>
      </c>
      <c r="O6" s="30" t="s">
        <v>18</v>
      </c>
      <c r="Q6" s="29" t="s">
        <v>13</v>
      </c>
      <c r="R6" s="30" t="s">
        <v>3</v>
      </c>
      <c r="S6" s="30" t="s">
        <v>7</v>
      </c>
      <c r="T6" s="30" t="s">
        <v>11</v>
      </c>
      <c r="U6" s="30" t="s">
        <v>4</v>
      </c>
      <c r="V6" s="30" t="s">
        <v>18</v>
      </c>
      <c r="X6" s="29" t="s">
        <v>13</v>
      </c>
      <c r="Y6" s="30" t="s">
        <v>3</v>
      </c>
      <c r="Z6" s="30" t="s">
        <v>7</v>
      </c>
      <c r="AA6" s="30" t="s">
        <v>11</v>
      </c>
      <c r="AB6" s="30" t="s">
        <v>4</v>
      </c>
      <c r="AC6" s="30" t="s">
        <v>18</v>
      </c>
      <c r="AE6" s="29" t="s">
        <v>13</v>
      </c>
      <c r="AF6" s="30" t="s">
        <v>3</v>
      </c>
      <c r="AG6" s="30" t="s">
        <v>7</v>
      </c>
      <c r="AH6" s="30" t="s">
        <v>11</v>
      </c>
      <c r="AI6" s="30" t="s">
        <v>4</v>
      </c>
      <c r="AJ6" s="30" t="s">
        <v>18</v>
      </c>
      <c r="AL6" s="29" t="s">
        <v>13</v>
      </c>
      <c r="AM6" s="30" t="s">
        <v>3</v>
      </c>
      <c r="AN6" s="30" t="s">
        <v>7</v>
      </c>
      <c r="AO6" s="30" t="s">
        <v>11</v>
      </c>
      <c r="AP6" s="30" t="s">
        <v>4</v>
      </c>
      <c r="AQ6" s="30" t="s">
        <v>18</v>
      </c>
    </row>
    <row r="7" spans="3:43" ht="14.25">
      <c r="C7" s="29" t="s">
        <v>2</v>
      </c>
      <c r="D7" s="29" t="s">
        <v>2</v>
      </c>
      <c r="E7" s="29" t="s">
        <v>2</v>
      </c>
      <c r="F7" s="29" t="s">
        <v>2</v>
      </c>
      <c r="G7" s="29" t="s">
        <v>2</v>
      </c>
      <c r="H7" s="29" t="s">
        <v>2</v>
      </c>
      <c r="J7" s="29" t="s">
        <v>2</v>
      </c>
      <c r="K7" s="29" t="s">
        <v>2</v>
      </c>
      <c r="L7" s="29" t="s">
        <v>2</v>
      </c>
      <c r="M7" s="29" t="s">
        <v>2</v>
      </c>
      <c r="N7" s="29" t="s">
        <v>2</v>
      </c>
      <c r="O7" s="29" t="s">
        <v>2</v>
      </c>
      <c r="Q7" s="29" t="s">
        <v>2</v>
      </c>
      <c r="R7" s="29" t="s">
        <v>2</v>
      </c>
      <c r="S7" s="29" t="s">
        <v>2</v>
      </c>
      <c r="T7" s="29" t="s">
        <v>2</v>
      </c>
      <c r="U7" s="29" t="s">
        <v>2</v>
      </c>
      <c r="V7" s="29" t="s">
        <v>2</v>
      </c>
      <c r="X7" s="29" t="s">
        <v>2</v>
      </c>
      <c r="Y7" s="29" t="s">
        <v>2</v>
      </c>
      <c r="Z7" s="29" t="s">
        <v>2</v>
      </c>
      <c r="AA7" s="29" t="s">
        <v>2</v>
      </c>
      <c r="AB7" s="29" t="s">
        <v>2</v>
      </c>
      <c r="AC7" s="29" t="s">
        <v>2</v>
      </c>
      <c r="AE7" s="29" t="s">
        <v>2</v>
      </c>
      <c r="AF7" s="29" t="s">
        <v>2</v>
      </c>
      <c r="AG7" s="29" t="s">
        <v>2</v>
      </c>
      <c r="AH7" s="29" t="s">
        <v>2</v>
      </c>
      <c r="AI7" s="29" t="s">
        <v>2</v>
      </c>
      <c r="AJ7" s="29" t="s">
        <v>2</v>
      </c>
      <c r="AL7" s="29" t="s">
        <v>2</v>
      </c>
      <c r="AM7" s="29" t="s">
        <v>2</v>
      </c>
      <c r="AN7" s="29" t="s">
        <v>2</v>
      </c>
      <c r="AO7" s="29" t="s">
        <v>2</v>
      </c>
      <c r="AP7" s="29" t="s">
        <v>2</v>
      </c>
      <c r="AQ7" s="29" t="s">
        <v>2</v>
      </c>
    </row>
    <row r="8" spans="2:43" ht="12.75">
      <c r="B8" s="29"/>
      <c r="C8" s="29" t="s">
        <v>1</v>
      </c>
      <c r="D8" s="29" t="s">
        <v>1</v>
      </c>
      <c r="E8" s="29" t="s">
        <v>1</v>
      </c>
      <c r="F8" s="29" t="s">
        <v>1</v>
      </c>
      <c r="G8" s="29" t="s">
        <v>1</v>
      </c>
      <c r="H8" s="29" t="s">
        <v>1</v>
      </c>
      <c r="J8" s="29" t="s">
        <v>1</v>
      </c>
      <c r="K8" s="29" t="s">
        <v>1</v>
      </c>
      <c r="L8" s="29" t="s">
        <v>1</v>
      </c>
      <c r="M8" s="29" t="s">
        <v>1</v>
      </c>
      <c r="N8" s="29" t="s">
        <v>1</v>
      </c>
      <c r="O8" s="29" t="s">
        <v>1</v>
      </c>
      <c r="Q8" s="29" t="s">
        <v>1</v>
      </c>
      <c r="R8" s="29" t="s">
        <v>1</v>
      </c>
      <c r="S8" s="29" t="s">
        <v>1</v>
      </c>
      <c r="T8" s="29" t="s">
        <v>1</v>
      </c>
      <c r="U8" s="29" t="s">
        <v>1</v>
      </c>
      <c r="V8" s="29" t="s">
        <v>1</v>
      </c>
      <c r="X8" s="29" t="s">
        <v>1</v>
      </c>
      <c r="Y8" s="29" t="s">
        <v>1</v>
      </c>
      <c r="Z8" s="29" t="s">
        <v>1</v>
      </c>
      <c r="AA8" s="29" t="s">
        <v>1</v>
      </c>
      <c r="AB8" s="29" t="s">
        <v>1</v>
      </c>
      <c r="AC8" s="29" t="s">
        <v>1</v>
      </c>
      <c r="AE8" s="29" t="s">
        <v>1</v>
      </c>
      <c r="AF8" s="29" t="s">
        <v>1</v>
      </c>
      <c r="AG8" s="29" t="s">
        <v>1</v>
      </c>
      <c r="AH8" s="29" t="s">
        <v>1</v>
      </c>
      <c r="AI8" s="29" t="s">
        <v>1</v>
      </c>
      <c r="AJ8" s="29" t="s">
        <v>1</v>
      </c>
      <c r="AL8" s="29" t="s">
        <v>1</v>
      </c>
      <c r="AM8" s="29" t="s">
        <v>1</v>
      </c>
      <c r="AN8" s="29" t="s">
        <v>1</v>
      </c>
      <c r="AO8" s="29" t="s">
        <v>1</v>
      </c>
      <c r="AP8" s="29" t="s">
        <v>1</v>
      </c>
      <c r="AQ8" s="29" t="s">
        <v>1</v>
      </c>
    </row>
    <row r="9" spans="2:43" ht="12.75">
      <c r="B9" s="29" t="s">
        <v>9</v>
      </c>
      <c r="C9" s="29" t="s">
        <v>0</v>
      </c>
      <c r="D9" s="29" t="s">
        <v>0</v>
      </c>
      <c r="E9" s="29" t="s">
        <v>0</v>
      </c>
      <c r="F9" s="29" t="s">
        <v>0</v>
      </c>
      <c r="G9" s="29" t="s">
        <v>0</v>
      </c>
      <c r="H9" s="29" t="s">
        <v>0</v>
      </c>
      <c r="J9" s="29" t="s">
        <v>0</v>
      </c>
      <c r="K9" s="29" t="s">
        <v>0</v>
      </c>
      <c r="L9" s="29" t="s">
        <v>0</v>
      </c>
      <c r="M9" s="29" t="s">
        <v>0</v>
      </c>
      <c r="N9" s="29" t="s">
        <v>0</v>
      </c>
      <c r="O9" s="29" t="s">
        <v>0</v>
      </c>
      <c r="Q9" s="29" t="s">
        <v>0</v>
      </c>
      <c r="R9" s="29" t="s">
        <v>0</v>
      </c>
      <c r="S9" s="29" t="s">
        <v>0</v>
      </c>
      <c r="T9" s="29" t="s">
        <v>0</v>
      </c>
      <c r="U9" s="29" t="s">
        <v>0</v>
      </c>
      <c r="V9" s="29" t="s">
        <v>0</v>
      </c>
      <c r="X9" s="29" t="s">
        <v>0</v>
      </c>
      <c r="Y9" s="29" t="s">
        <v>0</v>
      </c>
      <c r="Z9" s="29" t="s">
        <v>0</v>
      </c>
      <c r="AA9" s="29" t="s">
        <v>0</v>
      </c>
      <c r="AB9" s="29" t="s">
        <v>0</v>
      </c>
      <c r="AC9" s="29" t="s">
        <v>0</v>
      </c>
      <c r="AE9" s="29" t="s">
        <v>0</v>
      </c>
      <c r="AF9" s="29" t="s">
        <v>0</v>
      </c>
      <c r="AG9" s="29" t="s">
        <v>0</v>
      </c>
      <c r="AH9" s="29" t="s">
        <v>0</v>
      </c>
      <c r="AI9" s="29" t="s">
        <v>0</v>
      </c>
      <c r="AJ9" s="29" t="s">
        <v>0</v>
      </c>
      <c r="AL9" s="29" t="s">
        <v>0</v>
      </c>
      <c r="AM9" s="29" t="s">
        <v>0</v>
      </c>
      <c r="AN9" s="29" t="s">
        <v>0</v>
      </c>
      <c r="AO9" s="29" t="s">
        <v>0</v>
      </c>
      <c r="AP9" s="29" t="s">
        <v>0</v>
      </c>
      <c r="AQ9" s="29" t="s">
        <v>0</v>
      </c>
    </row>
    <row r="10" spans="2:43" ht="15">
      <c r="B10" s="9">
        <v>42010</v>
      </c>
      <c r="C10" s="15">
        <f aca="true" t="shared" si="0" ref="C10:H25">2.2*J10+1.63*Q10+2.42*X10+2.49*AE10+1.94*AL10</f>
        <v>0.25474001237496136</v>
      </c>
      <c r="D10" s="15">
        <f t="shared" si="0"/>
        <v>0.7746855593430431</v>
      </c>
      <c r="E10" s="15">
        <f t="shared" si="0"/>
        <v>0.318337375630858</v>
      </c>
      <c r="F10" s="15">
        <f t="shared" si="0"/>
        <v>0.41419365471775854</v>
      </c>
      <c r="G10" s="15">
        <f t="shared" si="0"/>
        <v>0.12902651643580734</v>
      </c>
      <c r="H10" s="15">
        <f t="shared" si="0"/>
        <v>0.14441586199794026</v>
      </c>
      <c r="J10" s="15">
        <v>0.011186965040734248</v>
      </c>
      <c r="K10" s="15">
        <v>0.02883069930792274</v>
      </c>
      <c r="L10" s="15">
        <v>0.03631269955711196</v>
      </c>
      <c r="M10" s="15">
        <v>0.04749072929542645</v>
      </c>
      <c r="N10" s="15">
        <v>0.012732065329749846</v>
      </c>
      <c r="O10" s="15">
        <v>0.006749742533470648</v>
      </c>
      <c r="Q10" s="15">
        <v>0.03204599360626999</v>
      </c>
      <c r="R10" s="15">
        <v>0.040736494163826055</v>
      </c>
      <c r="S10" s="15">
        <v>0.026768977237614587</v>
      </c>
      <c r="T10" s="15">
        <v>0.034919653893695925</v>
      </c>
      <c r="U10" s="15">
        <v>0.008059747777548067</v>
      </c>
      <c r="V10" s="15">
        <v>0.013383110195674562</v>
      </c>
      <c r="X10" s="15">
        <v>0.025636794885015985</v>
      </c>
      <c r="Y10" s="15">
        <v>0.21698894742278693</v>
      </c>
      <c r="Z10" s="15">
        <v>0.02703666700999073</v>
      </c>
      <c r="AA10" s="15">
        <v>0.052961475072105475</v>
      </c>
      <c r="AB10" s="15">
        <v>0.014157122183171387</v>
      </c>
      <c r="AC10" s="15">
        <v>0.028360556127703395</v>
      </c>
      <c r="AE10" s="15">
        <v>0.04334948953284522</v>
      </c>
      <c r="AF10" s="15">
        <v>0.04809007333953104</v>
      </c>
      <c r="AG10" s="15">
        <v>0.050511896178803174</v>
      </c>
      <c r="AH10" s="15">
        <v>0.05005150391429748</v>
      </c>
      <c r="AI10" s="15">
        <v>0.02044138929088278</v>
      </c>
      <c r="AJ10" s="15">
        <v>0.015710607621009266</v>
      </c>
      <c r="AL10" s="15">
        <v>0.004078581004434361</v>
      </c>
      <c r="AM10" s="15">
        <v>0</v>
      </c>
      <c r="AN10" s="15">
        <v>0.0018621897208775363</v>
      </c>
      <c r="AO10" s="15">
        <v>0</v>
      </c>
      <c r="AP10" s="15">
        <v>0.0014016952656605334</v>
      </c>
      <c r="AQ10" s="15">
        <v>0</v>
      </c>
    </row>
    <row r="11" spans="2:43" ht="15">
      <c r="B11" s="31">
        <v>42016</v>
      </c>
      <c r="C11" s="15">
        <f t="shared" si="0"/>
        <v>0.23437830927835057</v>
      </c>
      <c r="D11" s="15">
        <f t="shared" si="0"/>
        <v>0.5056405558999794</v>
      </c>
      <c r="E11" s="15">
        <f t="shared" si="0"/>
        <v>0.1558524951086397</v>
      </c>
      <c r="F11" s="15">
        <f t="shared" si="0"/>
        <v>0.3595765197646816</v>
      </c>
      <c r="G11" s="15">
        <f t="shared" si="0"/>
        <v>0.2645777070195389</v>
      </c>
      <c r="H11" s="15">
        <f t="shared" si="0"/>
        <v>0.2492381943728744</v>
      </c>
      <c r="J11" s="15">
        <v>0.00978556701030928</v>
      </c>
      <c r="K11" s="15">
        <v>0.018798305435007233</v>
      </c>
      <c r="L11" s="15">
        <v>0</v>
      </c>
      <c r="M11" s="15">
        <v>0.015278150479925688</v>
      </c>
      <c r="N11" s="15">
        <v>0.020793962576243153</v>
      </c>
      <c r="O11" s="15">
        <v>0.004541894259507369</v>
      </c>
      <c r="Q11" s="15">
        <v>0.01712474226804124</v>
      </c>
      <c r="R11" s="15">
        <v>0.048922297995453605</v>
      </c>
      <c r="S11" s="15">
        <v>0.01896715065389764</v>
      </c>
      <c r="T11" s="15">
        <v>0.04373516358757354</v>
      </c>
      <c r="U11" s="15">
        <v>0.018223922257831076</v>
      </c>
      <c r="V11" s="15">
        <v>0.0207296712357003</v>
      </c>
      <c r="X11" s="15">
        <v>0.03914226804123712</v>
      </c>
      <c r="Y11" s="15">
        <v>0.11816077702004545</v>
      </c>
      <c r="Z11" s="15">
        <v>0.033547420451034905</v>
      </c>
      <c r="AA11" s="15">
        <v>0.06694395706471255</v>
      </c>
      <c r="AB11" s="15">
        <v>0.04329349736379613</v>
      </c>
      <c r="AC11" s="15">
        <v>0.04961146037308049</v>
      </c>
      <c r="AE11" s="15">
        <v>0.0362298969072165</v>
      </c>
      <c r="AF11" s="15">
        <v>0.03923124612523248</v>
      </c>
      <c r="AG11" s="15">
        <v>0.017570796004530945</v>
      </c>
      <c r="AH11" s="15">
        <v>0.036854164516461965</v>
      </c>
      <c r="AI11" s="15">
        <v>0.033877804197250075</v>
      </c>
      <c r="AJ11" s="15">
        <v>0.031210965680717306</v>
      </c>
      <c r="AL11" s="15">
        <v>0</v>
      </c>
      <c r="AM11" s="15">
        <v>0.0004670386443480057</v>
      </c>
      <c r="AN11" s="15">
        <v>0</v>
      </c>
      <c r="AO11" s="15">
        <v>0.00046650841160078435</v>
      </c>
      <c r="AP11" s="15">
        <v>0</v>
      </c>
      <c r="AQ11" s="15">
        <v>0.0039596001236730915</v>
      </c>
    </row>
    <row r="12" spans="2:43" ht="15">
      <c r="B12" s="9">
        <v>42022</v>
      </c>
      <c r="C12" s="15">
        <f t="shared" si="0"/>
        <v>0.2038969853396655</v>
      </c>
      <c r="D12" s="15">
        <f t="shared" si="0"/>
        <v>0.5449313494523661</v>
      </c>
      <c r="E12" s="15">
        <f t="shared" si="0"/>
        <v>0.1537698691665808</v>
      </c>
      <c r="F12" s="15">
        <f t="shared" si="0"/>
        <v>0.2079251374250878</v>
      </c>
      <c r="G12" s="15">
        <f t="shared" si="0"/>
        <v>0.06495786465855168</v>
      </c>
      <c r="H12" s="15">
        <f t="shared" si="0"/>
        <v>0.17163300485487037</v>
      </c>
      <c r="J12" s="15">
        <v>0</v>
      </c>
      <c r="K12" s="15">
        <v>0</v>
      </c>
      <c r="L12" s="15">
        <v>0.0026774492634181516</v>
      </c>
      <c r="M12" s="15">
        <v>0</v>
      </c>
      <c r="N12" s="15">
        <v>0</v>
      </c>
      <c r="O12" s="15">
        <v>0.010505113108149985</v>
      </c>
      <c r="Q12" s="15">
        <v>0.02799917406566178</v>
      </c>
      <c r="R12" s="15">
        <v>0.011909485430874146</v>
      </c>
      <c r="S12" s="15">
        <v>0.03329349953641702</v>
      </c>
      <c r="T12" s="15">
        <v>0.009107253564786111</v>
      </c>
      <c r="U12" s="15">
        <v>0.0031473076129564675</v>
      </c>
      <c r="V12" s="15">
        <v>0.016458010536101644</v>
      </c>
      <c r="X12" s="15">
        <v>0.042348750774313444</v>
      </c>
      <c r="Y12" s="15">
        <v>0.19697354825377142</v>
      </c>
      <c r="Z12" s="15">
        <v>0.01760131863603585</v>
      </c>
      <c r="AA12" s="15">
        <v>0.03634728249638355</v>
      </c>
      <c r="AB12" s="15">
        <v>0.01980472457190014</v>
      </c>
      <c r="AC12" s="15">
        <v>0.026986468340047517</v>
      </c>
      <c r="AE12" s="15">
        <v>0.02239933925252942</v>
      </c>
      <c r="AF12" s="15">
        <v>0.01961562306261624</v>
      </c>
      <c r="AG12" s="15">
        <v>0.020488307407025855</v>
      </c>
      <c r="AH12" s="15">
        <v>0.04121616036371151</v>
      </c>
      <c r="AI12" s="15">
        <v>0.004779244893748711</v>
      </c>
      <c r="AJ12" s="15">
        <v>0.02182729056915608</v>
      </c>
      <c r="AL12" s="15">
        <v>0</v>
      </c>
      <c r="AM12" s="15">
        <v>0</v>
      </c>
      <c r="AN12" s="15">
        <v>0</v>
      </c>
      <c r="AO12" s="15">
        <v>0.0012843562719570159</v>
      </c>
      <c r="AP12" s="15">
        <v>0</v>
      </c>
      <c r="AQ12" s="15">
        <v>0.0010505113108149986</v>
      </c>
    </row>
    <row r="13" spans="2:43" ht="15">
      <c r="B13" s="31">
        <v>42028</v>
      </c>
      <c r="C13" s="15">
        <f t="shared" si="0"/>
        <v>0.20830988849886437</v>
      </c>
      <c r="D13" s="15">
        <f t="shared" si="0"/>
        <v>0.7078391901663051</v>
      </c>
      <c r="E13" s="15">
        <f t="shared" si="0"/>
        <v>0.6166011627906977</v>
      </c>
      <c r="F13" s="15">
        <f t="shared" si="0"/>
        <v>0.4586823687474163</v>
      </c>
      <c r="G13" s="15">
        <f t="shared" si="0"/>
        <v>0.08240545960428688</v>
      </c>
      <c r="H13" s="15">
        <f t="shared" si="0"/>
        <v>0.305848751675085</v>
      </c>
      <c r="J13" s="15">
        <v>0.003966549659302086</v>
      </c>
      <c r="K13" s="15">
        <v>0.008053920049581656</v>
      </c>
      <c r="L13" s="15">
        <v>0.02127906976744186</v>
      </c>
      <c r="M13" s="15">
        <v>0.032349111202976434</v>
      </c>
      <c r="N13" s="15">
        <v>0</v>
      </c>
      <c r="O13" s="15">
        <v>0.02329656736418926</v>
      </c>
      <c r="Q13" s="15">
        <v>0.026832541812925874</v>
      </c>
      <c r="R13" s="15">
        <v>0.04598905071790105</v>
      </c>
      <c r="S13" s="15">
        <v>0.050813953488372095</v>
      </c>
      <c r="T13" s="15">
        <v>0.04496176105828855</v>
      </c>
      <c r="U13" s="15">
        <v>0.0023289365210222585</v>
      </c>
      <c r="V13" s="15">
        <v>0.03389650551489537</v>
      </c>
      <c r="X13" s="15">
        <v>0.039350505884782165</v>
      </c>
      <c r="Y13" s="15">
        <v>0.21360396653238303</v>
      </c>
      <c r="Z13" s="15">
        <v>0.13395348837209303</v>
      </c>
      <c r="AA13" s="15">
        <v>0.08116473749483258</v>
      </c>
      <c r="AB13" s="15">
        <v>0.022509171475680132</v>
      </c>
      <c r="AC13" s="15">
        <v>0.04186393155344809</v>
      </c>
      <c r="AE13" s="15">
        <v>0.023799297955812513</v>
      </c>
      <c r="AF13" s="15">
        <v>0.03945253589505217</v>
      </c>
      <c r="AG13" s="15">
        <v>0.06302325581395349</v>
      </c>
      <c r="AH13" s="15">
        <v>0.04612959900785449</v>
      </c>
      <c r="AI13" s="15">
        <v>0.008151277823577906</v>
      </c>
      <c r="AJ13" s="15">
        <v>0.03937119884547985</v>
      </c>
      <c r="AL13" s="15">
        <v>0.0006999793516415444</v>
      </c>
      <c r="AM13" s="15">
        <v>0</v>
      </c>
      <c r="AN13" s="15">
        <v>0.0030232558139534882</v>
      </c>
      <c r="AO13" s="15">
        <v>0.0015181893344357173</v>
      </c>
      <c r="AP13" s="15">
        <v>0.00197959604286892</v>
      </c>
      <c r="AQ13" s="15">
        <v>0</v>
      </c>
    </row>
    <row r="14" spans="2:43" ht="15">
      <c r="B14" s="9">
        <v>42034</v>
      </c>
      <c r="C14" s="15">
        <f t="shared" si="0"/>
        <v>0.1301068958397853</v>
      </c>
      <c r="D14" s="15">
        <f t="shared" si="0"/>
        <v>0.6466663773506922</v>
      </c>
      <c r="E14" s="15">
        <f t="shared" si="0"/>
        <v>0.14666414148705786</v>
      </c>
      <c r="F14" s="15">
        <f t="shared" si="0"/>
        <v>0.16024714875180524</v>
      </c>
      <c r="G14" s="15">
        <f t="shared" si="0"/>
        <v>0.056633627076669066</v>
      </c>
      <c r="H14" s="15">
        <f t="shared" si="0"/>
        <v>0.16116834777227723</v>
      </c>
      <c r="J14" s="15">
        <v>0</v>
      </c>
      <c r="K14" s="15">
        <v>0.014594957635875178</v>
      </c>
      <c r="L14" s="15">
        <v>0.0010487779725688359</v>
      </c>
      <c r="M14" s="15">
        <v>0</v>
      </c>
      <c r="N14" s="15">
        <v>0</v>
      </c>
      <c r="O14" s="15">
        <v>0</v>
      </c>
      <c r="Q14" s="15">
        <v>0.011315164653659544</v>
      </c>
      <c r="R14" s="15">
        <v>0.05499380037197767</v>
      </c>
      <c r="S14" s="15">
        <v>0.026918634629266785</v>
      </c>
      <c r="T14" s="15">
        <v>0.018534144831854754</v>
      </c>
      <c r="U14" s="15">
        <v>0.0006996182024558868</v>
      </c>
      <c r="V14" s="15">
        <v>0.022842409240924094</v>
      </c>
      <c r="X14" s="15">
        <v>0.02840456281614535</v>
      </c>
      <c r="Y14" s="15">
        <v>0.17233725976441414</v>
      </c>
      <c r="Z14" s="15">
        <v>0.020777456945447047</v>
      </c>
      <c r="AA14" s="15">
        <v>0.029386527749123165</v>
      </c>
      <c r="AB14" s="15">
        <v>0.01729222990403467</v>
      </c>
      <c r="AC14" s="15">
        <v>0.0349045998349835</v>
      </c>
      <c r="AE14" s="15">
        <v>0.017147723753484053</v>
      </c>
      <c r="AF14" s="15">
        <v>0.04331783426327753</v>
      </c>
      <c r="AG14" s="15">
        <v>0.020159843250489844</v>
      </c>
      <c r="AH14" s="15">
        <v>0.023663090571487518</v>
      </c>
      <c r="AI14" s="15">
        <v>0.0054803425859044465</v>
      </c>
      <c r="AJ14" s="15">
        <v>0.015849834983498352</v>
      </c>
      <c r="AL14" s="15">
        <v>0.00011665118199649014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</row>
    <row r="15" spans="2:43" ht="15">
      <c r="B15" s="31">
        <v>42040</v>
      </c>
      <c r="C15" s="15">
        <f t="shared" si="0"/>
        <v>0.2205166563531353</v>
      </c>
      <c r="D15" s="15">
        <f t="shared" si="0"/>
        <v>0.5548518453427065</v>
      </c>
      <c r="E15" s="15">
        <f t="shared" si="0"/>
        <v>0.14597701934952656</v>
      </c>
      <c r="F15" s="15">
        <f t="shared" si="0"/>
        <v>0.28577025407973555</v>
      </c>
      <c r="G15" s="15">
        <f t="shared" si="0"/>
        <v>0.12111326255025255</v>
      </c>
      <c r="H15" s="15">
        <f t="shared" si="0"/>
        <v>0.3307983307573416</v>
      </c>
      <c r="J15" s="15">
        <v>0.0038459158415841584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Q15" s="15">
        <v>0.026222153465346534</v>
      </c>
      <c r="R15" s="15">
        <v>0.027919983459112993</v>
      </c>
      <c r="S15" s="15">
        <v>0.024888843145327296</v>
      </c>
      <c r="T15" s="15">
        <v>0.03746436686634993</v>
      </c>
      <c r="U15" s="15">
        <v>0.004426347799195959</v>
      </c>
      <c r="V15" s="15">
        <v>0.030040185471406494</v>
      </c>
      <c r="X15" s="15">
        <v>0.03542904290429043</v>
      </c>
      <c r="Y15" s="15">
        <v>0.17441228160860126</v>
      </c>
      <c r="Z15" s="15">
        <v>0.01950401399752985</v>
      </c>
      <c r="AA15" s="15">
        <v>0.053103697583143976</v>
      </c>
      <c r="AB15" s="15">
        <v>0.02860818472322441</v>
      </c>
      <c r="AC15" s="15">
        <v>0.06683359093250901</v>
      </c>
      <c r="AE15" s="15">
        <v>0.033564356435643566</v>
      </c>
      <c r="AF15" s="15">
        <v>0.035046004341982843</v>
      </c>
      <c r="AG15" s="15">
        <v>0.02337690407575134</v>
      </c>
      <c r="AH15" s="15">
        <v>0.03863148109894649</v>
      </c>
      <c r="AI15" s="15">
        <v>0.01793835687042573</v>
      </c>
      <c r="AJ15" s="15">
        <v>0.04750540958268933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0.0009314786192684182</v>
      </c>
    </row>
    <row r="16" spans="2:43" ht="15">
      <c r="B16" s="9">
        <v>42046</v>
      </c>
      <c r="C16" s="15">
        <f t="shared" si="0"/>
        <v>0.22293645480808913</v>
      </c>
      <c r="D16" s="15">
        <f t="shared" si="0"/>
        <v>2.013465704531347</v>
      </c>
      <c r="E16" s="15">
        <f t="shared" si="0"/>
        <v>0.21412899865937918</v>
      </c>
      <c r="F16" s="15">
        <f t="shared" si="0"/>
        <v>0.9736631367292224</v>
      </c>
      <c r="G16" s="15">
        <f t="shared" si="0"/>
        <v>0.11640855519983476</v>
      </c>
      <c r="H16" s="15">
        <f t="shared" si="0"/>
        <v>0.22012311482168626</v>
      </c>
      <c r="J16" s="15">
        <v>0.011542509286009079</v>
      </c>
      <c r="K16" s="15">
        <v>0.032733291951169044</v>
      </c>
      <c r="L16" s="15">
        <v>0.00594307517789007</v>
      </c>
      <c r="M16" s="15">
        <v>0.017477830480511446</v>
      </c>
      <c r="N16" s="32">
        <v>0.0018671899204791903</v>
      </c>
      <c r="O16" s="15">
        <v>0</v>
      </c>
      <c r="Q16" s="15">
        <v>0.027748658687577383</v>
      </c>
      <c r="R16" s="15">
        <v>0.06499896544589281</v>
      </c>
      <c r="S16" s="15">
        <v>0.02843353614519955</v>
      </c>
      <c r="T16" s="15">
        <v>0.05686120849659724</v>
      </c>
      <c r="U16" s="32">
        <v>0.015987813694103067</v>
      </c>
      <c r="V16" s="15">
        <v>0.02655534941249227</v>
      </c>
      <c r="X16" s="15">
        <v>0.04374494428394552</v>
      </c>
      <c r="Y16" s="15">
        <v>0.6546658390233809</v>
      </c>
      <c r="Z16" s="15">
        <v>0.030356295761575745</v>
      </c>
      <c r="AA16" s="15">
        <v>0.2992204578263559</v>
      </c>
      <c r="AB16" s="32">
        <v>0.030738614065888674</v>
      </c>
      <c r="AC16" s="15">
        <v>0.044911152339723766</v>
      </c>
      <c r="AE16" s="15">
        <v>0.018654560462236895</v>
      </c>
      <c r="AF16" s="15">
        <v>0.10088868197806745</v>
      </c>
      <c r="AG16" s="15">
        <v>0.03262864803547489</v>
      </c>
      <c r="AH16" s="15">
        <v>0.045558878119199835</v>
      </c>
      <c r="AI16" s="32">
        <v>0.00385107921098833</v>
      </c>
      <c r="AJ16" s="15">
        <v>0.027370645227788086</v>
      </c>
      <c r="AL16" s="15">
        <v>0</v>
      </c>
      <c r="AM16" s="15">
        <v>0</v>
      </c>
      <c r="AN16" s="15">
        <v>0</v>
      </c>
      <c r="AO16" s="15">
        <v>0.0025634151371416785</v>
      </c>
      <c r="AP16" s="32">
        <v>0.0011669937002994938</v>
      </c>
      <c r="AQ16" s="15">
        <v>0</v>
      </c>
    </row>
    <row r="17" spans="2:43" ht="15">
      <c r="B17" s="31">
        <v>42052</v>
      </c>
      <c r="C17" s="15">
        <f t="shared" si="0"/>
        <v>0.24962854489164088</v>
      </c>
      <c r="D17" s="15">
        <f t="shared" si="0"/>
        <v>0.8342705608924699</v>
      </c>
      <c r="E17" s="15">
        <f t="shared" si="0"/>
        <v>0.3473639753213367</v>
      </c>
      <c r="F17" s="15">
        <f t="shared" si="0"/>
        <v>0.2944539098132288</v>
      </c>
      <c r="G17" s="15">
        <f t="shared" si="0"/>
        <v>0.2738600020616431</v>
      </c>
      <c r="H17" s="15">
        <f t="shared" si="0"/>
        <v>0.3374273195876289</v>
      </c>
      <c r="J17" s="15">
        <v>0.008512899896800825</v>
      </c>
      <c r="K17" s="15">
        <v>0.0014006817477533312</v>
      </c>
      <c r="L17" s="15">
        <v>0.020566580976863754</v>
      </c>
      <c r="M17" s="15">
        <v>0.020988546073676607</v>
      </c>
      <c r="N17" s="32">
        <v>0.009784558292959489</v>
      </c>
      <c r="O17" s="15">
        <v>0</v>
      </c>
      <c r="Q17" s="15">
        <v>0.011894736842105263</v>
      </c>
      <c r="R17" s="15">
        <v>0.10481768412354096</v>
      </c>
      <c r="S17" s="15">
        <v>0.030907969151670954</v>
      </c>
      <c r="T17" s="15">
        <v>0.0292673614694046</v>
      </c>
      <c r="U17" s="32">
        <v>0.03937119884547985</v>
      </c>
      <c r="V17" s="15">
        <v>0.05848041237113402</v>
      </c>
      <c r="X17" s="15">
        <v>0.03352683178534572</v>
      </c>
      <c r="Y17" s="15">
        <v>0.18734118376200806</v>
      </c>
      <c r="Z17" s="15">
        <v>0.03295300771208226</v>
      </c>
      <c r="AA17" s="15">
        <v>0.04558012589000103</v>
      </c>
      <c r="AB17" s="32">
        <v>0.03416441603958354</v>
      </c>
      <c r="AC17" s="15">
        <v>0.059528865979381444</v>
      </c>
      <c r="AE17" s="15">
        <v>0.05236016511867905</v>
      </c>
      <c r="AF17" s="15">
        <v>0.082756946596426</v>
      </c>
      <c r="AG17" s="15">
        <v>0.06843907455012854</v>
      </c>
      <c r="AH17" s="15">
        <v>0.03498091012279435</v>
      </c>
      <c r="AI17" s="32">
        <v>0.041817338418719714</v>
      </c>
      <c r="AJ17" s="15">
        <v>0.03937525773195877</v>
      </c>
      <c r="AL17" s="15">
        <v>0</v>
      </c>
      <c r="AM17" s="15">
        <v>0.0004668939159177771</v>
      </c>
      <c r="AN17" s="15">
        <v>0.0008133676092544988</v>
      </c>
      <c r="AO17" s="15">
        <v>0.0016324424723970694</v>
      </c>
      <c r="AP17" s="32">
        <v>0.0006988970209256777</v>
      </c>
      <c r="AQ17" s="15">
        <v>0</v>
      </c>
    </row>
    <row r="18" spans="2:43" ht="15">
      <c r="B18" s="9">
        <v>42058</v>
      </c>
      <c r="C18" s="15">
        <f t="shared" si="0"/>
        <v>0.25963436436746057</v>
      </c>
      <c r="D18" s="15">
        <f t="shared" si="0"/>
        <v>0.8249432591826178</v>
      </c>
      <c r="E18" s="15">
        <f t="shared" si="0"/>
        <v>0.714445987654321</v>
      </c>
      <c r="F18" s="15">
        <f t="shared" si="0"/>
        <v>0.24083579142621597</v>
      </c>
      <c r="G18" s="15">
        <f t="shared" si="0"/>
        <v>0.356832156133829</v>
      </c>
      <c r="H18" s="15">
        <f t="shared" si="0"/>
        <v>0.5686364330684281</v>
      </c>
      <c r="J18" s="15">
        <v>0.028078152386844007</v>
      </c>
      <c r="K18" s="15">
        <v>0.02899534402483187</v>
      </c>
      <c r="L18" s="15">
        <v>0.1936810699588477</v>
      </c>
      <c r="M18" s="15">
        <v>0.0135078318219291</v>
      </c>
      <c r="N18" s="32">
        <v>0.011201982651796779</v>
      </c>
      <c r="O18" s="15">
        <v>0.03218908040045412</v>
      </c>
      <c r="Q18" s="15">
        <v>0.014679863903495207</v>
      </c>
      <c r="R18" s="15">
        <v>0.07026694257630627</v>
      </c>
      <c r="S18" s="15">
        <v>0.03406275720164609</v>
      </c>
      <c r="T18" s="15">
        <v>0.01583676834295136</v>
      </c>
      <c r="U18" s="32">
        <v>0.037690004130524576</v>
      </c>
      <c r="V18" s="15">
        <v>0.1168603571059965</v>
      </c>
      <c r="X18" s="15">
        <v>0.041185173729250436</v>
      </c>
      <c r="Y18" s="15">
        <v>0.19080807035695813</v>
      </c>
      <c r="Z18" s="15">
        <v>0.054872427983539085</v>
      </c>
      <c r="AA18" s="15">
        <v>0.03775206100577081</v>
      </c>
      <c r="AB18" s="32">
        <v>0.029638579099545644</v>
      </c>
      <c r="AC18" s="15">
        <v>0.06659407575601196</v>
      </c>
      <c r="AE18" s="15">
        <v>0.029825755232498193</v>
      </c>
      <c r="AF18" s="15">
        <v>0.0742421107087429</v>
      </c>
      <c r="AG18" s="15">
        <v>0.039177983539094643</v>
      </c>
      <c r="AH18" s="15">
        <v>0.03772877164056059</v>
      </c>
      <c r="AI18" s="32">
        <v>0.0799308137133416</v>
      </c>
      <c r="AJ18" s="15">
        <v>0.055981009392094126</v>
      </c>
      <c r="AL18" s="15">
        <v>0</v>
      </c>
      <c r="AM18" s="15">
        <v>0</v>
      </c>
      <c r="AN18" s="15">
        <v>0.0012788065843621398</v>
      </c>
      <c r="AO18" s="15">
        <v>0</v>
      </c>
      <c r="AP18" s="32">
        <v>0</v>
      </c>
      <c r="AQ18" s="15">
        <v>0.003498813087005883</v>
      </c>
    </row>
    <row r="19" spans="2:43" ht="15">
      <c r="B19" s="31">
        <v>42064</v>
      </c>
      <c r="C19" s="15"/>
      <c r="D19" s="15">
        <f t="shared" si="0"/>
        <v>0.5412849298100743</v>
      </c>
      <c r="E19" s="15">
        <f t="shared" si="0"/>
        <v>0.44887577972207926</v>
      </c>
      <c r="F19" s="15">
        <f t="shared" si="0"/>
        <v>0.3483408972503619</v>
      </c>
      <c r="G19" s="15"/>
      <c r="H19" s="15">
        <f t="shared" si="0"/>
        <v>0.272484270983708</v>
      </c>
      <c r="J19" s="16"/>
      <c r="K19" s="15">
        <v>0.045955821635012384</v>
      </c>
      <c r="L19" s="15">
        <v>0.02116932578486876</v>
      </c>
      <c r="M19" s="15">
        <v>0.027800289435600582</v>
      </c>
      <c r="O19" s="15">
        <v>0.016895236131161062</v>
      </c>
      <c r="Q19" s="16"/>
      <c r="R19" s="15">
        <v>0.04210672997522708</v>
      </c>
      <c r="S19" s="15">
        <v>0.06362429233144622</v>
      </c>
      <c r="T19" s="15">
        <v>0.013316105023775067</v>
      </c>
      <c r="V19" s="15">
        <v>0.026216745720767164</v>
      </c>
      <c r="X19" s="16"/>
      <c r="Y19" s="15">
        <v>0.1098740710156895</v>
      </c>
      <c r="Z19" s="15">
        <v>0.07386001029336078</v>
      </c>
      <c r="AA19" s="15">
        <v>0.048405209840810426</v>
      </c>
      <c r="AC19" s="15">
        <v>0.03962806764281295</v>
      </c>
      <c r="AE19" s="16"/>
      <c r="AF19" s="15">
        <v>0.04234000825763831</v>
      </c>
      <c r="AG19" s="15">
        <v>0.04478126608337622</v>
      </c>
      <c r="AH19" s="15">
        <v>0.05957204879057267</v>
      </c>
      <c r="AJ19" s="15">
        <v>0.03810167044751495</v>
      </c>
      <c r="AL19" s="16"/>
      <c r="AM19" s="15">
        <v>0.00011663914120561517</v>
      </c>
      <c r="AN19" s="15">
        <v>0.004303654143077715</v>
      </c>
      <c r="AO19" s="15">
        <v>0</v>
      </c>
      <c r="AQ19" s="15">
        <v>0.0009321509589606103</v>
      </c>
    </row>
    <row r="20" spans="2:43" ht="15">
      <c r="B20" s="9">
        <v>42070</v>
      </c>
      <c r="C20" s="15"/>
      <c r="D20" s="15">
        <f t="shared" si="0"/>
        <v>0.5144447927407714</v>
      </c>
      <c r="E20" s="15">
        <f t="shared" si="0"/>
        <v>0.38978279069767446</v>
      </c>
      <c r="F20" s="15">
        <f t="shared" si="0"/>
        <v>0.655115253537127</v>
      </c>
      <c r="G20" s="15">
        <f t="shared" si="0"/>
        <v>0.2498049145563105</v>
      </c>
      <c r="H20" s="15">
        <f t="shared" si="0"/>
        <v>1.2587239139386452</v>
      </c>
      <c r="J20" s="15"/>
      <c r="K20" s="15">
        <v>0.04136419880387709</v>
      </c>
      <c r="L20" s="15">
        <v>0.03941860465116279</v>
      </c>
      <c r="M20" s="15">
        <v>0.04948053289269854</v>
      </c>
      <c r="N20" s="32">
        <v>0.012912291537986412</v>
      </c>
      <c r="O20" s="15">
        <v>0.08026559604694254</v>
      </c>
      <c r="Q20" s="15"/>
      <c r="R20" s="15">
        <v>0.04089812332439678</v>
      </c>
      <c r="S20" s="15">
        <v>0.04534883720930232</v>
      </c>
      <c r="T20" s="15">
        <v>0.035710007229164516</v>
      </c>
      <c r="U20" s="32">
        <v>0.01896129297920527</v>
      </c>
      <c r="V20" s="15">
        <v>0.10515956351657402</v>
      </c>
      <c r="X20" s="15"/>
      <c r="Y20" s="15">
        <v>0.09531243555372242</v>
      </c>
      <c r="Z20" s="15">
        <v>0.03297674418604651</v>
      </c>
      <c r="AA20" s="15">
        <v>0.10491273365692451</v>
      </c>
      <c r="AB20" s="32">
        <v>0.030000720609429685</v>
      </c>
      <c r="AC20" s="15">
        <v>0.1889149680872967</v>
      </c>
      <c r="AE20" s="15"/>
      <c r="AF20" s="15">
        <v>0.04765621777686121</v>
      </c>
      <c r="AG20" s="15">
        <v>0.05906976744186047</v>
      </c>
      <c r="AH20" s="15">
        <v>0.08985851492306103</v>
      </c>
      <c r="AI20" s="32">
        <v>0.04734506897261684</v>
      </c>
      <c r="AJ20" s="15">
        <v>0.17716594605723698</v>
      </c>
      <c r="AL20" s="15"/>
      <c r="AM20" s="15">
        <v>0.0038451227057125174</v>
      </c>
      <c r="AN20" s="15">
        <v>0.0011627906976744186</v>
      </c>
      <c r="AO20" s="15">
        <v>0.005368171021377672</v>
      </c>
      <c r="AP20" s="32">
        <v>0</v>
      </c>
      <c r="AQ20" s="15">
        <v>0.00639798229359687</v>
      </c>
    </row>
    <row r="21" spans="2:43" ht="15">
      <c r="B21" s="31">
        <v>42076</v>
      </c>
      <c r="C21" s="15"/>
      <c r="D21" s="15">
        <f t="shared" si="0"/>
        <v>0.7091258114533803</v>
      </c>
      <c r="E21" s="15">
        <f t="shared" si="0"/>
        <v>0.40170958466453677</v>
      </c>
      <c r="F21" s="15">
        <f t="shared" si="0"/>
        <v>1.4460933972970185</v>
      </c>
      <c r="G21" s="15">
        <f t="shared" si="0"/>
        <v>0.29432512107161257</v>
      </c>
      <c r="H21" s="15">
        <f t="shared" si="0"/>
        <v>0.5256921511928121</v>
      </c>
      <c r="J21" s="20"/>
      <c r="K21" s="20">
        <v>0.028150713252015715</v>
      </c>
      <c r="L21" s="20">
        <v>0.03027929506338246</v>
      </c>
      <c r="M21" s="20">
        <v>0.038004745692767974</v>
      </c>
      <c r="N21" s="15">
        <v>0.01117774343122102</v>
      </c>
      <c r="O21" s="20">
        <v>0.026490756996798516</v>
      </c>
      <c r="Q21" s="20"/>
      <c r="R21" s="20">
        <v>0.047774446971263186</v>
      </c>
      <c r="S21" s="20">
        <v>0.021195506544367724</v>
      </c>
      <c r="T21" s="20">
        <v>0.09687712782420305</v>
      </c>
      <c r="U21" s="15">
        <v>0.016417310664605875</v>
      </c>
      <c r="V21" s="20">
        <v>0.037693896519673656</v>
      </c>
      <c r="X21" s="20"/>
      <c r="Y21" s="20">
        <v>0.14881331403762663</v>
      </c>
      <c r="Z21" s="20">
        <v>0.04384674842832114</v>
      </c>
      <c r="AA21" s="20">
        <v>0.37386877127824203</v>
      </c>
      <c r="AB21" s="15">
        <v>0.04529314786192684</v>
      </c>
      <c r="AC21" s="20">
        <v>0.10292884436641536</v>
      </c>
      <c r="AE21" s="20"/>
      <c r="AF21" s="20">
        <v>0.08246640479636139</v>
      </c>
      <c r="AG21" s="20">
        <v>0.07336906111511904</v>
      </c>
      <c r="AH21" s="20">
        <v>0.11704529041576396</v>
      </c>
      <c r="AI21" s="15">
        <v>0.05356002060793406</v>
      </c>
      <c r="AJ21" s="20">
        <v>0.06255086233605288</v>
      </c>
      <c r="AL21" s="20"/>
      <c r="AM21" s="20">
        <v>0.001985734959685756</v>
      </c>
      <c r="AN21" s="20">
        <v>0.006055859012676492</v>
      </c>
      <c r="AO21" s="20">
        <v>0.004313422057154648</v>
      </c>
      <c r="AP21" s="15">
        <v>0</v>
      </c>
      <c r="AQ21" s="20">
        <v>0.0005834968501497469</v>
      </c>
    </row>
    <row r="22" spans="2:43" ht="15">
      <c r="B22" s="9">
        <v>42082</v>
      </c>
      <c r="C22" s="15">
        <f t="shared" si="0"/>
        <v>0.3683538755289504</v>
      </c>
      <c r="D22" s="15">
        <f t="shared" si="0"/>
        <v>0.9667123720930232</v>
      </c>
      <c r="E22" s="15">
        <f t="shared" si="0"/>
        <v>0.26447011861784425</v>
      </c>
      <c r="F22" s="15">
        <f t="shared" si="0"/>
        <v>0.4669755658914728</v>
      </c>
      <c r="G22" s="15">
        <f t="shared" si="0"/>
        <v>0.24320127953771542</v>
      </c>
      <c r="H22" s="15">
        <f t="shared" si="0"/>
        <v>0.3564854842040058</v>
      </c>
      <c r="J22" s="20">
        <v>0.030556300959851377</v>
      </c>
      <c r="K22" s="20">
        <v>0.04449922480620155</v>
      </c>
      <c r="L22" s="20">
        <v>0.02109644146467251</v>
      </c>
      <c r="M22" s="20">
        <v>0.030016537467700256</v>
      </c>
      <c r="N22" s="15">
        <v>0.006296563822102982</v>
      </c>
      <c r="O22" s="20">
        <v>0.024032624406359695</v>
      </c>
      <c r="Q22" s="20">
        <v>0.026940860769945296</v>
      </c>
      <c r="R22" s="20">
        <v>0.07159586563307493</v>
      </c>
      <c r="S22" s="20">
        <v>0.029138731304796283</v>
      </c>
      <c r="T22" s="20">
        <v>0.023242377260981908</v>
      </c>
      <c r="U22" s="15">
        <v>0.02553606438963987</v>
      </c>
      <c r="V22" s="20">
        <v>0.03919884369192649</v>
      </c>
      <c r="X22" s="20">
        <v>0.05154917948188668</v>
      </c>
      <c r="Y22" s="20">
        <v>0.22366408268733848</v>
      </c>
      <c r="Z22" s="20">
        <v>0.03857968024755028</v>
      </c>
      <c r="AA22" s="20">
        <v>0.09507183462532298</v>
      </c>
      <c r="AB22" s="15">
        <v>0.03498091012279435</v>
      </c>
      <c r="AC22" s="20">
        <v>0.04888189138963452</v>
      </c>
      <c r="AE22" s="20">
        <v>0.05038290845288471</v>
      </c>
      <c r="AF22" s="20">
        <v>0.08467700258397932</v>
      </c>
      <c r="AG22" s="20">
        <v>0.03100361010830325</v>
      </c>
      <c r="AH22" s="20">
        <v>0.05103979328165375</v>
      </c>
      <c r="AI22" s="15">
        <v>0.04139407697863997</v>
      </c>
      <c r="AJ22" s="20">
        <v>0.04876522816436093</v>
      </c>
      <c r="AL22" s="20">
        <v>0.003615440189906079</v>
      </c>
      <c r="AM22" s="20">
        <v>0</v>
      </c>
      <c r="AN22" s="20">
        <v>0</v>
      </c>
      <c r="AO22" s="20">
        <v>0.003036692506459948</v>
      </c>
      <c r="AP22" s="15">
        <v>0</v>
      </c>
      <c r="AQ22" s="20">
        <v>0</v>
      </c>
    </row>
    <row r="23" spans="2:43" ht="15">
      <c r="B23" s="31">
        <v>42088</v>
      </c>
      <c r="C23" s="15">
        <f t="shared" si="0"/>
        <v>0.4200573755936403</v>
      </c>
      <c r="D23" s="15">
        <f t="shared" si="0"/>
        <v>0.3890014780361757</v>
      </c>
      <c r="E23" s="15">
        <f t="shared" si="0"/>
        <v>0.3452765346534653</v>
      </c>
      <c r="F23" s="15">
        <f t="shared" si="0"/>
        <v>0.5711266184821889</v>
      </c>
      <c r="G23" s="15">
        <f t="shared" si="0"/>
        <v>0.38395883080729976</v>
      </c>
      <c r="H23" s="15">
        <f t="shared" si="0"/>
        <v>0.5795488810972466</v>
      </c>
      <c r="J23" s="20">
        <v>0.04876522816436093</v>
      </c>
      <c r="K23" s="20">
        <v>0.025461498708010333</v>
      </c>
      <c r="L23" s="20">
        <v>0.025989067656765678</v>
      </c>
      <c r="M23" s="20">
        <v>0.061837893649974184</v>
      </c>
      <c r="N23" s="15">
        <v>0.037282194040622746</v>
      </c>
      <c r="O23" s="20">
        <v>0.11291842837991133</v>
      </c>
      <c r="Q23" s="20">
        <v>0.0314990708238695</v>
      </c>
      <c r="R23" s="20">
        <v>0.03784186046511628</v>
      </c>
      <c r="S23" s="20">
        <v>0.037992986798679865</v>
      </c>
      <c r="T23" s="20">
        <v>0.05145379452762003</v>
      </c>
      <c r="U23" s="15">
        <v>0.019223631302196103</v>
      </c>
      <c r="V23" s="20">
        <v>0.04241724244611736</v>
      </c>
      <c r="X23" s="20">
        <v>0.0383122031798472</v>
      </c>
      <c r="Y23" s="20">
        <v>0.07346459948320413</v>
      </c>
      <c r="Z23" s="20">
        <v>0.03429857673267327</v>
      </c>
      <c r="AA23" s="20">
        <v>0.07933918430562725</v>
      </c>
      <c r="AB23" s="15">
        <v>0.05475822249716466</v>
      </c>
      <c r="AC23" s="20">
        <v>0.0625770856966072</v>
      </c>
      <c r="AE23" s="20">
        <v>0.0668480280817675</v>
      </c>
      <c r="AF23" s="20">
        <v>0.03655710594315245</v>
      </c>
      <c r="AG23" s="20">
        <v>0.055590965346534654</v>
      </c>
      <c r="AH23" s="20">
        <v>0.062304594734124925</v>
      </c>
      <c r="AI23" s="15">
        <v>0.055457263635426336</v>
      </c>
      <c r="AJ23" s="20">
        <v>0.04439826750541405</v>
      </c>
      <c r="AL23" s="20">
        <v>0.0011666322527359074</v>
      </c>
      <c r="AM23" s="20">
        <v>0.0012847545219638243</v>
      </c>
      <c r="AN23" s="20">
        <v>0.00244740099009901</v>
      </c>
      <c r="AO23" s="20">
        <v>0.0021001548786783687</v>
      </c>
      <c r="AP23" s="15">
        <v>0</v>
      </c>
      <c r="AQ23" s="20">
        <v>0</v>
      </c>
    </row>
    <row r="24" spans="2:43" ht="15">
      <c r="B24" s="9">
        <v>42094</v>
      </c>
      <c r="C24" s="15">
        <f t="shared" si="0"/>
        <v>0.5005761271020325</v>
      </c>
      <c r="D24" s="15">
        <f t="shared" si="0"/>
        <v>0.6518139962786851</v>
      </c>
      <c r="E24" s="15">
        <f t="shared" si="0"/>
        <v>0.36147537621109055</v>
      </c>
      <c r="F24" s="15">
        <f t="shared" si="0"/>
        <v>0.8392515357658215</v>
      </c>
      <c r="G24" s="15">
        <f t="shared" si="0"/>
        <v>0.28742957552029674</v>
      </c>
      <c r="H24" s="15">
        <f t="shared" si="0"/>
        <v>0.4546957554476919</v>
      </c>
      <c r="J24" s="20">
        <v>0.024714742597750954</v>
      </c>
      <c r="K24" s="20">
        <v>0.003037006408931156</v>
      </c>
      <c r="L24" s="20">
        <v>0.008269428983714697</v>
      </c>
      <c r="M24" s="20">
        <v>0.03936714079571223</v>
      </c>
      <c r="N24" s="15">
        <v>0.014203585411085929</v>
      </c>
      <c r="O24" s="20">
        <v>0.03547660848910462</v>
      </c>
      <c r="Q24" s="20">
        <v>0.06610027855153204</v>
      </c>
      <c r="R24" s="20">
        <v>0.060623320239818076</v>
      </c>
      <c r="S24" s="20">
        <v>0.04821892393320965</v>
      </c>
      <c r="T24" s="20">
        <v>0.08665429808286951</v>
      </c>
      <c r="U24" s="15">
        <v>0.024099526066350713</v>
      </c>
      <c r="V24" s="20">
        <v>0.060566973045543746</v>
      </c>
      <c r="X24" s="20">
        <v>0.05316001238006809</v>
      </c>
      <c r="Y24" s="20">
        <v>0.16481600165391772</v>
      </c>
      <c r="Z24" s="20">
        <v>0.03552360338074624</v>
      </c>
      <c r="AA24" s="20">
        <v>0.16061327561327562</v>
      </c>
      <c r="AB24" s="15">
        <v>0.03755800535751082</v>
      </c>
      <c r="AC24" s="20">
        <v>0.04621295053185996</v>
      </c>
      <c r="AE24" s="20">
        <v>0.08335396678015063</v>
      </c>
      <c r="AF24" s="20">
        <v>0.05922162497415754</v>
      </c>
      <c r="AG24" s="20">
        <v>0.07023191094619667</v>
      </c>
      <c r="AH24" s="20">
        <v>0.08572253143681714</v>
      </c>
      <c r="AI24" s="15">
        <v>0.05006181743251597</v>
      </c>
      <c r="AJ24" s="20">
        <v>0.06570174532686152</v>
      </c>
      <c r="AL24" s="20">
        <v>0.0011657897451769319</v>
      </c>
      <c r="AM24" s="20">
        <v>0</v>
      </c>
      <c r="AN24" s="20">
        <v>0.001980004122861266</v>
      </c>
      <c r="AO24" s="20">
        <v>0.004775304061018347</v>
      </c>
      <c r="AP24" s="15">
        <v>0.0006985369874304554</v>
      </c>
      <c r="AQ24" s="20">
        <v>0.0012836930703294435</v>
      </c>
    </row>
    <row r="25" spans="2:43" ht="15">
      <c r="B25" s="31">
        <v>42100</v>
      </c>
      <c r="C25" s="15">
        <f t="shared" si="0"/>
        <v>0.5084615448076726</v>
      </c>
      <c r="D25" s="15">
        <f t="shared" si="0"/>
        <v>0.7808448361418382</v>
      </c>
      <c r="E25" s="15">
        <f t="shared" si="0"/>
        <v>0.5395878144329898</v>
      </c>
      <c r="F25" s="15">
        <f t="shared" si="0"/>
        <v>0.7869303665462054</v>
      </c>
      <c r="G25" s="15">
        <f t="shared" si="0"/>
        <v>0.5100047270854788</v>
      </c>
      <c r="H25" s="15">
        <f t="shared" si="0"/>
        <v>0.8228357002786667</v>
      </c>
      <c r="J25" s="20">
        <v>0.025869856656697953</v>
      </c>
      <c r="K25" s="20">
        <v>0.046377545745890626</v>
      </c>
      <c r="L25" s="20">
        <v>0.06465463917525774</v>
      </c>
      <c r="M25" s="20">
        <v>0.017851316468766133</v>
      </c>
      <c r="N25" s="15">
        <v>0.03677445932028836</v>
      </c>
      <c r="O25" s="20">
        <v>0.08840334399834864</v>
      </c>
      <c r="Q25" s="20">
        <v>0.03659069815406828</v>
      </c>
      <c r="R25" s="20">
        <v>0.08083945001550707</v>
      </c>
      <c r="S25" s="20">
        <v>0.04042371134020619</v>
      </c>
      <c r="T25" s="20">
        <v>0.059504388229220447</v>
      </c>
      <c r="U25" s="15">
        <v>0.04189495365602471</v>
      </c>
      <c r="V25" s="20">
        <v>0.057963670141397465</v>
      </c>
      <c r="X25" s="20">
        <v>0.09369083221614934</v>
      </c>
      <c r="Y25" s="20">
        <v>0.1589920396981288</v>
      </c>
      <c r="Z25" s="20">
        <v>0.046947422680412375</v>
      </c>
      <c r="AA25" s="20">
        <v>0.16019514713474445</v>
      </c>
      <c r="AB25" s="15">
        <v>0.055743563336766215</v>
      </c>
      <c r="AC25" s="20">
        <v>0.08758695427804727</v>
      </c>
      <c r="AE25" s="20">
        <v>0.06479117252758586</v>
      </c>
      <c r="AF25" s="20">
        <v>0.06390054791688204</v>
      </c>
      <c r="AG25" s="20">
        <v>0.08748762886597938</v>
      </c>
      <c r="AH25" s="20">
        <v>0.10407434176561692</v>
      </c>
      <c r="AI25" s="15">
        <v>0.08646652935118433</v>
      </c>
      <c r="AJ25" s="20">
        <v>0.1261905253380122</v>
      </c>
      <c r="AL25" s="20">
        <v>0.00198102505929669</v>
      </c>
      <c r="AM25" s="20">
        <v>0.0016354802026258659</v>
      </c>
      <c r="AN25" s="20">
        <v>0</v>
      </c>
      <c r="AO25" s="20">
        <v>0.0019834796076406815</v>
      </c>
      <c r="AP25" s="15">
        <v>0.0054696189495365595</v>
      </c>
      <c r="AQ25" s="20">
        <v>0.003965321498606667</v>
      </c>
    </row>
    <row r="26" spans="2:43" ht="15">
      <c r="B26" s="9">
        <v>42106</v>
      </c>
      <c r="C26" s="15">
        <f aca="true" t="shared" si="1" ref="C26:H41">2.2*J26+1.63*Q26+2.42*X26+2.49*AE26+1.94*AL26</f>
        <v>0.9728441167371354</v>
      </c>
      <c r="D26" s="15">
        <f t="shared" si="1"/>
        <v>0.7916321188977191</v>
      </c>
      <c r="E26" s="15">
        <f t="shared" si="1"/>
        <v>0.7192050505050506</v>
      </c>
      <c r="F26" s="15">
        <f t="shared" si="1"/>
        <v>1.0126013500979079</v>
      </c>
      <c r="G26" s="15">
        <f t="shared" si="1"/>
        <v>1.678070960428689</v>
      </c>
      <c r="H26" s="15">
        <f t="shared" si="1"/>
        <v>0.7350050996180448</v>
      </c>
      <c r="J26" s="33">
        <v>0.09112715272764774</v>
      </c>
      <c r="K26" s="33">
        <v>0.03428836825265765</v>
      </c>
      <c r="L26" s="33">
        <v>0.0563718820861678</v>
      </c>
      <c r="M26" s="33">
        <v>0.050077295681747916</v>
      </c>
      <c r="N26" s="33">
        <v>0.06346352019785655</v>
      </c>
      <c r="O26" s="33">
        <v>0.03359554041498916</v>
      </c>
      <c r="Q26" s="33">
        <v>0.05535217077446633</v>
      </c>
      <c r="R26" s="33">
        <v>0.04175250283827021</v>
      </c>
      <c r="S26" s="33">
        <v>0.0610307153164296</v>
      </c>
      <c r="T26" s="33">
        <v>0.1505812635267443</v>
      </c>
      <c r="U26" s="33">
        <v>0.03446826051112943</v>
      </c>
      <c r="V26" s="33">
        <v>0.06089191700216786</v>
      </c>
      <c r="X26" s="33">
        <v>0.09602144993296896</v>
      </c>
      <c r="Y26" s="33">
        <v>0.1198926617814016</v>
      </c>
      <c r="Z26" s="33">
        <v>0.054275407132549996</v>
      </c>
      <c r="AA26" s="33">
        <v>0.10108626198083068</v>
      </c>
      <c r="AB26" s="33">
        <v>0.4759181780708986</v>
      </c>
      <c r="AC26" s="33">
        <v>0.09098792195726231</v>
      </c>
      <c r="AE26" s="33">
        <v>0.17654429204908736</v>
      </c>
      <c r="AF26" s="33">
        <v>0.1436845907730416</v>
      </c>
      <c r="AG26" s="33">
        <v>0.14442383013811586</v>
      </c>
      <c r="AH26" s="33">
        <v>0.16560445223126868</v>
      </c>
      <c r="AI26" s="33">
        <v>0.13274938169826875</v>
      </c>
      <c r="AJ26" s="33">
        <v>0.13648188293589347</v>
      </c>
      <c r="AL26" s="33">
        <v>0.005243889862844179</v>
      </c>
      <c r="AM26" s="33">
        <v>0.00011662710290019609</v>
      </c>
      <c r="AN26" s="33">
        <v>0.002445887445887446</v>
      </c>
      <c r="AO26" s="33">
        <v>0</v>
      </c>
      <c r="AP26" s="33">
        <v>0</v>
      </c>
      <c r="AQ26" s="33">
        <v>0.0009332094559719211</v>
      </c>
    </row>
    <row r="27" spans="2:43" ht="15">
      <c r="B27" s="31">
        <v>42112</v>
      </c>
      <c r="C27" s="15">
        <f t="shared" si="1"/>
        <v>0.6765500876017727</v>
      </c>
      <c r="D27" s="15"/>
      <c r="E27" s="15">
        <f t="shared" si="1"/>
        <v>0.759700802882141</v>
      </c>
      <c r="F27" s="15">
        <f t="shared" si="1"/>
        <v>1.420934605493262</v>
      </c>
      <c r="G27" s="15">
        <f t="shared" si="1"/>
        <v>0.5122903735039208</v>
      </c>
      <c r="H27" s="15">
        <f t="shared" si="1"/>
        <v>1.0411366230555268</v>
      </c>
      <c r="J27" s="33">
        <v>0.08385035556013605</v>
      </c>
      <c r="K27" s="33"/>
      <c r="L27" s="33">
        <v>0.03884920226453937</v>
      </c>
      <c r="M27" s="33">
        <v>0.054866783252751766</v>
      </c>
      <c r="N27" s="33">
        <v>0.03462752785802724</v>
      </c>
      <c r="O27" s="33">
        <v>0.021303183269805293</v>
      </c>
      <c r="Q27" s="33">
        <v>0.0404112130268989</v>
      </c>
      <c r="R27" s="33"/>
      <c r="S27" s="33">
        <v>0.07711682964487905</v>
      </c>
      <c r="T27" s="33">
        <v>0.09311079107087748</v>
      </c>
      <c r="U27" s="33">
        <v>0.04278889806025588</v>
      </c>
      <c r="V27" s="33">
        <v>0.12188214690429587</v>
      </c>
      <c r="X27" s="33">
        <v>0.08128826136246523</v>
      </c>
      <c r="Y27" s="33"/>
      <c r="Z27" s="33">
        <v>0.11026659804426145</v>
      </c>
      <c r="AA27" s="33">
        <v>0.33617529060796214</v>
      </c>
      <c r="AB27" s="33">
        <v>0.0499009492364837</v>
      </c>
      <c r="AC27" s="33">
        <v>0.18858555681466982</v>
      </c>
      <c r="AE27" s="33">
        <v>0.08780995568380914</v>
      </c>
      <c r="AF27" s="33"/>
      <c r="AG27" s="33">
        <v>0.11049922799794132</v>
      </c>
      <c r="AH27" s="33">
        <v>0.12879744882213764</v>
      </c>
      <c r="AI27" s="33">
        <v>0.09863598844407759</v>
      </c>
      <c r="AJ27" s="33">
        <v>0.13142783558256926</v>
      </c>
      <c r="AL27" s="33">
        <v>0.005590023704009069</v>
      </c>
      <c r="AM27" s="33"/>
      <c r="AN27" s="33">
        <v>0.003373134328358209</v>
      </c>
      <c r="AO27" s="33">
        <v>0.007323320646024072</v>
      </c>
      <c r="AP27" s="33">
        <v>0</v>
      </c>
      <c r="AQ27" s="33">
        <v>0.006169774389615741</v>
      </c>
    </row>
    <row r="28" spans="2:43" ht="15">
      <c r="B28" s="9">
        <v>42118</v>
      </c>
      <c r="C28" s="15">
        <f t="shared" si="1"/>
        <v>0.5593353611773242</v>
      </c>
      <c r="D28" s="15">
        <f t="shared" si="1"/>
        <v>1.120140688656809</v>
      </c>
      <c r="E28" s="15">
        <f t="shared" si="1"/>
        <v>0.4165546392177046</v>
      </c>
      <c r="F28" s="15">
        <f t="shared" si="1"/>
        <v>1.6685217485549133</v>
      </c>
      <c r="G28" s="15">
        <f t="shared" si="1"/>
        <v>0.277138934350201</v>
      </c>
      <c r="H28" s="15">
        <f t="shared" si="1"/>
        <v>0.9316898380274424</v>
      </c>
      <c r="J28" s="33">
        <v>0.02705254430510934</v>
      </c>
      <c r="K28" s="33">
        <v>0.023836211353531176</v>
      </c>
      <c r="L28" s="33">
        <v>0.006281008749356665</v>
      </c>
      <c r="M28" s="33">
        <v>0.0606523534269199</v>
      </c>
      <c r="N28" s="33">
        <v>0</v>
      </c>
      <c r="O28" s="33">
        <v>0.01795316207572475</v>
      </c>
      <c r="Q28" s="33">
        <v>0.07167167582132863</v>
      </c>
      <c r="R28" s="33">
        <v>0.08704890910970944</v>
      </c>
      <c r="S28" s="33">
        <v>0.05583118888317035</v>
      </c>
      <c r="T28" s="33">
        <v>0.10474194880264244</v>
      </c>
      <c r="U28" s="33">
        <v>0.02154488302586829</v>
      </c>
      <c r="V28" s="33">
        <v>0.12322397606520169</v>
      </c>
      <c r="X28" s="33">
        <v>0.07331122396103223</v>
      </c>
      <c r="Y28" s="33">
        <v>0.29877055113225104</v>
      </c>
      <c r="Z28" s="33">
        <v>0.034510653628409674</v>
      </c>
      <c r="AA28" s="33">
        <v>0.4411292320396366</v>
      </c>
      <c r="AB28" s="33">
        <v>0.036020715242708445</v>
      </c>
      <c r="AC28" s="33">
        <v>0.15644898380274425</v>
      </c>
      <c r="AE28" s="33">
        <v>0.08256295989221682</v>
      </c>
      <c r="AF28" s="33">
        <v>0.08144038879123153</v>
      </c>
      <c r="AG28" s="33">
        <v>0.07851260936695832</v>
      </c>
      <c r="AH28" s="33">
        <v>0.1183887283236994</v>
      </c>
      <c r="AI28" s="33">
        <v>0.06218901370710089</v>
      </c>
      <c r="AJ28" s="33">
        <v>0.12532239760652017</v>
      </c>
      <c r="AL28" s="33">
        <v>0</v>
      </c>
      <c r="AM28" s="33">
        <v>0</v>
      </c>
      <c r="AN28" s="33">
        <v>0.016865671641791046</v>
      </c>
      <c r="AO28" s="33">
        <v>0.0010497522708505368</v>
      </c>
      <c r="AP28" s="33">
        <v>0</v>
      </c>
      <c r="AQ28" s="33">
        <v>0.0003497369235530795</v>
      </c>
    </row>
    <row r="29" spans="2:43" ht="15">
      <c r="B29" s="31">
        <v>42124</v>
      </c>
      <c r="C29" s="15">
        <f t="shared" si="1"/>
        <v>0.5240092325149576</v>
      </c>
      <c r="D29" s="15">
        <f t="shared" si="1"/>
        <v>0.24975881879194628</v>
      </c>
      <c r="E29" s="15">
        <f t="shared" si="1"/>
        <v>0.4452934296028881</v>
      </c>
      <c r="F29" s="15">
        <f t="shared" si="1"/>
        <v>0.574206111283163</v>
      </c>
      <c r="G29" s="15">
        <f t="shared" si="1"/>
        <v>0.28925576407506703</v>
      </c>
      <c r="H29" s="15">
        <f t="shared" si="1"/>
        <v>1.0041842317224288</v>
      </c>
      <c r="J29" s="33">
        <v>0.04790901588611512</v>
      </c>
      <c r="K29" s="33">
        <v>0.0029168817759421786</v>
      </c>
      <c r="L29" s="33">
        <v>0.04370809695719443</v>
      </c>
      <c r="M29" s="33">
        <v>0.014931351295550737</v>
      </c>
      <c r="N29" s="33">
        <v>0.03751907609816457</v>
      </c>
      <c r="O29" s="33">
        <v>0.11201982651796778</v>
      </c>
      <c r="Q29" s="33">
        <v>0.04639364555395089</v>
      </c>
      <c r="R29" s="33">
        <v>0.06043779039752194</v>
      </c>
      <c r="S29" s="33">
        <v>0.0564125838060856</v>
      </c>
      <c r="T29" s="33">
        <v>0.06765768555796428</v>
      </c>
      <c r="U29" s="33">
        <v>0.016895236131161062</v>
      </c>
      <c r="V29" s="33">
        <v>0.10023440726972327</v>
      </c>
      <c r="X29" s="33">
        <v>0.056301836187332366</v>
      </c>
      <c r="Y29" s="33">
        <v>0.03979793495095508</v>
      </c>
      <c r="Z29" s="33">
        <v>0.040794223826714805</v>
      </c>
      <c r="AA29" s="33">
        <v>0.06567461546402396</v>
      </c>
      <c r="AB29" s="33">
        <v>0.021963806970509384</v>
      </c>
      <c r="AC29" s="33">
        <v>0.10688558446922759</v>
      </c>
      <c r="AE29" s="33">
        <v>0.07984835981019187</v>
      </c>
      <c r="AF29" s="33">
        <v>0.01948477026329375</v>
      </c>
      <c r="AG29" s="33">
        <v>0.06363898916967509</v>
      </c>
      <c r="AH29" s="33">
        <v>0.106385877980799</v>
      </c>
      <c r="AI29" s="33">
        <v>0.048704887605691895</v>
      </c>
      <c r="AJ29" s="33">
        <v>0.13209004543577035</v>
      </c>
      <c r="AL29" s="33">
        <v>0.004079843201980606</v>
      </c>
      <c r="AM29" s="33">
        <v>0</v>
      </c>
      <c r="AN29" s="33">
        <v>0</v>
      </c>
      <c r="AO29" s="33">
        <v>0.0037328378238876843</v>
      </c>
      <c r="AP29" s="33">
        <v>0.0024468962672716025</v>
      </c>
      <c r="AQ29" s="33">
        <v>0.003500619578686493</v>
      </c>
    </row>
    <row r="30" spans="2:43" ht="15">
      <c r="B30" s="9">
        <v>42130</v>
      </c>
      <c r="C30" s="15">
        <f t="shared" si="1"/>
        <v>0.7609872093023254</v>
      </c>
      <c r="D30" s="15">
        <f t="shared" si="1"/>
        <v>0.5732914144023142</v>
      </c>
      <c r="E30" s="15">
        <f t="shared" si="1"/>
        <v>0.9459131289227288</v>
      </c>
      <c r="F30" s="15">
        <f t="shared" si="1"/>
        <v>3.646345048383776</v>
      </c>
      <c r="G30" s="15">
        <f t="shared" si="1"/>
        <v>0.5697625593395254</v>
      </c>
      <c r="H30" s="15">
        <f t="shared" si="1"/>
        <v>1.1442193997524752</v>
      </c>
      <c r="J30" s="33">
        <v>0.04395348837209302</v>
      </c>
      <c r="K30" s="33">
        <v>0.04576505837379895</v>
      </c>
      <c r="L30" s="33">
        <v>0.06871385945056077</v>
      </c>
      <c r="M30" s="33">
        <v>0.11632695079267036</v>
      </c>
      <c r="N30" s="33">
        <v>0.054809081527347786</v>
      </c>
      <c r="O30" s="33">
        <v>0.05349319306930693</v>
      </c>
      <c r="Q30" s="33">
        <v>0.07895348837209303</v>
      </c>
      <c r="R30" s="33">
        <v>0.040277921272858765</v>
      </c>
      <c r="S30" s="33">
        <v>0.1784700072023871</v>
      </c>
      <c r="T30" s="33">
        <v>0.2748805847230801</v>
      </c>
      <c r="U30" s="33">
        <v>0.03743343653250774</v>
      </c>
      <c r="V30" s="33">
        <v>0.15383663366336633</v>
      </c>
      <c r="X30" s="33">
        <v>0.1169767441860465</v>
      </c>
      <c r="Y30" s="33">
        <v>0.12912284326893272</v>
      </c>
      <c r="Z30" s="33">
        <v>0.06359810680111123</v>
      </c>
      <c r="AA30" s="33">
        <v>0.8752439777640518</v>
      </c>
      <c r="AB30" s="33">
        <v>0.04635448916408669</v>
      </c>
      <c r="AC30" s="33">
        <v>0.17271658415841584</v>
      </c>
      <c r="AE30" s="33">
        <v>0.10023255813953488</v>
      </c>
      <c r="AF30" s="33">
        <v>0.037942969315011885</v>
      </c>
      <c r="AG30" s="33">
        <v>0.12975408992694723</v>
      </c>
      <c r="AH30" s="33">
        <v>0.31861951822112416</v>
      </c>
      <c r="AI30" s="33">
        <v>0.10938493292053665</v>
      </c>
      <c r="AJ30" s="33">
        <v>0.143697400990099</v>
      </c>
      <c r="AL30" s="33">
        <v>0.0015116279069767441</v>
      </c>
      <c r="AM30" s="33">
        <v>0</v>
      </c>
      <c r="AN30" s="33">
        <v>0.013835785574647598</v>
      </c>
      <c r="AO30" s="33">
        <v>0.01593679225859584</v>
      </c>
      <c r="AP30" s="33">
        <v>0.0018658410732714137</v>
      </c>
      <c r="AQ30" s="33">
        <v>0</v>
      </c>
    </row>
    <row r="31" spans="2:43" ht="15">
      <c r="B31" s="31">
        <v>42136</v>
      </c>
      <c r="C31" s="15">
        <f t="shared" si="1"/>
        <v>0.19646740748376457</v>
      </c>
      <c r="D31" s="15">
        <f t="shared" si="1"/>
        <v>0.45326529156327544</v>
      </c>
      <c r="E31" s="15">
        <f t="shared" si="1"/>
        <v>0.27058044266007825</v>
      </c>
      <c r="F31" s="15">
        <f t="shared" si="1"/>
        <v>0.5956611316872428</v>
      </c>
      <c r="G31" s="15">
        <f t="shared" si="1"/>
        <v>0.07189221178656208</v>
      </c>
      <c r="H31" s="15">
        <f t="shared" si="1"/>
        <v>0.15860488066949063</v>
      </c>
      <c r="J31" s="33">
        <v>0.013395526234408824</v>
      </c>
      <c r="K31" s="33">
        <v>0</v>
      </c>
      <c r="L31" s="33">
        <v>0.03978381717109327</v>
      </c>
      <c r="M31" s="33">
        <v>0.046037037037037036</v>
      </c>
      <c r="N31" s="33">
        <v>0</v>
      </c>
      <c r="O31" s="33">
        <v>0</v>
      </c>
      <c r="Q31" s="33">
        <v>0.01630759715493248</v>
      </c>
      <c r="R31" s="33">
        <v>0.03025951199338296</v>
      </c>
      <c r="S31" s="33">
        <v>0.018612312126827256</v>
      </c>
      <c r="T31" s="33">
        <v>0.05940637860082304</v>
      </c>
      <c r="U31" s="33">
        <v>0.006064609350810197</v>
      </c>
      <c r="V31" s="33">
        <v>0.01891311085855977</v>
      </c>
      <c r="X31" s="33">
        <v>0.021281414287186887</v>
      </c>
      <c r="Y31" s="33">
        <v>0.1515312241521919</v>
      </c>
      <c r="Z31" s="33">
        <v>0.026720300597076384</v>
      </c>
      <c r="AA31" s="33">
        <v>0.05568621399176955</v>
      </c>
      <c r="AB31" s="33">
        <v>0.01194261533698008</v>
      </c>
      <c r="AC31" s="33">
        <v>0.020068912077693978</v>
      </c>
      <c r="AE31" s="33">
        <v>0.03552726523038862</v>
      </c>
      <c r="AF31" s="33">
        <v>0.014954507857733662</v>
      </c>
      <c r="AG31" s="33">
        <v>0.03536339304097179</v>
      </c>
      <c r="AH31" s="33">
        <v>0.10381584362139917</v>
      </c>
      <c r="AI31" s="33">
        <v>0.013295489730622355</v>
      </c>
      <c r="AJ31" s="33">
        <v>0.029537142266763093</v>
      </c>
      <c r="AL31" s="33">
        <v>0.00023296567364189256</v>
      </c>
      <c r="AM31" s="33">
        <v>0</v>
      </c>
      <c r="AN31" s="33">
        <v>0</v>
      </c>
      <c r="AO31" s="33">
        <v>0.0022088477366255144</v>
      </c>
      <c r="AP31" s="33">
        <v>0</v>
      </c>
      <c r="AQ31" s="33">
        <v>0.0029186899473086065</v>
      </c>
    </row>
    <row r="32" spans="2:43" ht="15">
      <c r="B32" s="9">
        <v>42142</v>
      </c>
      <c r="C32" s="15">
        <f t="shared" si="1"/>
        <v>1.2496649386787595</v>
      </c>
      <c r="D32" s="15">
        <f t="shared" si="1"/>
        <v>2.212727011968634</v>
      </c>
      <c r="E32" s="15">
        <f t="shared" si="1"/>
        <v>1.4565249486230991</v>
      </c>
      <c r="F32" s="15">
        <f t="shared" si="1"/>
        <v>1.6550413558623533</v>
      </c>
      <c r="G32" s="15">
        <f t="shared" si="1"/>
        <v>1.661248085852853</v>
      </c>
      <c r="H32" s="15">
        <f t="shared" si="1"/>
        <v>1.8705352140278495</v>
      </c>
      <c r="J32" s="34">
        <v>0.09817479130165929</v>
      </c>
      <c r="K32" s="34">
        <v>0.10329962855963681</v>
      </c>
      <c r="L32" s="34">
        <v>0.13863748458692973</v>
      </c>
      <c r="M32" s="34">
        <v>0.13912528332989904</v>
      </c>
      <c r="N32" s="15">
        <v>0.1555484470126922</v>
      </c>
      <c r="O32" s="34">
        <v>0.17378339350180505</v>
      </c>
      <c r="Q32" s="34">
        <v>0.03051221271771617</v>
      </c>
      <c r="R32" s="34">
        <v>0.08569438712340074</v>
      </c>
      <c r="S32" s="34">
        <v>0.0346013152486642</v>
      </c>
      <c r="T32" s="34">
        <v>0.059957758087780755</v>
      </c>
      <c r="U32" s="15">
        <v>0.03323186461665462</v>
      </c>
      <c r="V32" s="34">
        <v>0.058044352759154205</v>
      </c>
      <c r="X32" s="34">
        <v>0.10923837988251058</v>
      </c>
      <c r="Y32" s="34">
        <v>0.4315033016921172</v>
      </c>
      <c r="Z32" s="34">
        <v>0.10078503904644473</v>
      </c>
      <c r="AA32" s="34">
        <v>0.14285081392952811</v>
      </c>
      <c r="AB32" s="15">
        <v>0.11310494273036838</v>
      </c>
      <c r="AC32" s="34">
        <v>0.16457555440948943</v>
      </c>
      <c r="AE32" s="34">
        <v>0.28590642069463057</v>
      </c>
      <c r="AF32" s="34">
        <v>0.3149122988031366</v>
      </c>
      <c r="AG32" s="34">
        <v>0.3357953144266338</v>
      </c>
      <c r="AH32" s="34">
        <v>0.3545075211209561</v>
      </c>
      <c r="AI32" s="15">
        <v>0.39096997213909807</v>
      </c>
      <c r="AJ32" s="34">
        <v>0.3933728726147499</v>
      </c>
      <c r="AL32" s="34">
        <v>0.0039596001236730915</v>
      </c>
      <c r="AM32" s="34">
        <v>0.008977507222451506</v>
      </c>
      <c r="AN32" s="34">
        <v>0.007779490341142623</v>
      </c>
      <c r="AO32" s="34">
        <v>0.011758705955079333</v>
      </c>
      <c r="AP32" s="15">
        <v>0.00909503663192653</v>
      </c>
      <c r="AQ32" s="34">
        <v>0.008158844765342961</v>
      </c>
    </row>
    <row r="33" spans="2:43" ht="15">
      <c r="B33" s="31">
        <v>42148</v>
      </c>
      <c r="C33" s="15">
        <f t="shared" si="1"/>
        <v>0.4736253356708261</v>
      </c>
      <c r="D33" s="15">
        <f t="shared" si="1"/>
        <v>1.0434860890219975</v>
      </c>
      <c r="E33" s="15">
        <f t="shared" si="1"/>
        <v>0.5501557556402596</v>
      </c>
      <c r="F33" s="15">
        <f t="shared" si="1"/>
        <v>0.5543533340204061</v>
      </c>
      <c r="G33" s="15">
        <f t="shared" si="1"/>
        <v>0.4265614810231023</v>
      </c>
      <c r="H33" s="15">
        <f t="shared" si="1"/>
        <v>0.5948552989690723</v>
      </c>
      <c r="J33" s="34">
        <v>0.04999175002578117</v>
      </c>
      <c r="K33" s="34">
        <v>0.05846638438500465</v>
      </c>
      <c r="L33" s="34">
        <v>0.0793921912022252</v>
      </c>
      <c r="M33" s="34">
        <v>0.047631660311243953</v>
      </c>
      <c r="N33" s="15">
        <v>0.024590552805280528</v>
      </c>
      <c r="O33" s="34">
        <v>0.034016494845360824</v>
      </c>
      <c r="Q33" s="34">
        <v>0.03286170980715686</v>
      </c>
      <c r="R33" s="34">
        <v>0.07503769492925746</v>
      </c>
      <c r="S33" s="34">
        <v>0.036785824662614604</v>
      </c>
      <c r="T33" s="34">
        <v>0.06824487271977739</v>
      </c>
      <c r="U33" s="15">
        <v>0.0244740099009901</v>
      </c>
      <c r="V33" s="34">
        <v>0.06931443298969073</v>
      </c>
      <c r="X33" s="34">
        <v>0.03796576260699185</v>
      </c>
      <c r="Y33" s="34">
        <v>0.18905297944851804</v>
      </c>
      <c r="Z33" s="34">
        <v>0.038206036880601625</v>
      </c>
      <c r="AA33" s="34">
        <v>0.05112542512624962</v>
      </c>
      <c r="AB33" s="15">
        <v>0.03766666666666667</v>
      </c>
      <c r="AC33" s="34">
        <v>0.055451546391752586</v>
      </c>
      <c r="AE33" s="34">
        <v>0.08763122615241828</v>
      </c>
      <c r="AF33" s="34">
        <v>0.13455437364453166</v>
      </c>
      <c r="AG33" s="34">
        <v>0.08777377150509941</v>
      </c>
      <c r="AH33" s="34">
        <v>0.0829186849428012</v>
      </c>
      <c r="AI33" s="15">
        <v>0.09486592409240924</v>
      </c>
      <c r="AJ33" s="34">
        <v>0.10612680412371135</v>
      </c>
      <c r="AL33" s="34">
        <v>0</v>
      </c>
      <c r="AM33" s="34">
        <v>0</v>
      </c>
      <c r="AN33" s="34">
        <v>0.0023282167507983928</v>
      </c>
      <c r="AO33" s="34">
        <v>0.004192517778006802</v>
      </c>
      <c r="AP33" s="15">
        <v>0.002680486798679868</v>
      </c>
      <c r="AQ33" s="34">
        <v>0.00442680412371134</v>
      </c>
    </row>
    <row r="34" spans="2:43" ht="15">
      <c r="B34" s="9">
        <v>42154</v>
      </c>
      <c r="C34" s="15">
        <f t="shared" si="1"/>
        <v>0.3329047779037412</v>
      </c>
      <c r="D34" s="15">
        <f t="shared" si="1"/>
        <v>0.4541742895525473</v>
      </c>
      <c r="E34" s="15">
        <f t="shared" si="1"/>
        <v>0.38198259320288364</v>
      </c>
      <c r="F34" s="15">
        <f t="shared" si="1"/>
        <v>0.45359785964912286</v>
      </c>
      <c r="G34" s="15">
        <f t="shared" si="1"/>
        <v>0.5804087731958764</v>
      </c>
      <c r="H34" s="15">
        <f t="shared" si="1"/>
        <v>0.4476799938188936</v>
      </c>
      <c r="J34" s="34">
        <v>0.023641141914871693</v>
      </c>
      <c r="K34" s="34">
        <v>0.02989356205435569</v>
      </c>
      <c r="L34" s="34">
        <v>0.020249227600411944</v>
      </c>
      <c r="M34" s="34">
        <v>0.025188854489164088</v>
      </c>
      <c r="N34" s="15">
        <v>0.060577319587628874</v>
      </c>
      <c r="O34" s="34">
        <v>0.02898629854743999</v>
      </c>
      <c r="Q34" s="34">
        <v>0.02468927135937339</v>
      </c>
      <c r="R34" s="34">
        <v>0.03246254004340188</v>
      </c>
      <c r="S34" s="34">
        <v>0.03246858908341915</v>
      </c>
      <c r="T34" s="34">
        <v>0.04466357069143447</v>
      </c>
      <c r="U34" s="15">
        <v>0.02644432989690722</v>
      </c>
      <c r="V34" s="34">
        <v>0.024329865045843203</v>
      </c>
      <c r="X34" s="34">
        <v>0.031164382149850563</v>
      </c>
      <c r="Y34" s="34">
        <v>0.0629399607316317</v>
      </c>
      <c r="Z34" s="34">
        <v>0.03518012358393408</v>
      </c>
      <c r="AA34" s="34">
        <v>0.045433230134158925</v>
      </c>
      <c r="AB34" s="15">
        <v>0.05405360824742268</v>
      </c>
      <c r="AC34" s="34">
        <v>0.05133717935510456</v>
      </c>
      <c r="AE34" s="34">
        <v>0.06463464907760487</v>
      </c>
      <c r="AF34" s="34">
        <v>0.07356618786814095</v>
      </c>
      <c r="AG34" s="34">
        <v>0.07762203913491246</v>
      </c>
      <c r="AH34" s="34">
        <v>0.08442930856553148</v>
      </c>
      <c r="AI34" s="15">
        <v>0.10764123711340207</v>
      </c>
      <c r="AJ34" s="34">
        <v>0.0859111981044607</v>
      </c>
      <c r="AL34" s="34">
        <v>0.0022127177161702567</v>
      </c>
      <c r="AM34" s="34">
        <v>0</v>
      </c>
      <c r="AN34" s="34">
        <v>0.0031421215242018533</v>
      </c>
      <c r="AO34" s="34">
        <v>0.0026821465428276572</v>
      </c>
      <c r="AP34" s="15">
        <v>0.0026793814432989694</v>
      </c>
      <c r="AQ34" s="34">
        <v>0.00314309261357783</v>
      </c>
    </row>
    <row r="35" spans="2:43" ht="15">
      <c r="B35" s="31">
        <v>42160</v>
      </c>
      <c r="C35" s="15">
        <f t="shared" si="1"/>
        <v>0.6074467478835434</v>
      </c>
      <c r="D35" s="15">
        <f t="shared" si="1"/>
        <v>0.8558530365626936</v>
      </c>
      <c r="E35" s="15">
        <f t="shared" si="1"/>
        <v>0.4856685275631118</v>
      </c>
      <c r="F35" s="15">
        <f t="shared" si="1"/>
        <v>3.0895216673545187</v>
      </c>
      <c r="G35" s="15">
        <f t="shared" si="1"/>
        <v>0.2670345372088229</v>
      </c>
      <c r="H35" s="15">
        <f t="shared" si="1"/>
        <v>0.4894859349258649</v>
      </c>
      <c r="J35" s="34">
        <v>0.04689861655998348</v>
      </c>
      <c r="K35" s="34">
        <v>0.03723094401983061</v>
      </c>
      <c r="L35" s="34">
        <v>0.05029984544049459</v>
      </c>
      <c r="M35" s="34">
        <v>0.13990920346677674</v>
      </c>
      <c r="N35" s="15">
        <v>0.006988249845392702</v>
      </c>
      <c r="O35" s="34">
        <v>0.02210667215815486</v>
      </c>
      <c r="Q35" s="34">
        <v>0.06929795581251291</v>
      </c>
      <c r="R35" s="34">
        <v>0.08706672175170418</v>
      </c>
      <c r="S35" s="34">
        <v>0.05286141164348274</v>
      </c>
      <c r="T35" s="34">
        <v>0.1833976475443665</v>
      </c>
      <c r="U35" s="15">
        <v>0.021663574520717377</v>
      </c>
      <c r="V35" s="34">
        <v>0.055383031301482706</v>
      </c>
      <c r="X35" s="34">
        <v>0.08504749122444766</v>
      </c>
      <c r="Y35" s="34">
        <v>0.20004337946705225</v>
      </c>
      <c r="Z35" s="34">
        <v>0.042976094796496646</v>
      </c>
      <c r="AA35" s="34">
        <v>0.8558945522080066</v>
      </c>
      <c r="AB35" s="15">
        <v>0.030783240568954855</v>
      </c>
      <c r="AC35" s="34">
        <v>0.07830415980230643</v>
      </c>
      <c r="AE35" s="34">
        <v>0.07349783192236217</v>
      </c>
      <c r="AF35" s="34">
        <v>0.05940611443916546</v>
      </c>
      <c r="AG35" s="34">
        <v>0.07405255023183925</v>
      </c>
      <c r="AH35" s="34">
        <v>0.15355035080478746</v>
      </c>
      <c r="AI35" s="15">
        <v>0.05578952793238508</v>
      </c>
      <c r="AJ35" s="34">
        <v>0.06469110378912685</v>
      </c>
      <c r="AL35" s="34">
        <v>0.0012832954780094984</v>
      </c>
      <c r="AM35" s="34">
        <v>0</v>
      </c>
      <c r="AN35" s="34">
        <v>0.00023286965481710456</v>
      </c>
      <c r="AO35" s="34">
        <v>0.015040239372678498</v>
      </c>
      <c r="AP35" s="15">
        <v>0.0015141207998350856</v>
      </c>
      <c r="AQ35" s="34">
        <v>0</v>
      </c>
    </row>
    <row r="36" spans="2:43" ht="15">
      <c r="B36" s="9">
        <v>42166</v>
      </c>
      <c r="C36" s="15">
        <f t="shared" si="1"/>
        <v>0.5227826581231914</v>
      </c>
      <c r="D36" s="15">
        <f t="shared" si="1"/>
        <v>2.071814721964304</v>
      </c>
      <c r="E36" s="15">
        <f t="shared" si="1"/>
        <v>1.0592063910937017</v>
      </c>
      <c r="F36" s="15">
        <f t="shared" si="1"/>
        <v>1.0970165309698032</v>
      </c>
      <c r="G36" s="15">
        <f t="shared" si="1"/>
        <v>0.6192423286965482</v>
      </c>
      <c r="H36" s="15">
        <f t="shared" si="1"/>
        <v>0.9922035537700866</v>
      </c>
      <c r="J36" s="34">
        <v>0.019970028937577513</v>
      </c>
      <c r="K36" s="34">
        <v>0.012940266171463944</v>
      </c>
      <c r="L36" s="34">
        <v>0.10949386661168951</v>
      </c>
      <c r="M36" s="34">
        <v>0.06230547253426776</v>
      </c>
      <c r="N36" s="15">
        <v>0.055073673364245235</v>
      </c>
      <c r="O36" s="34">
        <v>0.07426246394726</v>
      </c>
      <c r="Q36" s="34">
        <v>0.05115130219098801</v>
      </c>
      <c r="R36" s="34">
        <v>0.21229031259671927</v>
      </c>
      <c r="S36" s="34">
        <v>0.12615091227708483</v>
      </c>
      <c r="T36" s="34">
        <v>0.09770895599299186</v>
      </c>
      <c r="U36" s="15">
        <v>0.04284801648634724</v>
      </c>
      <c r="V36" s="34">
        <v>0.07752163164400494</v>
      </c>
      <c r="X36" s="34">
        <v>0.06166184373708143</v>
      </c>
      <c r="Y36" s="34">
        <v>0.6049282987723099</v>
      </c>
      <c r="Z36" s="34">
        <v>0.07478198123904752</v>
      </c>
      <c r="AA36" s="34">
        <v>0.15174585179841288</v>
      </c>
      <c r="AB36" s="15">
        <v>0.06427202472952086</v>
      </c>
      <c r="AC36" s="34">
        <v>0.11721363823650598</v>
      </c>
      <c r="AE36" s="34">
        <v>0.09552914427449359</v>
      </c>
      <c r="AF36" s="34">
        <v>0.09372949551222531</v>
      </c>
      <c r="AG36" s="34">
        <v>0.17111328728997008</v>
      </c>
      <c r="AH36" s="34">
        <v>0.16781716994743895</v>
      </c>
      <c r="AI36" s="15">
        <v>0.106887171561051</v>
      </c>
      <c r="AJ36" s="34">
        <v>0.168196332921302</v>
      </c>
      <c r="AL36" s="34">
        <v>0.004321000413393964</v>
      </c>
      <c r="AM36" s="34">
        <v>0</v>
      </c>
      <c r="AN36" s="34">
        <v>0.0029120709205236574</v>
      </c>
      <c r="AO36" s="34">
        <v>0.008035659074513037</v>
      </c>
      <c r="AP36" s="15">
        <v>0.0033766099948480165</v>
      </c>
      <c r="AQ36" s="34">
        <v>0</v>
      </c>
    </row>
    <row r="37" spans="2:43" ht="15">
      <c r="B37" s="31">
        <v>42172</v>
      </c>
      <c r="C37" s="15">
        <f t="shared" si="1"/>
        <v>2.4122604958677694</v>
      </c>
      <c r="D37" s="15">
        <f t="shared" si="1"/>
        <v>0.9504664598842016</v>
      </c>
      <c r="E37" s="15">
        <f t="shared" si="1"/>
        <v>2.2035034916057272</v>
      </c>
      <c r="F37" s="15">
        <f t="shared" si="1"/>
        <v>1.9863079183420973</v>
      </c>
      <c r="G37" s="15">
        <f t="shared" si="1"/>
        <v>0.6433286171641022</v>
      </c>
      <c r="H37" s="15">
        <f t="shared" si="1"/>
        <v>1.0456849732400164</v>
      </c>
      <c r="J37" s="34">
        <v>0.2498140495867769</v>
      </c>
      <c r="K37" s="34">
        <v>0.018108974358974357</v>
      </c>
      <c r="L37" s="34">
        <v>0.24790400659182202</v>
      </c>
      <c r="M37" s="34">
        <v>0.20971234147850293</v>
      </c>
      <c r="N37" s="15">
        <v>0.04632964990188991</v>
      </c>
      <c r="O37" s="34">
        <v>0.08885549608892548</v>
      </c>
      <c r="Q37" s="34">
        <v>0.06852376033057851</v>
      </c>
      <c r="R37" s="34">
        <v>0.0567803970223325</v>
      </c>
      <c r="S37" s="34">
        <v>0.07053043567823669</v>
      </c>
      <c r="T37" s="34">
        <v>0.07887514176719249</v>
      </c>
      <c r="U37" s="15">
        <v>0.01540431684395332</v>
      </c>
      <c r="V37" s="34">
        <v>0.05210374639769453</v>
      </c>
      <c r="X37" s="34">
        <v>0.17533677685950413</v>
      </c>
      <c r="Y37" s="34">
        <v>0.3029456162117452</v>
      </c>
      <c r="Z37" s="34">
        <v>0.1504882068184159</v>
      </c>
      <c r="AA37" s="34">
        <v>0.15984740694917002</v>
      </c>
      <c r="AB37" s="15">
        <v>0.06383455540638233</v>
      </c>
      <c r="AC37" s="34">
        <v>0.09722931247426925</v>
      </c>
      <c r="AE37" s="34">
        <v>0.5167882231404959</v>
      </c>
      <c r="AF37" s="34">
        <v>0.03411497105045492</v>
      </c>
      <c r="AG37" s="34">
        <v>0.46205582449273874</v>
      </c>
      <c r="AH37" s="34">
        <v>0.39309413341581606</v>
      </c>
      <c r="AI37" s="15">
        <v>0.14330682639677786</v>
      </c>
      <c r="AJ37" s="34">
        <v>0.2079497735693701</v>
      </c>
      <c r="AL37" s="34">
        <v>0.020545454545454547</v>
      </c>
      <c r="AM37" s="34">
        <v>0</v>
      </c>
      <c r="AN37" s="34">
        <v>0.0146647440519106</v>
      </c>
      <c r="AO37" s="34">
        <v>0.015844932467264667</v>
      </c>
      <c r="AP37" s="15">
        <v>0.002567386140658887</v>
      </c>
      <c r="AQ37" s="34">
        <v>0.006280362289007822</v>
      </c>
    </row>
    <row r="38" spans="2:43" ht="15">
      <c r="B38" s="9">
        <v>42178</v>
      </c>
      <c r="C38" s="15">
        <f t="shared" si="1"/>
        <v>6.208722092422207</v>
      </c>
      <c r="D38" s="15">
        <f t="shared" si="1"/>
        <v>1.4851605032484276</v>
      </c>
      <c r="E38" s="15">
        <f t="shared" si="1"/>
        <v>7.76194814852911</v>
      </c>
      <c r="F38" s="15">
        <f t="shared" si="1"/>
        <v>7.310177551020408</v>
      </c>
      <c r="G38" s="15">
        <f t="shared" si="1"/>
        <v>3.391941404558111</v>
      </c>
      <c r="H38" s="15">
        <f t="shared" si="1"/>
        <v>3.44159170781893</v>
      </c>
      <c r="J38" s="34">
        <v>0.690406285537062</v>
      </c>
      <c r="K38" s="34">
        <v>0.057449726719604</v>
      </c>
      <c r="L38" s="34">
        <v>0.8415140917506687</v>
      </c>
      <c r="M38" s="34">
        <v>0.7803545660688518</v>
      </c>
      <c r="N38" s="15">
        <v>0.3519232752397649</v>
      </c>
      <c r="O38" s="34">
        <v>0.35574074074074075</v>
      </c>
      <c r="Q38" s="34">
        <v>0.13270753644164168</v>
      </c>
      <c r="R38" s="34">
        <v>0.18551717025884296</v>
      </c>
      <c r="S38" s="34">
        <v>0.1902705204690393</v>
      </c>
      <c r="T38" s="34">
        <v>0.15653679653679656</v>
      </c>
      <c r="U38" s="15">
        <v>0.06350933278333507</v>
      </c>
      <c r="V38" s="34">
        <v>0.07544958847736624</v>
      </c>
      <c r="X38" s="34">
        <v>0.3954357489920397</v>
      </c>
      <c r="Y38" s="34">
        <v>0.29214293080334125</v>
      </c>
      <c r="Z38" s="34">
        <v>0.5192048961119112</v>
      </c>
      <c r="AA38" s="34">
        <v>0.5065316429602144</v>
      </c>
      <c r="AB38" s="15">
        <v>0.2420346498917191</v>
      </c>
      <c r="AC38" s="34">
        <v>0.24181069958847737</v>
      </c>
      <c r="AE38" s="34">
        <v>1.376139770495193</v>
      </c>
      <c r="AF38" s="34">
        <v>0.13913787769413222</v>
      </c>
      <c r="AG38" s="34">
        <v>1.6923266817527258</v>
      </c>
      <c r="AH38" s="34">
        <v>1.6072974644403215</v>
      </c>
      <c r="AI38" s="15">
        <v>0.7552366711354027</v>
      </c>
      <c r="AJ38" s="34">
        <v>0.7629825102880659</v>
      </c>
      <c r="AL38" s="34">
        <v>0.046377545745890626</v>
      </c>
      <c r="AM38" s="34">
        <v>0.0015149015159327628</v>
      </c>
      <c r="AN38" s="34">
        <v>0.0670654186381403</v>
      </c>
      <c r="AO38" s="34">
        <v>0.05683776540919398</v>
      </c>
      <c r="AP38" s="15">
        <v>0.02470454779828813</v>
      </c>
      <c r="AQ38" s="34">
        <v>0.026273662551440327</v>
      </c>
    </row>
    <row r="39" spans="2:43" ht="15">
      <c r="B39" s="31">
        <v>42184</v>
      </c>
      <c r="C39" s="15">
        <f t="shared" si="1"/>
        <v>0.29501993402061855</v>
      </c>
      <c r="D39" s="15">
        <f t="shared" si="1"/>
        <v>0.27062152956961505</v>
      </c>
      <c r="E39" s="15">
        <f t="shared" si="1"/>
        <v>0.3220667545304778</v>
      </c>
      <c r="F39" s="15">
        <f t="shared" si="1"/>
        <v>0.32717539461467043</v>
      </c>
      <c r="G39" s="15">
        <f t="shared" si="1"/>
        <v>0.09352100783182192</v>
      </c>
      <c r="H39" s="15">
        <f t="shared" si="1"/>
        <v>0.4275513958998661</v>
      </c>
      <c r="J39" s="34">
        <v>0.047180412371134024</v>
      </c>
      <c r="K39" s="34">
        <v>0.009446795334915884</v>
      </c>
      <c r="L39" s="34">
        <v>0.019430601317957166</v>
      </c>
      <c r="M39" s="34">
        <v>0.0037305271845661818</v>
      </c>
      <c r="N39" s="15">
        <v>0.004774319868095631</v>
      </c>
      <c r="O39" s="34">
        <v>0.04807767590398681</v>
      </c>
      <c r="Q39" s="34">
        <v>0.011882474226804125</v>
      </c>
      <c r="R39" s="34">
        <v>0.019593353287232947</v>
      </c>
      <c r="S39" s="34">
        <v>0.01652182866556837</v>
      </c>
      <c r="T39" s="34">
        <v>0.020284741566078613</v>
      </c>
      <c r="U39" s="15">
        <v>0.004657873042044517</v>
      </c>
      <c r="V39" s="34">
        <v>0.02793860100958071</v>
      </c>
      <c r="X39" s="34">
        <v>0.03996938144329897</v>
      </c>
      <c r="Y39" s="34">
        <v>0.07324182062132316</v>
      </c>
      <c r="Z39" s="34">
        <v>0.029110996705107084</v>
      </c>
      <c r="AA39" s="34">
        <v>0.08148870318786754</v>
      </c>
      <c r="AB39" s="15">
        <v>0.019434975267930747</v>
      </c>
      <c r="AC39" s="34">
        <v>0.06262903059647677</v>
      </c>
      <c r="AE39" s="34">
        <v>0.03017216494845361</v>
      </c>
      <c r="AF39" s="34">
        <v>0.016327794406027454</v>
      </c>
      <c r="AG39" s="34">
        <v>0.07306836902800659</v>
      </c>
      <c r="AH39" s="34">
        <v>0.03462395543175488</v>
      </c>
      <c r="AI39" s="15">
        <v>0.01071310799670239</v>
      </c>
      <c r="AJ39" s="34">
        <v>0.04889255176676625</v>
      </c>
      <c r="AL39" s="34">
        <v>0</v>
      </c>
      <c r="AM39" s="34">
        <v>0</v>
      </c>
      <c r="AN39" s="34">
        <v>0</v>
      </c>
      <c r="AO39" s="34">
        <v>0.001282368719694625</v>
      </c>
      <c r="AP39" s="15">
        <v>0.0008849958779884584</v>
      </c>
      <c r="AQ39" s="34">
        <v>0.0015133408880189552</v>
      </c>
    </row>
    <row r="40" spans="2:43" ht="15">
      <c r="B40" s="9">
        <v>42190</v>
      </c>
      <c r="C40" s="15">
        <f t="shared" si="1"/>
        <v>0.35810818453916815</v>
      </c>
      <c r="D40" s="15">
        <f t="shared" si="1"/>
        <v>0.7900784307660583</v>
      </c>
      <c r="E40" s="15">
        <f t="shared" si="1"/>
        <v>0.13626868304718823</v>
      </c>
      <c r="F40" s="15">
        <f t="shared" si="1"/>
        <v>0.6599594443870702</v>
      </c>
      <c r="G40" s="15">
        <f t="shared" si="1"/>
        <v>0.15160973358116484</v>
      </c>
      <c r="H40" s="15">
        <f t="shared" si="1"/>
        <v>0.20988358747166702</v>
      </c>
      <c r="J40" s="34">
        <v>0.07697388791412943</v>
      </c>
      <c r="K40" s="34">
        <v>0.04077739973193113</v>
      </c>
      <c r="L40" s="34">
        <v>0.007667317775264726</v>
      </c>
      <c r="M40" s="34">
        <v>0.06768563461737065</v>
      </c>
      <c r="N40" s="15">
        <v>0.02123709211069806</v>
      </c>
      <c r="O40" s="34">
        <v>0.0009313826499072739</v>
      </c>
      <c r="Q40" s="34">
        <v>0.028806894416348438</v>
      </c>
      <c r="R40" s="34">
        <v>0.04695226311990927</v>
      </c>
      <c r="S40" s="34">
        <v>0.011384805181453685</v>
      </c>
      <c r="T40" s="34">
        <v>0.028824744397397503</v>
      </c>
      <c r="U40" s="15">
        <v>0.010968608013217678</v>
      </c>
      <c r="V40" s="34">
        <v>0.01676488769833093</v>
      </c>
      <c r="X40" s="34">
        <v>0.03831200330271442</v>
      </c>
      <c r="Y40" s="34">
        <v>0.2575966594494278</v>
      </c>
      <c r="Z40" s="34">
        <v>0.02594109180631233</v>
      </c>
      <c r="AA40" s="34">
        <v>0.15871114324073118</v>
      </c>
      <c r="AB40" s="15">
        <v>0.027549876084262705</v>
      </c>
      <c r="AC40" s="34">
        <v>0.04691840098907892</v>
      </c>
      <c r="AE40" s="34">
        <v>0.015628031788626276</v>
      </c>
      <c r="AF40" s="34">
        <v>0</v>
      </c>
      <c r="AG40" s="34">
        <v>0.01266269147733114</v>
      </c>
      <c r="AH40" s="34">
        <v>0.021939481565630487</v>
      </c>
      <c r="AI40" s="15">
        <v>0.008168112350268484</v>
      </c>
      <c r="AJ40" s="34">
        <v>0.02689367401607253</v>
      </c>
      <c r="AL40" s="34">
        <v>0.005248219630508824</v>
      </c>
      <c r="AM40" s="34">
        <v>0.00023301371275389213</v>
      </c>
      <c r="AN40" s="34">
        <v>0.0033689729618587437</v>
      </c>
      <c r="AO40" s="34">
        <v>0.013070329443354333</v>
      </c>
      <c r="AP40" s="15">
        <v>0</v>
      </c>
      <c r="AQ40" s="34">
        <v>0</v>
      </c>
    </row>
    <row r="41" spans="2:43" ht="15">
      <c r="B41" s="31">
        <v>42196</v>
      </c>
      <c r="C41" s="15">
        <f t="shared" si="1"/>
        <v>3.096415715612424</v>
      </c>
      <c r="D41" s="15">
        <f t="shared" si="1"/>
        <v>1.125868441143093</v>
      </c>
      <c r="E41" s="15"/>
      <c r="F41" s="15">
        <f t="shared" si="1"/>
        <v>1.2906792659037014</v>
      </c>
      <c r="G41" s="15">
        <f t="shared" si="1"/>
        <v>0.10348406317745433</v>
      </c>
      <c r="H41" s="15">
        <f t="shared" si="1"/>
        <v>0.40376959835221415</v>
      </c>
      <c r="J41" s="34">
        <v>0.38012589000103186</v>
      </c>
      <c r="K41" s="34">
        <v>0.04325079954606417</v>
      </c>
      <c r="M41" s="34">
        <v>0.11184658212186824</v>
      </c>
      <c r="N41" s="15">
        <v>0</v>
      </c>
      <c r="O41" s="22">
        <v>0.0017456230690010297</v>
      </c>
      <c r="Q41" s="34">
        <v>0.05865132597255184</v>
      </c>
      <c r="R41" s="34">
        <v>0.07053027958320437</v>
      </c>
      <c r="T41" s="34">
        <v>0.07421486751211465</v>
      </c>
      <c r="U41" s="15">
        <v>0.005949210281820998</v>
      </c>
      <c r="V41" s="22">
        <v>0.037123583934088565</v>
      </c>
      <c r="X41" s="34">
        <v>0.22516045815705293</v>
      </c>
      <c r="Y41" s="34">
        <v>0.2927298050139276</v>
      </c>
      <c r="AA41" s="34">
        <v>0.14074028250335086</v>
      </c>
      <c r="AB41" s="15">
        <v>0.029419428099514817</v>
      </c>
      <c r="AC41" s="22">
        <v>0.11043975283213182</v>
      </c>
      <c r="AE41" s="34">
        <v>0.636652564234857</v>
      </c>
      <c r="AF41" s="34">
        <v>0.07845764985040751</v>
      </c>
      <c r="AH41" s="34">
        <v>0.23080008248273018</v>
      </c>
      <c r="AI41" s="15">
        <v>0.008982141013729742</v>
      </c>
      <c r="AJ41" s="22">
        <v>0.028977342945417095</v>
      </c>
      <c r="AL41" s="34">
        <v>0.017723661128882465</v>
      </c>
      <c r="AM41" s="34">
        <v>0.0061786856494377386</v>
      </c>
      <c r="AO41" s="34">
        <v>0.0043107536859470046</v>
      </c>
      <c r="AP41" s="15">
        <v>0.00011665118199649014</v>
      </c>
      <c r="AQ41" s="22">
        <v>0</v>
      </c>
    </row>
    <row r="42" spans="2:43" ht="15">
      <c r="B42" s="9">
        <v>42202</v>
      </c>
      <c r="C42" s="15">
        <f aca="true" t="shared" si="2" ref="C42:C50">2.2*J42+1.63*Q42+2.42*X42+2.49*AE42+1.94*AL42</f>
        <v>0.8200396722325295</v>
      </c>
      <c r="D42" s="15">
        <f aca="true" t="shared" si="3" ref="D42:E50">2.2*K42+1.63*R42+2.42*Y42+2.49*AF42+1.94*AM42</f>
        <v>1.1470791128114985</v>
      </c>
      <c r="E42" s="15">
        <f t="shared" si="3"/>
        <v>1.1945196918335903</v>
      </c>
      <c r="F42" s="15">
        <f aca="true" t="shared" si="4" ref="F42:F50">2.2*M42+1.63*T42+2.42*AA42+2.49*AH42+1.94*AO42</f>
        <v>0.954509442501543</v>
      </c>
      <c r="G42" s="15"/>
      <c r="H42" s="15">
        <f aca="true" t="shared" si="5" ref="G42:H50">2.2*O42+1.63*V42+2.42*AC42+2.49*AJ42+1.94*AQ42</f>
        <v>1.1962979835390946</v>
      </c>
      <c r="J42" s="22">
        <v>0.07128014842300556</v>
      </c>
      <c r="K42" s="22">
        <v>0.10866508117050977</v>
      </c>
      <c r="L42" s="22">
        <v>0.12849614791987674</v>
      </c>
      <c r="M42" s="22">
        <v>0.06508948775972023</v>
      </c>
      <c r="N42" s="16"/>
      <c r="O42" s="22">
        <v>0.07672839506172839</v>
      </c>
      <c r="Q42" s="22">
        <v>0.04821892393320965</v>
      </c>
      <c r="R42" s="22">
        <v>0.09709750801364907</v>
      </c>
      <c r="S42" s="22">
        <v>0.09970929635336416</v>
      </c>
      <c r="T42" s="22">
        <v>0.07810738531166428</v>
      </c>
      <c r="U42" s="16"/>
      <c r="V42" s="22">
        <v>0.12195164609053498</v>
      </c>
      <c r="X42" s="22">
        <v>0.08490723562152133</v>
      </c>
      <c r="Y42" s="22">
        <v>0.1167273291283218</v>
      </c>
      <c r="Z42" s="22">
        <v>0.08647663071391885</v>
      </c>
      <c r="AA42" s="22">
        <v>0.1171610779674964</v>
      </c>
      <c r="AB42" s="16"/>
      <c r="AC42" s="22">
        <v>0.17624279835390944</v>
      </c>
      <c r="AE42" s="22">
        <v>0.15036384250669965</v>
      </c>
      <c r="AF42" s="22">
        <v>0.18438010546996175</v>
      </c>
      <c r="AG42" s="22">
        <v>0.21091011813045712</v>
      </c>
      <c r="AH42" s="22">
        <v>0.15784200781732155</v>
      </c>
      <c r="AI42" s="16"/>
      <c r="AJ42" s="22">
        <v>0.15473559670781892</v>
      </c>
      <c r="AL42" s="22">
        <v>0.002445887445887446</v>
      </c>
      <c r="AM42" s="22">
        <v>0.004206390238858443</v>
      </c>
      <c r="AN42" s="22">
        <v>0.007661016949152542</v>
      </c>
      <c r="AO42" s="22">
        <v>0.0038356305286977987</v>
      </c>
      <c r="AP42" s="16"/>
      <c r="AQ42" s="22">
        <v>0.008719135802469136</v>
      </c>
    </row>
    <row r="43" spans="2:43" ht="15">
      <c r="B43" s="31">
        <v>42208</v>
      </c>
      <c r="C43" s="15">
        <f t="shared" si="2"/>
        <v>0.2968008231046932</v>
      </c>
      <c r="D43" s="15">
        <f t="shared" si="3"/>
        <v>1.6005706058108387</v>
      </c>
      <c r="E43" s="15">
        <f t="shared" si="3"/>
        <v>0.17807754779033913</v>
      </c>
      <c r="F43" s="15">
        <f t="shared" si="4"/>
        <v>0.466302927533244</v>
      </c>
      <c r="G43" s="15">
        <f t="shared" si="5"/>
        <v>0.2519888328857674</v>
      </c>
      <c r="H43" s="15">
        <f t="shared" si="5"/>
        <v>0.6120159257349149</v>
      </c>
      <c r="J43" s="22">
        <v>0.020280556988138215</v>
      </c>
      <c r="K43" s="22">
        <v>0.03306408407170822</v>
      </c>
      <c r="L43" s="22">
        <v>0.001858170606372045</v>
      </c>
      <c r="M43" s="22">
        <v>0.018404288217709515</v>
      </c>
      <c r="N43" s="14">
        <v>0.021591613303036564</v>
      </c>
      <c r="O43" s="22">
        <v>0.043824651882413614</v>
      </c>
      <c r="Q43" s="22">
        <v>0.02762351727694688</v>
      </c>
      <c r="R43" s="22">
        <v>0.10745827323305174</v>
      </c>
      <c r="S43" s="22">
        <v>0.044479958890030834</v>
      </c>
      <c r="T43" s="22">
        <v>0.08177095144830429</v>
      </c>
      <c r="U43" s="14">
        <v>0.018323693451766165</v>
      </c>
      <c r="V43" s="22">
        <v>0.04685507993811243</v>
      </c>
      <c r="X43" s="22">
        <v>0.0397219185146983</v>
      </c>
      <c r="Y43" s="22">
        <v>0.46336286832886875</v>
      </c>
      <c r="Z43" s="22">
        <v>0.026641521068859197</v>
      </c>
      <c r="AA43" s="22">
        <v>0.08573136790021646</v>
      </c>
      <c r="AB43" s="14">
        <v>0.03084682916752737</v>
      </c>
      <c r="AC43" s="22">
        <v>0.11434038164002062</v>
      </c>
      <c r="AE43" s="22">
        <v>0.043591542031975246</v>
      </c>
      <c r="AF43" s="22">
        <v>0.09290541932825057</v>
      </c>
      <c r="AG43" s="22">
        <v>0.01486536485097636</v>
      </c>
      <c r="AH43" s="22">
        <v>0.03179981445211834</v>
      </c>
      <c r="AI43" s="14">
        <v>0.04014872960132204</v>
      </c>
      <c r="AJ43" s="22">
        <v>0.06527075812274369</v>
      </c>
      <c r="AL43" s="22">
        <v>0.0012821041774110367</v>
      </c>
      <c r="AM43" s="22">
        <v>0</v>
      </c>
      <c r="AN43" s="22">
        <v>0</v>
      </c>
      <c r="AO43" s="22">
        <v>0.0030285537573446035</v>
      </c>
      <c r="AP43" s="14">
        <v>0</v>
      </c>
      <c r="AQ43" s="22">
        <v>0</v>
      </c>
    </row>
    <row r="44" spans="2:43" ht="15">
      <c r="B44" s="9">
        <v>42214</v>
      </c>
      <c r="C44" s="15">
        <f t="shared" si="2"/>
        <v>0.6539398680004125</v>
      </c>
      <c r="D44" s="15">
        <f t="shared" si="3"/>
        <v>1.2848401613904405</v>
      </c>
      <c r="E44" s="15">
        <f t="shared" si="3"/>
        <v>0.5977468913780702</v>
      </c>
      <c r="F44" s="15">
        <f t="shared" si="4"/>
        <v>1.0332129927760578</v>
      </c>
      <c r="G44" s="15">
        <f t="shared" si="5"/>
        <v>0.3909659989674754</v>
      </c>
      <c r="H44" s="15">
        <f t="shared" si="5"/>
        <v>0.5362642164948455</v>
      </c>
      <c r="J44" s="22">
        <v>0.04463132927709602</v>
      </c>
      <c r="K44" s="22">
        <v>0.030395199668942684</v>
      </c>
      <c r="L44" s="22">
        <v>0.046565615044702496</v>
      </c>
      <c r="M44" s="22">
        <v>0.08477915376676987</v>
      </c>
      <c r="N44" s="14">
        <v>0.02648528652555498</v>
      </c>
      <c r="O44" s="22">
        <v>0.03553092783505155</v>
      </c>
      <c r="Q44" s="22">
        <v>0.04136846447354853</v>
      </c>
      <c r="R44" s="22">
        <v>0.11854127870887647</v>
      </c>
      <c r="S44" s="22">
        <v>0.046565615044702496</v>
      </c>
      <c r="T44" s="22">
        <v>0.08886068111455109</v>
      </c>
      <c r="U44" s="14">
        <v>0.028352090862157973</v>
      </c>
      <c r="V44" s="22">
        <v>0.0465979381443299</v>
      </c>
      <c r="X44" s="22">
        <v>0.07492935959575127</v>
      </c>
      <c r="Y44" s="22">
        <v>0.32289054417546037</v>
      </c>
      <c r="Z44" s="22">
        <v>0.06247456582057343</v>
      </c>
      <c r="AA44" s="22">
        <v>0.14903405572755418</v>
      </c>
      <c r="AB44" s="14">
        <v>0.0480702116675271</v>
      </c>
      <c r="AC44" s="22">
        <v>0.0804979381443299</v>
      </c>
      <c r="AE44" s="22">
        <v>0.1232896772197587</v>
      </c>
      <c r="AF44" s="22">
        <v>0.09773225739706186</v>
      </c>
      <c r="AG44" s="22">
        <v>0.10509197410338096</v>
      </c>
      <c r="AH44" s="22">
        <v>0.135390092879257</v>
      </c>
      <c r="AI44" s="14">
        <v>0.06697160557563242</v>
      </c>
      <c r="AJ44" s="22">
        <v>0.07187731958762887</v>
      </c>
      <c r="AL44" s="22">
        <v>0</v>
      </c>
      <c r="AM44" s="22">
        <v>0</v>
      </c>
      <c r="AN44" s="22">
        <v>0.0033675881204398316</v>
      </c>
      <c r="AO44" s="22">
        <v>0.002099071207430341</v>
      </c>
      <c r="AP44" s="14">
        <v>0.001750129065565307</v>
      </c>
      <c r="AQ44" s="22">
        <v>0.004310309278350515</v>
      </c>
    </row>
    <row r="45" spans="2:43" ht="15">
      <c r="B45" s="31">
        <v>42220</v>
      </c>
      <c r="C45" s="15">
        <f t="shared" si="2"/>
        <v>0.5677867335332438</v>
      </c>
      <c r="D45" s="15">
        <f t="shared" si="3"/>
        <v>0.9188879306787703</v>
      </c>
      <c r="E45" s="15">
        <f t="shared" si="3"/>
        <v>0.7554883701799486</v>
      </c>
      <c r="F45" s="15">
        <f t="shared" si="4"/>
        <v>0.7820012689569794</v>
      </c>
      <c r="G45" s="15">
        <f t="shared" si="5"/>
        <v>0.3596196164553047</v>
      </c>
      <c r="H45" s="15">
        <f t="shared" si="5"/>
        <v>0.4496231355583024</v>
      </c>
      <c r="J45" s="22">
        <v>0.030963705924930206</v>
      </c>
      <c r="K45" s="22">
        <v>0.0013988033835362077</v>
      </c>
      <c r="L45" s="22">
        <v>0.08993521850899742</v>
      </c>
      <c r="M45" s="22">
        <v>0.03334158671206025</v>
      </c>
      <c r="N45" s="14">
        <v>0.02737911124858233</v>
      </c>
      <c r="O45" s="22">
        <v>0.010941491553358055</v>
      </c>
      <c r="Q45" s="22">
        <v>0.053982008065350015</v>
      </c>
      <c r="R45" s="22">
        <v>0.08800804621415308</v>
      </c>
      <c r="S45" s="22">
        <v>0.08063958868894602</v>
      </c>
      <c r="T45" s="22">
        <v>0.1267213453007325</v>
      </c>
      <c r="U45" s="14">
        <v>0.04683575626353232</v>
      </c>
      <c r="V45" s="22">
        <v>0.08625154511742893</v>
      </c>
      <c r="X45" s="22">
        <v>0.06660117878192535</v>
      </c>
      <c r="Y45" s="22">
        <v>0.24467402517020834</v>
      </c>
      <c r="Z45" s="22">
        <v>0.0634426735218509</v>
      </c>
      <c r="AA45" s="22">
        <v>0.07554317548746518</v>
      </c>
      <c r="AB45" s="14">
        <v>0.025351891947623467</v>
      </c>
      <c r="AC45" s="22">
        <v>0.06285537700865265</v>
      </c>
      <c r="AE45" s="22">
        <v>0.10060283321269776</v>
      </c>
      <c r="AF45" s="22">
        <v>0.07238807509799876</v>
      </c>
      <c r="AG45" s="22">
        <v>0.10597017994858611</v>
      </c>
      <c r="AH45" s="22">
        <v>0.12777055607139173</v>
      </c>
      <c r="AI45" s="14">
        <v>0.06303020929992784</v>
      </c>
      <c r="AJ45" s="22">
        <v>0.05063349814585908</v>
      </c>
      <c r="AL45" s="22">
        <v>0</v>
      </c>
      <c r="AM45" s="22">
        <v>0</v>
      </c>
      <c r="AN45" s="22">
        <v>0.0045316195372750645</v>
      </c>
      <c r="AO45" s="22">
        <v>0.0005828948725884659</v>
      </c>
      <c r="AP45" s="14">
        <v>0.0024466439839158677</v>
      </c>
      <c r="AQ45" s="22">
        <v>0.0034919653893695918</v>
      </c>
    </row>
    <row r="46" spans="2:43" ht="15">
      <c r="B46" s="9">
        <v>42226</v>
      </c>
      <c r="C46" s="15">
        <f t="shared" si="2"/>
        <v>0.4123581955197688</v>
      </c>
      <c r="D46" s="15">
        <f t="shared" si="3"/>
        <v>1.2157607584501235</v>
      </c>
      <c r="E46" s="15">
        <f t="shared" si="3"/>
        <v>0.5439776087180015</v>
      </c>
      <c r="F46" s="15">
        <f t="shared" si="4"/>
        <v>0.9680951584597915</v>
      </c>
      <c r="G46" s="15">
        <f t="shared" si="5"/>
        <v>0.2883919760231501</v>
      </c>
      <c r="H46" s="15">
        <f t="shared" si="5"/>
        <v>0.3224915878239408</v>
      </c>
      <c r="J46" s="22">
        <v>0.036861773510890886</v>
      </c>
      <c r="K46" s="22">
        <v>0.03388602638087387</v>
      </c>
      <c r="L46" s="22">
        <v>0.048094993317569654</v>
      </c>
      <c r="M46" s="22">
        <v>0.09437080623516053</v>
      </c>
      <c r="N46" s="14">
        <v>0.029429516329061597</v>
      </c>
      <c r="O46" s="22">
        <v>0.013944878650761003</v>
      </c>
      <c r="Q46" s="22">
        <v>0.024496748219262933</v>
      </c>
      <c r="R46" s="22">
        <v>0.19947341302555646</v>
      </c>
      <c r="S46" s="22">
        <v>0.03961447517220109</v>
      </c>
      <c r="T46" s="22">
        <v>0.0568091256322907</v>
      </c>
      <c r="U46" s="14">
        <v>0.01027697395618024</v>
      </c>
      <c r="V46" s="22">
        <v>0.03962669683257918</v>
      </c>
      <c r="X46" s="22">
        <v>0.042682667492515744</v>
      </c>
      <c r="Y46" s="22">
        <v>0.2672454657873042</v>
      </c>
      <c r="Z46" s="22">
        <v>0.03775573146910661</v>
      </c>
      <c r="AA46" s="22">
        <v>0.1384649530298338</v>
      </c>
      <c r="AB46" s="14">
        <v>0.04199545266639107</v>
      </c>
      <c r="AC46" s="22">
        <v>0.050433977786918965</v>
      </c>
      <c r="AE46" s="22">
        <v>0.07197377929183442</v>
      </c>
      <c r="AF46" s="22">
        <v>0.06718981863149216</v>
      </c>
      <c r="AG46" s="22">
        <v>0.10583221959494192</v>
      </c>
      <c r="AH46" s="22">
        <v>0.12819964901414269</v>
      </c>
      <c r="AI46" s="14">
        <v>0.042275733774286894</v>
      </c>
      <c r="AJ46" s="22">
        <v>0.040788770053475934</v>
      </c>
      <c r="AL46" s="22">
        <v>0.004549396097863116</v>
      </c>
      <c r="AM46" s="22">
        <v>0.0010480214344600165</v>
      </c>
      <c r="AN46" s="22">
        <v>0.009642232959802611</v>
      </c>
      <c r="AO46" s="22">
        <v>0.006999070919789409</v>
      </c>
      <c r="AP46" s="14">
        <v>0</v>
      </c>
      <c r="AQ46" s="22">
        <v>0.0018593171534348003</v>
      </c>
    </row>
    <row r="47" spans="2:43" ht="15">
      <c r="B47" s="31">
        <v>42232</v>
      </c>
      <c r="C47" s="15">
        <f t="shared" si="2"/>
        <v>0.20923916967881856</v>
      </c>
      <c r="D47" s="15">
        <f t="shared" si="3"/>
        <v>0.6047362765299814</v>
      </c>
      <c r="E47" s="15">
        <f t="shared" si="3"/>
        <v>0.2592376223343979</v>
      </c>
      <c r="F47" s="15">
        <f t="shared" si="4"/>
        <v>0.4970996385417742</v>
      </c>
      <c r="G47" s="15">
        <f t="shared" si="5"/>
        <v>0.2306340730800991</v>
      </c>
      <c r="H47" s="15">
        <f t="shared" si="5"/>
        <v>0.8174202432488147</v>
      </c>
      <c r="J47" s="22">
        <v>0.004201177321078178</v>
      </c>
      <c r="K47" s="22">
        <v>0.020257572635483206</v>
      </c>
      <c r="L47" s="22">
        <v>0.024679097558462964</v>
      </c>
      <c r="M47" s="22">
        <v>0.01575441495404317</v>
      </c>
      <c r="N47" s="14">
        <v>0.027993393889347646</v>
      </c>
      <c r="O47" s="22">
        <v>0.1652721088435374</v>
      </c>
      <c r="Q47" s="22">
        <v>0.018555199834761955</v>
      </c>
      <c r="R47" s="22">
        <v>0.03376262105913868</v>
      </c>
      <c r="S47" s="22">
        <v>0.029801174410219424</v>
      </c>
      <c r="T47" s="22">
        <v>0.03524320974904472</v>
      </c>
      <c r="U47" s="14">
        <v>0.01597956234516928</v>
      </c>
      <c r="V47" s="22">
        <v>0.04728715728715729</v>
      </c>
      <c r="X47" s="22">
        <v>0.0410548383765362</v>
      </c>
      <c r="Y47" s="22">
        <v>0.14704203585411085</v>
      </c>
      <c r="Z47" s="22">
        <v>0.031489131554548265</v>
      </c>
      <c r="AA47" s="22">
        <v>0.10502943302695444</v>
      </c>
      <c r="AB47" s="14">
        <v>0.023327828241123037</v>
      </c>
      <c r="AC47" s="22">
        <v>0.09003195217480932</v>
      </c>
      <c r="AE47" s="22">
        <v>0.02509036455643912</v>
      </c>
      <c r="AF47" s="22">
        <v>0.059957758087780755</v>
      </c>
      <c r="AG47" s="22">
        <v>0.0320129803234779</v>
      </c>
      <c r="AH47" s="22">
        <v>0.0581162862749148</v>
      </c>
      <c r="AI47" s="14">
        <v>0.03475846407927333</v>
      </c>
      <c r="AJ47" s="22">
        <v>0.06289424860853432</v>
      </c>
      <c r="AL47" s="22">
        <v>0.004084477951048229</v>
      </c>
      <c r="AM47" s="22">
        <v>0</v>
      </c>
      <c r="AN47" s="22">
        <v>0.00023282167507983925</v>
      </c>
      <c r="AO47" s="22">
        <v>0.0031508829908086337</v>
      </c>
      <c r="AP47" s="14">
        <v>0</v>
      </c>
      <c r="AQ47" s="22">
        <v>0.0011647083075654503</v>
      </c>
    </row>
    <row r="48" spans="2:43" ht="15">
      <c r="B48" s="9">
        <v>42238</v>
      </c>
      <c r="C48" s="15">
        <f t="shared" si="2"/>
        <v>0.5592947162426616</v>
      </c>
      <c r="D48" s="15">
        <f t="shared" si="3"/>
        <v>0.8072404000824912</v>
      </c>
      <c r="E48" s="15">
        <f t="shared" si="3"/>
        <v>0.2474931609846534</v>
      </c>
      <c r="F48" s="15">
        <f t="shared" si="4"/>
        <v>1.1175453488372094</v>
      </c>
      <c r="G48" s="15">
        <f t="shared" si="5"/>
        <v>0.345341558602206</v>
      </c>
      <c r="H48" s="15">
        <f t="shared" si="5"/>
        <v>1.3687447115880713</v>
      </c>
      <c r="J48" s="22">
        <v>0.028398393243382433</v>
      </c>
      <c r="K48" s="22">
        <v>0.01759434935038152</v>
      </c>
      <c r="L48" s="22">
        <v>0.01815634977855598</v>
      </c>
      <c r="M48" s="22">
        <v>0.04534883720930232</v>
      </c>
      <c r="N48" s="14">
        <v>0.0023296567364189257</v>
      </c>
      <c r="O48" s="22">
        <v>0.06494788979465484</v>
      </c>
      <c r="Q48" s="22">
        <v>0.04923164074569987</v>
      </c>
      <c r="R48" s="22">
        <v>0.04858836873582182</v>
      </c>
      <c r="S48" s="22">
        <v>0.03282109383046658</v>
      </c>
      <c r="T48" s="22">
        <v>0.1874418604651163</v>
      </c>
      <c r="U48" s="14">
        <v>0.02690753530563859</v>
      </c>
      <c r="V48" s="22">
        <v>0.20230626354349396</v>
      </c>
      <c r="X48" s="22">
        <v>0.08542795344525698</v>
      </c>
      <c r="Y48" s="22">
        <v>0.19831511651886985</v>
      </c>
      <c r="Z48" s="22">
        <v>0.028689360387269543</v>
      </c>
      <c r="AA48" s="22">
        <v>0.18558139534883722</v>
      </c>
      <c r="AB48" s="14">
        <v>0.04602236882795588</v>
      </c>
      <c r="AC48" s="22">
        <v>0.17467134454648642</v>
      </c>
      <c r="AE48" s="22">
        <v>0.08019054485528891</v>
      </c>
      <c r="AF48" s="22">
        <v>0.08401010517632501</v>
      </c>
      <c r="AG48" s="22">
        <v>0.033984962406015035</v>
      </c>
      <c r="AH48" s="22">
        <v>0.10151162790697674</v>
      </c>
      <c r="AI48" s="14">
        <v>0.07419956705494278</v>
      </c>
      <c r="AJ48" s="22">
        <v>0.18784748735940562</v>
      </c>
      <c r="AL48" s="22">
        <v>0.005237408589968071</v>
      </c>
      <c r="AM48" s="22">
        <v>0.00011651886987007629</v>
      </c>
      <c r="AN48" s="22">
        <v>0</v>
      </c>
      <c r="AO48" s="22">
        <v>0.005348837209302326</v>
      </c>
      <c r="AP48" s="14">
        <v>0.00011648283682094628</v>
      </c>
      <c r="AQ48" s="22">
        <v>0.0029150758435661952</v>
      </c>
    </row>
    <row r="49" spans="2:43" ht="15">
      <c r="B49" s="31">
        <v>42244</v>
      </c>
      <c r="C49" s="15">
        <f t="shared" si="2"/>
        <v>0.4262275183008558</v>
      </c>
      <c r="D49" s="15">
        <f t="shared" si="3"/>
        <v>0.8735170379537953</v>
      </c>
      <c r="E49" s="15">
        <f t="shared" si="3"/>
        <v>0.33863970339855815</v>
      </c>
      <c r="F49" s="15">
        <f t="shared" si="4"/>
        <v>0.9610409203211858</v>
      </c>
      <c r="G49" s="15">
        <f t="shared" si="5"/>
        <v>0.307138983924155</v>
      </c>
      <c r="H49" s="15">
        <f t="shared" si="5"/>
        <v>0.8980366288659796</v>
      </c>
      <c r="J49" s="22">
        <v>0.04567068769976287</v>
      </c>
      <c r="K49" s="22">
        <v>0.028086839933993402</v>
      </c>
      <c r="L49" s="22">
        <v>0.036076210092687945</v>
      </c>
      <c r="M49" s="22">
        <v>0</v>
      </c>
      <c r="N49" s="14">
        <v>0</v>
      </c>
      <c r="O49" s="22">
        <v>0.035996907216494844</v>
      </c>
      <c r="Q49" s="22">
        <v>0.03833075574801526</v>
      </c>
      <c r="R49" s="22">
        <v>0.052793935643564355</v>
      </c>
      <c r="S49" s="22">
        <v>0.05271781668383109</v>
      </c>
      <c r="T49" s="22">
        <v>0.13808009059089973</v>
      </c>
      <c r="U49" s="14">
        <v>0.019213726298433636</v>
      </c>
      <c r="V49" s="22">
        <v>0.05149072164948454</v>
      </c>
      <c r="X49" s="22">
        <v>0.06233116816166615</v>
      </c>
      <c r="Y49" s="22">
        <v>0.23355198019801982</v>
      </c>
      <c r="Z49" s="22">
        <v>0.03319011328527291</v>
      </c>
      <c r="AA49" s="22">
        <v>0.23149063207741402</v>
      </c>
      <c r="AB49" s="14">
        <v>0.052866859027205275</v>
      </c>
      <c r="AC49" s="22">
        <v>0.2633948453608248</v>
      </c>
      <c r="AE49" s="22">
        <v>0.04497164656150119</v>
      </c>
      <c r="AF49" s="22">
        <v>0.06444822607260725</v>
      </c>
      <c r="AG49" s="22">
        <v>0.028744593202883625</v>
      </c>
      <c r="AH49" s="22">
        <v>0.06886555486926085</v>
      </c>
      <c r="AI49" s="14">
        <v>0.05775762572135201</v>
      </c>
      <c r="AJ49" s="22">
        <v>0.038792783505154645</v>
      </c>
      <c r="AL49" s="22">
        <v>0.00023301371275389213</v>
      </c>
      <c r="AM49" s="22">
        <v>0</v>
      </c>
      <c r="AN49" s="22">
        <v>0.011055612770339856</v>
      </c>
      <c r="AO49" s="22">
        <v>0.0022102120650607368</v>
      </c>
      <c r="AP49" s="14">
        <v>0.002096042868920033</v>
      </c>
      <c r="AQ49" s="22">
        <v>0.000465979381443299</v>
      </c>
    </row>
    <row r="50" spans="2:43" ht="15">
      <c r="B50" s="9">
        <v>42250</v>
      </c>
      <c r="C50" s="15">
        <f t="shared" si="2"/>
        <v>0.644445668966938</v>
      </c>
      <c r="D50" s="15">
        <f t="shared" si="3"/>
        <v>0.6349714639175259</v>
      </c>
      <c r="E50" s="15">
        <f t="shared" si="3"/>
        <v>0.6007839144297026</v>
      </c>
      <c r="F50" s="15">
        <f t="shared" si="4"/>
        <v>2.8697674027448143</v>
      </c>
      <c r="G50" s="15">
        <f t="shared" si="5"/>
        <v>0.5793096004955095</v>
      </c>
      <c r="H50" s="15">
        <f t="shared" si="5"/>
        <v>1.0021497327852005</v>
      </c>
      <c r="J50" s="22">
        <v>0.016643320630342982</v>
      </c>
      <c r="K50" s="22">
        <v>0.017940206185567013</v>
      </c>
      <c r="L50" s="22">
        <v>0.030100791936645065</v>
      </c>
      <c r="M50" s="22">
        <v>0.20871943039933957</v>
      </c>
      <c r="N50" s="14">
        <v>0.043510890884690824</v>
      </c>
      <c r="O50" s="22">
        <v>0.07676567317574512</v>
      </c>
      <c r="Q50" s="22">
        <v>0.08973426717478628</v>
      </c>
      <c r="R50" s="22">
        <v>0.05300515463917526</v>
      </c>
      <c r="S50" s="22">
        <v>0.08495628921114882</v>
      </c>
      <c r="T50" s="22">
        <v>0.14575379217830978</v>
      </c>
      <c r="U50" s="14">
        <v>0.04164447197274698</v>
      </c>
      <c r="V50" s="22">
        <v>0.12333607399794448</v>
      </c>
      <c r="X50" s="22">
        <v>0.11755072613039448</v>
      </c>
      <c r="Y50" s="22">
        <v>0.14049278350515465</v>
      </c>
      <c r="Z50" s="22">
        <v>0.05752854057389694</v>
      </c>
      <c r="AA50" s="22">
        <v>0.7319172428026003</v>
      </c>
      <c r="AB50" s="14">
        <v>0.0923877361412202</v>
      </c>
      <c r="AC50" s="22">
        <v>0.14958273381294965</v>
      </c>
      <c r="AE50" s="22">
        <v>0.06622412194870739</v>
      </c>
      <c r="AF50" s="22">
        <v>0.06791649484536083</v>
      </c>
      <c r="AG50" s="22">
        <v>0.09890260207754807</v>
      </c>
      <c r="AH50" s="22">
        <v>0.15426581364152306</v>
      </c>
      <c r="AI50" s="14">
        <v>0.07652317538969754</v>
      </c>
      <c r="AJ50" s="22">
        <v>0.10463823227132579</v>
      </c>
      <c r="AL50" s="22">
        <v>0.006284890307961685</v>
      </c>
      <c r="AM50" s="22">
        <v>0</v>
      </c>
      <c r="AN50" s="22">
        <v>0.005462305872673043</v>
      </c>
      <c r="AO50" s="22">
        <v>0.00909503663192653</v>
      </c>
      <c r="AP50" s="14">
        <v>0.0008165582739754311</v>
      </c>
      <c r="AQ50" s="22">
        <v>0.004993833504624871</v>
      </c>
    </row>
    <row r="51" spans="2:43" ht="15">
      <c r="B51" s="31">
        <v>42256</v>
      </c>
      <c r="C51" s="15">
        <f aca="true" t="shared" si="6" ref="C51:C62">2.2*J51+1.63*Q51+2.42*X51+2.49*AE51+1.94*AL51</f>
        <v>0.23005142651148422</v>
      </c>
      <c r="D51" s="15">
        <f aca="true" t="shared" si="7" ref="D51:D69">2.2*K51+1.63*R51+2.42*Y51+2.49*AF51+1.94*AM51</f>
        <v>0.7695837096607897</v>
      </c>
      <c r="E51" s="15">
        <f aca="true" t="shared" si="8" ref="E51:E69">2.2*L51+1.63*S51+2.42*Z51+2.49*AG51+1.94*AN51</f>
        <v>0.4941843401276508</v>
      </c>
      <c r="F51" s="15">
        <f aca="true" t="shared" si="9" ref="F51:F69">2.2*M51+1.63*T51+2.42*AA51+2.49*AH51+1.94*AO51</f>
        <v>0.7852476978789448</v>
      </c>
      <c r="G51" s="15">
        <f aca="true" t="shared" si="10" ref="G51:G69">2.2*N51+1.63*U51+2.42*AB51+2.49*AI51+1.94*AP51</f>
        <v>0.12929988220706756</v>
      </c>
      <c r="H51" s="15">
        <f aca="true" t="shared" si="11" ref="H51:H69">2.2*O51+1.63*V51+2.42*AC51+2.49*AJ51+1.94*AQ51</f>
        <v>0.2717744777194608</v>
      </c>
      <c r="J51" s="22">
        <v>0.008612627459058607</v>
      </c>
      <c r="K51" s="22">
        <v>0.00920404165377874</v>
      </c>
      <c r="L51" s="22">
        <v>0.10550854436895202</v>
      </c>
      <c r="M51" s="22">
        <v>0.045597516813243665</v>
      </c>
      <c r="N51" s="14">
        <v>0</v>
      </c>
      <c r="O51" s="22">
        <v>0.031282288772254814</v>
      </c>
      <c r="Q51" s="22">
        <v>0.01582861262745906</v>
      </c>
      <c r="R51" s="22">
        <v>0.056156304773688014</v>
      </c>
      <c r="S51" s="22">
        <v>0.023847024912497426</v>
      </c>
      <c r="T51" s="22">
        <v>0.08102327987584067</v>
      </c>
      <c r="U51" s="14">
        <v>0.004086588138045051</v>
      </c>
      <c r="V51" s="22">
        <v>0.023607080374601214</v>
      </c>
      <c r="X51" s="22">
        <v>0.031424451539808426</v>
      </c>
      <c r="Y51" s="22">
        <v>0.2301010413444685</v>
      </c>
      <c r="Z51" s="22">
        <v>0.03185031912703315</v>
      </c>
      <c r="AA51" s="22">
        <v>0.16602172788411798</v>
      </c>
      <c r="AB51" s="14">
        <v>0.02353874767513949</v>
      </c>
      <c r="AC51" s="22">
        <v>0.037213131624987135</v>
      </c>
      <c r="AE51" s="22">
        <v>0.043877845298176954</v>
      </c>
      <c r="AF51" s="22">
        <v>0.04054438601917723</v>
      </c>
      <c r="AG51" s="22">
        <v>0.05804714844554251</v>
      </c>
      <c r="AH51" s="22">
        <v>0.060679772374547344</v>
      </c>
      <c r="AI51" s="14">
        <v>0.02592064476131432</v>
      </c>
      <c r="AJ51" s="22">
        <v>0.029886796336317793</v>
      </c>
      <c r="AL51" s="22">
        <v>0</v>
      </c>
      <c r="AM51" s="22">
        <v>0</v>
      </c>
      <c r="AN51" s="22">
        <v>0.0008142886555486926</v>
      </c>
      <c r="AO51" s="22">
        <v>0</v>
      </c>
      <c r="AP51" s="14">
        <v>0.0005837983054350071</v>
      </c>
      <c r="AQ51" s="22">
        <v>0</v>
      </c>
    </row>
    <row r="52" spans="2:43" ht="15">
      <c r="B52" s="9">
        <v>42262</v>
      </c>
      <c r="C52" s="15">
        <f t="shared" si="6"/>
        <v>0.44307465456795214</v>
      </c>
      <c r="D52" s="15">
        <f t="shared" si="7"/>
        <v>0.6890737667698659</v>
      </c>
      <c r="E52" s="15">
        <f t="shared" si="8"/>
        <v>0.32444610253242745</v>
      </c>
      <c r="F52" s="15">
        <f t="shared" si="9"/>
        <v>1.7447573168214654</v>
      </c>
      <c r="G52" s="15">
        <f t="shared" si="10"/>
        <v>0.24511819551976882</v>
      </c>
      <c r="H52" s="15">
        <f t="shared" si="11"/>
        <v>0.6435887984336356</v>
      </c>
      <c r="J52" s="22">
        <v>0</v>
      </c>
      <c r="K52" s="22">
        <v>0.023789473684210527</v>
      </c>
      <c r="L52" s="22">
        <v>0.03547971999176446</v>
      </c>
      <c r="M52" s="22">
        <v>0.021223942208462333</v>
      </c>
      <c r="N52" s="14">
        <v>0.023680189945287502</v>
      </c>
      <c r="O52" s="22">
        <v>0.03714653751030503</v>
      </c>
      <c r="Q52" s="22">
        <v>0.05371519901010517</v>
      </c>
      <c r="R52" s="22">
        <v>0.09235913312693499</v>
      </c>
      <c r="S52" s="22">
        <v>0.04560016471072679</v>
      </c>
      <c r="T52" s="22">
        <v>0.07428379772961816</v>
      </c>
      <c r="U52" s="14">
        <v>0.029862702591101475</v>
      </c>
      <c r="V52" s="22">
        <v>0.07545754328112118</v>
      </c>
      <c r="X52" s="22">
        <v>0.09379769024541142</v>
      </c>
      <c r="Y52" s="22">
        <v>0.13947162022703818</v>
      </c>
      <c r="Z52" s="22">
        <v>0.038783405394276306</v>
      </c>
      <c r="AA52" s="22">
        <v>0.5636006191950464</v>
      </c>
      <c r="AB52" s="14">
        <v>0.02584990193042222</v>
      </c>
      <c r="AC52" s="22">
        <v>0.11400144270403957</v>
      </c>
      <c r="AE52" s="22">
        <v>0.0516178593524438</v>
      </c>
      <c r="AF52" s="22">
        <v>0.05970691434468524</v>
      </c>
      <c r="AG52" s="22">
        <v>0.031408276714021</v>
      </c>
      <c r="AH52" s="22">
        <v>0.08547884416924664</v>
      </c>
      <c r="AI52" s="14">
        <v>0.03102921441106638</v>
      </c>
      <c r="AJ52" s="22">
        <v>0.06509377576257212</v>
      </c>
      <c r="AL52" s="22">
        <v>0</v>
      </c>
      <c r="AM52" s="22">
        <v>0</v>
      </c>
      <c r="AN52" s="22">
        <v>0</v>
      </c>
      <c r="AO52" s="22">
        <v>0.00011661506707946336</v>
      </c>
      <c r="AP52" s="14">
        <v>0.0023330236399298028</v>
      </c>
      <c r="AQ52" s="22">
        <v>0.0004657873042044517</v>
      </c>
    </row>
    <row r="53" spans="2:43" ht="15">
      <c r="B53" s="31">
        <v>42268</v>
      </c>
      <c r="C53" s="15">
        <f t="shared" si="6"/>
        <v>0.28506408289514384</v>
      </c>
      <c r="D53" s="15">
        <f t="shared" si="7"/>
        <v>0.6810687758051198</v>
      </c>
      <c r="E53" s="15">
        <f t="shared" si="8"/>
        <v>0.14658976744186045</v>
      </c>
      <c r="F53" s="15">
        <f t="shared" si="9"/>
        <v>0.6407277181761915</v>
      </c>
      <c r="G53" s="15"/>
      <c r="H53" s="15">
        <f t="shared" si="11"/>
        <v>0.2441496280267903</v>
      </c>
      <c r="J53" s="22">
        <v>0</v>
      </c>
      <c r="K53" s="22">
        <v>0.014346614368290668</v>
      </c>
      <c r="L53" s="22">
        <v>0</v>
      </c>
      <c r="M53" s="22">
        <v>0.0174850422942026</v>
      </c>
      <c r="N53" s="16"/>
      <c r="O53" s="22">
        <v>0</v>
      </c>
      <c r="Q53" s="22">
        <v>0.03739870089699969</v>
      </c>
      <c r="R53" s="22">
        <v>0.036508051197357554</v>
      </c>
      <c r="S53" s="22">
        <v>0.028953488372093026</v>
      </c>
      <c r="T53" s="22">
        <v>0.14279451206932123</v>
      </c>
      <c r="U53" s="16"/>
      <c r="V53" s="22">
        <v>0.030040185471406494</v>
      </c>
      <c r="X53" s="22">
        <v>0.044493968450355706</v>
      </c>
      <c r="Y53" s="22">
        <v>0.20971717588769612</v>
      </c>
      <c r="Z53" s="22">
        <v>0.023151162790697673</v>
      </c>
      <c r="AA53" s="22">
        <v>0.09255415721064575</v>
      </c>
      <c r="AB53" s="16"/>
      <c r="AC53" s="22">
        <v>0.04627120041215868</v>
      </c>
      <c r="AE53" s="22">
        <v>0.04648623569440148</v>
      </c>
      <c r="AF53" s="22">
        <v>0.03312551610239471</v>
      </c>
      <c r="AG53" s="22">
        <v>0.016511627906976745</v>
      </c>
      <c r="AH53" s="22">
        <v>0.05571900144419228</v>
      </c>
      <c r="AI53" s="16"/>
      <c r="AJ53" s="22">
        <v>0.033416795466254506</v>
      </c>
      <c r="AL53" s="22">
        <v>0.0003495205691308382</v>
      </c>
      <c r="AM53" s="22">
        <v>0</v>
      </c>
      <c r="AN53" s="22">
        <v>0.0011627906976744186</v>
      </c>
      <c r="AO53" s="22">
        <v>0.0034970084588405196</v>
      </c>
      <c r="AP53" s="16"/>
      <c r="AQ53" s="22">
        <v>0</v>
      </c>
    </row>
    <row r="54" spans="2:43" ht="15">
      <c r="B54" s="9">
        <v>42274</v>
      </c>
      <c r="C54" s="15">
        <f t="shared" si="6"/>
        <v>0.19005530467058457</v>
      </c>
      <c r="D54" s="15">
        <f t="shared" si="7"/>
        <v>0.858269057187017</v>
      </c>
      <c r="E54" s="15">
        <f t="shared" si="8"/>
        <v>0.0980943086089994</v>
      </c>
      <c r="F54" s="15">
        <f t="shared" si="9"/>
        <v>0.7957700723888316</v>
      </c>
      <c r="G54" s="15">
        <f t="shared" si="10"/>
        <v>0.10094915317173801</v>
      </c>
      <c r="H54" s="15">
        <f t="shared" si="11"/>
        <v>0.15233181556195965</v>
      </c>
      <c r="J54" s="22">
        <v>0.00477678111145479</v>
      </c>
      <c r="K54" s="22">
        <v>0.018396702730551263</v>
      </c>
      <c r="L54" s="22">
        <v>0</v>
      </c>
      <c r="M54" s="22">
        <v>0.010049638055842813</v>
      </c>
      <c r="N54" s="14">
        <v>0.004895306859205776</v>
      </c>
      <c r="O54" s="22">
        <v>0</v>
      </c>
      <c r="Q54" s="22">
        <v>0.016776987318280236</v>
      </c>
      <c r="R54" s="22">
        <v>0.0863946419371458</v>
      </c>
      <c r="S54" s="22">
        <v>0.013466200945140745</v>
      </c>
      <c r="T54" s="22">
        <v>0.017995863495346435</v>
      </c>
      <c r="U54" s="14">
        <v>0.007342960288808664</v>
      </c>
      <c r="V54" s="22">
        <v>0.025935570193495266</v>
      </c>
      <c r="X54" s="22">
        <v>0.03541808433859161</v>
      </c>
      <c r="Y54" s="22">
        <v>0.19875425038639874</v>
      </c>
      <c r="Z54" s="22">
        <v>0.010215738648037806</v>
      </c>
      <c r="AA54" s="22">
        <v>0.28477869700103414</v>
      </c>
      <c r="AB54" s="14">
        <v>0.013100773594636411</v>
      </c>
      <c r="AC54" s="22">
        <v>0.03218104158089749</v>
      </c>
      <c r="AE54" s="22">
        <v>0.02143726157335808</v>
      </c>
      <c r="AF54" s="22">
        <v>0.07870994332818135</v>
      </c>
      <c r="AG54" s="22">
        <v>0.020199301417711115</v>
      </c>
      <c r="AH54" s="22">
        <v>0.020332988624612202</v>
      </c>
      <c r="AI54" s="14">
        <v>0.017133574007220216</v>
      </c>
      <c r="AJ54" s="22">
        <v>0.012560724578015645</v>
      </c>
      <c r="AL54" s="22">
        <v>0.006757397669862873</v>
      </c>
      <c r="AM54" s="22">
        <v>0</v>
      </c>
      <c r="AN54" s="22">
        <v>0.0005804396959112389</v>
      </c>
      <c r="AO54" s="22">
        <v>0.00233712512926577</v>
      </c>
      <c r="AP54" s="14">
        <v>0.0019814337287261475</v>
      </c>
      <c r="AQ54" s="22">
        <v>0.0004652120214079868</v>
      </c>
    </row>
    <row r="55" spans="2:43" ht="15">
      <c r="B55" s="31">
        <v>42280</v>
      </c>
      <c r="C55" s="15">
        <f t="shared" si="6"/>
        <v>0.1544121784018171</v>
      </c>
      <c r="D55" s="15">
        <f t="shared" si="7"/>
        <v>0.6594778007227671</v>
      </c>
      <c r="E55" s="15">
        <f t="shared" si="8"/>
        <v>0.12741723334021043</v>
      </c>
      <c r="F55" s="15">
        <f t="shared" si="9"/>
        <v>0.12101070926385442</v>
      </c>
      <c r="G55" s="15">
        <f t="shared" si="10"/>
        <v>0.04538829444559157</v>
      </c>
      <c r="H55" s="15">
        <f t="shared" si="11"/>
        <v>0.10219637038564652</v>
      </c>
      <c r="J55" s="22">
        <v>0.02158269667561429</v>
      </c>
      <c r="K55" s="22">
        <v>0</v>
      </c>
      <c r="L55" s="22">
        <v>0.0015153703321642252</v>
      </c>
      <c r="M55" s="22">
        <v>0</v>
      </c>
      <c r="N55" s="14">
        <v>0</v>
      </c>
      <c r="O55" s="22">
        <v>0.017477830480511446</v>
      </c>
      <c r="Q55" s="22">
        <v>0.00921639479661367</v>
      </c>
      <c r="R55" s="22">
        <v>0.12915952503871966</v>
      </c>
      <c r="S55" s="22">
        <v>0.011073860119661645</v>
      </c>
      <c r="T55" s="22">
        <v>0</v>
      </c>
      <c r="U55" s="14">
        <v>0.00314990708238695</v>
      </c>
      <c r="V55" s="22">
        <v>0.005126830274283357</v>
      </c>
      <c r="X55" s="22">
        <v>0.019086103654759448</v>
      </c>
      <c r="Y55" s="22">
        <v>0.07338874548270521</v>
      </c>
      <c r="Z55" s="22">
        <v>0.011551784609036516</v>
      </c>
      <c r="AA55" s="22">
        <v>0.0200717535153019</v>
      </c>
      <c r="AB55" s="14">
        <v>0.00883140615321082</v>
      </c>
      <c r="AC55" s="22">
        <v>0.012817075685708392</v>
      </c>
      <c r="AE55" s="22">
        <v>0.014816229609746025</v>
      </c>
      <c r="AF55" s="22">
        <v>0.10897470314919978</v>
      </c>
      <c r="AG55" s="22">
        <v>0.03135650918093666</v>
      </c>
      <c r="AH55" s="22">
        <v>0.029091191066997518</v>
      </c>
      <c r="AI55" s="14">
        <v>0.007583109642783399</v>
      </c>
      <c r="AJ55" s="22">
        <v>0.00978758506908641</v>
      </c>
      <c r="AL55" s="22">
        <v>0.004549865785670039</v>
      </c>
      <c r="AM55" s="22">
        <v>0</v>
      </c>
      <c r="AN55" s="22">
        <v>0</v>
      </c>
      <c r="AO55" s="22">
        <v>0</v>
      </c>
      <c r="AP55" s="14">
        <v>0</v>
      </c>
      <c r="AQ55" s="22">
        <v>0</v>
      </c>
    </row>
    <row r="56" spans="2:43" ht="15">
      <c r="B56" s="9">
        <v>42286</v>
      </c>
      <c r="C56" s="15">
        <f t="shared" si="6"/>
        <v>0.8192430160692213</v>
      </c>
      <c r="D56" s="15">
        <f t="shared" si="7"/>
        <v>1.5936791554821392</v>
      </c>
      <c r="E56" s="15">
        <f t="shared" si="8"/>
        <v>0.6078384765625</v>
      </c>
      <c r="F56" s="15">
        <f t="shared" si="9"/>
        <v>0.5120742998352553</v>
      </c>
      <c r="G56" s="15">
        <f t="shared" si="10"/>
        <v>0.2425527780065898</v>
      </c>
      <c r="H56" s="15">
        <f t="shared" si="11"/>
        <v>0.41574252992158484</v>
      </c>
      <c r="J56" s="22">
        <v>0.03596724351050679</v>
      </c>
      <c r="K56" s="22">
        <v>0.006183150939500309</v>
      </c>
      <c r="L56" s="22">
        <v>0.04948396381578947</v>
      </c>
      <c r="M56" s="22">
        <v>0.04130457166392092</v>
      </c>
      <c r="N56" s="14">
        <v>0</v>
      </c>
      <c r="O56" s="22">
        <v>0.026116384647131657</v>
      </c>
      <c r="Q56" s="22">
        <v>0.1238483724763082</v>
      </c>
      <c r="R56" s="22">
        <v>0.34403985133181914</v>
      </c>
      <c r="S56" s="22">
        <v>0.09652857730263159</v>
      </c>
      <c r="T56" s="22">
        <v>0.08388900329489292</v>
      </c>
      <c r="U56" s="14">
        <v>0.03571972817133443</v>
      </c>
      <c r="V56" s="22">
        <v>0.05130004127115146</v>
      </c>
      <c r="X56" s="22">
        <v>0.08403996703749485</v>
      </c>
      <c r="Y56" s="22">
        <v>0.33260685525500727</v>
      </c>
      <c r="Z56" s="22">
        <v>0.04483758223684211</v>
      </c>
      <c r="AA56" s="22">
        <v>0.05014724052718287</v>
      </c>
      <c r="AB56" s="14">
        <v>0.025050350082372323</v>
      </c>
      <c r="AC56" s="22">
        <v>0.04337185307470078</v>
      </c>
      <c r="AE56" s="22">
        <v>0.13176349402554594</v>
      </c>
      <c r="AF56" s="22">
        <v>0.08609746025190998</v>
      </c>
      <c r="AG56" s="22">
        <v>0.09362458881578949</v>
      </c>
      <c r="AH56" s="22">
        <v>0.06550556013179572</v>
      </c>
      <c r="AI56" s="14">
        <v>0.04968183690280066</v>
      </c>
      <c r="AJ56" s="22">
        <v>0.06715641766405282</v>
      </c>
      <c r="AL56" s="22">
        <v>0.0034919653893695918</v>
      </c>
      <c r="AM56" s="22">
        <v>0</v>
      </c>
      <c r="AN56" s="22">
        <v>0</v>
      </c>
      <c r="AO56" s="22">
        <v>0</v>
      </c>
      <c r="AP56" s="14">
        <v>0</v>
      </c>
      <c r="AQ56" s="22">
        <v>0.0012825010317787865</v>
      </c>
    </row>
    <row r="57" spans="2:43" ht="15">
      <c r="B57" s="31">
        <v>42292</v>
      </c>
      <c r="C57" s="15">
        <f t="shared" si="6"/>
        <v>1.0397120545398204</v>
      </c>
      <c r="D57" s="15">
        <f t="shared" si="7"/>
        <v>6.847096302798719</v>
      </c>
      <c r="E57" s="15">
        <f t="shared" si="8"/>
        <v>0.7278621808072487</v>
      </c>
      <c r="F57" s="15">
        <f t="shared" si="9"/>
        <v>2.6439789105138503</v>
      </c>
      <c r="G57" s="15">
        <f t="shared" si="10"/>
        <v>0.5073293474899495</v>
      </c>
      <c r="H57" s="15">
        <f t="shared" si="11"/>
        <v>1.254207921609077</v>
      </c>
      <c r="J57" s="22">
        <v>0.04890713769238716</v>
      </c>
      <c r="K57" s="22">
        <v>0.18905297944851804</v>
      </c>
      <c r="L57" s="22">
        <v>0.023037479406919276</v>
      </c>
      <c r="M57" s="22">
        <v>0.17210071053444548</v>
      </c>
      <c r="N57" s="14">
        <v>0.032265745799402126</v>
      </c>
      <c r="O57" s="22">
        <v>0.08380299123259412</v>
      </c>
      <c r="Q57" s="22">
        <v>0.20963536824708193</v>
      </c>
      <c r="R57" s="22">
        <v>1.5714737168232986</v>
      </c>
      <c r="S57" s="22">
        <v>0.18150741350906094</v>
      </c>
      <c r="T57" s="22">
        <v>0.2390093708165997</v>
      </c>
      <c r="U57" s="14">
        <v>0.10588289867024017</v>
      </c>
      <c r="V57" s="22">
        <v>0.20676843733883446</v>
      </c>
      <c r="X57" s="22">
        <v>0.08555831009193265</v>
      </c>
      <c r="Y57" s="22">
        <v>0.8990519467107302</v>
      </c>
      <c r="Z57" s="22">
        <v>0.05864085667215816</v>
      </c>
      <c r="AA57" s="22">
        <v>0.6129996910719803</v>
      </c>
      <c r="AB57" s="14">
        <v>0.03576023090403051</v>
      </c>
      <c r="AC57" s="22">
        <v>0.17285095410005155</v>
      </c>
      <c r="AE57" s="22">
        <v>0.1531412044210309</v>
      </c>
      <c r="AF57" s="22">
        <v>0.6776732417639162</v>
      </c>
      <c r="AG57" s="22">
        <v>0.09342977759472818</v>
      </c>
      <c r="AH57" s="22">
        <v>0.15755534960354237</v>
      </c>
      <c r="AI57" s="14">
        <v>0.07117101329759819</v>
      </c>
      <c r="AJ57" s="22">
        <v>0.12494687983496647</v>
      </c>
      <c r="AL57" s="22">
        <v>0.0010505113108149986</v>
      </c>
      <c r="AM57" s="22">
        <v>0.0033842817308685326</v>
      </c>
      <c r="AN57" s="22">
        <v>0.0034905271828665567</v>
      </c>
      <c r="AO57" s="22">
        <v>0</v>
      </c>
      <c r="AP57" s="14">
        <v>0</v>
      </c>
      <c r="AQ57" s="22">
        <v>0.0017483238782877771</v>
      </c>
    </row>
    <row r="58" spans="2:43" ht="15">
      <c r="B58" s="9">
        <v>42298</v>
      </c>
      <c r="C58" s="15">
        <f t="shared" si="6"/>
        <v>0.8250082732330517</v>
      </c>
      <c r="D58" s="15">
        <f t="shared" si="7"/>
        <v>3.527128973884434</v>
      </c>
      <c r="E58" s="15">
        <f t="shared" si="8"/>
        <v>0.554356773994445</v>
      </c>
      <c r="F58" s="15">
        <f t="shared" si="9"/>
        <v>1.1839280024762688</v>
      </c>
      <c r="G58" s="15">
        <f t="shared" si="10"/>
        <v>0.5255286745745229</v>
      </c>
      <c r="H58" s="15">
        <f t="shared" si="11"/>
        <v>0.8331715906746441</v>
      </c>
      <c r="J58" s="22">
        <v>0.04004945394601278</v>
      </c>
      <c r="K58" s="22">
        <v>0.10665638494756322</v>
      </c>
      <c r="L58" s="22">
        <v>0.02987449850838391</v>
      </c>
      <c r="M58" s="22">
        <v>0.05211617829137432</v>
      </c>
      <c r="N58" s="14">
        <v>0.028672511603919548</v>
      </c>
      <c r="O58" s="22">
        <v>0.05210542603672374</v>
      </c>
      <c r="Q58" s="22">
        <v>0.13144137646816403</v>
      </c>
      <c r="R58" s="22">
        <v>0.6550421550483241</v>
      </c>
      <c r="S58" s="22">
        <v>0.08160271576998251</v>
      </c>
      <c r="T58" s="22">
        <v>0.09420553033429632</v>
      </c>
      <c r="U58" s="14">
        <v>0.059326456936565235</v>
      </c>
      <c r="V58" s="22">
        <v>0.1292727460284712</v>
      </c>
      <c r="X58" s="22">
        <v>0.08394086132289305</v>
      </c>
      <c r="Y58" s="22">
        <v>0.5630248817602302</v>
      </c>
      <c r="Z58" s="22">
        <v>0.061841374344203275</v>
      </c>
      <c r="AA58" s="22">
        <v>0.26407862154354106</v>
      </c>
      <c r="AB58" s="14">
        <v>0.04464053635894791</v>
      </c>
      <c r="AC58" s="22">
        <v>0.08602640808747679</v>
      </c>
      <c r="AE58" s="22">
        <v>0.12387389243766743</v>
      </c>
      <c r="AF58" s="22">
        <v>0.3432058400164507</v>
      </c>
      <c r="AG58" s="22">
        <v>0.08090525666083735</v>
      </c>
      <c r="AH58" s="22">
        <v>0.108196450680974</v>
      </c>
      <c r="AI58" s="14">
        <v>0.10350077359463641</v>
      </c>
      <c r="AJ58" s="22">
        <v>0.11924798844646173</v>
      </c>
      <c r="AL58" s="22">
        <v>0.005704718730682053</v>
      </c>
      <c r="AM58" s="22">
        <v>0.003950236479539379</v>
      </c>
      <c r="AN58" s="22">
        <v>0.0023248636971504987</v>
      </c>
      <c r="AO58" s="22">
        <v>0.003730912092447379</v>
      </c>
      <c r="AP58" s="14">
        <v>0</v>
      </c>
      <c r="AQ58" s="22">
        <v>0.0013988033835362077</v>
      </c>
    </row>
    <row r="59" spans="2:43" ht="15">
      <c r="B59" s="31">
        <v>42304</v>
      </c>
      <c r="C59" s="15">
        <f t="shared" si="6"/>
        <v>0.1024235545463928</v>
      </c>
      <c r="D59" s="15">
        <f t="shared" si="7"/>
        <v>0.5864062228654126</v>
      </c>
      <c r="E59" s="15">
        <f t="shared" si="8"/>
        <v>0.08914496235949262</v>
      </c>
      <c r="F59" s="15">
        <f t="shared" si="9"/>
        <v>0.7776521451462834</v>
      </c>
      <c r="G59" s="15">
        <f t="shared" si="10"/>
        <v>0.10562298372140945</v>
      </c>
      <c r="H59" s="15">
        <f t="shared" si="11"/>
        <v>0.17678960784313727</v>
      </c>
      <c r="J59" s="22">
        <v>0</v>
      </c>
      <c r="K59" s="22">
        <v>0.030019640272896424</v>
      </c>
      <c r="L59" s="22">
        <v>0</v>
      </c>
      <c r="M59" s="22">
        <v>0.02406492298149488</v>
      </c>
      <c r="N59" s="14">
        <v>0</v>
      </c>
      <c r="O59" s="22">
        <v>0</v>
      </c>
      <c r="Q59" s="22">
        <v>0.003615440189906079</v>
      </c>
      <c r="R59" s="22">
        <v>0.026398594169940046</v>
      </c>
      <c r="S59" s="22">
        <v>0.006176136949572033</v>
      </c>
      <c r="T59" s="22">
        <v>0.02172852269202936</v>
      </c>
      <c r="U59" s="14">
        <v>0</v>
      </c>
      <c r="V59" s="22">
        <v>0.0040815273477812185</v>
      </c>
      <c r="X59" s="22">
        <v>0.024048508618020433</v>
      </c>
      <c r="Y59" s="22">
        <v>0.14893012197643168</v>
      </c>
      <c r="Z59" s="22">
        <v>0.014915953387645665</v>
      </c>
      <c r="AA59" s="22">
        <v>0.24754161066887212</v>
      </c>
      <c r="AB59" s="14">
        <v>0.02256274469400371</v>
      </c>
      <c r="AC59" s="22">
        <v>0.05422600619195046</v>
      </c>
      <c r="AE59" s="22">
        <v>0.015394777582825883</v>
      </c>
      <c r="AF59" s="22">
        <v>0.04695679139962787</v>
      </c>
      <c r="AG59" s="22">
        <v>0.01608126224605548</v>
      </c>
      <c r="AH59" s="22">
        <v>0.035513284399875944</v>
      </c>
      <c r="AI59" s="14">
        <v>0.020490418297960025</v>
      </c>
      <c r="AJ59" s="22">
        <v>0.01562641898864809</v>
      </c>
      <c r="AL59" s="22">
        <v>0</v>
      </c>
      <c r="AM59" s="22">
        <v>0</v>
      </c>
      <c r="AN59" s="22">
        <v>0.0015149015159327628</v>
      </c>
      <c r="AO59" s="22">
        <v>0.0009345601157862089</v>
      </c>
      <c r="AP59" s="14">
        <v>0</v>
      </c>
      <c r="AQ59" s="22">
        <v>0</v>
      </c>
    </row>
    <row r="60" spans="2:43" ht="15">
      <c r="B60" s="9">
        <v>42310</v>
      </c>
      <c r="C60" s="15">
        <f t="shared" si="6"/>
        <v>0.3746895453139499</v>
      </c>
      <c r="D60" s="15">
        <f t="shared" si="7"/>
        <v>0.6627394036318612</v>
      </c>
      <c r="E60" s="15">
        <f t="shared" si="8"/>
        <v>0.23679764851230312</v>
      </c>
      <c r="F60" s="15">
        <f t="shared" si="9"/>
        <v>1.4859138045050628</v>
      </c>
      <c r="G60" s="15">
        <f t="shared" si="10"/>
        <v>0.14531067506193227</v>
      </c>
      <c r="H60" s="15">
        <f t="shared" si="11"/>
        <v>0.5983358159686404</v>
      </c>
      <c r="J60" s="22">
        <v>0.014679863903495207</v>
      </c>
      <c r="K60" s="22">
        <v>0.009327280231118448</v>
      </c>
      <c r="L60" s="22">
        <v>0.011982909502728303</v>
      </c>
      <c r="M60" s="22">
        <v>0.009457532548047116</v>
      </c>
      <c r="N60" s="14">
        <v>0.009097853014037984</v>
      </c>
      <c r="O60" s="22">
        <v>0</v>
      </c>
      <c r="Q60" s="22">
        <v>0.016660480461903292</v>
      </c>
      <c r="R60" s="22">
        <v>0.04477094510936855</v>
      </c>
      <c r="S60" s="22">
        <v>0.03839184597961495</v>
      </c>
      <c r="T60" s="22">
        <v>0.11710994007026243</v>
      </c>
      <c r="U60" s="14">
        <v>0.01236374896779521</v>
      </c>
      <c r="V60" s="22">
        <v>0.08486073860119661</v>
      </c>
      <c r="X60" s="22">
        <v>0.10508918445200537</v>
      </c>
      <c r="Y60" s="22">
        <v>0.19575629385059842</v>
      </c>
      <c r="Z60" s="22">
        <v>0.03665839596417173</v>
      </c>
      <c r="AA60" s="22">
        <v>0.4359805744988634</v>
      </c>
      <c r="AB60" s="14">
        <v>0.021484929810074316</v>
      </c>
      <c r="AC60" s="22">
        <v>0.14978852898700226</v>
      </c>
      <c r="AE60" s="22">
        <v>0.024466439839158676</v>
      </c>
      <c r="AF60" s="22">
        <v>0.03835843995047462</v>
      </c>
      <c r="AG60" s="22">
        <v>0.02012663440749511</v>
      </c>
      <c r="AH60" s="22">
        <v>0.08091444513329199</v>
      </c>
      <c r="AI60" s="14">
        <v>0.02134496284062758</v>
      </c>
      <c r="AJ60" s="22">
        <v>0.03916649473901382</v>
      </c>
      <c r="AL60" s="22">
        <v>0</v>
      </c>
      <c r="AM60" s="22">
        <v>0</v>
      </c>
      <c r="AN60" s="22">
        <v>0.004653557088438176</v>
      </c>
      <c r="AO60" s="22">
        <v>0.009107253564786111</v>
      </c>
      <c r="AP60" s="14">
        <v>0</v>
      </c>
      <c r="AQ60" s="22">
        <v>0</v>
      </c>
    </row>
    <row r="61" spans="2:43" ht="15">
      <c r="B61" s="31">
        <v>42316</v>
      </c>
      <c r="C61" s="15">
        <f t="shared" si="6"/>
        <v>0.2225569675090253</v>
      </c>
      <c r="D61" s="15">
        <f t="shared" si="7"/>
        <v>1.0311974358974356</v>
      </c>
      <c r="E61" s="15">
        <f t="shared" si="8"/>
        <v>0.07688914562506441</v>
      </c>
      <c r="F61" s="15">
        <f t="shared" si="9"/>
        <v>0.40569847170590667</v>
      </c>
      <c r="G61" s="15">
        <f t="shared" si="10"/>
        <v>0.45728435696619946</v>
      </c>
      <c r="H61" s="15">
        <f t="shared" si="11"/>
        <v>0.3148050630295516</v>
      </c>
      <c r="J61" s="22">
        <v>0.015501805054151625</v>
      </c>
      <c r="K61" s="22">
        <v>0</v>
      </c>
      <c r="L61" s="22">
        <v>0.0032608471606719574</v>
      </c>
      <c r="M61" s="22">
        <v>0.014235852953325074</v>
      </c>
      <c r="N61" s="14">
        <v>0.039824814509480624</v>
      </c>
      <c r="O61" s="22">
        <v>0.02078321967348626</v>
      </c>
      <c r="Q61" s="22">
        <v>0.015035585353274884</v>
      </c>
      <c r="R61" s="22">
        <v>0.01974462365591398</v>
      </c>
      <c r="S61" s="22">
        <v>0.020263835927032875</v>
      </c>
      <c r="T61" s="22">
        <v>0.09148285832300704</v>
      </c>
      <c r="U61" s="14">
        <v>0.05473000824402308</v>
      </c>
      <c r="V61" s="22">
        <v>0.03070779086588138</v>
      </c>
      <c r="X61" s="22">
        <v>0.046039195461578135</v>
      </c>
      <c r="Y61" s="22">
        <v>0.3612448304383788</v>
      </c>
      <c r="Z61" s="22">
        <v>0.011564361537668764</v>
      </c>
      <c r="AA61" s="22">
        <v>0.0527426683188765</v>
      </c>
      <c r="AB61" s="14">
        <v>0.04448268755152514</v>
      </c>
      <c r="AC61" s="22">
        <v>0.06410105393676378</v>
      </c>
      <c r="AE61" s="22">
        <v>0.02109644146467251</v>
      </c>
      <c r="AF61" s="22">
        <v>0.05012096774193548</v>
      </c>
      <c r="AG61" s="22">
        <v>0.0034937648150056683</v>
      </c>
      <c r="AH61" s="22">
        <v>0.03920693928128873</v>
      </c>
      <c r="AI61" s="14">
        <v>0.06940230832646331</v>
      </c>
      <c r="AJ61" s="22">
        <v>0.023935730522835295</v>
      </c>
      <c r="AL61" s="22">
        <v>0</v>
      </c>
      <c r="AM61" s="22">
        <v>0</v>
      </c>
      <c r="AN61" s="22">
        <v>0</v>
      </c>
      <c r="AO61" s="22">
        <v>0</v>
      </c>
      <c r="AP61" s="14">
        <v>0</v>
      </c>
      <c r="AQ61" s="22">
        <v>0.002218433560653027</v>
      </c>
    </row>
    <row r="62" spans="2:43" ht="15">
      <c r="B62" s="9">
        <v>42322</v>
      </c>
      <c r="C62" s="15">
        <f t="shared" si="6"/>
        <v>0.3178873942644935</v>
      </c>
      <c r="D62" s="15">
        <f t="shared" si="7"/>
        <v>0.35994146669424915</v>
      </c>
      <c r="E62" s="15">
        <f t="shared" si="8"/>
        <v>0.23673220412371135</v>
      </c>
      <c r="F62" s="15">
        <f t="shared" si="9"/>
        <v>0.44038137781450115</v>
      </c>
      <c r="G62" s="15">
        <f t="shared" si="10"/>
        <v>0.08702722348094748</v>
      </c>
      <c r="H62" s="15">
        <f t="shared" si="11"/>
        <v>0.5922678984310488</v>
      </c>
      <c r="J62" s="22">
        <v>0.009791623684753455</v>
      </c>
      <c r="K62" s="22">
        <v>0.0072465866776996275</v>
      </c>
      <c r="L62" s="22">
        <v>0.02714329896907217</v>
      </c>
      <c r="M62" s="22">
        <v>0</v>
      </c>
      <c r="N62" s="14">
        <v>0</v>
      </c>
      <c r="O62" s="22">
        <v>0.035808216350123864</v>
      </c>
      <c r="Q62" s="22">
        <v>0.054786465855168144</v>
      </c>
      <c r="R62" s="22">
        <v>0.032375879189077375</v>
      </c>
      <c r="S62" s="22">
        <v>0.0343659793814433</v>
      </c>
      <c r="T62" s="22">
        <v>0.059989671555463746</v>
      </c>
      <c r="U62" s="14">
        <v>0.019434603501544797</v>
      </c>
      <c r="V62" s="22">
        <v>0.07966453344343517</v>
      </c>
      <c r="X62" s="22">
        <v>0.05840004126263668</v>
      </c>
      <c r="Y62" s="22">
        <v>0.09701075713694664</v>
      </c>
      <c r="Z62" s="22">
        <v>0.02601329896907217</v>
      </c>
      <c r="AA62" s="22">
        <v>0.10387316670109481</v>
      </c>
      <c r="AB62" s="14">
        <v>0.011974974253347065</v>
      </c>
      <c r="AC62" s="22">
        <v>0.07348265895953757</v>
      </c>
      <c r="AE62" s="22">
        <v>0.021215184650299153</v>
      </c>
      <c r="AF62" s="22">
        <v>0.022674803475382706</v>
      </c>
      <c r="AG62" s="22">
        <v>0.022949484536082476</v>
      </c>
      <c r="AH62" s="22">
        <v>0.035363561247676104</v>
      </c>
      <c r="AI62" s="14">
        <v>0.010590113285272915</v>
      </c>
      <c r="AJ62" s="22">
        <v>0.0775650289017341</v>
      </c>
      <c r="AL62" s="22">
        <v>0.006644316071796987</v>
      </c>
      <c r="AM62" s="22">
        <v>0</v>
      </c>
      <c r="AN62" s="22">
        <v>0.000465979381443299</v>
      </c>
      <c r="AO62" s="22">
        <v>0.0016339599256351993</v>
      </c>
      <c r="AP62" s="14">
        <v>0</v>
      </c>
      <c r="AQ62" s="22">
        <v>0.006531791907514451</v>
      </c>
    </row>
    <row r="63" spans="2:42" ht="15">
      <c r="B63" s="31">
        <v>42328</v>
      </c>
      <c r="C63" s="15">
        <f>2.2*J63+1.63*Q63+2.42*X63+2.49*AE63+1.94*AL63</f>
        <v>0.30673044689854473</v>
      </c>
      <c r="D63" s="15">
        <f t="shared" si="7"/>
        <v>0.6499368540719305</v>
      </c>
      <c r="E63" s="15">
        <f t="shared" si="8"/>
        <v>0.23372310177209973</v>
      </c>
      <c r="F63" s="15">
        <f t="shared" si="9"/>
        <v>2.0902266411661325</v>
      </c>
      <c r="G63" s="15">
        <f t="shared" si="10"/>
        <v>0.10873090422245106</v>
      </c>
      <c r="H63" s="15"/>
      <c r="J63" s="22">
        <v>0.009680049540716275</v>
      </c>
      <c r="K63" s="22">
        <v>0.02697705663497313</v>
      </c>
      <c r="L63" s="22">
        <v>3.492684937152277E-08</v>
      </c>
      <c r="M63" s="22">
        <v>0.03574692442882249</v>
      </c>
      <c r="N63" s="14">
        <v>0</v>
      </c>
      <c r="Q63" s="22">
        <v>0.030789555165651766</v>
      </c>
      <c r="R63" s="22">
        <v>0.07952976436544026</v>
      </c>
      <c r="S63" s="22">
        <v>0.045987018339171654</v>
      </c>
      <c r="T63" s="22">
        <v>0.08095627002998035</v>
      </c>
      <c r="U63" s="14">
        <v>0.016292481977342944</v>
      </c>
      <c r="X63" s="22">
        <v>0.07020951594591805</v>
      </c>
      <c r="Y63" s="22">
        <v>0.1446951219512195</v>
      </c>
      <c r="Z63" s="22">
        <v>0.025939006799917577</v>
      </c>
      <c r="AA63" s="22">
        <v>0.6693786829318722</v>
      </c>
      <c r="AB63" s="14">
        <v>0.015396395468589081</v>
      </c>
      <c r="AE63" s="22">
        <v>0.02624109815254412</v>
      </c>
      <c r="AF63" s="22">
        <v>0.044494625878462174</v>
      </c>
      <c r="AG63" s="22">
        <v>0.037371728827529364</v>
      </c>
      <c r="AH63" s="22">
        <v>0.09602605189703298</v>
      </c>
      <c r="AI63" s="14">
        <v>0.018038105046343973</v>
      </c>
      <c r="AL63" s="22">
        <v>0</v>
      </c>
      <c r="AM63" s="22">
        <v>0</v>
      </c>
      <c r="AN63" s="22">
        <v>0.0015134968060993201</v>
      </c>
      <c r="AO63" s="22">
        <v>0.010630621317068129</v>
      </c>
      <c r="AP63" s="14">
        <v>0</v>
      </c>
    </row>
    <row r="64" spans="2:43" ht="15">
      <c r="B64" s="9">
        <v>42334</v>
      </c>
      <c r="C64" s="15">
        <f aca="true" t="shared" si="12" ref="C64:C69">2.2*J64+1.63*Q64+2.42*X64+2.49*AE64+1.94*AL64</f>
        <v>0.1940819</v>
      </c>
      <c r="D64" s="15">
        <f t="shared" si="7"/>
        <v>0.1982597</v>
      </c>
      <c r="E64" s="15">
        <f t="shared" si="8"/>
        <v>0.30932</v>
      </c>
      <c r="F64" s="15">
        <f t="shared" si="9"/>
        <v>0.1753056</v>
      </c>
      <c r="G64" s="15">
        <f t="shared" si="10"/>
        <v>0.12015880000000001</v>
      </c>
      <c r="H64" s="15">
        <f t="shared" si="11"/>
        <v>0.22204890000000002</v>
      </c>
      <c r="J64">
        <v>0.0323</v>
      </c>
      <c r="K64">
        <v>-0.00516</v>
      </c>
      <c r="L64">
        <v>0.03167</v>
      </c>
      <c r="M64">
        <v>-0.00442</v>
      </c>
      <c r="N64">
        <v>0.00248</v>
      </c>
      <c r="O64">
        <v>0.00452</v>
      </c>
      <c r="Q64">
        <v>0.02297</v>
      </c>
      <c r="R64">
        <v>0.01408</v>
      </c>
      <c r="S64">
        <v>0.02978</v>
      </c>
      <c r="T64">
        <v>0.03105</v>
      </c>
      <c r="U64">
        <v>0.0148</v>
      </c>
      <c r="V64">
        <v>0.03181</v>
      </c>
      <c r="X64">
        <v>0.01678</v>
      </c>
      <c r="Y64">
        <v>0.02713</v>
      </c>
      <c r="Z64">
        <v>0.03469</v>
      </c>
      <c r="AA64">
        <v>0.03344</v>
      </c>
      <c r="AB64">
        <v>0.01582</v>
      </c>
      <c r="AC64">
        <v>0.03178</v>
      </c>
      <c r="AE64">
        <v>0.01588</v>
      </c>
      <c r="AF64">
        <v>0.04707</v>
      </c>
      <c r="AG64">
        <v>0.03938</v>
      </c>
      <c r="AH64">
        <v>0.01959</v>
      </c>
      <c r="AI64">
        <v>0.02062</v>
      </c>
      <c r="AJ64">
        <v>0.0332</v>
      </c>
      <c r="AL64">
        <v>0.0028</v>
      </c>
      <c r="AM64">
        <v>0.00196</v>
      </c>
      <c r="AN64">
        <v>0.00469</v>
      </c>
      <c r="AO64">
        <v>0.00243</v>
      </c>
      <c r="AP64" s="47">
        <v>0.00049</v>
      </c>
      <c r="AQ64" s="47">
        <v>0.00035</v>
      </c>
    </row>
    <row r="65" spans="2:43" ht="15">
      <c r="B65" s="31">
        <v>42340</v>
      </c>
      <c r="C65" s="15">
        <f t="shared" si="12"/>
        <v>0.15465469999999998</v>
      </c>
      <c r="D65" s="15">
        <f t="shared" si="7"/>
        <v>1.0210871999999998</v>
      </c>
      <c r="E65" s="15">
        <f t="shared" si="8"/>
        <v>0.2958367</v>
      </c>
      <c r="F65" s="15">
        <f t="shared" si="9"/>
        <v>0.9536333000000001</v>
      </c>
      <c r="G65" s="15">
        <f t="shared" si="10"/>
        <v>0.10352080000000001</v>
      </c>
      <c r="H65" s="15">
        <f t="shared" si="11"/>
        <v>0.3067731</v>
      </c>
      <c r="J65">
        <v>0.00816</v>
      </c>
      <c r="K65">
        <v>-0.00504</v>
      </c>
      <c r="L65">
        <v>0.00742</v>
      </c>
      <c r="M65">
        <v>0.03771</v>
      </c>
      <c r="N65">
        <v>0.00506</v>
      </c>
      <c r="O65">
        <v>0.01009</v>
      </c>
      <c r="Q65">
        <v>0.03149</v>
      </c>
      <c r="R65">
        <v>0.05736</v>
      </c>
      <c r="S65">
        <v>0.05197</v>
      </c>
      <c r="T65">
        <v>0.07151</v>
      </c>
      <c r="U65">
        <v>0.01294</v>
      </c>
      <c r="V65">
        <v>0.04367</v>
      </c>
      <c r="X65">
        <v>0.02848</v>
      </c>
      <c r="Y65">
        <v>0.35157</v>
      </c>
      <c r="Z65">
        <v>0.02713</v>
      </c>
      <c r="AA65">
        <v>0.2473</v>
      </c>
      <c r="AB65">
        <v>0.02446</v>
      </c>
      <c r="AC65">
        <v>0.06249</v>
      </c>
      <c r="AE65">
        <v>0.00554</v>
      </c>
      <c r="AF65">
        <v>0.03368</v>
      </c>
      <c r="AG65">
        <v>0.05016</v>
      </c>
      <c r="AH65">
        <v>0.05548</v>
      </c>
      <c r="AI65">
        <v>0.00504</v>
      </c>
      <c r="AJ65">
        <v>0.02492</v>
      </c>
      <c r="AL65">
        <v>0.00137</v>
      </c>
      <c r="AM65">
        <v>0.00207</v>
      </c>
      <c r="AN65">
        <v>0.00219</v>
      </c>
      <c r="AO65">
        <v>0.00902</v>
      </c>
      <c r="AP65" s="47">
        <v>-0.00023</v>
      </c>
      <c r="AQ65" s="47">
        <v>6E-05</v>
      </c>
    </row>
    <row r="66" spans="2:43" ht="15">
      <c r="B66" s="9">
        <v>42346</v>
      </c>
      <c r="C66" s="15">
        <f t="shared" si="12"/>
        <v>0.32935849999999994</v>
      </c>
      <c r="D66" s="15">
        <f t="shared" si="7"/>
        <v>0.23901589999999998</v>
      </c>
      <c r="E66" s="15">
        <f t="shared" si="8"/>
        <v>0.5471891</v>
      </c>
      <c r="F66" s="15">
        <f t="shared" si="9"/>
        <v>1.6135105</v>
      </c>
      <c r="G66" s="15">
        <f t="shared" si="10"/>
        <v>0.1998989</v>
      </c>
      <c r="H66" s="15">
        <f t="shared" si="11"/>
        <v>0.5156542000000001</v>
      </c>
      <c r="J66">
        <v>0.03298</v>
      </c>
      <c r="K66">
        <v>-0.00292</v>
      </c>
      <c r="L66">
        <v>0.05411</v>
      </c>
      <c r="M66">
        <v>0.02723</v>
      </c>
      <c r="N66">
        <v>-0.00398</v>
      </c>
      <c r="O66">
        <v>0.04089</v>
      </c>
      <c r="Q66">
        <v>0.04575</v>
      </c>
      <c r="R66">
        <v>0.02273</v>
      </c>
      <c r="S66">
        <v>0.07642</v>
      </c>
      <c r="T66">
        <v>0.109</v>
      </c>
      <c r="U66">
        <v>0.03539</v>
      </c>
      <c r="V66">
        <v>0.07659</v>
      </c>
      <c r="X66">
        <v>0.04162</v>
      </c>
      <c r="Y66">
        <v>0.06147</v>
      </c>
      <c r="Z66">
        <v>0.06054</v>
      </c>
      <c r="AA66">
        <v>0.46945</v>
      </c>
      <c r="AB66">
        <v>0.03926</v>
      </c>
      <c r="AC66">
        <v>0.06948</v>
      </c>
      <c r="AE66">
        <v>0.0306</v>
      </c>
      <c r="AF66">
        <v>0.02204</v>
      </c>
      <c r="AG66">
        <v>0.06221</v>
      </c>
      <c r="AH66">
        <v>0.08833</v>
      </c>
      <c r="AI66">
        <v>0.0215</v>
      </c>
      <c r="AJ66">
        <v>0.04585</v>
      </c>
      <c r="AL66">
        <v>0.00274</v>
      </c>
      <c r="AM66">
        <v>0.00245</v>
      </c>
      <c r="AN66">
        <v>0.00112</v>
      </c>
      <c r="AO66">
        <v>0.01027</v>
      </c>
      <c r="AP66">
        <v>0.00125</v>
      </c>
      <c r="AQ66">
        <v>0.00956</v>
      </c>
    </row>
    <row r="67" spans="2:43" ht="15">
      <c r="B67" s="31">
        <v>42352</v>
      </c>
      <c r="C67" s="15">
        <f t="shared" si="12"/>
        <v>0.07623609999999999</v>
      </c>
      <c r="D67" s="15">
        <f t="shared" si="7"/>
        <v>0.1950537</v>
      </c>
      <c r="E67" s="15">
        <f t="shared" si="8"/>
        <v>0.049376899999999994</v>
      </c>
      <c r="F67" s="15">
        <f t="shared" si="9"/>
        <v>0.15582030000000002</v>
      </c>
      <c r="G67" s="15"/>
      <c r="H67" s="15">
        <f t="shared" si="11"/>
        <v>0.103134</v>
      </c>
      <c r="J67">
        <v>-0.00726</v>
      </c>
      <c r="K67">
        <v>-0.01284</v>
      </c>
      <c r="L67">
        <v>-0.008</v>
      </c>
      <c r="M67">
        <v>-0.00616</v>
      </c>
      <c r="N67"/>
      <c r="O67">
        <v>0.00135</v>
      </c>
      <c r="Q67">
        <v>0.0072</v>
      </c>
      <c r="R67">
        <v>0.02901</v>
      </c>
      <c r="S67">
        <v>0.01604</v>
      </c>
      <c r="T67">
        <v>0.02668</v>
      </c>
      <c r="U67"/>
      <c r="V67">
        <v>0.01287</v>
      </c>
      <c r="X67">
        <v>0.02589</v>
      </c>
      <c r="Y67">
        <v>0.05713</v>
      </c>
      <c r="Z67">
        <v>0.0101</v>
      </c>
      <c r="AA67">
        <v>0.02636</v>
      </c>
      <c r="AB67"/>
      <c r="AC67">
        <v>0.02191</v>
      </c>
      <c r="AE67">
        <v>0.00693</v>
      </c>
      <c r="AF67">
        <v>0.0155</v>
      </c>
      <c r="AG67">
        <v>0.00659</v>
      </c>
      <c r="AH67">
        <v>0.02161</v>
      </c>
      <c r="AI67"/>
      <c r="AJ67">
        <v>0.00743</v>
      </c>
      <c r="AL67" s="47">
        <v>0.00029</v>
      </c>
      <c r="AM67" s="47">
        <v>-0.00043</v>
      </c>
      <c r="AN67" s="47">
        <v>-1E-05</v>
      </c>
      <c r="AO67">
        <v>0.00427</v>
      </c>
      <c r="AP67"/>
      <c r="AQ67">
        <v>0.00395</v>
      </c>
    </row>
    <row r="68" spans="2:43" ht="15">
      <c r="B68" s="9">
        <v>42358</v>
      </c>
      <c r="C68" s="15">
        <f t="shared" si="12"/>
        <v>0.1743869</v>
      </c>
      <c r="D68" s="15">
        <f t="shared" si="7"/>
        <v>0.17184989999999994</v>
      </c>
      <c r="E68" s="15">
        <f t="shared" si="8"/>
        <v>0.22649550000000002</v>
      </c>
      <c r="F68" s="15">
        <f t="shared" si="9"/>
        <v>0.3613596</v>
      </c>
      <c r="G68" s="15">
        <f t="shared" si="10"/>
        <v>0.12401220000000002</v>
      </c>
      <c r="H68" s="15">
        <f t="shared" si="11"/>
        <v>0.5061578</v>
      </c>
      <c r="J68">
        <v>0.00766</v>
      </c>
      <c r="K68">
        <v>-0.01823</v>
      </c>
      <c r="L68">
        <v>0.01612</v>
      </c>
      <c r="M68">
        <v>0.01344</v>
      </c>
      <c r="N68">
        <v>-0.00339</v>
      </c>
      <c r="O68">
        <v>0.01837</v>
      </c>
      <c r="Q68">
        <v>0.03269</v>
      </c>
      <c r="R68">
        <v>0.02907</v>
      </c>
      <c r="S68">
        <v>0.02806</v>
      </c>
      <c r="T68">
        <v>0.06125</v>
      </c>
      <c r="U68">
        <v>0.01488</v>
      </c>
      <c r="V68">
        <v>0.12436</v>
      </c>
      <c r="X68">
        <v>0.01764</v>
      </c>
      <c r="Y68">
        <v>0.04606</v>
      </c>
      <c r="Z68">
        <v>0.02485</v>
      </c>
      <c r="AA68">
        <v>0.06327</v>
      </c>
      <c r="AB68">
        <v>0.01493</v>
      </c>
      <c r="AC68">
        <v>0.05741</v>
      </c>
      <c r="AE68">
        <v>0.02142</v>
      </c>
      <c r="AF68">
        <v>0.02058</v>
      </c>
      <c r="AG68">
        <v>0.03321</v>
      </c>
      <c r="AH68">
        <v>0.03125</v>
      </c>
      <c r="AI68">
        <v>0.02826</v>
      </c>
      <c r="AJ68">
        <v>0.0478</v>
      </c>
      <c r="AL68">
        <v>0.00424</v>
      </c>
      <c r="AM68" s="47">
        <v>0.00096</v>
      </c>
      <c r="AN68">
        <v>0.00127</v>
      </c>
      <c r="AO68" s="47">
        <v>0.00053</v>
      </c>
      <c r="AP68" s="47">
        <v>0.00037</v>
      </c>
      <c r="AQ68">
        <v>0.00262</v>
      </c>
    </row>
    <row r="69" spans="2:43" ht="15">
      <c r="B69" s="31">
        <v>42364</v>
      </c>
      <c r="C69" s="15">
        <f t="shared" si="12"/>
        <v>0.1838864</v>
      </c>
      <c r="D69" s="15">
        <f t="shared" si="7"/>
        <v>0.2904479</v>
      </c>
      <c r="E69" s="15"/>
      <c r="F69" s="15">
        <f t="shared" si="9"/>
        <v>0.1910658</v>
      </c>
      <c r="G69" s="15">
        <f t="shared" si="10"/>
        <v>0.0790772</v>
      </c>
      <c r="H69" s="15">
        <f t="shared" si="11"/>
        <v>0.20215659999999996</v>
      </c>
      <c r="J69">
        <v>0.02533</v>
      </c>
      <c r="K69">
        <v>-0.00645</v>
      </c>
      <c r="L69"/>
      <c r="M69">
        <v>-0.01214</v>
      </c>
      <c r="N69">
        <v>-0.00905</v>
      </c>
      <c r="O69">
        <v>-0.01347</v>
      </c>
      <c r="Q69">
        <v>0.01493</v>
      </c>
      <c r="R69">
        <v>0.01407</v>
      </c>
      <c r="S69"/>
      <c r="T69">
        <v>0.03682</v>
      </c>
      <c r="U69">
        <v>0.00769</v>
      </c>
      <c r="V69">
        <v>0.05077</v>
      </c>
      <c r="X69">
        <v>0.02364</v>
      </c>
      <c r="Y69">
        <v>0.0827</v>
      </c>
      <c r="AA69">
        <v>0.04885</v>
      </c>
      <c r="AB69">
        <v>0.03141</v>
      </c>
      <c r="AC69">
        <v>0.04646</v>
      </c>
      <c r="AE69">
        <v>0.01675</v>
      </c>
      <c r="AF69">
        <v>0.03272</v>
      </c>
      <c r="AH69">
        <v>0.01482</v>
      </c>
      <c r="AI69">
        <v>0.00251</v>
      </c>
      <c r="AJ69">
        <v>0.01551</v>
      </c>
      <c r="AL69">
        <v>0.00253</v>
      </c>
      <c r="AM69" s="47">
        <v>5E-05</v>
      </c>
      <c r="AO69">
        <v>0.00136</v>
      </c>
      <c r="AP69">
        <v>0.00216</v>
      </c>
      <c r="AQ69">
        <v>-0.00104</v>
      </c>
    </row>
    <row r="70" spans="2:8" ht="25.5">
      <c r="B70" s="35" t="s">
        <v>8</v>
      </c>
      <c r="C70" s="36">
        <f aca="true" t="shared" si="13" ref="C70:H70">AVERAGE(C10:C69)</f>
        <v>0.5972348613214944</v>
      </c>
      <c r="D70" s="36">
        <f t="shared" si="13"/>
        <v>0.958097939623836</v>
      </c>
      <c r="E70" s="36">
        <f t="shared" si="13"/>
        <v>0.5789163925629224</v>
      </c>
      <c r="F70" s="36">
        <f t="shared" si="13"/>
        <v>1.0429819873702486</v>
      </c>
      <c r="G70" s="36">
        <f t="shared" si="13"/>
        <v>0.372348775792764</v>
      </c>
      <c r="H70" s="36">
        <f t="shared" si="13"/>
        <v>0.6162062225497476</v>
      </c>
    </row>
    <row r="71" spans="2:8" ht="12.75">
      <c r="B71" s="37"/>
      <c r="C71" s="36"/>
      <c r="D71" s="36"/>
      <c r="E71" s="36"/>
      <c r="F71" s="36"/>
      <c r="G71" s="36"/>
      <c r="H71" s="36"/>
    </row>
    <row r="72" spans="2:9" ht="12.75">
      <c r="B72" s="37"/>
      <c r="C72" s="36"/>
      <c r="D72" s="36"/>
      <c r="E72" s="36"/>
      <c r="F72" s="36"/>
      <c r="G72" s="36"/>
      <c r="H72" s="36"/>
      <c r="I72" s="38"/>
    </row>
    <row r="73" spans="2:9" ht="12.75">
      <c r="B73" s="37"/>
      <c r="C73" s="36"/>
      <c r="D73" s="36"/>
      <c r="E73" s="36"/>
      <c r="F73" s="36"/>
      <c r="G73" s="36"/>
      <c r="H73" s="36"/>
      <c r="I73" s="38"/>
    </row>
    <row r="74" spans="2:9" ht="12.75">
      <c r="B74" s="37"/>
      <c r="C74" s="36"/>
      <c r="D74" s="36"/>
      <c r="E74" s="36"/>
      <c r="F74" s="36"/>
      <c r="G74" s="36"/>
      <c r="H74" s="36"/>
      <c r="I74" s="38"/>
    </row>
    <row r="75" spans="2:9" ht="12.75">
      <c r="B75" s="37"/>
      <c r="C75" s="36"/>
      <c r="D75" s="36"/>
      <c r="E75" s="36"/>
      <c r="F75" s="36"/>
      <c r="G75" s="36"/>
      <c r="H75" s="36"/>
      <c r="I75" s="38"/>
    </row>
    <row r="76" spans="2:9" ht="12.75">
      <c r="B76" s="37"/>
      <c r="C76" s="36"/>
      <c r="D76" s="36"/>
      <c r="E76" s="36"/>
      <c r="F76" s="36"/>
      <c r="G76" s="36"/>
      <c r="H76" s="36"/>
      <c r="I76" s="38"/>
    </row>
    <row r="77" spans="2:9" ht="12.75">
      <c r="B77" s="37"/>
      <c r="C77" s="36"/>
      <c r="D77" s="36"/>
      <c r="E77" s="36"/>
      <c r="F77" s="36"/>
      <c r="G77" s="36"/>
      <c r="H77" s="36"/>
      <c r="I77" s="38"/>
    </row>
    <row r="78" spans="2:9" ht="12.75">
      <c r="B78" s="37"/>
      <c r="C78" s="36"/>
      <c r="D78" s="36"/>
      <c r="E78" s="36"/>
      <c r="F78" s="36"/>
      <c r="G78" s="36"/>
      <c r="H78" s="36"/>
      <c r="I78" s="38"/>
    </row>
    <row r="79" spans="2:9" ht="12.75">
      <c r="B79" s="37"/>
      <c r="C79" s="36"/>
      <c r="D79" s="36"/>
      <c r="E79" s="36"/>
      <c r="F79" s="36"/>
      <c r="G79" s="36"/>
      <c r="H79" s="36"/>
      <c r="I79" s="38"/>
    </row>
    <row r="80" spans="2:9" ht="12.75">
      <c r="B80" s="37"/>
      <c r="C80" s="36"/>
      <c r="D80" s="36"/>
      <c r="E80" s="36"/>
      <c r="F80" s="36"/>
      <c r="G80" s="36"/>
      <c r="H80" s="36"/>
      <c r="I80" s="38"/>
    </row>
    <row r="81" spans="2:9" ht="12.75">
      <c r="B81" s="37"/>
      <c r="C81" s="36"/>
      <c r="D81" s="36"/>
      <c r="E81" s="36"/>
      <c r="F81" s="36"/>
      <c r="G81" s="36"/>
      <c r="H81" s="36"/>
      <c r="I81" s="38"/>
    </row>
    <row r="82" spans="2:9" ht="12.75">
      <c r="B82" s="37"/>
      <c r="C82" s="36"/>
      <c r="D82" s="36"/>
      <c r="E82" s="36"/>
      <c r="F82" s="36"/>
      <c r="G82" s="36"/>
      <c r="H82" s="36"/>
      <c r="I82" s="38"/>
    </row>
    <row r="83" spans="2:9" ht="12.75">
      <c r="B83" s="37"/>
      <c r="C83" s="36"/>
      <c r="D83" s="36"/>
      <c r="E83" s="36"/>
      <c r="F83" s="36"/>
      <c r="G83" s="36"/>
      <c r="H83" s="36"/>
      <c r="I83" s="38"/>
    </row>
    <row r="84" spans="2:9" ht="11.25" customHeight="1">
      <c r="B84" s="37"/>
      <c r="C84" s="36"/>
      <c r="D84" s="36"/>
      <c r="E84" s="36"/>
      <c r="F84" s="36"/>
      <c r="G84" s="36"/>
      <c r="H84" s="36"/>
      <c r="I84" s="38"/>
    </row>
    <row r="85" spans="2:9" ht="12.75">
      <c r="B85" s="37"/>
      <c r="C85" s="36"/>
      <c r="D85" s="36"/>
      <c r="E85" s="36"/>
      <c r="F85" s="36"/>
      <c r="G85" s="36"/>
      <c r="H85" s="36"/>
      <c r="I85" s="38"/>
    </row>
    <row r="86" spans="2:8" ht="12.75">
      <c r="B86" s="37"/>
      <c r="C86" s="36"/>
      <c r="D86" s="36"/>
      <c r="E86" s="36"/>
      <c r="F86" s="36"/>
      <c r="G86" s="36"/>
      <c r="H86" s="36"/>
    </row>
    <row r="87" ht="11.25" customHeight="1"/>
  </sheetData>
  <sheetProtection/>
  <mergeCells count="3">
    <mergeCell ref="A2:E2"/>
    <mergeCell ref="B3:F3"/>
    <mergeCell ref="C4:H4"/>
  </mergeCells>
  <printOptions horizontalCentered="1"/>
  <pageMargins left="0.75" right="0.75" top="1" bottom="1" header="0.5" footer="0.5"/>
  <pageSetup horizontalDpi="600" verticalDpi="600" orientation="landscape" paperSize="1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30"/>
  <sheetViews>
    <sheetView zoomScalePageLayoutView="0" workbookViewId="0" topLeftCell="A1">
      <pane ySplit="8" topLeftCell="A102" activePane="bottomLeft" state="frozen"/>
      <selection pane="topLeft" activeCell="A1" sqref="A1"/>
      <selection pane="bottomLeft" activeCell="N128" activeCellId="5" sqref="N118 N120 N122 N124 N126 N12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9" width="23.421875" style="0" bestFit="1" customWidth="1"/>
    <col min="10" max="14" width="12.00390625" style="0" bestFit="1" customWidth="1"/>
  </cols>
  <sheetData>
    <row r="2" spans="1:5" ht="15">
      <c r="A2" s="40" t="s">
        <v>20</v>
      </c>
      <c r="B2" s="40"/>
      <c r="C2" s="40"/>
      <c r="D2" s="40"/>
      <c r="E2" s="40"/>
    </row>
    <row r="3" spans="1:6" ht="15">
      <c r="A3" s="4"/>
      <c r="B3" s="45" t="s">
        <v>28</v>
      </c>
      <c r="C3" s="45"/>
      <c r="D3" s="45"/>
      <c r="E3" s="46"/>
      <c r="F3" s="46"/>
    </row>
    <row r="4" spans="1:5" ht="15">
      <c r="A4" s="4"/>
      <c r="B4" s="4"/>
      <c r="C4" s="4"/>
      <c r="D4" s="7"/>
      <c r="E4" s="4"/>
    </row>
    <row r="5" spans="3:14" ht="12.75"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</row>
    <row r="6" spans="3:14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2" t="s">
        <v>2</v>
      </c>
    </row>
    <row r="7" spans="2:14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</row>
    <row r="8" spans="2:14" ht="12.75">
      <c r="B8" s="2" t="s">
        <v>9</v>
      </c>
      <c r="C8" s="2" t="s">
        <v>0</v>
      </c>
      <c r="D8" s="2" t="s">
        <v>0</v>
      </c>
      <c r="E8" s="2" t="s">
        <v>0</v>
      </c>
      <c r="F8" s="2" t="s">
        <v>12</v>
      </c>
      <c r="G8" s="2" t="s">
        <v>12</v>
      </c>
      <c r="H8" s="2" t="s">
        <v>12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</row>
    <row r="9" spans="2:9" ht="15">
      <c r="B9" s="9">
        <v>42007</v>
      </c>
      <c r="C9" s="15">
        <v>0.3863123386680434</v>
      </c>
      <c r="D9" s="15">
        <v>2.4122529685080023</v>
      </c>
      <c r="E9" s="15">
        <v>1.1492552916881775</v>
      </c>
      <c r="F9" s="15">
        <v>0.23906729337539434</v>
      </c>
      <c r="G9" s="15">
        <v>1.4133272744479495</v>
      </c>
      <c r="H9" s="15">
        <v>1.6523956340694006</v>
      </c>
      <c r="I9" s="15">
        <v>0.42533904427701513</v>
      </c>
    </row>
    <row r="10" spans="2:9" ht="15">
      <c r="B10" s="11">
        <v>42010</v>
      </c>
      <c r="C10" s="15">
        <v>0.9259156558388157</v>
      </c>
      <c r="D10" s="15">
        <v>2.623971011513158</v>
      </c>
      <c r="E10" s="15">
        <v>1.1714090768914474</v>
      </c>
      <c r="F10" s="15">
        <v>0.2285061261829653</v>
      </c>
      <c r="G10" s="15">
        <v>1.418130712933754</v>
      </c>
      <c r="H10" s="15">
        <v>1.6466379053627762</v>
      </c>
      <c r="I10" s="15">
        <v>0.39870030895983516</v>
      </c>
    </row>
    <row r="11" spans="2:9" ht="15">
      <c r="B11" s="9">
        <v>42013</v>
      </c>
      <c r="C11" s="15">
        <v>0.43128656777915125</v>
      </c>
      <c r="D11" s="15">
        <v>0.9854867119901112</v>
      </c>
      <c r="E11" s="15">
        <v>0.7827582921302019</v>
      </c>
      <c r="F11" s="15">
        <v>0.10684383717260966</v>
      </c>
      <c r="G11" s="15">
        <v>0.7994185295045756</v>
      </c>
      <c r="H11" s="15">
        <v>0.9062623666771852</v>
      </c>
      <c r="I11" s="15">
        <v>0.2794173358039942</v>
      </c>
    </row>
    <row r="12" spans="2:9" ht="15">
      <c r="B12" s="11">
        <v>42016</v>
      </c>
      <c r="C12" s="15">
        <v>1.5006809749561993</v>
      </c>
      <c r="D12" s="15">
        <v>3.5122227661547982</v>
      </c>
      <c r="E12" s="15">
        <v>2.0411341853035143</v>
      </c>
      <c r="F12" s="15">
        <v>0.19147465277777778</v>
      </c>
      <c r="G12" s="15">
        <v>2.1826168623737376</v>
      </c>
      <c r="H12" s="15">
        <v>2.374091515151515</v>
      </c>
      <c r="I12" s="15">
        <v>0.7015479748531382</v>
      </c>
    </row>
    <row r="13" spans="2:9" ht="15">
      <c r="B13" s="9">
        <v>42019</v>
      </c>
      <c r="C13" s="15">
        <v>2.5591232056180937</v>
      </c>
      <c r="D13" s="15">
        <v>6.940855623257255</v>
      </c>
      <c r="E13" s="15">
        <v>2.2290158008881544</v>
      </c>
      <c r="F13" s="15">
        <v>0.5297459387819501</v>
      </c>
      <c r="G13" s="15">
        <v>3.6263741621962766</v>
      </c>
      <c r="H13" s="15">
        <v>4.156120100978226</v>
      </c>
      <c r="I13" s="15">
        <v>0.8419356502010931</v>
      </c>
    </row>
    <row r="14" spans="2:9" ht="15">
      <c r="B14" s="11">
        <v>42022</v>
      </c>
      <c r="C14" s="15">
        <v>0.5606316523716027</v>
      </c>
      <c r="D14" s="15">
        <v>1.5138410664462127</v>
      </c>
      <c r="E14" s="15">
        <v>1.4269200165340499</v>
      </c>
      <c r="F14" s="15">
        <v>0.1831985606060606</v>
      </c>
      <c r="G14" s="15">
        <v>1.8525547411616161</v>
      </c>
      <c r="H14" s="15">
        <v>2.0357533017676768</v>
      </c>
      <c r="I14" s="15">
        <v>0.46747753331267433</v>
      </c>
    </row>
    <row r="15" spans="2:9" ht="15">
      <c r="B15" s="9">
        <v>42025</v>
      </c>
      <c r="C15" s="15">
        <v>1.747147861926842</v>
      </c>
      <c r="D15" s="15">
        <v>4.74522256568779</v>
      </c>
      <c r="E15" s="15">
        <v>2.9028655332302935</v>
      </c>
      <c r="F15" s="15">
        <v>0.17658259469696969</v>
      </c>
      <c r="G15" s="15">
        <v>1.0819478156565656</v>
      </c>
      <c r="H15" s="15">
        <v>1.2585304103535353</v>
      </c>
      <c r="I15" s="15">
        <v>0.9948989065401279</v>
      </c>
    </row>
    <row r="16" spans="2:9" ht="15">
      <c r="B16" s="11">
        <v>42028</v>
      </c>
      <c r="C16" s="15">
        <v>2.060563859395938</v>
      </c>
      <c r="D16" s="15">
        <v>4.3917518812493554</v>
      </c>
      <c r="E16" s="15">
        <v>2.3552038449644366</v>
      </c>
      <c r="F16" s="15">
        <v>0.2557988264984227</v>
      </c>
      <c r="G16" s="15">
        <v>2.3721895583596213</v>
      </c>
      <c r="H16" s="15">
        <v>2.6279883848580443</v>
      </c>
      <c r="I16" s="15">
        <v>0.8146809607256984</v>
      </c>
    </row>
    <row r="17" spans="2:9" ht="15">
      <c r="B17" s="9">
        <v>42031</v>
      </c>
      <c r="C17" s="15">
        <v>2.6721457281253223</v>
      </c>
      <c r="D17" s="15">
        <v>8.041817479130167</v>
      </c>
      <c r="E17" s="15">
        <v>1.5324868597341028</v>
      </c>
      <c r="F17" s="15">
        <v>0.2053627398989899</v>
      </c>
      <c r="G17" s="15">
        <v>1.954179861111111</v>
      </c>
      <c r="H17" s="15">
        <v>2.159541534090909</v>
      </c>
      <c r="I17" s="15">
        <v>0.5486839933993399</v>
      </c>
    </row>
    <row r="18" spans="2:9" ht="15">
      <c r="B18" s="11">
        <v>42034</v>
      </c>
      <c r="C18" s="15">
        <v>0.5005560420315236</v>
      </c>
      <c r="D18" s="15">
        <v>0.9504192850520243</v>
      </c>
      <c r="E18" s="15">
        <v>1.0899026475739155</v>
      </c>
      <c r="F18" s="15">
        <v>0.1850136699274219</v>
      </c>
      <c r="G18" s="15">
        <v>1.447836705585358</v>
      </c>
      <c r="H18" s="15">
        <v>1.6328503755127801</v>
      </c>
      <c r="I18" s="15">
        <v>0.3542904290429043</v>
      </c>
    </row>
    <row r="19" spans="2:9" ht="15">
      <c r="B19" s="9">
        <v>42037</v>
      </c>
      <c r="C19" s="15">
        <v>0.5007443357363542</v>
      </c>
      <c r="D19" s="15">
        <v>1.3713401132852727</v>
      </c>
      <c r="E19" s="15">
        <v>1.1323707518022657</v>
      </c>
      <c r="F19" s="15">
        <v>0.09715713474282107</v>
      </c>
      <c r="G19" s="15">
        <v>0.8626466077627012</v>
      </c>
      <c r="H19" s="15">
        <v>0.9598048090880404</v>
      </c>
      <c r="I19" s="15">
        <v>0.3281659793814433</v>
      </c>
    </row>
    <row r="20" spans="2:9" ht="15">
      <c r="B20" s="11">
        <v>42040</v>
      </c>
      <c r="C20" s="15">
        <v>1.4819004127966977</v>
      </c>
      <c r="D20" s="15">
        <v>4.442351909184727</v>
      </c>
      <c r="E20" s="15">
        <v>1.4751953044375645</v>
      </c>
      <c r="F20" s="15">
        <v>0.2477319217418744</v>
      </c>
      <c r="G20" s="15">
        <v>1.7404226885452825</v>
      </c>
      <c r="H20" s="15">
        <v>1.9881546102871568</v>
      </c>
      <c r="I20" s="15">
        <v>0.49123853683668217</v>
      </c>
    </row>
    <row r="21" spans="2:9" ht="15">
      <c r="B21" s="9">
        <v>42043</v>
      </c>
      <c r="C21" s="15">
        <v>1.9567432613859341</v>
      </c>
      <c r="D21" s="15">
        <v>3.3024705669730454</v>
      </c>
      <c r="E21" s="15">
        <v>2.991837498709078</v>
      </c>
      <c r="F21" s="15">
        <v>0.22740007585335018</v>
      </c>
      <c r="G21" s="15">
        <v>3.065370499367889</v>
      </c>
      <c r="H21" s="15">
        <v>3.292770575221239</v>
      </c>
      <c r="I21" s="15">
        <v>0.9472676579925651</v>
      </c>
    </row>
    <row r="22" spans="2:9" ht="15">
      <c r="B22" s="11">
        <v>42046</v>
      </c>
      <c r="C22" s="15">
        <v>2.729742829137433</v>
      </c>
      <c r="D22" s="15">
        <v>5.719091002888981</v>
      </c>
      <c r="E22" s="15">
        <v>3.4826555406520843</v>
      </c>
      <c r="F22" s="15">
        <v>0.25348080757097796</v>
      </c>
      <c r="G22" s="15">
        <v>1.9070706372239747</v>
      </c>
      <c r="H22" s="15">
        <v>2.1605514447949528</v>
      </c>
      <c r="I22" s="15">
        <v>1.1720459699031127</v>
      </c>
    </row>
    <row r="23" spans="2:9" ht="15">
      <c r="B23" s="9">
        <v>42049</v>
      </c>
      <c r="C23" s="15">
        <v>0.8736168730650156</v>
      </c>
      <c r="D23" s="15">
        <v>1.8051589538183694</v>
      </c>
      <c r="E23" s="15">
        <v>1.4591131906604748</v>
      </c>
      <c r="F23" s="16"/>
      <c r="G23" s="16"/>
      <c r="H23" s="16"/>
      <c r="I23" s="15">
        <v>0.5460387070207947</v>
      </c>
    </row>
    <row r="24" spans="2:9" ht="15">
      <c r="B24" s="11">
        <v>42052</v>
      </c>
      <c r="C24" s="15">
        <v>2.2893248325605358</v>
      </c>
      <c r="D24" s="15">
        <v>6.419130280783102</v>
      </c>
      <c r="E24" s="15">
        <v>2.088685150180319</v>
      </c>
      <c r="F24" s="15">
        <v>0.5430558220258757</v>
      </c>
      <c r="G24" s="15">
        <v>3.3124565288734615</v>
      </c>
      <c r="H24" s="15">
        <v>3.855512350899337</v>
      </c>
      <c r="I24" s="15">
        <v>0.7371793814432991</v>
      </c>
    </row>
    <row r="25" spans="2:9" ht="15">
      <c r="B25" s="9">
        <v>42055</v>
      </c>
      <c r="C25" s="15">
        <v>1.4060326703081523</v>
      </c>
      <c r="D25" s="15">
        <v>2.8430601360403998</v>
      </c>
      <c r="E25" s="15">
        <v>2.1261578893125836</v>
      </c>
      <c r="F25" s="15">
        <v>0.3391056971608833</v>
      </c>
      <c r="G25" s="15">
        <v>2.407236</v>
      </c>
      <c r="H25" s="15">
        <v>2.7463416971608834</v>
      </c>
      <c r="I25" s="15">
        <v>0.7116496651210716</v>
      </c>
    </row>
    <row r="26" spans="2:9" ht="15">
      <c r="B26" s="11">
        <v>42058</v>
      </c>
      <c r="C26" s="15">
        <v>1.1343284505879925</v>
      </c>
      <c r="D26" s="15">
        <v>2.6660197029090154</v>
      </c>
      <c r="E26" s="15">
        <v>1.9802581493707447</v>
      </c>
      <c r="F26" s="15">
        <v>0.2652697380877248</v>
      </c>
      <c r="G26" s="15">
        <v>1.9550244241085515</v>
      </c>
      <c r="H26" s="15">
        <v>2.220294162196276</v>
      </c>
      <c r="I26" s="15">
        <v>0.6515956239033956</v>
      </c>
    </row>
    <row r="27" spans="2:9" ht="15">
      <c r="B27" s="9">
        <v>42061</v>
      </c>
      <c r="C27" s="15">
        <v>1.5423585343228199</v>
      </c>
      <c r="D27" s="15">
        <v>4.420188363224077</v>
      </c>
      <c r="E27" s="15">
        <v>1.7217836528550814</v>
      </c>
      <c r="F27" s="15">
        <v>0.13315044823232322</v>
      </c>
      <c r="G27" s="15">
        <v>1.4075790214646464</v>
      </c>
      <c r="H27" s="15">
        <v>1.5407294696969696</v>
      </c>
      <c r="I27" s="15">
        <v>0.529089971110194</v>
      </c>
    </row>
    <row r="28" spans="2:9" ht="15">
      <c r="B28" s="11">
        <v>42064</v>
      </c>
      <c r="C28" s="15">
        <v>3.0126240074249773</v>
      </c>
      <c r="D28" s="15">
        <v>3.7837447148602665</v>
      </c>
      <c r="E28" s="15">
        <v>5.936785603794989</v>
      </c>
      <c r="F28" s="15">
        <v>0.22050740296623542</v>
      </c>
      <c r="G28" s="15">
        <v>2.739441470495424</v>
      </c>
      <c r="H28" s="15">
        <v>2.9599488734616597</v>
      </c>
      <c r="I28" s="15">
        <v>2.0113487316972574</v>
      </c>
    </row>
    <row r="29" spans="2:9" ht="15">
      <c r="B29" s="9">
        <v>42067</v>
      </c>
      <c r="C29" s="15">
        <v>2.3884910235245562</v>
      </c>
      <c r="D29" s="15">
        <v>6.201290755262072</v>
      </c>
      <c r="E29" s="15">
        <v>2.290238340899711</v>
      </c>
      <c r="F29" s="15">
        <v>0.17635214015151515</v>
      </c>
      <c r="G29" s="15">
        <v>1.5951391477272727</v>
      </c>
      <c r="H29" s="15">
        <v>1.77149235479798</v>
      </c>
      <c r="I29" s="15">
        <v>1.1068390153465857</v>
      </c>
    </row>
    <row r="30" spans="2:9" ht="15">
      <c r="B30" s="11">
        <v>42070</v>
      </c>
      <c r="C30" s="15"/>
      <c r="D30" s="15"/>
      <c r="E30" s="15"/>
      <c r="F30" s="15">
        <v>0.3327684127485011</v>
      </c>
      <c r="G30" s="15">
        <v>2.5088313979173242</v>
      </c>
      <c r="H30" s="15">
        <v>2.841599810665825</v>
      </c>
      <c r="I30" s="15"/>
    </row>
    <row r="31" spans="2:9" ht="15">
      <c r="B31" s="9">
        <v>42073</v>
      </c>
      <c r="C31" s="15"/>
      <c r="D31" s="15"/>
      <c r="E31" s="15"/>
      <c r="F31" s="15">
        <v>0.37544246212121213</v>
      </c>
      <c r="G31" s="15">
        <v>2.07674860479798</v>
      </c>
      <c r="H31" s="15">
        <v>2.452191066919192</v>
      </c>
      <c r="I31" s="15"/>
    </row>
    <row r="32" spans="2:9" ht="15">
      <c r="B32" s="11">
        <v>42076</v>
      </c>
      <c r="C32" s="20">
        <v>0.22291455598056445</v>
      </c>
      <c r="D32" s="20">
        <v>1.408523725834798</v>
      </c>
      <c r="E32" s="20">
        <v>1.1010449188462732</v>
      </c>
      <c r="F32" s="20">
        <v>0.35708116124960554</v>
      </c>
      <c r="G32" s="20">
        <v>1.5979976585673712</v>
      </c>
      <c r="H32" s="20">
        <v>1.9550788198169768</v>
      </c>
      <c r="I32" s="20">
        <v>0.4557110399669524</v>
      </c>
    </row>
    <row r="33" spans="2:9" ht="15">
      <c r="B33" s="9">
        <v>42079</v>
      </c>
      <c r="C33" s="20">
        <v>0.4323315099597482</v>
      </c>
      <c r="D33" s="20">
        <v>0.5656966663226339</v>
      </c>
      <c r="E33" s="20">
        <v>1.1380310145525854</v>
      </c>
      <c r="F33" s="20">
        <v>0.3023435606060606</v>
      </c>
      <c r="G33" s="20">
        <v>2.061628226010101</v>
      </c>
      <c r="H33" s="20">
        <v>2.3639707196969697</v>
      </c>
      <c r="I33" s="20">
        <v>0.40087373633175155</v>
      </c>
    </row>
    <row r="34" spans="2:9" ht="15">
      <c r="B34" s="11">
        <v>42082</v>
      </c>
      <c r="C34" s="20">
        <v>1.0815784040466605</v>
      </c>
      <c r="D34" s="20">
        <v>3.221581500980696</v>
      </c>
      <c r="E34" s="20">
        <v>1.0509120470733975</v>
      </c>
      <c r="F34" s="20">
        <v>0.23869436237373737</v>
      </c>
      <c r="G34" s="20">
        <v>1.5974394255050506</v>
      </c>
      <c r="H34" s="20">
        <v>1.836133787878788</v>
      </c>
      <c r="I34" s="20">
        <v>0.32607371463968615</v>
      </c>
    </row>
    <row r="35" spans="2:9" ht="15">
      <c r="B35" s="9">
        <v>42085</v>
      </c>
      <c r="C35" s="20">
        <v>0.5637465216943214</v>
      </c>
      <c r="D35" s="20">
        <v>1.4023763269092033</v>
      </c>
      <c r="E35" s="20">
        <v>0.87694604761414</v>
      </c>
      <c r="F35" s="20">
        <v>0.14207206188822227</v>
      </c>
      <c r="G35" s="20">
        <v>1.3479038711714557</v>
      </c>
      <c r="H35" s="20">
        <v>1.4899759330596778</v>
      </c>
      <c r="I35" s="20">
        <v>0.2901020723785957</v>
      </c>
    </row>
    <row r="36" spans="2:9" ht="15">
      <c r="B36" s="11">
        <v>42088</v>
      </c>
      <c r="C36" s="20">
        <v>1.7454556942438622</v>
      </c>
      <c r="D36" s="20">
        <v>4.1782925005157825</v>
      </c>
      <c r="E36" s="20">
        <v>2.7023313389725603</v>
      </c>
      <c r="F36" s="20">
        <v>0.26615180183023035</v>
      </c>
      <c r="G36" s="20">
        <v>2.1128658378037235</v>
      </c>
      <c r="H36" s="20">
        <v>2.379017639633954</v>
      </c>
      <c r="I36" s="20">
        <v>0.9116211199340003</v>
      </c>
    </row>
    <row r="37" spans="2:9" ht="15">
      <c r="B37" s="9">
        <v>42091</v>
      </c>
      <c r="C37" s="20">
        <v>0.5150774313442081</v>
      </c>
      <c r="D37" s="20">
        <v>1.4574313442081355</v>
      </c>
      <c r="E37" s="20">
        <v>0.6904127090646294</v>
      </c>
      <c r="F37" s="20">
        <v>0.15951956425639405</v>
      </c>
      <c r="G37" s="20">
        <v>1.3391971960846225</v>
      </c>
      <c r="H37" s="20">
        <v>1.4987167603410165</v>
      </c>
      <c r="I37" s="20">
        <v>0.2299927678479182</v>
      </c>
    </row>
    <row r="38" spans="2:9" ht="15">
      <c r="B38" s="11">
        <v>42094</v>
      </c>
      <c r="C38" s="20">
        <v>0.656171641020345</v>
      </c>
      <c r="D38" s="20">
        <v>1.1089610657853972</v>
      </c>
      <c r="E38" s="20">
        <v>1.2773061034803264</v>
      </c>
      <c r="F38" s="20">
        <v>0.19411741161616164</v>
      </c>
      <c r="G38" s="20">
        <v>1.8854830681818182</v>
      </c>
      <c r="H38" s="20">
        <v>2.079601546717172</v>
      </c>
      <c r="I38" s="20">
        <v>0.40588040896416405</v>
      </c>
    </row>
    <row r="39" spans="2:9" ht="15">
      <c r="B39" s="9">
        <v>42097</v>
      </c>
      <c r="C39" s="20">
        <v>1.1856528350515465</v>
      </c>
      <c r="D39" s="20">
        <v>3.1372018041237113</v>
      </c>
      <c r="E39" s="20">
        <v>1.332812113402062</v>
      </c>
      <c r="F39" s="20">
        <v>0.23880495105778338</v>
      </c>
      <c r="G39" s="20">
        <v>1.3419443132301863</v>
      </c>
      <c r="H39" s="20">
        <v>1.5807492642879697</v>
      </c>
      <c r="I39" s="20">
        <v>0.4730368003298629</v>
      </c>
    </row>
    <row r="40" spans="2:9" ht="15">
      <c r="B40" s="11">
        <v>42100</v>
      </c>
      <c r="C40" s="20">
        <v>0.4127852574022491</v>
      </c>
      <c r="D40" s="20">
        <v>0.632662230475601</v>
      </c>
      <c r="E40" s="20">
        <v>1.5493405034561023</v>
      </c>
      <c r="F40" s="20">
        <v>0.23161591411430377</v>
      </c>
      <c r="G40" s="20">
        <v>1.9828038395958318</v>
      </c>
      <c r="H40" s="20">
        <v>2.2144197537101356</v>
      </c>
      <c r="I40" s="20">
        <v>0.5189906079058727</v>
      </c>
    </row>
    <row r="41" spans="2:9" ht="15">
      <c r="B41" s="9">
        <v>42103</v>
      </c>
      <c r="C41" s="21">
        <v>0.8209210933470861</v>
      </c>
      <c r="D41" s="21">
        <v>0.894750644662197</v>
      </c>
      <c r="E41" s="21">
        <v>3.017859205776173</v>
      </c>
      <c r="F41" s="21">
        <v>0.25986285533796594</v>
      </c>
      <c r="G41" s="21">
        <v>1.731585957043588</v>
      </c>
      <c r="H41" s="21">
        <v>1.9914477447883765</v>
      </c>
      <c r="I41" s="21">
        <v>0.9800556758428703</v>
      </c>
    </row>
    <row r="42" spans="2:9" ht="15">
      <c r="B42" s="11">
        <v>42106</v>
      </c>
      <c r="C42" s="21">
        <v>0.5697546391752578</v>
      </c>
      <c r="D42" s="21">
        <v>0.4837265463917526</v>
      </c>
      <c r="E42" s="21">
        <v>1.3181353092783505</v>
      </c>
      <c r="F42" s="21">
        <v>0.26917837752525253</v>
      </c>
      <c r="G42" s="21">
        <v>2.0815561426767677</v>
      </c>
      <c r="H42" s="21">
        <v>2.3507345202020202</v>
      </c>
      <c r="I42" s="21">
        <v>0.40466295034582433</v>
      </c>
    </row>
    <row r="43" spans="2:9" ht="15">
      <c r="B43" s="9">
        <v>42109</v>
      </c>
      <c r="C43" s="21">
        <v>0.14124367578729993</v>
      </c>
      <c r="D43" s="21">
        <v>0.5375335570469798</v>
      </c>
      <c r="E43" s="21">
        <v>1.1679527620030976</v>
      </c>
      <c r="F43" s="21">
        <v>0.19802723081780865</v>
      </c>
      <c r="G43" s="21">
        <v>1.0735347458162299</v>
      </c>
      <c r="H43" s="21">
        <v>1.2715619766340385</v>
      </c>
      <c r="I43" s="21">
        <v>0.26606745049504954</v>
      </c>
    </row>
    <row r="44" spans="2:9" ht="15">
      <c r="B44" s="11">
        <v>42112</v>
      </c>
      <c r="C44" s="21">
        <v>1.652749278201691</v>
      </c>
      <c r="D44" s="21">
        <v>3.262254073004743</v>
      </c>
      <c r="E44" s="21">
        <v>2.322123633738915</v>
      </c>
      <c r="F44" s="21">
        <v>0.17187214646464646</v>
      </c>
      <c r="G44" s="21">
        <v>0.843415625</v>
      </c>
      <c r="H44" s="21">
        <v>1.0152877714646464</v>
      </c>
      <c r="I44" s="21">
        <v>0.7727351395899865</v>
      </c>
    </row>
    <row r="45" spans="2:9" ht="15">
      <c r="B45" s="9">
        <v>42115</v>
      </c>
      <c r="C45" s="21">
        <v>0.3081660819316892</v>
      </c>
      <c r="D45" s="21">
        <v>0.32588432566298625</v>
      </c>
      <c r="E45" s="21">
        <v>0.7925580435455577</v>
      </c>
      <c r="F45" s="21">
        <v>1.1016239393939395</v>
      </c>
      <c r="G45" s="21">
        <v>5.4907331818181815</v>
      </c>
      <c r="H45" s="21">
        <v>6.592357121212121</v>
      </c>
      <c r="I45" s="21">
        <v>0.26884194214876034</v>
      </c>
    </row>
    <row r="46" spans="2:9" ht="15">
      <c r="B46" s="11">
        <v>42118</v>
      </c>
      <c r="C46" s="21">
        <v>0.767861601155473</v>
      </c>
      <c r="D46" s="21">
        <v>2.346743526256061</v>
      </c>
      <c r="E46" s="21">
        <v>0.7643928608274012</v>
      </c>
      <c r="F46" s="21">
        <v>0.8651530366161616</v>
      </c>
      <c r="G46" s="21">
        <v>3.4202505934343432</v>
      </c>
      <c r="H46" s="21">
        <v>4.285404696969697</v>
      </c>
      <c r="I46" s="21">
        <v>0.2641679562570927</v>
      </c>
    </row>
    <row r="47" spans="2:9" ht="15">
      <c r="B47" s="9">
        <v>42121</v>
      </c>
      <c r="C47" s="21">
        <v>0.3939179489827533</v>
      </c>
      <c r="D47" s="21">
        <v>0.4636432407311784</v>
      </c>
      <c r="E47" s="21">
        <v>1.0330858205101725</v>
      </c>
      <c r="F47" s="21">
        <v>0.1201564393939394</v>
      </c>
      <c r="G47" s="21">
        <v>1.0037341035353535</v>
      </c>
      <c r="H47" s="21">
        <v>1.123890542929293</v>
      </c>
      <c r="I47" s="21">
        <v>0.354525826446281</v>
      </c>
    </row>
    <row r="48" spans="2:9" ht="15">
      <c r="B48" s="11">
        <v>42124</v>
      </c>
      <c r="C48" s="21">
        <v>1.8560979764608714</v>
      </c>
      <c r="D48" s="21">
        <v>1.8240452715259137</v>
      </c>
      <c r="E48" s="21">
        <v>4.002940842453025</v>
      </c>
      <c r="F48" s="21">
        <v>0.15767095855741853</v>
      </c>
      <c r="G48" s="21">
        <v>1.2834173299588738</v>
      </c>
      <c r="H48" s="21">
        <v>1.4410872192344195</v>
      </c>
      <c r="I48" s="21">
        <v>1.2338517141676995</v>
      </c>
    </row>
    <row r="49" spans="2:9" ht="15">
      <c r="B49" s="9">
        <v>42127</v>
      </c>
      <c r="C49" s="21"/>
      <c r="D49" s="21"/>
      <c r="E49" s="21"/>
      <c r="F49" s="21">
        <v>0.6074504776969314</v>
      </c>
      <c r="G49" s="21">
        <v>5.386306409364125</v>
      </c>
      <c r="H49" s="21">
        <v>5.993756887061057</v>
      </c>
      <c r="I49" s="21">
        <v>0.2443243243243243</v>
      </c>
    </row>
    <row r="50" spans="2:9" ht="15">
      <c r="B50" s="11">
        <v>42130</v>
      </c>
      <c r="C50" s="21">
        <v>1.3400425828429854</v>
      </c>
      <c r="D50" s="21">
        <v>0.7719337772272117</v>
      </c>
      <c r="E50" s="21">
        <v>4.27371606276453</v>
      </c>
      <c r="F50" s="21">
        <v>0.9949484117461319</v>
      </c>
      <c r="G50" s="21">
        <v>5.193166687717082</v>
      </c>
      <c r="H50" s="21">
        <v>6.188114032207135</v>
      </c>
      <c r="I50" s="21">
        <v>1.2543512788778879</v>
      </c>
    </row>
    <row r="51" spans="2:9" ht="15">
      <c r="B51" s="9">
        <v>42133</v>
      </c>
      <c r="C51" s="21">
        <v>1.085536156385393</v>
      </c>
      <c r="D51" s="21">
        <v>1.2587861048070972</v>
      </c>
      <c r="E51" s="21">
        <v>2.748327831648442</v>
      </c>
      <c r="F51" s="21">
        <v>0.17947725292074518</v>
      </c>
      <c r="G51" s="21">
        <v>2.038058888538049</v>
      </c>
      <c r="H51" s="21">
        <v>2.2175361414587935</v>
      </c>
      <c r="I51" s="21">
        <v>1.0101815368746778</v>
      </c>
    </row>
    <row r="52" spans="2:9" ht="15">
      <c r="B52" s="11">
        <v>42136</v>
      </c>
      <c r="C52" s="21">
        <v>0.2893441310188055</v>
      </c>
      <c r="D52" s="21">
        <v>0.3087414755114693</v>
      </c>
      <c r="E52" s="21">
        <v>0.8860123475924777</v>
      </c>
      <c r="F52" s="21">
        <v>0.11254642248184402</v>
      </c>
      <c r="G52" s="21">
        <v>1.0013871676665613</v>
      </c>
      <c r="H52" s="21">
        <v>1.1139335901484053</v>
      </c>
      <c r="I52" s="21">
        <v>0.29782312222337015</v>
      </c>
    </row>
    <row r="53" spans="2:9" ht="15">
      <c r="B53" s="9">
        <v>42139</v>
      </c>
      <c r="C53" s="22">
        <v>1.034636410520887</v>
      </c>
      <c r="D53" s="22">
        <v>1.0116169584837544</v>
      </c>
      <c r="E53" s="22">
        <v>2.815162929345023</v>
      </c>
      <c r="F53" s="22">
        <v>0.26307773358585856</v>
      </c>
      <c r="G53" s="22">
        <v>2.8009061363636363</v>
      </c>
      <c r="H53" s="22">
        <v>3.0639849368686867</v>
      </c>
      <c r="I53" s="22">
        <v>1.0465982888362024</v>
      </c>
    </row>
    <row r="54" spans="2:9" ht="15">
      <c r="B54" s="11">
        <v>42142</v>
      </c>
      <c r="C54" s="22">
        <v>0.5270216383307573</v>
      </c>
      <c r="D54" s="22">
        <v>0.43156639721792894</v>
      </c>
      <c r="E54" s="22">
        <v>2.1630900061823803</v>
      </c>
      <c r="F54" s="22">
        <v>0.23153907740916274</v>
      </c>
      <c r="G54" s="22">
        <v>1.4280409225908373</v>
      </c>
      <c r="H54" s="22">
        <v>1.65958</v>
      </c>
      <c r="I54" s="22">
        <v>0.7090036101083032</v>
      </c>
    </row>
    <row r="55" spans="2:9" ht="15">
      <c r="B55" s="9">
        <v>42145</v>
      </c>
      <c r="C55" s="22">
        <v>1.0013657957244655</v>
      </c>
      <c r="D55" s="22">
        <v>2.7051213466900754</v>
      </c>
      <c r="E55" s="22">
        <v>1.2515811215532375</v>
      </c>
      <c r="F55" s="22">
        <v>0.12451659507264688</v>
      </c>
      <c r="G55" s="22">
        <v>1.1416617245735945</v>
      </c>
      <c r="H55" s="22">
        <v>1.266179387239419</v>
      </c>
      <c r="I55" s="22">
        <v>0.44292921997523726</v>
      </c>
    </row>
    <row r="56" spans="2:9" ht="15">
      <c r="B56" s="11">
        <v>42148</v>
      </c>
      <c r="C56" s="22">
        <v>0.7141894671878214</v>
      </c>
      <c r="D56" s="22">
        <v>0.48772010003085786</v>
      </c>
      <c r="E56" s="22">
        <v>1.7709259167352396</v>
      </c>
      <c r="F56" s="22">
        <v>0.33275859715639816</v>
      </c>
      <c r="G56" s="22">
        <v>4.191158350710901</v>
      </c>
      <c r="H56" s="22">
        <v>4.523916947867299</v>
      </c>
      <c r="I56" s="22">
        <v>0.703279381443299</v>
      </c>
    </row>
    <row r="57" spans="2:9" ht="15">
      <c r="B57" s="9">
        <v>42151</v>
      </c>
      <c r="C57" s="22">
        <v>0.5899437796575201</v>
      </c>
      <c r="D57" s="22">
        <v>0.6832833990096967</v>
      </c>
      <c r="E57" s="22">
        <v>2.2280432847637712</v>
      </c>
      <c r="F57" s="22">
        <v>0.22792381313131313</v>
      </c>
      <c r="G57" s="22">
        <v>2.0615055303030303</v>
      </c>
      <c r="H57" s="22">
        <v>2.2894293434343433</v>
      </c>
      <c r="I57" s="22">
        <v>0.6968644242674371</v>
      </c>
    </row>
    <row r="58" spans="2:9" ht="15">
      <c r="B58" s="11">
        <v>42154</v>
      </c>
      <c r="C58" s="22">
        <v>0.34523878287777204</v>
      </c>
      <c r="D58" s="22">
        <v>0.4593916967509025</v>
      </c>
      <c r="E58" s="22">
        <v>1.745461835997937</v>
      </c>
      <c r="F58" s="22">
        <v>0.14736671929270603</v>
      </c>
      <c r="G58" s="22">
        <v>1.5640701862961792</v>
      </c>
      <c r="H58" s="22">
        <v>1.711435838332807</v>
      </c>
      <c r="I58" s="22">
        <v>0.6264067168023076</v>
      </c>
    </row>
    <row r="59" spans="2:9" ht="15">
      <c r="B59" s="9">
        <v>42157</v>
      </c>
      <c r="C59" s="22">
        <v>1.2022874316376018</v>
      </c>
      <c r="D59" s="22">
        <v>2.611755752760293</v>
      </c>
      <c r="E59" s="22">
        <v>1.937251315653699</v>
      </c>
      <c r="F59" s="22">
        <v>0.24767462121212122</v>
      </c>
      <c r="G59" s="22">
        <v>1.5211376325757575</v>
      </c>
      <c r="H59" s="22">
        <v>1.7688133207070706</v>
      </c>
      <c r="I59" s="22">
        <v>0.6571664260672303</v>
      </c>
    </row>
    <row r="60" spans="2:9" ht="15">
      <c r="B60" s="11">
        <v>42160</v>
      </c>
      <c r="C60" s="22">
        <v>1.1972523475389536</v>
      </c>
      <c r="D60" s="22">
        <v>0.8125993189557321</v>
      </c>
      <c r="E60" s="22">
        <v>3.3479692498194193</v>
      </c>
      <c r="F60" s="22">
        <v>0.30671765708872745</v>
      </c>
      <c r="G60" s="22">
        <v>3.2194462646037256</v>
      </c>
      <c r="H60" s="22">
        <v>3.5261639216924534</v>
      </c>
      <c r="I60" s="22">
        <v>1.1889899093904448</v>
      </c>
    </row>
    <row r="61" spans="2:9" ht="15">
      <c r="B61" s="9">
        <v>42163</v>
      </c>
      <c r="C61" s="22">
        <v>0.2755954100051573</v>
      </c>
      <c r="D61" s="22">
        <v>0.29980685920577615</v>
      </c>
      <c r="E61" s="22">
        <v>1.4044809179989686</v>
      </c>
      <c r="F61" s="22">
        <v>0.18134462606500473</v>
      </c>
      <c r="G61" s="22">
        <v>1.697431946986431</v>
      </c>
      <c r="H61" s="22">
        <v>1.8787776396339537</v>
      </c>
      <c r="I61" s="22">
        <v>0.4743598473124936</v>
      </c>
    </row>
    <row r="62" spans="2:9" ht="15">
      <c r="B62" s="11">
        <v>42166</v>
      </c>
      <c r="C62" s="22">
        <v>1.5710835482207324</v>
      </c>
      <c r="D62" s="22">
        <v>0.7303455389375967</v>
      </c>
      <c r="E62" s="22">
        <v>4.612833161423414</v>
      </c>
      <c r="F62" s="22">
        <v>0.40478115603284903</v>
      </c>
      <c r="G62" s="22">
        <v>4.896355969677827</v>
      </c>
      <c r="H62" s="22">
        <v>5.301138193303853</v>
      </c>
      <c r="I62" s="22">
        <v>1.6993067573135558</v>
      </c>
    </row>
    <row r="63" spans="2:9" ht="15">
      <c r="B63" s="9">
        <v>42169</v>
      </c>
      <c r="C63" s="22">
        <v>0.3636690387788779</v>
      </c>
      <c r="D63" s="22">
        <v>0.5472715552805281</v>
      </c>
      <c r="E63" s="22">
        <v>2.3365243399339937</v>
      </c>
      <c r="F63" s="22">
        <v>0.1270103282828283</v>
      </c>
      <c r="G63" s="22">
        <v>1.5229044507575757</v>
      </c>
      <c r="H63" s="22">
        <v>1.649914779040404</v>
      </c>
      <c r="I63" s="22">
        <v>0.7374933003504432</v>
      </c>
    </row>
    <row r="64" spans="2:9" ht="15">
      <c r="B64" s="11">
        <v>42172</v>
      </c>
      <c r="C64" s="22">
        <v>0.3194182568334193</v>
      </c>
      <c r="D64" s="22">
        <v>0.4550742650850954</v>
      </c>
      <c r="E64" s="22">
        <v>2.059964930376483</v>
      </c>
      <c r="F64" s="22">
        <v>0.26368054292929294</v>
      </c>
      <c r="G64" s="22">
        <v>1.38213086489899</v>
      </c>
      <c r="H64" s="22">
        <v>1.6458114078282828</v>
      </c>
      <c r="I64" s="22">
        <v>0.6543207081103335</v>
      </c>
    </row>
    <row r="65" spans="2:9" ht="15">
      <c r="B65" s="9">
        <v>42175</v>
      </c>
      <c r="C65" s="22">
        <v>0.7539322943544225</v>
      </c>
      <c r="D65" s="22">
        <v>0.4470518113324388</v>
      </c>
      <c r="E65" s="22">
        <v>2.77184487563216</v>
      </c>
      <c r="F65" s="22">
        <v>0.20786039772727272</v>
      </c>
      <c r="G65" s="22">
        <v>1.7058896275252524</v>
      </c>
      <c r="H65" s="22">
        <v>1.9137489583333334</v>
      </c>
      <c r="I65" s="22">
        <v>0.9530050427086549</v>
      </c>
    </row>
    <row r="66" spans="2:9" ht="15">
      <c r="B66" s="11">
        <v>42178</v>
      </c>
      <c r="C66" s="22">
        <v>0.332629599093064</v>
      </c>
      <c r="D66" s="22">
        <v>0.30906163042358037</v>
      </c>
      <c r="E66" s="22">
        <v>1.6289384726373288</v>
      </c>
      <c r="F66" s="22">
        <v>0.21048317650773601</v>
      </c>
      <c r="G66" s="22">
        <v>1.7783197095042627</v>
      </c>
      <c r="H66" s="22">
        <v>1.9888028860119986</v>
      </c>
      <c r="I66" s="22">
        <v>0.5777880658436214</v>
      </c>
    </row>
    <row r="67" spans="2:9" ht="15">
      <c r="B67" s="9">
        <v>42181</v>
      </c>
      <c r="C67" s="22">
        <v>0.2200987113402062</v>
      </c>
      <c r="D67" s="22">
        <v>0.44393994845360824</v>
      </c>
      <c r="E67" s="22">
        <v>1.4871384020618557</v>
      </c>
      <c r="F67" s="22">
        <v>0.33601534428300694</v>
      </c>
      <c r="G67" s="22">
        <v>1.6904184965255844</v>
      </c>
      <c r="H67" s="22">
        <v>2.026433840808591</v>
      </c>
      <c r="I67" s="22">
        <v>0.538039781510873</v>
      </c>
    </row>
    <row r="68" spans="2:9" ht="15">
      <c r="B68" s="11">
        <v>42184</v>
      </c>
      <c r="C68" s="22">
        <v>1.0544956660819316</v>
      </c>
      <c r="D68" s="22">
        <v>0.5462743782891342</v>
      </c>
      <c r="E68" s="22">
        <v>3.5335380765658857</v>
      </c>
      <c r="F68" s="22">
        <v>0.13345396905588885</v>
      </c>
      <c r="G68" s="22">
        <v>2.342170306283549</v>
      </c>
      <c r="H68" s="22">
        <v>2.4756242753394377</v>
      </c>
      <c r="I68" s="22">
        <v>1.1809879468424849</v>
      </c>
    </row>
    <row r="69" spans="2:9" ht="15">
      <c r="B69" s="9">
        <v>42187</v>
      </c>
      <c r="C69" s="22">
        <v>0.4697143151815182</v>
      </c>
      <c r="D69" s="22">
        <v>3.3540663675742577</v>
      </c>
      <c r="E69" s="22">
        <v>13.784196060231023</v>
      </c>
      <c r="F69" s="22">
        <v>0.2670904834123223</v>
      </c>
      <c r="G69" s="22">
        <v>4.493822666666667</v>
      </c>
      <c r="H69" s="22">
        <v>4.76091315007899</v>
      </c>
      <c r="I69" s="22">
        <v>4.506492168178071</v>
      </c>
    </row>
    <row r="70" spans="2:9" ht="15">
      <c r="B70" s="11">
        <v>42190</v>
      </c>
      <c r="C70" s="22">
        <v>0.6418575030876905</v>
      </c>
      <c r="D70" s="22">
        <v>0.6342471181556196</v>
      </c>
      <c r="E70" s="22">
        <v>1.8435644812680116</v>
      </c>
      <c r="F70" s="22">
        <v>0.6665082338072671</v>
      </c>
      <c r="G70" s="22">
        <v>9.732638982622435</v>
      </c>
      <c r="H70" s="22">
        <v>10.3991472164297</v>
      </c>
      <c r="I70" s="22">
        <v>0.6818885225633629</v>
      </c>
    </row>
    <row r="71" spans="2:9" ht="15">
      <c r="B71" s="9">
        <v>42193</v>
      </c>
      <c r="C71" s="22">
        <v>0.029180683108038383</v>
      </c>
      <c r="D71" s="22">
        <v>0.984962852130843</v>
      </c>
      <c r="E71" s="22">
        <v>1.1937333608502734</v>
      </c>
      <c r="F71" s="22">
        <v>0.3175174132492114</v>
      </c>
      <c r="G71" s="22">
        <v>1.5033120441640377</v>
      </c>
      <c r="H71" s="22">
        <v>1.8208294574132493</v>
      </c>
      <c r="I71" s="22">
        <v>0.3907824565015958</v>
      </c>
    </row>
    <row r="72" spans="2:9" ht="15">
      <c r="B72" s="11">
        <v>42196</v>
      </c>
      <c r="C72" s="22">
        <v>1.0820795571575694</v>
      </c>
      <c r="D72" s="22">
        <v>1.9045373326467556</v>
      </c>
      <c r="E72" s="22">
        <v>2.725880278063851</v>
      </c>
      <c r="F72" s="22">
        <v>0.46593107954545454</v>
      </c>
      <c r="G72" s="22">
        <v>5.455119419191919</v>
      </c>
      <c r="H72" s="22">
        <v>5.921051565656565</v>
      </c>
      <c r="I72" s="22">
        <v>0.9060947476828012</v>
      </c>
    </row>
    <row r="73" spans="2:9" ht="15">
      <c r="B73" s="9">
        <v>42199</v>
      </c>
      <c r="C73" s="22">
        <v>0.18920816579028765</v>
      </c>
      <c r="D73" s="22">
        <v>0.3409686565625322</v>
      </c>
      <c r="E73" s="22">
        <v>1.045724043715847</v>
      </c>
      <c r="F73" s="22">
        <v>0.23000440934933672</v>
      </c>
      <c r="G73" s="22">
        <v>1.8441508464939989</v>
      </c>
      <c r="H73" s="22">
        <v>2.074156323436513</v>
      </c>
      <c r="I73" s="22">
        <v>0.36982877772047446</v>
      </c>
    </row>
    <row r="74" spans="2:9" ht="15">
      <c r="B74" s="11">
        <v>42202</v>
      </c>
      <c r="C74" s="22">
        <v>0.5848826630828078</v>
      </c>
      <c r="D74" s="22">
        <v>0.30976377545745887</v>
      </c>
      <c r="E74" s="22">
        <v>2.455533185154554</v>
      </c>
      <c r="F74" s="22">
        <v>0.2780935542929293</v>
      </c>
      <c r="G74" s="22">
        <v>2.1042559154040403</v>
      </c>
      <c r="H74" s="22">
        <v>2.38234946969697</v>
      </c>
      <c r="I74" s="22">
        <v>1.0075833333333333</v>
      </c>
    </row>
    <row r="75" spans="2:9" ht="15">
      <c r="B75" s="9">
        <v>42205</v>
      </c>
      <c r="C75" s="22">
        <v>0.18389278350515464</v>
      </c>
      <c r="D75" s="22">
        <v>0.22758865979381443</v>
      </c>
      <c r="E75" s="22">
        <v>1.4511747422680412</v>
      </c>
      <c r="F75" s="22">
        <v>0.16848451531417746</v>
      </c>
      <c r="G75" s="22">
        <v>1.444734947900221</v>
      </c>
      <c r="H75" s="22">
        <v>1.6132183959583202</v>
      </c>
      <c r="I75" s="22">
        <v>0.47593023255813954</v>
      </c>
    </row>
    <row r="76" spans="2:9" ht="15">
      <c r="B76" s="11">
        <v>42208</v>
      </c>
      <c r="C76" s="22">
        <v>0.3414099391689865</v>
      </c>
      <c r="D76" s="22">
        <v>0.398655015981029</v>
      </c>
      <c r="E76" s="22">
        <v>1.377868079183421</v>
      </c>
      <c r="F76" s="22">
        <v>0.5142968298073887</v>
      </c>
      <c r="G76" s="22">
        <v>3.8188268834859485</v>
      </c>
      <c r="H76" s="22">
        <v>4.333122646037259</v>
      </c>
      <c r="I76" s="22">
        <v>0.523797833935018</v>
      </c>
    </row>
    <row r="77" spans="2:9" ht="15">
      <c r="B77" s="9">
        <v>42211</v>
      </c>
      <c r="C77" s="22">
        <v>1.872118757738341</v>
      </c>
      <c r="D77" s="22">
        <v>0.8910139806025589</v>
      </c>
      <c r="E77" s="22">
        <v>6.575926795295088</v>
      </c>
      <c r="F77" s="22">
        <v>0.18706864540574678</v>
      </c>
      <c r="G77" s="22">
        <v>2.6347852415535207</v>
      </c>
      <c r="H77" s="22">
        <v>2.8218538869592673</v>
      </c>
      <c r="I77" s="22">
        <v>2.2609311907704988</v>
      </c>
    </row>
    <row r="78" spans="2:9" ht="15">
      <c r="B78" s="11">
        <v>42214</v>
      </c>
      <c r="C78" s="22">
        <v>0.5951073524868705</v>
      </c>
      <c r="D78" s="22">
        <v>0.3623509422304603</v>
      </c>
      <c r="E78" s="22">
        <v>2.803409020698177</v>
      </c>
      <c r="F78" s="22">
        <v>0.39438347853535355</v>
      </c>
      <c r="G78" s="22">
        <v>2.6193911742424243</v>
      </c>
      <c r="H78" s="22">
        <v>3.013773585858586</v>
      </c>
      <c r="I78" s="22">
        <v>0.993118556701031</v>
      </c>
    </row>
    <row r="79" spans="2:9" ht="15">
      <c r="B79" s="9">
        <v>42217</v>
      </c>
      <c r="C79" s="22">
        <v>0.0740943036670787</v>
      </c>
      <c r="D79" s="22">
        <v>0.2033935929130614</v>
      </c>
      <c r="E79" s="22">
        <v>0.6542949114132673</v>
      </c>
      <c r="F79" s="22">
        <v>0.31188075126262627</v>
      </c>
      <c r="G79" s="22">
        <v>2.3294366792929293</v>
      </c>
      <c r="H79" s="22">
        <v>2.6413174305555556</v>
      </c>
      <c r="I79" s="22">
        <v>0.24279256965944276</v>
      </c>
    </row>
    <row r="80" spans="2:9" ht="15">
      <c r="B80" s="11">
        <v>42220</v>
      </c>
      <c r="C80" s="22">
        <v>0.08286240849572121</v>
      </c>
      <c r="D80" s="22">
        <v>0.25869522631199093</v>
      </c>
      <c r="E80" s="22">
        <v>0.5341125373749872</v>
      </c>
      <c r="F80" s="22">
        <v>0.3570765151515152</v>
      </c>
      <c r="G80" s="22">
        <v>3.07001836489899</v>
      </c>
      <c r="H80" s="22">
        <v>3.427094880050505</v>
      </c>
      <c r="I80" s="22">
        <v>0.21161310259579727</v>
      </c>
    </row>
    <row r="81" spans="2:9" ht="15">
      <c r="B81" s="9">
        <v>42223</v>
      </c>
      <c r="C81" s="22">
        <v>0.05151423707830393</v>
      </c>
      <c r="D81" s="22">
        <v>0.22909135458578356</v>
      </c>
      <c r="E81" s="22">
        <v>0.4844532136593418</v>
      </c>
      <c r="F81" s="22">
        <v>0.3243231628787879</v>
      </c>
      <c r="G81" s="22">
        <v>2.409520700757576</v>
      </c>
      <c r="H81" s="22">
        <v>2.7338438636363636</v>
      </c>
      <c r="I81" s="22">
        <v>0.20007626507265797</v>
      </c>
    </row>
    <row r="82" spans="2:9" ht="15">
      <c r="B82" s="11">
        <v>42226</v>
      </c>
      <c r="C82" s="22">
        <v>2.078824636485511</v>
      </c>
      <c r="D82" s="22">
        <v>0.6896176652572961</v>
      </c>
      <c r="E82" s="22">
        <v>5.9047772506960925</v>
      </c>
      <c r="F82" s="22">
        <v>0.2771802778654878</v>
      </c>
      <c r="G82" s="22">
        <v>2.856153362803915</v>
      </c>
      <c r="H82" s="22">
        <v>3.1333336406694032</v>
      </c>
      <c r="I82" s="22">
        <v>2.086851090086384</v>
      </c>
    </row>
    <row r="83" spans="2:14" ht="15">
      <c r="B83" s="9">
        <v>42229</v>
      </c>
      <c r="C83" s="22">
        <v>0.20685438144329898</v>
      </c>
      <c r="D83" s="22">
        <v>0.48705618556701036</v>
      </c>
      <c r="E83" s="22">
        <v>1.1462817010309279</v>
      </c>
      <c r="F83" s="22">
        <v>0.38959734513274336</v>
      </c>
      <c r="G83" s="22">
        <v>3.1609740771175727</v>
      </c>
      <c r="H83" s="22">
        <v>3.550570353982301</v>
      </c>
      <c r="I83" s="22">
        <v>0.4322920536635707</v>
      </c>
      <c r="J83" s="22">
        <v>0.17842105263157898</v>
      </c>
      <c r="K83" s="22">
        <v>0.19684623323013417</v>
      </c>
      <c r="L83" s="22">
        <v>0.13200825593395255</v>
      </c>
      <c r="M83" s="22">
        <v>0.11381630546955626</v>
      </c>
      <c r="N83" s="22">
        <v>0.0040815273477812185</v>
      </c>
    </row>
    <row r="84" spans="2:14" ht="11.25" customHeight="1">
      <c r="B84" s="11">
        <v>42232</v>
      </c>
      <c r="C84" s="22">
        <v>0.9298353432282005</v>
      </c>
      <c r="D84" s="22">
        <v>0.5364120799835086</v>
      </c>
      <c r="E84" s="22">
        <v>3.1790751906823336</v>
      </c>
      <c r="F84" s="22">
        <v>0.3347426569895866</v>
      </c>
      <c r="G84" s="22">
        <v>4.718321079204796</v>
      </c>
      <c r="H84" s="22">
        <v>5.053063736194383</v>
      </c>
      <c r="I84" s="22">
        <v>1.114392908678623</v>
      </c>
      <c r="J84" s="22">
        <v>0.1652721088435374</v>
      </c>
      <c r="K84" s="22">
        <v>0.04728715728715729</v>
      </c>
      <c r="L84" s="22">
        <v>0.09003195217480932</v>
      </c>
      <c r="M84" s="22">
        <v>0.06289424860853432</v>
      </c>
      <c r="N84" s="22">
        <v>0.0011647083075654503</v>
      </c>
    </row>
    <row r="85" spans="2:14" ht="15">
      <c r="B85" s="9">
        <v>42235</v>
      </c>
      <c r="C85" s="22">
        <v>0.4209115922649661</v>
      </c>
      <c r="D85" s="22">
        <v>0.20116179798395392</v>
      </c>
      <c r="E85" s="22">
        <v>2.0989863196873073</v>
      </c>
      <c r="F85" s="22">
        <v>0.17786849652558434</v>
      </c>
      <c r="G85" s="22">
        <v>1.6478247315224257</v>
      </c>
      <c r="H85" s="22">
        <v>1.8256921604548326</v>
      </c>
      <c r="I85" s="22">
        <v>0.70520284184514</v>
      </c>
      <c r="J85" s="22">
        <v>0.03816309719934102</v>
      </c>
      <c r="K85" s="22">
        <v>0.10913714991762768</v>
      </c>
      <c r="L85" s="22">
        <v>0.09529139209225701</v>
      </c>
      <c r="M85" s="22">
        <v>0.09028830313014827</v>
      </c>
      <c r="N85" s="22">
        <v>0.00244336902800659</v>
      </c>
    </row>
    <row r="86" spans="2:14" ht="15">
      <c r="B86" s="11">
        <v>42238</v>
      </c>
      <c r="C86" s="22">
        <v>0.42391000515729754</v>
      </c>
      <c r="D86" s="22">
        <v>0.32470397111913357</v>
      </c>
      <c r="E86" s="22">
        <v>1.6455386797318203</v>
      </c>
      <c r="F86" s="22">
        <v>0.42295998736975055</v>
      </c>
      <c r="G86" s="22">
        <v>3.52761645721503</v>
      </c>
      <c r="H86" s="22">
        <v>3.9505764445847804</v>
      </c>
      <c r="I86" s="22">
        <v>0.6669693530079455</v>
      </c>
      <c r="J86" s="22">
        <v>0.06494788979465484</v>
      </c>
      <c r="K86" s="22">
        <v>0.20230626354349396</v>
      </c>
      <c r="L86" s="22">
        <v>0.17467134454648642</v>
      </c>
      <c r="M86" s="22">
        <v>0.18784748735940562</v>
      </c>
      <c r="N86" s="22">
        <v>0.0029150758435661952</v>
      </c>
    </row>
    <row r="87" spans="2:14" ht="11.25" customHeight="1">
      <c r="B87" s="9">
        <v>42241</v>
      </c>
      <c r="C87" s="22">
        <v>0.045552232649272974</v>
      </c>
      <c r="D87" s="22">
        <v>0.17132566773228836</v>
      </c>
      <c r="E87" s="22">
        <v>0.4333837784881922</v>
      </c>
      <c r="F87" s="22">
        <v>0.20069710227272727</v>
      </c>
      <c r="G87" s="22">
        <v>1.689998933080808</v>
      </c>
      <c r="H87" s="22">
        <v>1.8906960353535354</v>
      </c>
      <c r="I87" s="22">
        <v>0.16731684698608965</v>
      </c>
      <c r="J87" s="22">
        <v>0.005938176197836167</v>
      </c>
      <c r="K87" s="22">
        <v>0.05821741370427614</v>
      </c>
      <c r="L87" s="22">
        <v>0.030040185471406494</v>
      </c>
      <c r="M87" s="22">
        <v>0.06927872230808861</v>
      </c>
      <c r="N87" s="22">
        <v>0.0013972179289026274</v>
      </c>
    </row>
    <row r="88" spans="2:14" ht="15">
      <c r="B88" s="11">
        <v>42244</v>
      </c>
      <c r="C88" s="22">
        <v>0.572435064935065</v>
      </c>
      <c r="D88" s="22">
        <v>0.5710812203669346</v>
      </c>
      <c r="E88" s="22">
        <v>1.8353202947845806</v>
      </c>
      <c r="F88" s="22">
        <v>0.28941356691919196</v>
      </c>
      <c r="G88" s="22">
        <v>2.382774103535353</v>
      </c>
      <c r="H88" s="22">
        <v>2.6721876704545457</v>
      </c>
      <c r="I88" s="22">
        <v>0.6269752577319588</v>
      </c>
      <c r="J88" s="22">
        <v>0.035996907216494844</v>
      </c>
      <c r="K88" s="22">
        <v>0.05149072164948454</v>
      </c>
      <c r="L88" s="22">
        <v>0.2633948453608248</v>
      </c>
      <c r="M88" s="22">
        <v>0.038792783505154645</v>
      </c>
      <c r="N88" s="22">
        <v>0.000465979381443299</v>
      </c>
    </row>
    <row r="89" spans="2:14" ht="15">
      <c r="B89" s="9">
        <v>42247</v>
      </c>
      <c r="C89" s="22">
        <v>1.4333848372476308</v>
      </c>
      <c r="D89" s="22">
        <v>0.5751251545117428</v>
      </c>
      <c r="E89" s="22">
        <v>4.103607849196539</v>
      </c>
      <c r="F89" s="22">
        <v>0.3668857702020202</v>
      </c>
      <c r="G89" s="22">
        <v>5.6883650252525255</v>
      </c>
      <c r="H89" s="22">
        <v>6.055250795454546</v>
      </c>
      <c r="I89" s="22">
        <v>1.5216821178409559</v>
      </c>
      <c r="J89" s="22">
        <v>0.10254738360115369</v>
      </c>
      <c r="K89" s="22">
        <v>0.3450061804697157</v>
      </c>
      <c r="L89" s="22">
        <v>0.179487021013597</v>
      </c>
      <c r="M89" s="22">
        <v>0.2627121961269056</v>
      </c>
      <c r="N89" s="22">
        <v>0.006285537700865265</v>
      </c>
    </row>
    <row r="90" spans="2:14" ht="15">
      <c r="B90" s="11">
        <v>42250</v>
      </c>
      <c r="C90" s="22">
        <v>1.5707445932028834</v>
      </c>
      <c r="D90" s="22">
        <v>0.6028398558187436</v>
      </c>
      <c r="E90" s="22">
        <v>4.744852214212152</v>
      </c>
      <c r="F90" s="22">
        <v>0.8603471424060625</v>
      </c>
      <c r="G90" s="22">
        <v>5.68719632459741</v>
      </c>
      <c r="H90" s="22">
        <v>6.547543467003473</v>
      </c>
      <c r="I90" s="22">
        <v>1.8362209660842754</v>
      </c>
      <c r="J90" s="22">
        <v>0.07676567317574512</v>
      </c>
      <c r="K90" s="22">
        <v>0.12333607399794448</v>
      </c>
      <c r="L90" s="22">
        <v>0.14958273381294965</v>
      </c>
      <c r="M90" s="22">
        <v>0.10463823227132579</v>
      </c>
      <c r="N90" s="22">
        <v>0.004993833504624871</v>
      </c>
    </row>
    <row r="91" spans="2:14" ht="15">
      <c r="B91" s="9">
        <v>42253</v>
      </c>
      <c r="C91" s="22">
        <v>1.531235181940006</v>
      </c>
      <c r="D91" s="22">
        <v>0.4804115031955468</v>
      </c>
      <c r="E91" s="22">
        <v>4.439610058241418</v>
      </c>
      <c r="F91" s="22">
        <v>0.3422818313861699</v>
      </c>
      <c r="G91" s="22">
        <v>4.387473729081149</v>
      </c>
      <c r="H91" s="22">
        <v>4.729754493211241</v>
      </c>
      <c r="I91" s="22">
        <v>1.6165310117453122</v>
      </c>
      <c r="J91" s="22">
        <v>0.022469606429012984</v>
      </c>
      <c r="K91" s="22">
        <v>0.05867710694415826</v>
      </c>
      <c r="L91" s="22">
        <v>0.08103029054193282</v>
      </c>
      <c r="M91" s="22">
        <v>0.07718833711106533</v>
      </c>
      <c r="N91" s="22">
        <v>0</v>
      </c>
    </row>
    <row r="92" spans="2:14" ht="15">
      <c r="B92" s="11">
        <v>42256</v>
      </c>
      <c r="C92" s="22">
        <v>0.17803742653881843</v>
      </c>
      <c r="D92" s="22">
        <v>0.5508168367872976</v>
      </c>
      <c r="E92" s="22">
        <v>1.2918427157438912</v>
      </c>
      <c r="F92" s="22">
        <v>0.17299134469696972</v>
      </c>
      <c r="G92" s="22">
        <v>1.578870763888889</v>
      </c>
      <c r="H92" s="22">
        <v>1.7518621085858586</v>
      </c>
      <c r="I92" s="22">
        <v>0.45993104867757534</v>
      </c>
      <c r="J92" s="22">
        <v>0.031282288772254814</v>
      </c>
      <c r="K92" s="22">
        <v>0.023607080374601214</v>
      </c>
      <c r="L92" s="22">
        <v>0.037213131624987135</v>
      </c>
      <c r="M92" s="22">
        <v>0.029886796336317793</v>
      </c>
      <c r="N92" s="22">
        <v>0</v>
      </c>
    </row>
    <row r="93" spans="2:14" ht="15">
      <c r="B93" s="9">
        <v>42259</v>
      </c>
      <c r="C93" s="22">
        <v>0.04121283295478009</v>
      </c>
      <c r="D93" s="22">
        <v>0.21844221187796822</v>
      </c>
      <c r="E93" s="22">
        <v>0.4176437358042535</v>
      </c>
      <c r="F93" s="22">
        <v>0.1280742601010101</v>
      </c>
      <c r="G93" s="22">
        <v>1.222140143939394</v>
      </c>
      <c r="H93" s="22">
        <v>1.350214404040404</v>
      </c>
      <c r="I93" s="22">
        <v>0.1681367292225201</v>
      </c>
      <c r="J93" s="22">
        <v>0.02330377397401526</v>
      </c>
      <c r="K93" s="22">
        <v>0.020041245617653126</v>
      </c>
      <c r="L93" s="22">
        <v>0.013306454939162713</v>
      </c>
      <c r="M93" s="22">
        <v>0.01386574551453908</v>
      </c>
      <c r="N93" s="22">
        <v>0</v>
      </c>
    </row>
    <row r="94" spans="2:14" ht="15">
      <c r="B94" s="11">
        <v>42262</v>
      </c>
      <c r="C94" s="22">
        <v>0.3910166477682713</v>
      </c>
      <c r="D94" s="22">
        <v>0.4112109274817029</v>
      </c>
      <c r="E94" s="22">
        <v>1.3100734738686732</v>
      </c>
      <c r="F94" s="22">
        <v>0.42086046527777776</v>
      </c>
      <c r="G94" s="22">
        <v>2.857159023989899</v>
      </c>
      <c r="H94" s="22">
        <v>3.278019489267677</v>
      </c>
      <c r="I94" s="22">
        <v>0.4981595218466611</v>
      </c>
      <c r="J94" s="22">
        <v>0.03714653751030503</v>
      </c>
      <c r="K94" s="22">
        <v>0.07545754328112118</v>
      </c>
      <c r="L94" s="22">
        <v>0.11400144270403957</v>
      </c>
      <c r="M94" s="22">
        <v>0.06509377576257212</v>
      </c>
      <c r="N94" s="22">
        <v>0.0004657873042044517</v>
      </c>
    </row>
    <row r="95" spans="2:14" ht="15">
      <c r="B95" s="9">
        <v>42265</v>
      </c>
      <c r="C95" s="22">
        <v>0.716401132852729</v>
      </c>
      <c r="D95" s="22">
        <v>0.5632359896984243</v>
      </c>
      <c r="E95" s="22">
        <v>2.4513366244818124</v>
      </c>
      <c r="F95" s="22">
        <v>0.45349382139476174</v>
      </c>
      <c r="G95" s="22">
        <v>4.662878626696119</v>
      </c>
      <c r="H95" s="22">
        <v>5.116372554749132</v>
      </c>
      <c r="I95" s="22">
        <v>1.005401896125309</v>
      </c>
      <c r="J95" s="22">
        <v>0.07091611706512778</v>
      </c>
      <c r="K95" s="22">
        <v>0.07487530915086561</v>
      </c>
      <c r="L95" s="22">
        <v>0.08535552349546578</v>
      </c>
      <c r="M95" s="22">
        <v>0.10654884583676832</v>
      </c>
      <c r="N95" s="22">
        <v>0.001513808738664468</v>
      </c>
    </row>
    <row r="96" spans="2:14" ht="15">
      <c r="B96" s="11">
        <v>42268</v>
      </c>
      <c r="C96" s="22">
        <v>0.16100836863312326</v>
      </c>
      <c r="D96" s="22">
        <v>0.3118921321847897</v>
      </c>
      <c r="E96" s="22">
        <v>0.7968789063855108</v>
      </c>
      <c r="F96" s="22">
        <v>0.4102768576838119</v>
      </c>
      <c r="G96" s="22">
        <v>2.259585035657936</v>
      </c>
      <c r="H96" s="22">
        <v>2.669861893341748</v>
      </c>
      <c r="I96" s="22">
        <v>0.29690880989180835</v>
      </c>
      <c r="J96" s="22">
        <v>0</v>
      </c>
      <c r="K96" s="22">
        <v>0.030040185471406494</v>
      </c>
      <c r="L96" s="22">
        <v>0.04627120041215868</v>
      </c>
      <c r="M96" s="22">
        <v>0.033416795466254506</v>
      </c>
      <c r="N96" s="22">
        <v>0</v>
      </c>
    </row>
    <row r="97" spans="2:14" ht="15">
      <c r="B97" s="9">
        <v>42271</v>
      </c>
      <c r="C97" s="22">
        <v>0.5708380623194387</v>
      </c>
      <c r="D97" s="22">
        <v>0.8443744841106067</v>
      </c>
      <c r="E97" s="22">
        <v>1.922254694593479</v>
      </c>
      <c r="F97" s="22">
        <v>0.40969268797468356</v>
      </c>
      <c r="G97" s="22">
        <v>2.993785797468354</v>
      </c>
      <c r="H97" s="22">
        <v>3.403478592405063</v>
      </c>
      <c r="I97" s="22">
        <v>0.7458</v>
      </c>
      <c r="J97" s="22">
        <v>0.026327835051546393</v>
      </c>
      <c r="K97" s="22">
        <v>0.05020927835051547</v>
      </c>
      <c r="L97" s="22">
        <v>0.08189587628865981</v>
      </c>
      <c r="M97" s="22">
        <v>0.058363917525773204</v>
      </c>
      <c r="N97" s="22">
        <v>0.00221340206185567</v>
      </c>
    </row>
    <row r="98" spans="2:14" ht="15">
      <c r="B98" s="11">
        <v>42274</v>
      </c>
      <c r="C98" s="22">
        <v>0.07702013180928843</v>
      </c>
      <c r="D98" s="22">
        <v>0.24123288023890432</v>
      </c>
      <c r="E98" s="22">
        <v>0.6785150859849655</v>
      </c>
      <c r="F98" s="39"/>
      <c r="G98" s="39"/>
      <c r="H98" s="39"/>
      <c r="I98" s="22">
        <v>0.23993310004116922</v>
      </c>
      <c r="J98" s="22">
        <v>0</v>
      </c>
      <c r="K98" s="22">
        <v>0.025935570193495266</v>
      </c>
      <c r="L98" s="22">
        <v>0.03218104158089749</v>
      </c>
      <c r="M98" s="22">
        <v>0.012560724578015645</v>
      </c>
      <c r="N98" s="22">
        <v>0.0004652120214079868</v>
      </c>
    </row>
    <row r="99" spans="2:14" ht="15">
      <c r="B99" s="9">
        <v>42277</v>
      </c>
      <c r="C99" s="22">
        <v>0.15986820385845457</v>
      </c>
      <c r="D99" s="22">
        <v>0.26331450531311257</v>
      </c>
      <c r="E99" s="22">
        <v>0.7478974517693181</v>
      </c>
      <c r="F99" s="22">
        <v>0.14016554861111113</v>
      </c>
      <c r="G99" s="22">
        <v>1.5258213011363637</v>
      </c>
      <c r="H99" s="22">
        <v>1.665986956439394</v>
      </c>
      <c r="I99" s="22">
        <v>0.23763098184818482</v>
      </c>
      <c r="J99" s="22">
        <v>0</v>
      </c>
      <c r="K99" s="22">
        <v>0.01596637788778878</v>
      </c>
      <c r="L99" s="22">
        <v>0.020558168316831684</v>
      </c>
      <c r="M99" s="22">
        <v>0.01701526402640264</v>
      </c>
      <c r="N99" s="22">
        <v>0</v>
      </c>
    </row>
    <row r="100" spans="2:14" ht="15">
      <c r="B100" s="11">
        <v>42280</v>
      </c>
      <c r="C100" s="22">
        <v>0.09467959962852131</v>
      </c>
      <c r="D100" s="22">
        <v>0.35199618202455885</v>
      </c>
      <c r="E100" s="22">
        <v>0.6132354762150448</v>
      </c>
      <c r="F100" s="22">
        <v>0.07743569337539431</v>
      </c>
      <c r="G100" s="22">
        <v>0.8908187255520504</v>
      </c>
      <c r="H100" s="22">
        <v>0.9682545255520505</v>
      </c>
      <c r="I100" s="22">
        <v>0.2310569189523613</v>
      </c>
      <c r="J100" s="22">
        <v>0.017477830480511446</v>
      </c>
      <c r="K100" s="22">
        <v>0.005126830274283357</v>
      </c>
      <c r="L100" s="22">
        <v>0.012817075685708392</v>
      </c>
      <c r="M100" s="22">
        <v>0.00978758506908641</v>
      </c>
      <c r="N100" s="22">
        <v>0</v>
      </c>
    </row>
    <row r="101" spans="2:14" ht="15">
      <c r="B101" s="9">
        <v>42283</v>
      </c>
      <c r="C101" s="22">
        <v>2.3939302661440065</v>
      </c>
      <c r="D101" s="22">
        <v>3.357786775324943</v>
      </c>
      <c r="E101" s="22">
        <v>4.3245535898493905</v>
      </c>
      <c r="F101" s="22">
        <v>0.2749507876301672</v>
      </c>
      <c r="G101" s="22">
        <v>2.993820974439886</v>
      </c>
      <c r="H101" s="22">
        <v>3.2687717620700534</v>
      </c>
      <c r="I101" s="22">
        <v>1.552992783505155</v>
      </c>
      <c r="J101" s="22">
        <v>0.01572680412371134</v>
      </c>
      <c r="K101" s="22">
        <v>0.04182164948453608</v>
      </c>
      <c r="L101" s="22">
        <v>0.04974329896907217</v>
      </c>
      <c r="M101" s="22">
        <v>0.04415154639175258</v>
      </c>
      <c r="N101" s="22">
        <v>0.00221340206185567</v>
      </c>
    </row>
    <row r="102" spans="2:14" ht="15">
      <c r="B102" s="11">
        <v>42286</v>
      </c>
      <c r="C102" s="22">
        <v>0.6873605957534529</v>
      </c>
      <c r="D102" s="22">
        <v>0.6541378066378066</v>
      </c>
      <c r="E102" s="22">
        <v>2.04360853432282</v>
      </c>
      <c r="F102" s="22">
        <v>0.22888732849479332</v>
      </c>
      <c r="G102" s="22">
        <v>1.8258488021457873</v>
      </c>
      <c r="H102" s="22">
        <v>2.0547362372988327</v>
      </c>
      <c r="I102" s="22">
        <v>0.805643829962856</v>
      </c>
      <c r="J102" s="22">
        <v>0.026116384647131657</v>
      </c>
      <c r="K102" s="22">
        <v>0.05130004127115146</v>
      </c>
      <c r="L102" s="22">
        <v>0.04337185307470078</v>
      </c>
      <c r="M102" s="22">
        <v>0.06715641766405282</v>
      </c>
      <c r="N102" s="22">
        <v>0.0012825010317787865</v>
      </c>
    </row>
    <row r="103" spans="2:14" ht="15">
      <c r="B103" s="9">
        <v>42289</v>
      </c>
      <c r="C103" s="22">
        <v>0.620603777479616</v>
      </c>
      <c r="D103" s="22">
        <v>0.36646299927753123</v>
      </c>
      <c r="E103" s="22">
        <v>1.8898570543915783</v>
      </c>
      <c r="F103" s="22">
        <v>0.3405452925213001</v>
      </c>
      <c r="G103" s="22">
        <v>3.041064607131587</v>
      </c>
      <c r="H103" s="22">
        <v>3.381610006311139</v>
      </c>
      <c r="I103" s="22">
        <v>0.7481676634357599</v>
      </c>
      <c r="J103" s="22">
        <v>0.05033615178387296</v>
      </c>
      <c r="K103" s="22">
        <v>0.1475128892555166</v>
      </c>
      <c r="L103" s="22">
        <v>0.08202928438853371</v>
      </c>
      <c r="M103" s="22">
        <v>0.15951433285213446</v>
      </c>
      <c r="N103" s="22">
        <v>0.0019808207877912974</v>
      </c>
    </row>
    <row r="104" spans="2:14" ht="15">
      <c r="B104" s="11">
        <v>42292</v>
      </c>
      <c r="C104" s="22">
        <v>0.20190362004950496</v>
      </c>
      <c r="D104" s="22">
        <v>0.6135274855610561</v>
      </c>
      <c r="E104" s="22">
        <v>0.648763665429043</v>
      </c>
      <c r="F104" s="22">
        <v>1.040134966845595</v>
      </c>
      <c r="G104" s="22">
        <v>3.2611326466687713</v>
      </c>
      <c r="H104" s="22">
        <v>4.3012677202399745</v>
      </c>
      <c r="I104" s="22">
        <v>0.21923981433728726</v>
      </c>
      <c r="J104" s="22">
        <v>0.08380299123259412</v>
      </c>
      <c r="K104" s="22">
        <v>0.20676843733883446</v>
      </c>
      <c r="L104" s="22">
        <v>0.17285095410005155</v>
      </c>
      <c r="M104" s="22">
        <v>0.12494687983496647</v>
      </c>
      <c r="N104" s="22">
        <v>0.0017483238782877771</v>
      </c>
    </row>
    <row r="105" spans="2:14" ht="15">
      <c r="B105" s="9">
        <v>42295</v>
      </c>
      <c r="C105" s="22">
        <v>0.3572759921455147</v>
      </c>
      <c r="D105" s="22">
        <v>1.379948067383216</v>
      </c>
      <c r="E105" s="22">
        <v>0.7489241422075238</v>
      </c>
      <c r="F105" s="22">
        <v>1.6088229017998104</v>
      </c>
      <c r="G105" s="22">
        <v>7.13960889927376</v>
      </c>
      <c r="H105" s="22">
        <v>8.748431694347962</v>
      </c>
      <c r="I105" s="22">
        <v>0.2567598803013105</v>
      </c>
      <c r="J105" s="22">
        <v>0.0346311010215664</v>
      </c>
      <c r="K105" s="22">
        <v>0.18668145702197914</v>
      </c>
      <c r="L105" s="22">
        <v>0.13689196161386852</v>
      </c>
      <c r="M105" s="22">
        <v>0.1056423485708389</v>
      </c>
      <c r="N105" s="22">
        <v>0.006296563822102982</v>
      </c>
    </row>
    <row r="106" spans="2:14" ht="15">
      <c r="B106" s="9">
        <v>42298</v>
      </c>
      <c r="C106" s="22">
        <v>0.6454441009788768</v>
      </c>
      <c r="D106" s="22">
        <v>0.6067859350850078</v>
      </c>
      <c r="E106" s="22">
        <v>1.6951944873776406</v>
      </c>
      <c r="F106" s="22">
        <v>0.42028876112338276</v>
      </c>
      <c r="G106" s="22">
        <v>3.813981547491322</v>
      </c>
      <c r="H106" s="22">
        <v>4.234270308614705</v>
      </c>
      <c r="I106" s="22">
        <v>0.578871466886734</v>
      </c>
      <c r="J106" s="22">
        <v>0.05210542603672374</v>
      </c>
      <c r="K106" s="22">
        <v>0.1292727460284712</v>
      </c>
      <c r="L106" s="22">
        <v>0.08602640808747679</v>
      </c>
      <c r="M106" s="22">
        <v>0.11924798844646173</v>
      </c>
      <c r="N106" s="22">
        <v>0.0013988033835362077</v>
      </c>
    </row>
    <row r="107" spans="2:14" ht="15">
      <c r="B107" s="11">
        <v>42301</v>
      </c>
      <c r="C107" s="22">
        <v>0.272860718340386</v>
      </c>
      <c r="D107" s="22">
        <v>0.5457162761894933</v>
      </c>
      <c r="E107" s="22">
        <v>0.9713099907111157</v>
      </c>
      <c r="F107" s="22">
        <v>0.24538703977272727</v>
      </c>
      <c r="G107" s="22">
        <v>3.1090321856060608</v>
      </c>
      <c r="H107" s="22">
        <v>3.354419225378788</v>
      </c>
      <c r="I107" s="22">
        <v>0.3487769413220584</v>
      </c>
      <c r="J107" s="22">
        <v>0</v>
      </c>
      <c r="K107" s="22">
        <v>0.03379395689388471</v>
      </c>
      <c r="L107" s="22">
        <v>0.03199938125193359</v>
      </c>
      <c r="M107" s="22">
        <v>0.03507579663813551</v>
      </c>
      <c r="N107" s="22">
        <v>0</v>
      </c>
    </row>
    <row r="108" spans="2:14" ht="15">
      <c r="B108" s="9">
        <v>42304</v>
      </c>
      <c r="C108" s="22">
        <v>0.16787619981422233</v>
      </c>
      <c r="D108" s="22">
        <v>0.7084281143564867</v>
      </c>
      <c r="E108" s="22">
        <v>0.8970092372793891</v>
      </c>
      <c r="F108" s="22">
        <v>0.19944933101924894</v>
      </c>
      <c r="G108" s="22">
        <v>1.3968662202587565</v>
      </c>
      <c r="H108" s="22">
        <v>1.5963156579362576</v>
      </c>
      <c r="I108" s="22">
        <v>0.33223632610939113</v>
      </c>
      <c r="J108" s="22">
        <v>0</v>
      </c>
      <c r="K108" s="22">
        <v>0.0040815273477812185</v>
      </c>
      <c r="L108" s="22">
        <v>0.05422600619195046</v>
      </c>
      <c r="M108" s="22">
        <v>0.01562641898864809</v>
      </c>
      <c r="N108" s="22">
        <v>0</v>
      </c>
    </row>
    <row r="109" spans="2:14" ht="15">
      <c r="B109" s="9">
        <v>42307</v>
      </c>
      <c r="C109" s="22">
        <v>0.43024599483204135</v>
      </c>
      <c r="D109" s="22">
        <v>1.2261090439276485</v>
      </c>
      <c r="E109" s="22">
        <v>0.8236901808785528</v>
      </c>
      <c r="F109" s="22">
        <v>0.3855132190656566</v>
      </c>
      <c r="G109" s="22">
        <v>2.087694662247475</v>
      </c>
      <c r="H109" s="22">
        <v>2.4732078813131313</v>
      </c>
      <c r="I109" s="22">
        <v>0.2895610411072092</v>
      </c>
      <c r="J109" s="22">
        <v>0.03641396405701301</v>
      </c>
      <c r="K109" s="22">
        <v>0.028711010121875644</v>
      </c>
      <c r="L109" s="22">
        <v>0.043883495145631064</v>
      </c>
      <c r="M109" s="22">
        <v>0.021008056186738275</v>
      </c>
      <c r="N109" s="22">
        <v>0</v>
      </c>
    </row>
    <row r="110" spans="2:14" ht="15">
      <c r="B110" s="11">
        <v>42310</v>
      </c>
      <c r="C110" s="22">
        <v>0.5362665323413928</v>
      </c>
      <c r="D110" s="22">
        <v>1.8356450196321554</v>
      </c>
      <c r="E110" s="22">
        <v>1.0243182992353792</v>
      </c>
      <c r="F110" s="22">
        <v>0.8975864644998423</v>
      </c>
      <c r="G110" s="22">
        <v>5.54348392426633</v>
      </c>
      <c r="H110" s="22">
        <v>6.441070282107921</v>
      </c>
      <c r="I110" s="22">
        <v>0.36368887971941405</v>
      </c>
      <c r="J110" s="22">
        <v>0</v>
      </c>
      <c r="K110" s="22">
        <v>0.08486073860119661</v>
      </c>
      <c r="L110" s="22">
        <v>0.14978852898700226</v>
      </c>
      <c r="M110" s="22">
        <v>0.03916649473901382</v>
      </c>
      <c r="N110" s="22">
        <v>0</v>
      </c>
    </row>
    <row r="111" spans="2:14" ht="15">
      <c r="B111" s="9">
        <v>42313</v>
      </c>
      <c r="C111" s="22">
        <v>0.5334759179042904</v>
      </c>
      <c r="D111" s="22">
        <v>0.7942973906765677</v>
      </c>
      <c r="E111" s="22">
        <v>1.6720423370462045</v>
      </c>
      <c r="F111" s="22">
        <v>0.47542734427264116</v>
      </c>
      <c r="G111" s="22">
        <v>3.709174349637109</v>
      </c>
      <c r="H111" s="22">
        <v>4.184601800568003</v>
      </c>
      <c r="I111" s="22">
        <v>0.6340329387545034</v>
      </c>
      <c r="J111" s="22">
        <v>0.03815131240349975</v>
      </c>
      <c r="K111" s="22">
        <v>0.062344827586206894</v>
      </c>
      <c r="L111" s="22">
        <v>0.07827997941327844</v>
      </c>
      <c r="M111" s="22">
        <v>0.04082655687081832</v>
      </c>
      <c r="N111" s="22">
        <v>0.0013957797220792588</v>
      </c>
    </row>
    <row r="112" spans="2:14" ht="15">
      <c r="B112" s="9">
        <v>42316</v>
      </c>
      <c r="C112" s="22">
        <v>0.733816170388751</v>
      </c>
      <c r="D112" s="22">
        <v>1.719243434656741</v>
      </c>
      <c r="E112" s="22">
        <v>0.8785794044665012</v>
      </c>
      <c r="F112" s="22">
        <v>0.5870369462365591</v>
      </c>
      <c r="G112" s="22">
        <v>6.688637425047438</v>
      </c>
      <c r="H112" s="22">
        <v>7.2756744781783675</v>
      </c>
      <c r="I112" s="22">
        <v>0.3153678445959909</v>
      </c>
      <c r="J112" s="22">
        <v>0.02078321967348626</v>
      </c>
      <c r="K112" s="22">
        <v>0.03070779086588138</v>
      </c>
      <c r="L112" s="22">
        <v>0.06410105393676378</v>
      </c>
      <c r="M112" s="22">
        <v>0.023935730522835295</v>
      </c>
      <c r="N112" s="22">
        <v>0.002218433560653027</v>
      </c>
    </row>
    <row r="113" spans="2:14" ht="15">
      <c r="B113" s="11">
        <v>42319</v>
      </c>
      <c r="C113" s="22">
        <v>1.4148494473711395</v>
      </c>
      <c r="D113" s="22">
        <v>3.644739179836794</v>
      </c>
      <c r="E113" s="22">
        <v>2.7307344282615436</v>
      </c>
      <c r="F113" s="22">
        <v>0.5110059772798989</v>
      </c>
      <c r="G113" s="22">
        <v>3.7217670627958346</v>
      </c>
      <c r="H113" s="22">
        <v>4.232773146733985</v>
      </c>
      <c r="I113" s="22">
        <v>0.9663721746310249</v>
      </c>
      <c r="J113" s="22">
        <v>0.02962328413664981</v>
      </c>
      <c r="K113" s="22">
        <v>0.1610620291051708</v>
      </c>
      <c r="L113" s="22">
        <v>0.132021880483022</v>
      </c>
      <c r="M113" s="22">
        <v>0.046534214057178246</v>
      </c>
      <c r="N113" s="22">
        <v>0</v>
      </c>
    </row>
    <row r="114" spans="2:14" ht="15">
      <c r="B114" s="9">
        <v>42322</v>
      </c>
      <c r="C114" s="22">
        <v>0.237374084012798</v>
      </c>
      <c r="D114" s="22">
        <v>1.1266899762617402</v>
      </c>
      <c r="E114" s="22">
        <v>0.39061760372587473</v>
      </c>
      <c r="F114" s="22">
        <v>0.5088493474282108</v>
      </c>
      <c r="G114" s="22">
        <v>3.085149022404544</v>
      </c>
      <c r="H114" s="22">
        <v>3.5939984764910067</v>
      </c>
      <c r="I114" s="22">
        <v>0.14276630883567298</v>
      </c>
      <c r="J114" s="22">
        <v>0.035808216350123864</v>
      </c>
      <c r="K114" s="22">
        <v>0.07966453344343517</v>
      </c>
      <c r="L114" s="22">
        <v>0.07348265895953757</v>
      </c>
      <c r="M114" s="22">
        <v>0.0775650289017341</v>
      </c>
      <c r="N114" s="22">
        <v>0.006531791907514451</v>
      </c>
    </row>
    <row r="115" spans="2:14" ht="15">
      <c r="B115" s="9">
        <v>42325</v>
      </c>
      <c r="C115" s="39"/>
      <c r="D115" s="39"/>
      <c r="E115" s="39"/>
      <c r="F115" s="22">
        <v>0.359298586304828</v>
      </c>
      <c r="G115" s="22">
        <v>2.877811140422846</v>
      </c>
      <c r="H115" s="22">
        <v>3.237109833385926</v>
      </c>
      <c r="I115" s="22">
        <v>0.2595220891824938</v>
      </c>
      <c r="J115" s="22">
        <v>0.011663914120561518</v>
      </c>
      <c r="K115" s="22">
        <v>0.019712014863748968</v>
      </c>
      <c r="L115" s="22">
        <v>0.042958195706028074</v>
      </c>
      <c r="M115" s="22">
        <v>0.032542320396366634</v>
      </c>
      <c r="N115" s="22">
        <v>0</v>
      </c>
    </row>
    <row r="116" spans="2:8" ht="12.75">
      <c r="B116" s="11">
        <v>42328</v>
      </c>
      <c r="F116">
        <v>0.36368</v>
      </c>
      <c r="G116">
        <v>1.27215</v>
      </c>
      <c r="H116">
        <v>2.28987</v>
      </c>
    </row>
    <row r="117" spans="2:8" ht="12.75">
      <c r="B117" s="9">
        <v>42331</v>
      </c>
      <c r="F117">
        <v>0.37486</v>
      </c>
      <c r="G117">
        <v>1.72443</v>
      </c>
      <c r="H117">
        <v>3.10398</v>
      </c>
    </row>
    <row r="118" spans="2:14" ht="12.75">
      <c r="B118" s="11">
        <v>42334</v>
      </c>
      <c r="C118">
        <v>0.12275</v>
      </c>
      <c r="D118">
        <v>0.42161</v>
      </c>
      <c r="E118">
        <v>0.73226</v>
      </c>
      <c r="F118">
        <v>0.41911</v>
      </c>
      <c r="G118">
        <v>2.05504</v>
      </c>
      <c r="H118">
        <v>3.69907</v>
      </c>
      <c r="I118">
        <v>0.28479</v>
      </c>
      <c r="J118">
        <v>0.00452</v>
      </c>
      <c r="K118">
        <v>0.03181</v>
      </c>
      <c r="L118">
        <v>0.03178</v>
      </c>
      <c r="M118">
        <v>0.0332</v>
      </c>
      <c r="N118" s="47">
        <v>0.00035</v>
      </c>
    </row>
    <row r="119" spans="2:14" ht="12.75">
      <c r="B119" s="9">
        <v>42337</v>
      </c>
      <c r="C119">
        <v>1.2564</v>
      </c>
      <c r="D119">
        <v>3.23202</v>
      </c>
      <c r="E119">
        <v>2.1875</v>
      </c>
      <c r="F119">
        <v>0.33298</v>
      </c>
      <c r="G119">
        <v>1.19456</v>
      </c>
      <c r="H119">
        <v>2.1502</v>
      </c>
      <c r="I119">
        <v>0.76695</v>
      </c>
      <c r="J119">
        <v>0.00932</v>
      </c>
      <c r="K119">
        <v>0.01725</v>
      </c>
      <c r="L119">
        <v>0.01873</v>
      </c>
      <c r="M119">
        <v>0.01328</v>
      </c>
      <c r="N119" s="47">
        <v>-0.00023</v>
      </c>
    </row>
    <row r="120" spans="2:14" ht="12.75">
      <c r="B120" s="11">
        <v>42340</v>
      </c>
      <c r="C120">
        <v>0.17996</v>
      </c>
      <c r="D120">
        <v>2.08099</v>
      </c>
      <c r="E120">
        <v>1.19143</v>
      </c>
      <c r="F120">
        <v>0.60278</v>
      </c>
      <c r="G120">
        <v>1.60544</v>
      </c>
      <c r="H120">
        <v>2.8898</v>
      </c>
      <c r="I120">
        <v>0.36118</v>
      </c>
      <c r="J120">
        <v>0.01009</v>
      </c>
      <c r="K120">
        <v>0.04367</v>
      </c>
      <c r="L120">
        <v>0.06249</v>
      </c>
      <c r="M120">
        <v>0.02492</v>
      </c>
      <c r="N120" s="47">
        <v>6E-05</v>
      </c>
    </row>
    <row r="121" spans="2:14" ht="12.75">
      <c r="B121" s="9">
        <v>42343</v>
      </c>
      <c r="C121">
        <v>1.71116</v>
      </c>
      <c r="D121">
        <v>3.98688</v>
      </c>
      <c r="E121">
        <v>2.48574</v>
      </c>
      <c r="F121">
        <v>0.81025</v>
      </c>
      <c r="G121">
        <v>2.98109</v>
      </c>
      <c r="H121">
        <v>5.36596</v>
      </c>
      <c r="I121">
        <v>0.96457</v>
      </c>
      <c r="J121">
        <v>-0.003</v>
      </c>
      <c r="K121">
        <v>0.04068</v>
      </c>
      <c r="L121">
        <v>0.07355</v>
      </c>
      <c r="M121">
        <v>0.00576</v>
      </c>
      <c r="N121">
        <v>0.00188</v>
      </c>
    </row>
    <row r="122" spans="2:14" ht="12.75">
      <c r="B122" s="11">
        <v>42346</v>
      </c>
      <c r="C122">
        <v>1.79141</v>
      </c>
      <c r="D122">
        <v>3.89855</v>
      </c>
      <c r="E122">
        <v>2.66915</v>
      </c>
      <c r="F122">
        <v>0.67068</v>
      </c>
      <c r="G122">
        <v>2.76354</v>
      </c>
      <c r="H122">
        <v>4.97437</v>
      </c>
      <c r="I122">
        <v>0.96468</v>
      </c>
      <c r="J122">
        <v>0.04089</v>
      </c>
      <c r="K122">
        <v>0.07659</v>
      </c>
      <c r="L122">
        <v>0.06948</v>
      </c>
      <c r="M122">
        <v>0.04585</v>
      </c>
      <c r="N122">
        <v>0.00956</v>
      </c>
    </row>
    <row r="123" spans="2:14" ht="12.75">
      <c r="B123" s="9">
        <v>42349</v>
      </c>
      <c r="C123">
        <v>2.39131</v>
      </c>
      <c r="D123">
        <v>4.43981</v>
      </c>
      <c r="E123">
        <v>4.85181</v>
      </c>
      <c r="F123">
        <v>1.14956</v>
      </c>
      <c r="G123">
        <v>2.74976</v>
      </c>
      <c r="H123">
        <v>4.94957</v>
      </c>
      <c r="I123">
        <v>1.60454</v>
      </c>
      <c r="J123">
        <v>0.01443</v>
      </c>
      <c r="K123">
        <v>0.07107</v>
      </c>
      <c r="L123">
        <v>0.09359</v>
      </c>
      <c r="M123">
        <v>0.09594</v>
      </c>
      <c r="N123">
        <v>0.00636</v>
      </c>
    </row>
    <row r="124" spans="2:14" ht="12.75">
      <c r="B124" s="11">
        <v>42352</v>
      </c>
      <c r="C124">
        <v>0.04056</v>
      </c>
      <c r="D124">
        <v>0.1065</v>
      </c>
      <c r="E124">
        <v>0.42394</v>
      </c>
      <c r="F124">
        <v>0.14173</v>
      </c>
      <c r="G124">
        <v>0.74276</v>
      </c>
      <c r="H124">
        <v>1.33696</v>
      </c>
      <c r="I124">
        <v>0.17384</v>
      </c>
      <c r="J124">
        <v>0.00135</v>
      </c>
      <c r="K124">
        <v>0.01287</v>
      </c>
      <c r="L124">
        <v>0.02191</v>
      </c>
      <c r="M124">
        <v>0.00743</v>
      </c>
      <c r="N124">
        <v>0.00395</v>
      </c>
    </row>
    <row r="125" spans="2:14" ht="12.75">
      <c r="B125" s="11">
        <v>42355</v>
      </c>
      <c r="C125">
        <v>0.28844</v>
      </c>
      <c r="D125">
        <v>0.68689</v>
      </c>
      <c r="E125">
        <v>0.77472</v>
      </c>
      <c r="F125">
        <v>0.08643</v>
      </c>
      <c r="G125">
        <v>0.31485</v>
      </c>
      <c r="H125">
        <v>0.56672</v>
      </c>
      <c r="I125">
        <v>0.29323</v>
      </c>
      <c r="J125" s="47">
        <v>-2E-05</v>
      </c>
      <c r="K125">
        <v>0.01691</v>
      </c>
      <c r="L125">
        <v>0.01394</v>
      </c>
      <c r="M125">
        <v>0.00794</v>
      </c>
      <c r="N125">
        <v>0.00234</v>
      </c>
    </row>
    <row r="126" spans="2:14" ht="12.75">
      <c r="B126" s="9">
        <v>42358</v>
      </c>
      <c r="C126">
        <v>0.32332</v>
      </c>
      <c r="D126">
        <v>1.40423</v>
      </c>
      <c r="E126">
        <v>0.78091</v>
      </c>
      <c r="I126">
        <v>0.18796</v>
      </c>
      <c r="J126">
        <v>0.01837</v>
      </c>
      <c r="K126">
        <v>0.12436</v>
      </c>
      <c r="L126">
        <v>0.05741</v>
      </c>
      <c r="M126">
        <v>0.0478</v>
      </c>
      <c r="N126">
        <v>0.00262</v>
      </c>
    </row>
    <row r="127" spans="2:14" ht="12.75">
      <c r="B127" s="11">
        <v>42361</v>
      </c>
      <c r="C127">
        <v>0.23713</v>
      </c>
      <c r="D127">
        <v>0.91799</v>
      </c>
      <c r="E127">
        <v>0.9759</v>
      </c>
      <c r="F127">
        <v>0.25415</v>
      </c>
      <c r="G127">
        <v>0.93943</v>
      </c>
      <c r="H127">
        <v>1.69097</v>
      </c>
      <c r="I127">
        <v>0.33559</v>
      </c>
      <c r="J127">
        <v>-0.0129</v>
      </c>
      <c r="K127">
        <v>0.0938</v>
      </c>
      <c r="L127">
        <v>0.04777</v>
      </c>
      <c r="M127">
        <v>0.0283</v>
      </c>
      <c r="N127">
        <v>-0.00128</v>
      </c>
    </row>
    <row r="128" spans="2:14" ht="12.75">
      <c r="B128" s="11">
        <v>42364</v>
      </c>
      <c r="C128">
        <v>0.27118</v>
      </c>
      <c r="D128">
        <v>1.5968</v>
      </c>
      <c r="E128">
        <v>0.63233</v>
      </c>
      <c r="F128">
        <v>0.30022</v>
      </c>
      <c r="G128">
        <v>1.16317</v>
      </c>
      <c r="H128">
        <v>2.09371</v>
      </c>
      <c r="I128">
        <v>0.29867</v>
      </c>
      <c r="J128">
        <v>-0.01347</v>
      </c>
      <c r="K128">
        <v>0.05077</v>
      </c>
      <c r="L128">
        <v>0.04646</v>
      </c>
      <c r="M128">
        <v>0.01551</v>
      </c>
      <c r="N128">
        <v>-0.00104</v>
      </c>
    </row>
    <row r="129" spans="2:14" ht="12.75">
      <c r="B129" s="9">
        <v>42367</v>
      </c>
      <c r="C129">
        <v>0.23909</v>
      </c>
      <c r="D129">
        <v>0.81562</v>
      </c>
      <c r="E129">
        <v>0.78046</v>
      </c>
      <c r="F129">
        <v>0.14626</v>
      </c>
      <c r="G129">
        <v>0.74331</v>
      </c>
      <c r="H129">
        <v>1.33796</v>
      </c>
      <c r="I129">
        <v>0.26607</v>
      </c>
      <c r="J129">
        <v>-0.0224</v>
      </c>
      <c r="K129">
        <v>0.01959</v>
      </c>
      <c r="L129">
        <v>0.03261</v>
      </c>
      <c r="M129">
        <v>0.01509</v>
      </c>
      <c r="N129" s="47">
        <v>0.00015</v>
      </c>
    </row>
    <row r="130" spans="2:9" ht="25.5">
      <c r="B130" s="8" t="s">
        <v>8</v>
      </c>
      <c r="C130" s="6">
        <f aca="true" t="shared" si="0" ref="C130:I130">AVERAGE(C9:C129)</f>
        <v>0.8355840406417417</v>
      </c>
      <c r="D130" s="6">
        <f t="shared" si="0"/>
        <v>1.585455062209701</v>
      </c>
      <c r="E130" s="6">
        <f t="shared" si="0"/>
        <v>2.003681375137835</v>
      </c>
      <c r="F130" s="6">
        <f t="shared" si="0"/>
        <v>0.34339904422535256</v>
      </c>
      <c r="G130" s="6">
        <f t="shared" si="0"/>
        <v>2.5103972560912178</v>
      </c>
      <c r="H130" s="6">
        <f t="shared" si="0"/>
        <v>2.9431769881728327</v>
      </c>
      <c r="I130" s="6">
        <f t="shared" si="0"/>
        <v>0.6927712408878866</v>
      </c>
    </row>
  </sheetData>
  <sheetProtection/>
  <mergeCells count="2">
    <mergeCell ref="A2:E2"/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8" width="23.421875" style="0" bestFit="1" customWidth="1"/>
    <col min="9" max="9" width="22.7109375" style="0" customWidth="1"/>
  </cols>
  <sheetData>
    <row r="2" spans="1:5" ht="15">
      <c r="A2" s="40" t="s">
        <v>5</v>
      </c>
      <c r="B2" s="40"/>
      <c r="C2" s="40"/>
      <c r="D2" s="40"/>
      <c r="E2" s="40"/>
    </row>
    <row r="3" spans="1:6" ht="15">
      <c r="A3" s="4"/>
      <c r="B3" s="40" t="s">
        <v>19</v>
      </c>
      <c r="C3" s="40"/>
      <c r="D3" s="40"/>
      <c r="E3" s="41"/>
      <c r="F3" s="41"/>
    </row>
    <row r="4" spans="1:5" ht="15">
      <c r="A4" s="4"/>
      <c r="B4" s="4"/>
      <c r="C4" s="4"/>
      <c r="D4" s="7"/>
      <c r="E4" s="4"/>
    </row>
    <row r="5" spans="3:8" ht="12.75">
      <c r="C5" s="2" t="s">
        <v>13</v>
      </c>
      <c r="D5" s="3" t="s">
        <v>3</v>
      </c>
      <c r="E5" s="3" t="s">
        <v>7</v>
      </c>
      <c r="F5" s="3" t="s">
        <v>11</v>
      </c>
      <c r="G5" s="3" t="s">
        <v>4</v>
      </c>
      <c r="H5" s="3" t="s">
        <v>18</v>
      </c>
    </row>
    <row r="6" spans="3:8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2:8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2:8" ht="12.75">
      <c r="B8" s="2" t="s">
        <v>9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</row>
    <row r="9" spans="2:8" ht="15">
      <c r="B9" s="9">
        <v>42010</v>
      </c>
      <c r="C9" s="14">
        <v>2.164623517276947</v>
      </c>
      <c r="D9" s="14">
        <v>4.363807890665291</v>
      </c>
      <c r="E9" s="14">
        <v>2.4299090862264343</v>
      </c>
      <c r="F9" s="14">
        <v>2.3253392930750203</v>
      </c>
      <c r="G9" s="14">
        <v>2.1155882961124894</v>
      </c>
      <c r="H9" s="14">
        <v>2.623971011513158</v>
      </c>
    </row>
    <row r="10" spans="2:8" ht="15">
      <c r="B10" s="11">
        <v>42016</v>
      </c>
      <c r="C10" s="14">
        <v>3.3856618860916217</v>
      </c>
      <c r="D10" s="14">
        <v>3.1240409015886113</v>
      </c>
      <c r="E10" s="14">
        <v>3.897189692529922</v>
      </c>
      <c r="F10" s="14">
        <v>5.3737078825347755</v>
      </c>
      <c r="G10" s="14">
        <v>3.3859427453403357</v>
      </c>
      <c r="H10" s="14">
        <v>3.5122227661547982</v>
      </c>
    </row>
    <row r="11" spans="2:8" ht="15">
      <c r="B11" s="9">
        <v>42022</v>
      </c>
      <c r="C11" s="14">
        <v>0.5003880512237943</v>
      </c>
      <c r="D11" s="14">
        <v>2.3165218511647083</v>
      </c>
      <c r="E11" s="14">
        <v>1.0645621905940594</v>
      </c>
      <c r="F11" s="14">
        <v>1.092011980995662</v>
      </c>
      <c r="G11" s="14">
        <v>1.5443753879577902</v>
      </c>
      <c r="H11" s="14">
        <v>1.5138410664462127</v>
      </c>
    </row>
    <row r="12" spans="2:8" ht="15">
      <c r="B12" s="11">
        <v>42028</v>
      </c>
      <c r="C12" s="14">
        <v>4.575401228196925</v>
      </c>
      <c r="D12" s="14">
        <v>4.585019109596116</v>
      </c>
      <c r="E12" s="14">
        <v>6.241044610624034</v>
      </c>
      <c r="F12" s="14">
        <v>6.3179798162296095</v>
      </c>
      <c r="G12" s="14">
        <v>5.303854757241521</v>
      </c>
      <c r="H12" s="14">
        <v>4.3917518812493554</v>
      </c>
    </row>
    <row r="13" spans="2:8" ht="15">
      <c r="B13" s="9">
        <v>42034</v>
      </c>
      <c r="C13" s="14">
        <v>1.56392739103491</v>
      </c>
      <c r="D13" s="14">
        <v>0.813408200103146</v>
      </c>
      <c r="E13" s="14">
        <v>1.6151791052468816</v>
      </c>
      <c r="F13" s="14">
        <v>1.4718566043581536</v>
      </c>
      <c r="G13" s="14">
        <v>0.7564755493655215</v>
      </c>
      <c r="H13" s="14">
        <v>0.9504192850520243</v>
      </c>
    </row>
    <row r="14" spans="2:8" ht="15">
      <c r="B14" s="11">
        <v>42040</v>
      </c>
      <c r="C14" s="14">
        <v>3.9340510477960158</v>
      </c>
      <c r="D14" s="14">
        <v>2.9375147013308576</v>
      </c>
      <c r="E14" s="14">
        <v>4.230408973697783</v>
      </c>
      <c r="F14" s="14">
        <v>3.9009188784467628</v>
      </c>
      <c r="G14" s="14">
        <v>5.055739047323827</v>
      </c>
      <c r="H14" s="14">
        <v>4.442351909184727</v>
      </c>
    </row>
    <row r="15" spans="2:8" ht="15">
      <c r="B15" s="9">
        <v>42046</v>
      </c>
      <c r="C15" s="15">
        <v>4.672470570012392</v>
      </c>
      <c r="D15" s="15">
        <v>5.728697455182362</v>
      </c>
      <c r="E15" s="15">
        <v>4.389608262842995</v>
      </c>
      <c r="F15" s="15">
        <v>4.301178851309548</v>
      </c>
      <c r="G15" s="12">
        <v>5.416643520908621</v>
      </c>
      <c r="H15" s="15">
        <v>5.719091002888981</v>
      </c>
    </row>
    <row r="16" spans="2:8" ht="15">
      <c r="B16" s="11">
        <v>42052</v>
      </c>
      <c r="C16" s="15">
        <v>3.171870292023527</v>
      </c>
      <c r="D16" s="15">
        <v>5.812353047334227</v>
      </c>
      <c r="E16" s="15">
        <v>4.1904274624717255</v>
      </c>
      <c r="F16" s="15">
        <v>6.039929918581882</v>
      </c>
      <c r="G16" s="12">
        <v>6.4019179497778245</v>
      </c>
      <c r="H16" s="15">
        <v>6.419130280783102</v>
      </c>
    </row>
    <row r="17" spans="2:8" ht="15">
      <c r="B17" s="9">
        <v>42058</v>
      </c>
      <c r="C17" s="15">
        <v>4.551050474324603</v>
      </c>
      <c r="D17" s="15">
        <v>2.1467553685731984</v>
      </c>
      <c r="E17" s="15">
        <v>6.967181289259603</v>
      </c>
      <c r="F17" s="15">
        <v>1.8133461379808191</v>
      </c>
      <c r="G17" s="12">
        <v>2.0771832731027358</v>
      </c>
      <c r="H17" s="15">
        <v>2.6660197029090154</v>
      </c>
    </row>
    <row r="18" spans="2:8" ht="15">
      <c r="B18" s="11">
        <v>42064</v>
      </c>
      <c r="C18" s="16"/>
      <c r="D18" s="15">
        <v>8.162871736662883</v>
      </c>
      <c r="E18" s="15">
        <v>6.518881497524753</v>
      </c>
      <c r="F18" s="15">
        <v>5.839657576696623</v>
      </c>
      <c r="G18" s="12">
        <v>2.1367998968540483</v>
      </c>
      <c r="H18" s="15">
        <v>3.7837447148602665</v>
      </c>
    </row>
    <row r="19" spans="2:8" ht="15">
      <c r="B19" s="9">
        <v>42070</v>
      </c>
      <c r="C19" s="15">
        <v>2.7497081782464843</v>
      </c>
      <c r="D19" s="15">
        <v>6.436802601693166</v>
      </c>
      <c r="E19" s="15">
        <v>3.664433271452145</v>
      </c>
      <c r="F19" s="15">
        <v>2.8761504173966816</v>
      </c>
      <c r="G19" s="12">
        <v>5.053726235741445</v>
      </c>
      <c r="H19" s="15"/>
    </row>
    <row r="20" spans="2:8" ht="15">
      <c r="B20" s="11">
        <v>42076</v>
      </c>
      <c r="C20" s="18"/>
      <c r="D20" s="19">
        <v>3.964182841214124</v>
      </c>
      <c r="E20" s="19">
        <v>0.8721599463751677</v>
      </c>
      <c r="F20" s="19">
        <v>0.7152703818369454</v>
      </c>
      <c r="G20" s="14">
        <v>1.0331134163920923</v>
      </c>
      <c r="H20" s="19">
        <v>1.408523725834798</v>
      </c>
    </row>
    <row r="21" spans="2:8" ht="15">
      <c r="B21" s="9">
        <v>42082</v>
      </c>
      <c r="C21" s="19">
        <v>1.4590345895715022</v>
      </c>
      <c r="D21" s="19">
        <v>1.6887475467410393</v>
      </c>
      <c r="E21" s="19">
        <v>0.9363712590299279</v>
      </c>
      <c r="F21" s="19">
        <v>1.0006763946280992</v>
      </c>
      <c r="G21" s="14">
        <v>2.8512355521155834</v>
      </c>
      <c r="H21" s="19">
        <v>3.221581500980696</v>
      </c>
    </row>
    <row r="22" spans="2:8" ht="15">
      <c r="B22" s="11">
        <v>42088</v>
      </c>
      <c r="C22" s="19">
        <v>4.081322876896089</v>
      </c>
      <c r="D22" s="19">
        <v>6.783213842975208</v>
      </c>
      <c r="E22" s="19">
        <v>4.085612229102168</v>
      </c>
      <c r="F22" s="19">
        <v>1.2321037151702787</v>
      </c>
      <c r="G22" s="14">
        <v>3.809016067369291</v>
      </c>
      <c r="H22" s="19">
        <v>4.1782925005157825</v>
      </c>
    </row>
    <row r="23" spans="2:8" ht="15">
      <c r="B23" s="9">
        <v>42094</v>
      </c>
      <c r="C23" s="19">
        <v>0.5450983276556209</v>
      </c>
      <c r="D23" s="19">
        <v>1.3691870611317638</v>
      </c>
      <c r="E23" s="19">
        <v>0.7057531175924973</v>
      </c>
      <c r="F23" s="19">
        <v>0.6064349752679308</v>
      </c>
      <c r="G23" s="14">
        <v>0.655935405711929</v>
      </c>
      <c r="H23" s="19">
        <v>1.1089610657853972</v>
      </c>
    </row>
    <row r="24" spans="2:8" ht="15">
      <c r="B24" s="11">
        <v>42100</v>
      </c>
      <c r="C24" s="19">
        <v>0.5443521671826625</v>
      </c>
      <c r="D24" s="19">
        <v>2.400268309058982</v>
      </c>
      <c r="E24" s="19">
        <v>0.7064575170138173</v>
      </c>
      <c r="F24" s="19">
        <v>0.3888042073860714</v>
      </c>
      <c r="G24" s="14">
        <v>0.581732828750901</v>
      </c>
      <c r="H24" s="19">
        <v>0.632662230475601</v>
      </c>
    </row>
    <row r="25" spans="2:8" ht="15">
      <c r="B25" s="9">
        <v>42106</v>
      </c>
      <c r="C25" s="21">
        <v>0.4325100650356148</v>
      </c>
      <c r="D25" s="21">
        <v>1.230906346749226</v>
      </c>
      <c r="E25" s="21">
        <v>0.2592749509753329</v>
      </c>
      <c r="F25" s="21">
        <v>0.5262097689292345</v>
      </c>
      <c r="G25" s="13">
        <v>0.5358390092879257</v>
      </c>
      <c r="H25" s="21">
        <v>0.4837265463917526</v>
      </c>
    </row>
    <row r="26" spans="2:8" ht="15">
      <c r="B26" s="11">
        <v>42112</v>
      </c>
      <c r="C26" s="21">
        <v>0.6779430412371135</v>
      </c>
      <c r="D26" s="21"/>
      <c r="E26" s="21">
        <v>0.5175937371240215</v>
      </c>
      <c r="F26" s="21">
        <v>1.1697144180302563</v>
      </c>
      <c r="G26" s="13">
        <v>1.994754785307812</v>
      </c>
      <c r="H26" s="21">
        <v>3.262254073004743</v>
      </c>
    </row>
    <row r="27" spans="2:8" ht="15">
      <c r="B27" s="9">
        <v>42118</v>
      </c>
      <c r="C27" s="21">
        <v>1.2147548918107465</v>
      </c>
      <c r="D27" s="21">
        <v>2.9651382428940565</v>
      </c>
      <c r="E27" s="21">
        <v>1.1477153972998042</v>
      </c>
      <c r="F27" s="21">
        <v>1.4090287510305028</v>
      </c>
      <c r="G27" s="13">
        <v>2.3314316283386614</v>
      </c>
      <c r="H27" s="21">
        <v>2.346743526256061</v>
      </c>
    </row>
    <row r="28" spans="2:8" ht="15">
      <c r="B28" s="11">
        <v>42124</v>
      </c>
      <c r="C28" s="21">
        <v>0.9777117944484572</v>
      </c>
      <c r="D28" s="21">
        <v>0.15150824742268043</v>
      </c>
      <c r="E28" s="21">
        <v>0.8999066240198101</v>
      </c>
      <c r="F28" s="21">
        <v>0.8440774669694467</v>
      </c>
      <c r="G28" s="13">
        <v>0.957777146985962</v>
      </c>
      <c r="H28" s="21">
        <v>1.8240452715259137</v>
      </c>
    </row>
    <row r="29" spans="2:8" ht="15">
      <c r="B29" s="9">
        <v>42130</v>
      </c>
      <c r="C29" s="21">
        <v>0.8191333882256073</v>
      </c>
      <c r="D29" s="21">
        <v>8.037150850954099</v>
      </c>
      <c r="E29" s="21">
        <v>0.6719321343914254</v>
      </c>
      <c r="F29" s="21">
        <v>1.2833887744593202</v>
      </c>
      <c r="G29" s="13">
        <v>1.3615314338804583</v>
      </c>
      <c r="H29" s="21">
        <v>0.7719337772272117</v>
      </c>
    </row>
    <row r="30" spans="2:8" ht="15">
      <c r="B30" s="11">
        <v>42136</v>
      </c>
      <c r="C30" s="21">
        <v>0.21912405937532214</v>
      </c>
      <c r="D30" s="21">
        <v>0.33492177819083024</v>
      </c>
      <c r="E30" s="21">
        <v>0.296280644829007</v>
      </c>
      <c r="F30" s="21">
        <v>0.43716970445886105</v>
      </c>
      <c r="G30" s="13">
        <v>0.35282803334362456</v>
      </c>
      <c r="H30" s="21">
        <v>0.3087414755114693</v>
      </c>
    </row>
    <row r="31" spans="2:8" ht="15">
      <c r="B31" s="9">
        <v>42142</v>
      </c>
      <c r="C31" s="22">
        <v>0.23699772750748893</v>
      </c>
      <c r="D31" s="22">
        <v>0.24157804179574557</v>
      </c>
      <c r="E31" s="22">
        <v>0.4429672223937429</v>
      </c>
      <c r="F31" s="22">
        <v>0.45035408103786234</v>
      </c>
      <c r="G31" s="14">
        <v>0.37034420476829394</v>
      </c>
      <c r="H31" s="22">
        <v>0.43156639721792894</v>
      </c>
    </row>
    <row r="32" spans="2:8" ht="15">
      <c r="B32" s="11">
        <v>42148</v>
      </c>
      <c r="C32" s="22">
        <v>0.492018545304267</v>
      </c>
      <c r="D32" s="22">
        <v>0.8786825496859232</v>
      </c>
      <c r="E32" s="22">
        <v>0.3592836558254426</v>
      </c>
      <c r="F32" s="22">
        <v>0.457043254376931</v>
      </c>
      <c r="G32" s="14">
        <v>0.35078031552897504</v>
      </c>
      <c r="H32" s="22">
        <v>0.48772010003085786</v>
      </c>
    </row>
    <row r="33" spans="2:8" ht="15">
      <c r="B33" s="9">
        <v>42154</v>
      </c>
      <c r="C33" s="22">
        <v>0.32668155530310855</v>
      </c>
      <c r="D33" s="22">
        <v>0.27727679032758085</v>
      </c>
      <c r="E33" s="22">
        <v>0.41375064466219696</v>
      </c>
      <c r="F33" s="22">
        <v>0.3442796042461095</v>
      </c>
      <c r="G33" s="14">
        <v>0.5063076209136848</v>
      </c>
      <c r="H33" s="22">
        <v>0.4593916967509025</v>
      </c>
    </row>
    <row r="34" spans="2:8" ht="15">
      <c r="B34" s="11">
        <v>42160</v>
      </c>
      <c r="C34" s="22">
        <v>0.7594154639175258</v>
      </c>
      <c r="D34" s="22">
        <v>1.2380919083496749</v>
      </c>
      <c r="E34" s="22">
        <v>1.37909011238272</v>
      </c>
      <c r="F34" s="22">
        <v>0.9186143766756032</v>
      </c>
      <c r="G34" s="14">
        <v>1.0683131193228736</v>
      </c>
      <c r="H34" s="22">
        <v>0.8125993189557321</v>
      </c>
    </row>
    <row r="35" spans="2:8" ht="15">
      <c r="B35" s="9">
        <v>42166</v>
      </c>
      <c r="C35" s="22">
        <v>0.45458875128998966</v>
      </c>
      <c r="D35" s="22">
        <v>2.261416520482922</v>
      </c>
      <c r="E35" s="22">
        <v>0.8862159934047815</v>
      </c>
      <c r="F35" s="22">
        <v>0.6284208221718525</v>
      </c>
      <c r="G35" s="14">
        <v>0.7035542603672374</v>
      </c>
      <c r="H35" s="22">
        <v>0.7303455389375967</v>
      </c>
    </row>
    <row r="36" spans="2:8" ht="15">
      <c r="B36" s="11">
        <v>42172</v>
      </c>
      <c r="C36" s="22">
        <v>0.333510189378345</v>
      </c>
      <c r="D36" s="22">
        <v>0.829392908678623</v>
      </c>
      <c r="E36" s="22">
        <v>0.37332663368377655</v>
      </c>
      <c r="F36" s="22">
        <v>0.3851404124162803</v>
      </c>
      <c r="G36" s="14">
        <v>0.343311942981097</v>
      </c>
      <c r="H36" s="22">
        <v>0.4550742650850954</v>
      </c>
    </row>
    <row r="37" spans="2:8" ht="15">
      <c r="B37" s="9">
        <v>42178</v>
      </c>
      <c r="C37" s="22">
        <v>0.43972755417956655</v>
      </c>
      <c r="D37" s="22">
        <v>0.19447487877849998</v>
      </c>
      <c r="E37" s="22">
        <v>0.33999536894103116</v>
      </c>
      <c r="F37" s="22">
        <v>0.5199541793046528</v>
      </c>
      <c r="G37" s="14">
        <v>0.2653618522715566</v>
      </c>
      <c r="H37" s="22">
        <v>0.30906163042358037</v>
      </c>
    </row>
    <row r="38" spans="2:8" ht="15">
      <c r="B38" s="11">
        <v>42184</v>
      </c>
      <c r="C38" s="22">
        <v>0.20177070425444033</v>
      </c>
      <c r="D38" s="22">
        <v>0.702372706658421</v>
      </c>
      <c r="E38" s="22">
        <v>0.24191143151390315</v>
      </c>
      <c r="F38" s="22">
        <v>0.2983835962470358</v>
      </c>
      <c r="G38" s="14">
        <v>0.24558793139078317</v>
      </c>
      <c r="H38" s="22">
        <v>0.5462743782891342</v>
      </c>
    </row>
    <row r="39" spans="2:8" ht="15">
      <c r="B39" s="9">
        <v>42190</v>
      </c>
      <c r="C39" s="22">
        <v>1.3158635234447782</v>
      </c>
      <c r="D39" s="22">
        <v>2.651703889003507</v>
      </c>
      <c r="E39" s="22">
        <v>0.8163768414546203</v>
      </c>
      <c r="F39" s="22">
        <v>1.5045546746293246</v>
      </c>
      <c r="G39" s="14">
        <v>1.1774412613355318</v>
      </c>
      <c r="H39" s="22">
        <v>0.6342471181556196</v>
      </c>
    </row>
    <row r="40" spans="2:8" ht="15">
      <c r="B40" s="11">
        <v>42196</v>
      </c>
      <c r="C40" s="22">
        <v>0.5188054897517768</v>
      </c>
      <c r="D40" s="22">
        <v>1.036930787466502</v>
      </c>
      <c r="E40" s="12"/>
      <c r="F40" s="22">
        <v>0.7011642459826947</v>
      </c>
      <c r="G40" s="14">
        <v>0.45047075237701534</v>
      </c>
      <c r="H40" s="22">
        <v>1.9045373326467556</v>
      </c>
    </row>
    <row r="41" spans="2:8" ht="15">
      <c r="B41" s="9">
        <v>42202</v>
      </c>
      <c r="C41" s="22">
        <v>0.3030083818510858</v>
      </c>
      <c r="D41" s="22">
        <v>0.4063583196763554</v>
      </c>
      <c r="E41" s="22">
        <v>0.46379440840284214</v>
      </c>
      <c r="F41" s="22">
        <v>0.4058029841367944</v>
      </c>
      <c r="G41" s="16"/>
      <c r="H41" s="22">
        <v>0.30976377545745887</v>
      </c>
    </row>
    <row r="42" spans="2:8" ht="15">
      <c r="B42" s="11">
        <v>42208</v>
      </c>
      <c r="C42" s="22">
        <v>0.18479377191173438</v>
      </c>
      <c r="D42" s="22">
        <v>0.8467343830665978</v>
      </c>
      <c r="E42" s="22">
        <v>0.3493962943901184</v>
      </c>
      <c r="F42" s="22">
        <v>0.28031491997934954</v>
      </c>
      <c r="G42" s="14">
        <v>0.21280553836633667</v>
      </c>
      <c r="H42" s="22">
        <v>0.398655015981029</v>
      </c>
    </row>
    <row r="43" spans="2:8" ht="15">
      <c r="B43" s="9">
        <v>42214</v>
      </c>
      <c r="C43" s="22">
        <v>0.308165978316985</v>
      </c>
      <c r="D43" s="22">
        <v>0.49149349979364426</v>
      </c>
      <c r="E43" s="22">
        <v>0.548458886487599</v>
      </c>
      <c r="F43" s="22">
        <v>0.5796861762578779</v>
      </c>
      <c r="G43" s="14">
        <v>0.4891241857098542</v>
      </c>
      <c r="H43" s="22">
        <v>0.3623509422304603</v>
      </c>
    </row>
    <row r="44" spans="2:8" ht="15">
      <c r="B44" s="11">
        <v>42220</v>
      </c>
      <c r="C44" s="22">
        <v>0.427379378034921</v>
      </c>
      <c r="D44" s="22">
        <v>0.35850489690721654</v>
      </c>
      <c r="E44" s="22">
        <v>0.6572951664433682</v>
      </c>
      <c r="F44" s="22">
        <v>0.5197739938080496</v>
      </c>
      <c r="G44" s="14">
        <v>0.2435151327342217</v>
      </c>
      <c r="H44" s="22">
        <v>0.25869522631199093</v>
      </c>
    </row>
    <row r="45" spans="2:8" ht="15">
      <c r="B45" s="9">
        <v>42226</v>
      </c>
      <c r="C45" s="22">
        <v>0.22283872467961968</v>
      </c>
      <c r="D45" s="22">
        <v>1.9918929456723817</v>
      </c>
      <c r="E45" s="22">
        <v>0.42472812081228734</v>
      </c>
      <c r="F45" s="22">
        <v>0.39260840457307655</v>
      </c>
      <c r="G45" s="14">
        <v>1.0688222222222221</v>
      </c>
      <c r="H45" s="22">
        <v>0.6896176652572961</v>
      </c>
    </row>
    <row r="46" spans="2:8" ht="15">
      <c r="B46" s="11">
        <v>42232</v>
      </c>
      <c r="C46" s="22">
        <v>0.35172608024691354</v>
      </c>
      <c r="D46" s="22">
        <v>0.3576288340390375</v>
      </c>
      <c r="E46" s="22">
        <v>0.27267724649629016</v>
      </c>
      <c r="F46" s="22">
        <v>0.7727097920098847</v>
      </c>
      <c r="G46" s="14">
        <v>0.34018757751136836</v>
      </c>
      <c r="H46" s="22">
        <v>0.5364120799835086</v>
      </c>
    </row>
    <row r="47" spans="2:8" ht="15">
      <c r="B47" s="9">
        <v>42238</v>
      </c>
      <c r="C47" s="22">
        <v>0.3194444731939557</v>
      </c>
      <c r="D47" s="22">
        <v>0.31847488655115513</v>
      </c>
      <c r="E47" s="22">
        <v>0.35438458766601466</v>
      </c>
      <c r="F47" s="22">
        <v>0.4222593527774915</v>
      </c>
      <c r="G47" s="14">
        <v>0.39561545210569776</v>
      </c>
      <c r="H47" s="22">
        <v>0.32470397111913357</v>
      </c>
    </row>
    <row r="48" spans="2:8" ht="15">
      <c r="B48" s="11">
        <v>42244</v>
      </c>
      <c r="C48" s="22">
        <v>0.35381569437274135</v>
      </c>
      <c r="D48" s="22">
        <v>0.7794506911491644</v>
      </c>
      <c r="E48" s="22">
        <v>0.4033258698785258</v>
      </c>
      <c r="F48" s="22">
        <v>0.5558768541409147</v>
      </c>
      <c r="G48" s="14">
        <v>0.578009025270758</v>
      </c>
      <c r="H48" s="22">
        <v>0.5710812203669346</v>
      </c>
    </row>
    <row r="49" spans="2:8" ht="15">
      <c r="B49" s="9">
        <v>42250</v>
      </c>
      <c r="C49" s="22">
        <v>0.28563768414546203</v>
      </c>
      <c r="D49" s="22">
        <v>0.35202763781356455</v>
      </c>
      <c r="E49" s="22">
        <v>0.547716058920478</v>
      </c>
      <c r="F49" s="22">
        <v>0.8999419983501753</v>
      </c>
      <c r="G49" s="14">
        <v>0.5522605037679365</v>
      </c>
      <c r="H49" s="22">
        <v>0.6028398558187436</v>
      </c>
    </row>
    <row r="50" spans="2:8" ht="15">
      <c r="B50" s="11">
        <v>42256</v>
      </c>
      <c r="C50" s="22">
        <v>0.22044114620845767</v>
      </c>
      <c r="D50" s="22">
        <v>0.25415344596682804</v>
      </c>
      <c r="E50" s="22">
        <v>0.412587750900669</v>
      </c>
      <c r="F50" s="22">
        <v>0.5793037354246208</v>
      </c>
      <c r="G50" s="14">
        <v>0.4576579599421846</v>
      </c>
      <c r="H50" s="22">
        <v>0.5508168367872976</v>
      </c>
    </row>
    <row r="51" spans="2:8" ht="15">
      <c r="B51" s="9">
        <v>42262</v>
      </c>
      <c r="C51" s="22">
        <v>0.3716935567276864</v>
      </c>
      <c r="D51" s="22">
        <v>0.2314249226006192</v>
      </c>
      <c r="E51" s="22">
        <v>0.3024915027294263</v>
      </c>
      <c r="F51" s="22">
        <v>0.5440040231070765</v>
      </c>
      <c r="G51" s="14">
        <v>0.3123369957701434</v>
      </c>
      <c r="H51" s="22">
        <v>0.4112109274817029</v>
      </c>
    </row>
    <row r="52" spans="2:8" ht="15">
      <c r="B52" s="11">
        <v>42268</v>
      </c>
      <c r="C52" s="22">
        <v>0.27787799092409243</v>
      </c>
      <c r="D52" s="22">
        <v>0.3437154068566708</v>
      </c>
      <c r="E52" s="22">
        <v>0.4156859614790401</v>
      </c>
      <c r="F52" s="22">
        <v>0.466039882365081</v>
      </c>
      <c r="G52" s="16"/>
      <c r="H52" s="22">
        <v>0.3118921321847897</v>
      </c>
    </row>
    <row r="53" spans="2:8" ht="15">
      <c r="B53" s="9">
        <v>42274</v>
      </c>
      <c r="C53" s="22">
        <v>0.18285419461355895</v>
      </c>
      <c r="D53" s="22">
        <v>0.3887771767130345</v>
      </c>
      <c r="E53" s="22">
        <v>0.18199346909390104</v>
      </c>
      <c r="F53" s="22">
        <v>0.18907117786724478</v>
      </c>
      <c r="G53" s="14">
        <v>0.16605944885953144</v>
      </c>
      <c r="H53" s="22">
        <v>0.24123288023890432</v>
      </c>
    </row>
    <row r="54" spans="2:8" ht="15">
      <c r="B54" s="11">
        <v>42280</v>
      </c>
      <c r="C54" s="22">
        <v>0.37879908038851</v>
      </c>
      <c r="D54" s="22">
        <v>0.1624883864973676</v>
      </c>
      <c r="E54" s="22">
        <v>0.3533231896018155</v>
      </c>
      <c r="F54" s="22">
        <v>0.19772438217350843</v>
      </c>
      <c r="G54" s="14">
        <v>0.31354787343332646</v>
      </c>
      <c r="H54" s="22">
        <v>0.35199618202455885</v>
      </c>
    </row>
    <row r="55" spans="2:8" ht="15">
      <c r="B55" s="9">
        <v>42286</v>
      </c>
      <c r="C55" s="22">
        <v>0.739379192899164</v>
      </c>
      <c r="D55" s="22">
        <v>0.46147237996902424</v>
      </c>
      <c r="E55" s="22">
        <v>0.8676445919522486</v>
      </c>
      <c r="F55" s="22">
        <v>0.7783232682977187</v>
      </c>
      <c r="G55" s="14">
        <v>0.644133850129199</v>
      </c>
      <c r="H55" s="22">
        <v>0.6541378066378066</v>
      </c>
    </row>
    <row r="56" spans="2:8" ht="15">
      <c r="B56" s="11">
        <v>42292</v>
      </c>
      <c r="C56" s="22">
        <v>0.33354762150448863</v>
      </c>
      <c r="D56" s="22">
        <v>0.3567702312138728</v>
      </c>
      <c r="E56" s="22">
        <v>0.4032747348913827</v>
      </c>
      <c r="F56" s="22">
        <v>0.5552766034233863</v>
      </c>
      <c r="G56" s="14">
        <v>0.5112064073462649</v>
      </c>
      <c r="H56" s="22">
        <v>0.6135274855610561</v>
      </c>
    </row>
    <row r="57" spans="2:8" ht="15">
      <c r="B57" s="9">
        <v>42298</v>
      </c>
      <c r="C57" s="22">
        <v>0.7291432033828383</v>
      </c>
      <c r="D57" s="22">
        <v>0.6702846177622089</v>
      </c>
      <c r="E57" s="22">
        <v>0.990511948908117</v>
      </c>
      <c r="F57" s="22">
        <v>0.9826629201897297</v>
      </c>
      <c r="G57" s="14">
        <v>0.6227616099071208</v>
      </c>
      <c r="H57" s="22">
        <v>0.6067859350850078</v>
      </c>
    </row>
    <row r="58" spans="2:8" ht="15">
      <c r="B58" s="11">
        <v>42304</v>
      </c>
      <c r="C58" s="22">
        <v>0.565567993795243</v>
      </c>
      <c r="D58" s="22">
        <v>0.9924471213371853</v>
      </c>
      <c r="E58" s="22">
        <v>0.534410778751934</v>
      </c>
      <c r="F58" s="22">
        <v>0.4475909184833144</v>
      </c>
      <c r="G58" s="14">
        <v>0.9072271599834643</v>
      </c>
      <c r="H58" s="22">
        <v>0.7084281143564867</v>
      </c>
    </row>
    <row r="59" spans="2:8" ht="15">
      <c r="B59" s="9">
        <v>42310</v>
      </c>
      <c r="C59" s="22">
        <v>0.9050154718927281</v>
      </c>
      <c r="D59" s="22">
        <v>0.5910793167509547</v>
      </c>
      <c r="E59" s="22">
        <v>0.504818224009901</v>
      </c>
      <c r="F59" s="22">
        <v>0.7584172086301229</v>
      </c>
      <c r="G59" s="14">
        <v>1.1401925260658616</v>
      </c>
      <c r="H59" s="22">
        <v>1.8356450196321554</v>
      </c>
    </row>
    <row r="60" spans="2:8" ht="15">
      <c r="B60" s="11">
        <v>42316</v>
      </c>
      <c r="C60" s="22">
        <v>1.0274186886938563</v>
      </c>
      <c r="D60" s="22">
        <v>1.8493399297302884</v>
      </c>
      <c r="E60" s="22">
        <v>0.6504159365013916</v>
      </c>
      <c r="F60" s="22">
        <v>1.0560206031188681</v>
      </c>
      <c r="G60" s="14">
        <v>1.8455994031693765</v>
      </c>
      <c r="H60" s="22">
        <v>1.719243434656741</v>
      </c>
    </row>
    <row r="61" spans="2:8" ht="15">
      <c r="B61" s="9">
        <v>42322</v>
      </c>
      <c r="C61" s="22">
        <v>0.730806826396778</v>
      </c>
      <c r="D61" s="22">
        <v>1.3668662736580823</v>
      </c>
      <c r="E61" s="22">
        <v>0.8997142261290987</v>
      </c>
      <c r="F61" s="22">
        <v>1.1002409944266693</v>
      </c>
      <c r="G61" s="14">
        <v>0.881281217750258</v>
      </c>
      <c r="H61" s="22">
        <v>1.1266899762617402</v>
      </c>
    </row>
    <row r="62" spans="2:8" ht="15">
      <c r="B62" s="11">
        <v>42328</v>
      </c>
      <c r="C62" s="22">
        <v>0.3583878625245123</v>
      </c>
      <c r="D62" s="22">
        <v>0.35685248218527316</v>
      </c>
      <c r="E62" s="22">
        <v>0.403393593975655</v>
      </c>
      <c r="F62" s="22">
        <v>0.6985123966942148</v>
      </c>
      <c r="G62" s="14">
        <v>0.23319344194679315</v>
      </c>
      <c r="H62" s="12"/>
    </row>
    <row r="63" spans="2:8" ht="12.75">
      <c r="B63" s="9">
        <v>42334</v>
      </c>
      <c r="C63">
        <v>0.37631</v>
      </c>
      <c r="D63">
        <v>0.3531</v>
      </c>
      <c r="E63">
        <v>0.17433</v>
      </c>
      <c r="F63">
        <v>0.46231</v>
      </c>
      <c r="G63">
        <v>0.28014</v>
      </c>
      <c r="H63">
        <v>0.42161</v>
      </c>
    </row>
    <row r="64" spans="2:8" ht="12.75">
      <c r="B64" s="11">
        <v>42340</v>
      </c>
      <c r="C64">
        <v>0.94804</v>
      </c>
      <c r="D64">
        <v>1.82727</v>
      </c>
      <c r="E64">
        <v>0.90526</v>
      </c>
      <c r="F64">
        <v>1.3211</v>
      </c>
      <c r="G64">
        <v>1.76781</v>
      </c>
      <c r="H64">
        <v>2.08099</v>
      </c>
    </row>
    <row r="65" spans="2:8" ht="12.75">
      <c r="B65" s="9">
        <v>42346</v>
      </c>
      <c r="C65">
        <v>2.51105</v>
      </c>
      <c r="D65">
        <v>3.69773</v>
      </c>
      <c r="E65">
        <v>2.2732</v>
      </c>
      <c r="F65">
        <v>3.15124</v>
      </c>
      <c r="G65">
        <v>3.29069</v>
      </c>
      <c r="H65">
        <v>3.89855</v>
      </c>
    </row>
    <row r="66" spans="2:8" ht="12.75">
      <c r="B66" s="11">
        <v>42352</v>
      </c>
      <c r="C66">
        <v>0.07169</v>
      </c>
      <c r="D66">
        <v>0.12456</v>
      </c>
      <c r="E66">
        <v>0.1001</v>
      </c>
      <c r="F66">
        <v>0.16112</v>
      </c>
      <c r="H66">
        <v>0.1065</v>
      </c>
    </row>
    <row r="67" spans="2:8" ht="12.75">
      <c r="B67" s="9">
        <v>42358</v>
      </c>
      <c r="C67">
        <v>0.87391</v>
      </c>
      <c r="D67">
        <v>0.98959</v>
      </c>
      <c r="E67">
        <v>1.12714</v>
      </c>
      <c r="F67">
        <v>1.57521</v>
      </c>
      <c r="G67">
        <v>1.30681</v>
      </c>
      <c r="H67">
        <v>1.40423</v>
      </c>
    </row>
    <row r="68" spans="2:8" ht="12.75">
      <c r="B68" s="11">
        <v>42364</v>
      </c>
      <c r="C68">
        <v>0.55572</v>
      </c>
      <c r="D68">
        <v>3.05604</v>
      </c>
      <c r="F68">
        <v>0.92711</v>
      </c>
      <c r="G68">
        <v>1.77523</v>
      </c>
      <c r="H68">
        <v>1.5968</v>
      </c>
    </row>
    <row r="69" spans="2:8" ht="25.5">
      <c r="B69" s="8" t="s">
        <v>8</v>
      </c>
      <c r="C69" s="6">
        <f aca="true" t="shared" si="0" ref="C69:H69">AVERAGE(C9:C68)</f>
        <v>1.0729996610121137</v>
      </c>
      <c r="D69" s="6">
        <f t="shared" si="0"/>
        <v>1.8583299440400765</v>
      </c>
      <c r="E69" s="6">
        <f t="shared" si="0"/>
        <v>1.3290150595328896</v>
      </c>
      <c r="F69" s="6">
        <f t="shared" si="0"/>
        <v>1.2992186292182666</v>
      </c>
      <c r="G69" s="6">
        <f t="shared" si="0"/>
        <v>1.430370750183497</v>
      </c>
      <c r="H69" s="6">
        <f t="shared" si="0"/>
        <v>1.4661247168013636</v>
      </c>
    </row>
    <row r="70" spans="2:9" ht="12.75">
      <c r="B70" s="5"/>
      <c r="C70" s="6"/>
      <c r="D70" s="6"/>
      <c r="E70" s="6"/>
      <c r="F70" s="6"/>
      <c r="G70" s="6"/>
      <c r="H70" s="6"/>
      <c r="I70" s="6"/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8" ht="12.75">
      <c r="B84" s="5"/>
      <c r="C84" s="6"/>
      <c r="D84" s="6"/>
      <c r="E84" s="6"/>
      <c r="F84" s="6"/>
      <c r="G84" s="6"/>
      <c r="H84" s="6"/>
    </row>
    <row r="85" spans="2:8" ht="12.75">
      <c r="B85" s="5"/>
      <c r="C85" s="6"/>
      <c r="D85" s="6"/>
      <c r="E85" s="6"/>
      <c r="F85" s="6"/>
      <c r="G85" s="6"/>
      <c r="H85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9.421875" defaultRowHeight="12.75"/>
  <cols>
    <col min="1" max="6" width="9.421875" style="0" customWidth="1"/>
    <col min="7" max="7" width="10.8515625" style="0" customWidth="1"/>
    <col min="8" max="9" width="11.57421875" style="0" customWidth="1"/>
    <col min="10" max="10" width="11.8515625" style="0" customWidth="1"/>
    <col min="11" max="11" width="12.140625" style="0" customWidth="1"/>
    <col min="12" max="12" width="11.8515625" style="0" customWidth="1"/>
    <col min="13" max="13" width="12.00390625" style="0" customWidth="1"/>
    <col min="14" max="14" width="21.421875" style="0" customWidth="1"/>
    <col min="15" max="15" width="56.140625" style="0" customWidth="1"/>
    <col min="16" max="16" width="44.57421875" style="0" customWidth="1"/>
    <col min="17" max="17" width="97.57421875" style="0" customWidth="1"/>
  </cols>
  <sheetData/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8" width="23.421875" style="0" bestFit="1" customWidth="1"/>
    <col min="9" max="9" width="22.57421875" style="0" customWidth="1"/>
  </cols>
  <sheetData>
    <row r="2" spans="1:5" ht="15">
      <c r="A2" s="40" t="s">
        <v>6</v>
      </c>
      <c r="B2" s="40"/>
      <c r="C2" s="40"/>
      <c r="D2" s="40"/>
      <c r="E2" s="40"/>
    </row>
    <row r="3" spans="1:6" ht="15">
      <c r="A3" s="4"/>
      <c r="B3" s="40" t="s">
        <v>19</v>
      </c>
      <c r="C3" s="40"/>
      <c r="D3" s="40"/>
      <c r="E3" s="41"/>
      <c r="F3" s="41"/>
    </row>
    <row r="4" spans="1:5" ht="15">
      <c r="A4" s="4"/>
      <c r="B4" s="4"/>
      <c r="C4" s="4"/>
      <c r="D4" s="7"/>
      <c r="E4" s="4"/>
    </row>
    <row r="5" spans="3:8" ht="12.75">
      <c r="C5" s="2" t="s">
        <v>13</v>
      </c>
      <c r="D5" s="3" t="s">
        <v>3</v>
      </c>
      <c r="E5" s="3" t="s">
        <v>7</v>
      </c>
      <c r="F5" s="3" t="s">
        <v>11</v>
      </c>
      <c r="G5" s="3" t="s">
        <v>4</v>
      </c>
      <c r="H5" s="3" t="s">
        <v>18</v>
      </c>
    </row>
    <row r="6" spans="3:8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2:8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2:8" ht="12.75">
      <c r="B8" s="2" t="s">
        <v>9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</row>
    <row r="9" spans="2:8" ht="15">
      <c r="B9" s="9">
        <v>42010</v>
      </c>
      <c r="C9" s="14">
        <v>1.3523476018566272</v>
      </c>
      <c r="D9" s="14">
        <v>1.7332764311500772</v>
      </c>
      <c r="E9" s="14">
        <v>1.650856598331101</v>
      </c>
      <c r="F9" s="14">
        <v>1.5245751751854903</v>
      </c>
      <c r="G9" s="14">
        <v>1.115369882133995</v>
      </c>
      <c r="H9" s="14">
        <v>1.1714090768914474</v>
      </c>
    </row>
    <row r="10" spans="2:8" ht="15">
      <c r="B10" s="11">
        <v>42016</v>
      </c>
      <c r="C10" s="14">
        <v>2.174545759389187</v>
      </c>
      <c r="D10" s="14">
        <v>2.328661801114091</v>
      </c>
      <c r="E10" s="14">
        <v>2.3064888567891044</v>
      </c>
      <c r="F10" s="14">
        <v>2.273712004121587</v>
      </c>
      <c r="G10" s="14">
        <v>2.1498084646277418</v>
      </c>
      <c r="H10" s="14">
        <v>2.0411341853035143</v>
      </c>
    </row>
    <row r="11" spans="2:8" ht="15">
      <c r="B11" s="9">
        <v>42022</v>
      </c>
      <c r="C11" s="14">
        <v>0.4511507280801405</v>
      </c>
      <c r="D11" s="14">
        <v>1.2663376108018964</v>
      </c>
      <c r="E11" s="14">
        <v>0.5792424711221122</v>
      </c>
      <c r="F11" s="14">
        <v>0.9444649865730221</v>
      </c>
      <c r="G11" s="14">
        <v>1.4704070970411751</v>
      </c>
      <c r="H11" s="14">
        <v>1.4269200165340499</v>
      </c>
    </row>
    <row r="12" spans="2:8" ht="15">
      <c r="B12" s="11">
        <v>42028</v>
      </c>
      <c r="C12" s="14">
        <v>1.9525389617091549</v>
      </c>
      <c r="D12" s="14">
        <v>1.6366560789174673</v>
      </c>
      <c r="E12" s="14">
        <v>2.1300201134605468</v>
      </c>
      <c r="F12" s="14">
        <v>3.273698379103861</v>
      </c>
      <c r="G12" s="14">
        <v>2.833653231625606</v>
      </c>
      <c r="H12" s="14">
        <v>2.3552038449644366</v>
      </c>
    </row>
    <row r="13" spans="2:8" ht="15">
      <c r="B13" s="9">
        <v>42034</v>
      </c>
      <c r="C13" s="14">
        <v>1.4932550092955998</v>
      </c>
      <c r="D13" s="14">
        <v>1.6777364620938626</v>
      </c>
      <c r="E13" s="14">
        <v>1.2046518400164932</v>
      </c>
      <c r="F13" s="14">
        <v>1.0485892801817618</v>
      </c>
      <c r="G13" s="14">
        <v>0.8129281440214589</v>
      </c>
      <c r="H13" s="14">
        <v>1.0899026475739155</v>
      </c>
    </row>
    <row r="14" spans="2:8" ht="15">
      <c r="B14" s="11">
        <v>42040</v>
      </c>
      <c r="C14" s="14">
        <v>1.7671469495199754</v>
      </c>
      <c r="D14" s="14">
        <v>1.8434628082121118</v>
      </c>
      <c r="E14" s="14">
        <v>1.3992568334192883</v>
      </c>
      <c r="F14" s="14">
        <v>1.4539760404833213</v>
      </c>
      <c r="G14" s="14">
        <v>1.505453606116966</v>
      </c>
      <c r="H14" s="14">
        <v>1.4751953044375645</v>
      </c>
    </row>
    <row r="15" spans="2:8" ht="15">
      <c r="B15" s="9">
        <v>42046</v>
      </c>
      <c r="C15" s="15">
        <v>2.7276430194134655</v>
      </c>
      <c r="D15" s="15">
        <v>3.4653716773130023</v>
      </c>
      <c r="E15" s="15">
        <v>3.347582267381885</v>
      </c>
      <c r="F15" s="15">
        <v>4.54027918127449</v>
      </c>
      <c r="G15" s="12">
        <v>3.9532552916881776</v>
      </c>
      <c r="H15" s="15">
        <v>3.4826555406520843</v>
      </c>
    </row>
    <row r="16" spans="2:8" ht="15">
      <c r="B16" s="11">
        <v>42052</v>
      </c>
      <c r="C16" s="15">
        <v>2.2731268702920233</v>
      </c>
      <c r="D16" s="15">
        <v>1.977090079406002</v>
      </c>
      <c r="E16" s="15">
        <v>2.2007158646925764</v>
      </c>
      <c r="F16" s="15">
        <v>2.694215448830259</v>
      </c>
      <c r="G16" s="12">
        <v>2.0337532293066034</v>
      </c>
      <c r="H16" s="15">
        <v>2.088685150180319</v>
      </c>
    </row>
    <row r="17" spans="2:8" ht="15">
      <c r="B17" s="9">
        <v>42058</v>
      </c>
      <c r="C17" s="15">
        <v>2.752494070942462</v>
      </c>
      <c r="D17" s="15">
        <v>2.334309312409663</v>
      </c>
      <c r="E17" s="15">
        <v>2.6158160848522294</v>
      </c>
      <c r="F17" s="15">
        <v>2.028895534701454</v>
      </c>
      <c r="G17" s="12">
        <v>1.936644553433144</v>
      </c>
      <c r="H17" s="15">
        <v>1.9802581493707447</v>
      </c>
    </row>
    <row r="18" spans="2:8" ht="15">
      <c r="B18" s="11">
        <v>42064</v>
      </c>
      <c r="C18" s="16"/>
      <c r="D18" s="15">
        <v>3.367061190795583</v>
      </c>
      <c r="E18" s="15">
        <v>5.0721137582508256</v>
      </c>
      <c r="F18" s="15">
        <v>5.600019884309472</v>
      </c>
      <c r="G18" s="12">
        <v>6.396899690562145</v>
      </c>
      <c r="H18" s="15">
        <v>5.936785603794989</v>
      </c>
    </row>
    <row r="19" spans="2:8" ht="15">
      <c r="B19" s="9">
        <v>42070</v>
      </c>
      <c r="C19" s="15">
        <v>2.03270755789909</v>
      </c>
      <c r="D19" s="15">
        <v>1.7307415341730334</v>
      </c>
      <c r="E19" s="15">
        <v>2.2837824876237622</v>
      </c>
      <c r="F19" s="15">
        <v>2.8612460063897767</v>
      </c>
      <c r="G19" s="12">
        <v>2.7024478470866304</v>
      </c>
      <c r="H19" s="15"/>
    </row>
    <row r="20" spans="2:8" ht="15">
      <c r="B20" s="11">
        <v>42076</v>
      </c>
      <c r="C20" s="18"/>
      <c r="D20" s="19">
        <v>1.7264833264505475</v>
      </c>
      <c r="E20" s="19">
        <v>1.8223527895225327</v>
      </c>
      <c r="F20" s="19">
        <v>1.528170020639835</v>
      </c>
      <c r="G20" s="14">
        <v>1.266596735996705</v>
      </c>
      <c r="H20" s="19">
        <v>1.1010449188462732</v>
      </c>
    </row>
    <row r="21" spans="2:8" ht="15">
      <c r="B21" s="9">
        <v>42082</v>
      </c>
      <c r="C21" s="19">
        <v>1.1953120805369126</v>
      </c>
      <c r="D21" s="19">
        <v>0.7937080363598803</v>
      </c>
      <c r="E21" s="19">
        <v>1.1607079463364294</v>
      </c>
      <c r="F21" s="19">
        <v>1.0549447314049587</v>
      </c>
      <c r="G21" s="14">
        <v>1.0613888028895768</v>
      </c>
      <c r="H21" s="19">
        <v>1.0509120470733975</v>
      </c>
    </row>
    <row r="22" spans="2:8" ht="15">
      <c r="B22" s="11">
        <v>42088</v>
      </c>
      <c r="C22" s="19">
        <v>3.23017748426375</v>
      </c>
      <c r="D22" s="19">
        <v>3.3896585743801655</v>
      </c>
      <c r="E22" s="19">
        <v>4.0575554695562435</v>
      </c>
      <c r="F22" s="19">
        <v>3.6653493292053665</v>
      </c>
      <c r="G22" s="14">
        <v>3.081936350485637</v>
      </c>
      <c r="H22" s="19">
        <v>2.7023313389725603</v>
      </c>
    </row>
    <row r="23" spans="2:8" ht="15">
      <c r="B23" s="9">
        <v>42094</v>
      </c>
      <c r="C23" s="19">
        <v>0.7346913389078147</v>
      </c>
      <c r="D23" s="19">
        <v>0.8494565778603883</v>
      </c>
      <c r="E23" s="19">
        <v>1.0616358342780585</v>
      </c>
      <c r="F23" s="19">
        <v>1.3147980214344601</v>
      </c>
      <c r="G23" s="14">
        <v>1.176084132384782</v>
      </c>
      <c r="H23" s="19">
        <v>1.2773061034803264</v>
      </c>
    </row>
    <row r="24" spans="2:8" ht="15">
      <c r="B24" s="11">
        <v>42100</v>
      </c>
      <c r="C24" s="19">
        <v>1.5177466460268318</v>
      </c>
      <c r="D24" s="19">
        <v>1.234230451399649</v>
      </c>
      <c r="E24" s="19">
        <v>1.8209220973396574</v>
      </c>
      <c r="F24" s="19">
        <v>1.6137602592325893</v>
      </c>
      <c r="G24" s="14">
        <v>1.2632813304500052</v>
      </c>
      <c r="H24" s="19">
        <v>1.5493405034561023</v>
      </c>
    </row>
    <row r="25" spans="2:8" ht="15">
      <c r="B25" s="9">
        <v>42106</v>
      </c>
      <c r="C25" s="21">
        <v>1.9484169505522866</v>
      </c>
      <c r="D25" s="21">
        <v>1.6748168214654282</v>
      </c>
      <c r="E25" s="21">
        <v>1.1359095365878833</v>
      </c>
      <c r="F25" s="21">
        <v>1.3431470497214772</v>
      </c>
      <c r="G25" s="13">
        <v>1.6496958204334367</v>
      </c>
      <c r="H25" s="21">
        <v>1.3181353092783505</v>
      </c>
    </row>
    <row r="26" spans="2:8" ht="15">
      <c r="B26" s="11">
        <v>42112</v>
      </c>
      <c r="C26" s="21">
        <v>5.572888144329897</v>
      </c>
      <c r="D26" s="21"/>
      <c r="E26" s="21">
        <v>2.333810259579728</v>
      </c>
      <c r="F26" s="21">
        <v>3.1697931460327258</v>
      </c>
      <c r="G26" s="13">
        <v>2.2534671495085363</v>
      </c>
      <c r="H26" s="21">
        <v>2.322123633738915</v>
      </c>
    </row>
    <row r="27" spans="2:8" ht="15">
      <c r="B27" s="9">
        <v>42118</v>
      </c>
      <c r="C27" s="21">
        <v>1.0622929392276632</v>
      </c>
      <c r="D27" s="21">
        <v>0.9058144702842377</v>
      </c>
      <c r="E27" s="21">
        <v>0.8837320931670618</v>
      </c>
      <c r="F27" s="21">
        <v>0.8206600370981039</v>
      </c>
      <c r="G27" s="13">
        <v>0.8150948747035166</v>
      </c>
      <c r="H27" s="21">
        <v>0.7643928608274012</v>
      </c>
    </row>
    <row r="28" spans="2:8" ht="15">
      <c r="B28" s="11">
        <v>42124</v>
      </c>
      <c r="C28" s="21">
        <v>1.4689276132494067</v>
      </c>
      <c r="D28" s="21">
        <v>0.5224595360824742</v>
      </c>
      <c r="E28" s="21">
        <v>1.107545140321915</v>
      </c>
      <c r="F28" s="21">
        <v>1.4589481833195705</v>
      </c>
      <c r="G28" s="13">
        <v>0.7711369735755573</v>
      </c>
      <c r="H28" s="21">
        <v>4.002940842453025</v>
      </c>
    </row>
    <row r="29" spans="2:8" ht="15">
      <c r="B29" s="9">
        <v>42130</v>
      </c>
      <c r="C29" s="21">
        <v>3.1535732297241665</v>
      </c>
      <c r="D29" s="21">
        <v>3.492455389375967</v>
      </c>
      <c r="E29" s="21">
        <v>3.130991703596826</v>
      </c>
      <c r="F29" s="21">
        <v>3.8747698249227596</v>
      </c>
      <c r="G29" s="13">
        <v>3.529648497986993</v>
      </c>
      <c r="H29" s="21">
        <v>4.27371606276453</v>
      </c>
    </row>
    <row r="30" spans="2:8" ht="15">
      <c r="B30" s="11">
        <v>42136</v>
      </c>
      <c r="C30" s="21">
        <v>0.6217794557262137</v>
      </c>
      <c r="D30" s="21">
        <v>0.3643695786864932</v>
      </c>
      <c r="E30" s="21">
        <v>0.8159705912649362</v>
      </c>
      <c r="F30" s="21">
        <v>1.3875357841622902</v>
      </c>
      <c r="G30" s="13">
        <v>0.7690640115261912</v>
      </c>
      <c r="H30" s="21">
        <v>0.8860123475924777</v>
      </c>
    </row>
    <row r="31" spans="2:8" ht="15">
      <c r="B31" s="9">
        <v>42142</v>
      </c>
      <c r="C31" s="22">
        <v>1.662445511827291</v>
      </c>
      <c r="D31" s="22">
        <v>0.9050424049979348</v>
      </c>
      <c r="E31" s="22">
        <v>2.0535085417309866</v>
      </c>
      <c r="F31" s="22">
        <v>2.600460873826473</v>
      </c>
      <c r="G31" s="14">
        <v>2.580901279801837</v>
      </c>
      <c r="H31" s="22">
        <v>2.1630900061823803</v>
      </c>
    </row>
    <row r="32" spans="2:8" ht="15">
      <c r="B32" s="11">
        <v>42148</v>
      </c>
      <c r="C32" s="22">
        <v>1.838819092881496</v>
      </c>
      <c r="D32" s="22">
        <v>2.501730125630728</v>
      </c>
      <c r="E32" s="22">
        <v>1.6592247324001648</v>
      </c>
      <c r="F32" s="22">
        <v>1.4531954170957775</v>
      </c>
      <c r="G32" s="14">
        <v>1.808829913384203</v>
      </c>
      <c r="H32" s="22">
        <v>1.7709259167352396</v>
      </c>
    </row>
    <row r="33" spans="2:8" ht="15">
      <c r="B33" s="9">
        <v>42154</v>
      </c>
      <c r="C33" s="22">
        <v>1.6404851285758546</v>
      </c>
      <c r="D33" s="22">
        <v>0.5709972098790949</v>
      </c>
      <c r="E33" s="22">
        <v>1.7607313047962867</v>
      </c>
      <c r="F33" s="22">
        <v>1.6506830361743792</v>
      </c>
      <c r="G33" s="14">
        <v>1.5741172527585852</v>
      </c>
      <c r="H33" s="22">
        <v>1.745461835997937</v>
      </c>
    </row>
    <row r="34" spans="2:8" ht="15">
      <c r="B34" s="11">
        <v>42160</v>
      </c>
      <c r="C34" s="22">
        <v>4.446185309278351</v>
      </c>
      <c r="D34" s="22">
        <v>1.8825224481370626</v>
      </c>
      <c r="E34" s="22">
        <v>4.9781379523662235</v>
      </c>
      <c r="F34" s="22">
        <v>3.9248473551247676</v>
      </c>
      <c r="G34" s="14">
        <v>3.0043061003303055</v>
      </c>
      <c r="H34" s="22">
        <v>3.3479692498194193</v>
      </c>
    </row>
    <row r="35" spans="2:8" ht="15">
      <c r="B35" s="9">
        <v>42166</v>
      </c>
      <c r="C35" s="22">
        <v>2.3841047471620227</v>
      </c>
      <c r="D35" s="22">
        <v>1.931412908884532</v>
      </c>
      <c r="E35" s="22">
        <v>3.4647418590272046</v>
      </c>
      <c r="F35" s="22">
        <v>3.7775327117247066</v>
      </c>
      <c r="G35" s="14">
        <v>4.172150557045595</v>
      </c>
      <c r="H35" s="22">
        <v>4.612833161423414</v>
      </c>
    </row>
    <row r="36" spans="2:8" ht="15">
      <c r="B36" s="11">
        <v>42172</v>
      </c>
      <c r="C36" s="22">
        <v>0.959230393165912</v>
      </c>
      <c r="D36" s="22">
        <v>0.9467725726654299</v>
      </c>
      <c r="E36" s="22">
        <v>1.030393475572047</v>
      </c>
      <c r="F36" s="22">
        <v>1.4167375213807316</v>
      </c>
      <c r="G36" s="14">
        <v>1.7017286938332818</v>
      </c>
      <c r="H36" s="22">
        <v>2.059964930376483</v>
      </c>
    </row>
    <row r="37" spans="2:8" ht="15">
      <c r="B37" s="9">
        <v>42178</v>
      </c>
      <c r="C37" s="22">
        <v>2.1114981940144477</v>
      </c>
      <c r="D37" s="22">
        <v>0.5930522026204478</v>
      </c>
      <c r="E37" s="22">
        <v>2.0410350416795304</v>
      </c>
      <c r="F37" s="22">
        <v>3.0870298256473747</v>
      </c>
      <c r="G37" s="14">
        <v>1.429293551045637</v>
      </c>
      <c r="H37" s="22">
        <v>1.6289384726373288</v>
      </c>
    </row>
    <row r="38" spans="2:8" ht="15">
      <c r="B38" s="11">
        <v>42184</v>
      </c>
      <c r="C38" s="22">
        <v>1.8665246798843453</v>
      </c>
      <c r="D38" s="22">
        <v>2.1144970109255823</v>
      </c>
      <c r="E38" s="22">
        <v>2.4810187950566425</v>
      </c>
      <c r="F38" s="22">
        <v>2.7940937210021652</v>
      </c>
      <c r="G38" s="14">
        <v>1.7528810188055381</v>
      </c>
      <c r="H38" s="22">
        <v>3.5335380765658857</v>
      </c>
    </row>
    <row r="39" spans="2:8" ht="15">
      <c r="B39" s="9">
        <v>42190</v>
      </c>
      <c r="C39" s="22">
        <v>6.7089910464755205</v>
      </c>
      <c r="D39" s="22">
        <v>7.46123220548793</v>
      </c>
      <c r="E39" s="22">
        <v>4.602267950963221</v>
      </c>
      <c r="F39" s="22">
        <v>6.407254170098847</v>
      </c>
      <c r="G39" s="14">
        <v>2.598002112530915</v>
      </c>
      <c r="H39" s="22">
        <v>1.8435644812680116</v>
      </c>
    </row>
    <row r="40" spans="2:8" ht="15">
      <c r="B40" s="11">
        <v>42196</v>
      </c>
      <c r="C40" s="22">
        <v>3.4185255948089406</v>
      </c>
      <c r="D40" s="22">
        <v>3.0002940115440118</v>
      </c>
      <c r="E40" s="12"/>
      <c r="F40" s="22">
        <v>2.3228880819942312</v>
      </c>
      <c r="G40" s="14">
        <v>1.6242068003307153</v>
      </c>
      <c r="H40" s="22">
        <v>2.725880278063851</v>
      </c>
    </row>
    <row r="41" spans="2:8" ht="15">
      <c r="B41" s="9">
        <v>42202</v>
      </c>
      <c r="C41" s="22">
        <v>3.1277832574974145</v>
      </c>
      <c r="D41" s="22">
        <v>2.9176712043908473</v>
      </c>
      <c r="E41" s="22">
        <v>2.921216661517866</v>
      </c>
      <c r="F41" s="22">
        <v>3.7253666254635354</v>
      </c>
      <c r="G41" s="16"/>
      <c r="H41" s="22">
        <v>2.455533185154554</v>
      </c>
    </row>
    <row r="42" spans="2:8" ht="15">
      <c r="B42" s="11">
        <v>42208</v>
      </c>
      <c r="C42" s="22">
        <v>1.6538242421117757</v>
      </c>
      <c r="D42" s="22">
        <v>1.951700826019618</v>
      </c>
      <c r="E42" s="22">
        <v>1.478829644879053</v>
      </c>
      <c r="F42" s="22">
        <v>3.055118998451213</v>
      </c>
      <c r="G42" s="14">
        <v>1.009591068481848</v>
      </c>
      <c r="H42" s="22">
        <v>1.377868079183421</v>
      </c>
    </row>
    <row r="43" spans="2:8" ht="15">
      <c r="B43" s="9">
        <v>42214</v>
      </c>
      <c r="C43" s="22">
        <v>2.029125451729479</v>
      </c>
      <c r="D43" s="22">
        <v>2.003582851836566</v>
      </c>
      <c r="E43" s="22">
        <v>2.78235669445302</v>
      </c>
      <c r="F43" s="22">
        <v>3.449415487137101</v>
      </c>
      <c r="G43" s="14">
        <v>2.9174594147451143</v>
      </c>
      <c r="H43" s="22">
        <v>2.803409020698177</v>
      </c>
    </row>
    <row r="44" spans="2:8" ht="15">
      <c r="B44" s="11">
        <v>42220</v>
      </c>
      <c r="C44" s="22">
        <v>1.8499093398078312</v>
      </c>
      <c r="D44" s="22">
        <v>0.503583762886598</v>
      </c>
      <c r="E44" s="22">
        <v>2.2802357518293315</v>
      </c>
      <c r="F44" s="22">
        <v>1.8757541279669763</v>
      </c>
      <c r="G44" s="14">
        <v>0.6742808077677926</v>
      </c>
      <c r="H44" s="22">
        <v>0.5341125373749872</v>
      </c>
    </row>
    <row r="45" spans="2:8" ht="15">
      <c r="B45" s="9">
        <v>42226</v>
      </c>
      <c r="C45" s="22">
        <v>3.110460159156676</v>
      </c>
      <c r="D45" s="22">
        <v>4.604709770708531</v>
      </c>
      <c r="E45" s="22">
        <v>3.1832829089784553</v>
      </c>
      <c r="F45" s="22">
        <v>4.536132969409826</v>
      </c>
      <c r="G45" s="14">
        <v>5.744175452196382</v>
      </c>
      <c r="H45" s="22">
        <v>5.9047772506960925</v>
      </c>
    </row>
    <row r="46" spans="2:8" ht="15">
      <c r="B46" s="11">
        <v>42232</v>
      </c>
      <c r="C46" s="22">
        <v>2.574651748971193</v>
      </c>
      <c r="D46" s="22">
        <v>3.4464277599917383</v>
      </c>
      <c r="E46" s="22">
        <v>4.9666933738664465</v>
      </c>
      <c r="F46" s="22">
        <v>3.3504126338550253</v>
      </c>
      <c r="G46" s="14">
        <v>2.8399943158329886</v>
      </c>
      <c r="H46" s="22">
        <v>3.1790751906823336</v>
      </c>
    </row>
    <row r="47" spans="2:8" ht="15">
      <c r="B47" s="9">
        <v>42238</v>
      </c>
      <c r="C47" s="22">
        <v>3.121554026081556</v>
      </c>
      <c r="D47" s="22">
        <v>1.2094915429042905</v>
      </c>
      <c r="E47" s="22">
        <v>1.826102645938433</v>
      </c>
      <c r="F47" s="22">
        <v>1.9672036998866334</v>
      </c>
      <c r="G47" s="14">
        <v>1.0153723678777868</v>
      </c>
      <c r="H47" s="22">
        <v>1.6455386797318203</v>
      </c>
    </row>
    <row r="48" spans="2:8" ht="15">
      <c r="B48" s="11">
        <v>42244</v>
      </c>
      <c r="C48" s="22">
        <v>2.7163038203407326</v>
      </c>
      <c r="D48" s="22">
        <v>2.529112853311326</v>
      </c>
      <c r="E48" s="22">
        <v>2.557490220300597</v>
      </c>
      <c r="F48" s="22">
        <v>2.4557179645653067</v>
      </c>
      <c r="G48" s="14">
        <v>1.6488249097472922</v>
      </c>
      <c r="H48" s="22">
        <v>1.8353202947845806</v>
      </c>
    </row>
    <row r="49" spans="2:8" ht="15">
      <c r="B49" s="9">
        <v>42250</v>
      </c>
      <c r="C49" s="22">
        <v>3.764848047800556</v>
      </c>
      <c r="D49" s="22">
        <v>2.475908642768659</v>
      </c>
      <c r="E49" s="22">
        <v>6.373997218788628</v>
      </c>
      <c r="F49" s="22">
        <v>7.828329036914827</v>
      </c>
      <c r="G49" s="14">
        <v>4.366113605863529</v>
      </c>
      <c r="H49" s="22">
        <v>4.744852214212152</v>
      </c>
    </row>
    <row r="50" spans="2:8" ht="15">
      <c r="B50" s="11">
        <v>42256</v>
      </c>
      <c r="C50" s="22">
        <v>1.2874989710875606</v>
      </c>
      <c r="D50" s="22">
        <v>0.6981801792520861</v>
      </c>
      <c r="E50" s="22">
        <v>1.3444274318064848</v>
      </c>
      <c r="F50" s="22">
        <v>1.4028461975028377</v>
      </c>
      <c r="G50" s="14">
        <v>1.328927833987198</v>
      </c>
      <c r="H50" s="22">
        <v>1.2918427157438912</v>
      </c>
    </row>
    <row r="51" spans="2:8" ht="15">
      <c r="B51" s="9">
        <v>42262</v>
      </c>
      <c r="C51" s="22">
        <v>1.601074826765953</v>
      </c>
      <c r="D51" s="22">
        <v>1.2315626934984523</v>
      </c>
      <c r="E51" s="22">
        <v>1.133821711813781</v>
      </c>
      <c r="F51" s="22">
        <v>0.9639993810604497</v>
      </c>
      <c r="G51" s="14">
        <v>1.485385587537398</v>
      </c>
      <c r="H51" s="22">
        <v>1.3100734738686732</v>
      </c>
    </row>
    <row r="52" spans="2:8" ht="15">
      <c r="B52" s="11">
        <v>42268</v>
      </c>
      <c r="C52" s="22">
        <v>1.7672746493399338</v>
      </c>
      <c r="D52" s="22">
        <v>0.8603066914498142</v>
      </c>
      <c r="E52" s="22">
        <v>1.5748612112472964</v>
      </c>
      <c r="F52" s="22">
        <v>1.7117988339696626</v>
      </c>
      <c r="G52" s="16"/>
      <c r="H52" s="22">
        <v>0.7968789063855108</v>
      </c>
    </row>
    <row r="53" spans="2:8" ht="15">
      <c r="B53" s="9">
        <v>42274</v>
      </c>
      <c r="C53" s="22">
        <v>0.657364049117738</v>
      </c>
      <c r="D53" s="22">
        <v>1.139117722823287</v>
      </c>
      <c r="E53" s="22">
        <v>0.5829389077445233</v>
      </c>
      <c r="F53" s="22">
        <v>0.5456227418189327</v>
      </c>
      <c r="G53" s="14">
        <v>0.7570827742801115</v>
      </c>
      <c r="H53" s="22">
        <v>0.6785150859849655</v>
      </c>
    </row>
    <row r="54" spans="2:8" ht="15">
      <c r="B54" s="11">
        <v>42280</v>
      </c>
      <c r="C54" s="22">
        <v>0.9740256251291588</v>
      </c>
      <c r="D54" s="22">
        <v>0.4227846598534118</v>
      </c>
      <c r="E54" s="22">
        <v>0.7640104703940581</v>
      </c>
      <c r="F54" s="22">
        <v>1.132531020576983</v>
      </c>
      <c r="G54" s="14">
        <v>0.379735206492706</v>
      </c>
      <c r="H54" s="22">
        <v>0.6132354762150448</v>
      </c>
    </row>
    <row r="55" spans="2:8" ht="15">
      <c r="B55" s="9">
        <v>42286</v>
      </c>
      <c r="C55" s="22">
        <v>2.6789268758385796</v>
      </c>
      <c r="D55" s="22">
        <v>0.9524713474445017</v>
      </c>
      <c r="E55" s="22">
        <v>2.7692168364721623</v>
      </c>
      <c r="F55" s="22">
        <v>3.2798147001135542</v>
      </c>
      <c r="G55" s="14">
        <v>2.0853062015503876</v>
      </c>
      <c r="H55" s="22">
        <v>2.04360853432282</v>
      </c>
    </row>
    <row r="56" spans="2:8" ht="15">
      <c r="B56" s="11">
        <v>42292</v>
      </c>
      <c r="C56" s="22">
        <v>1.1184648127128263</v>
      </c>
      <c r="D56" s="22">
        <v>0.6104275908340214</v>
      </c>
      <c r="E56" s="22">
        <v>1.1254648409348298</v>
      </c>
      <c r="F56" s="22">
        <v>1.0917289647349968</v>
      </c>
      <c r="G56" s="14">
        <v>0.7473233078827899</v>
      </c>
      <c r="H56" s="22">
        <v>0.648763665429043</v>
      </c>
    </row>
    <row r="57" spans="2:8" ht="15">
      <c r="B57" s="9">
        <v>42298</v>
      </c>
      <c r="C57" s="22">
        <v>1.363629847359736</v>
      </c>
      <c r="D57" s="22">
        <v>1.5722550484236555</v>
      </c>
      <c r="E57" s="22">
        <v>1.4980964153275649</v>
      </c>
      <c r="F57" s="22">
        <v>1.5960945555784698</v>
      </c>
      <c r="G57" s="14">
        <v>1.5184646542827658</v>
      </c>
      <c r="H57" s="22">
        <v>1.6951944873776406</v>
      </c>
    </row>
    <row r="58" spans="2:8" ht="15">
      <c r="B58" s="11">
        <v>42304</v>
      </c>
      <c r="C58" s="22">
        <v>0.741445708376422</v>
      </c>
      <c r="D58" s="22">
        <v>0.9649481531159719</v>
      </c>
      <c r="E58" s="22">
        <v>0.8696655492521919</v>
      </c>
      <c r="F58" s="22">
        <v>0.8191016633949788</v>
      </c>
      <c r="G58" s="14">
        <v>1.2003180549813972</v>
      </c>
      <c r="H58" s="22">
        <v>0.8970092372793891</v>
      </c>
    </row>
    <row r="59" spans="2:8" ht="15">
      <c r="B59" s="9">
        <v>42310</v>
      </c>
      <c r="C59" s="22">
        <v>1.7650134089736977</v>
      </c>
      <c r="D59" s="22">
        <v>0.7284794612447104</v>
      </c>
      <c r="E59" s="22">
        <v>0.8303408622112212</v>
      </c>
      <c r="F59" s="22">
        <v>0.9107231340972437</v>
      </c>
      <c r="G59" s="14">
        <v>0.8222192113141323</v>
      </c>
      <c r="H59" s="22">
        <v>1.0243182992353792</v>
      </c>
    </row>
    <row r="60" spans="2:8" ht="15">
      <c r="B60" s="11">
        <v>42316</v>
      </c>
      <c r="C60" s="22">
        <v>1.0408154362416107</v>
      </c>
      <c r="D60" s="22">
        <v>1.1108496951534568</v>
      </c>
      <c r="E60" s="22">
        <v>0.8510532419338213</v>
      </c>
      <c r="F60" s="22">
        <v>1.0112658783434885</v>
      </c>
      <c r="G60" s="14">
        <v>0.8841384544144885</v>
      </c>
      <c r="H60" s="22">
        <v>0.8785794044665012</v>
      </c>
    </row>
    <row r="61" spans="2:8" ht="15">
      <c r="B61" s="9">
        <v>42322</v>
      </c>
      <c r="C61" s="22">
        <v>0.49516343075493136</v>
      </c>
      <c r="D61" s="22">
        <v>0.35836539455993377</v>
      </c>
      <c r="E61" s="22">
        <v>0.6512231171375541</v>
      </c>
      <c r="F61" s="22">
        <v>0.42434087470327175</v>
      </c>
      <c r="G61" s="14">
        <v>0.29103482972136224</v>
      </c>
      <c r="H61" s="22">
        <v>0.39061760372587473</v>
      </c>
    </row>
    <row r="62" spans="2:8" ht="15">
      <c r="B62" s="11">
        <v>42328</v>
      </c>
      <c r="C62" s="22">
        <v>0.44100423160284863</v>
      </c>
      <c r="D62" s="22">
        <v>0.21683672761540845</v>
      </c>
      <c r="E62" s="22">
        <v>0.3368601712399422</v>
      </c>
      <c r="F62" s="22">
        <v>0.4014599690082645</v>
      </c>
      <c r="G62" s="14">
        <v>0.16047045782635594</v>
      </c>
      <c r="H62" s="12"/>
    </row>
    <row r="63" spans="2:8" ht="12.75">
      <c r="B63" s="9">
        <v>42334</v>
      </c>
      <c r="C63">
        <v>0.95427</v>
      </c>
      <c r="D63">
        <v>0.92314</v>
      </c>
      <c r="E63">
        <v>0.69052</v>
      </c>
      <c r="F63">
        <v>0.82245</v>
      </c>
      <c r="G63">
        <v>0.73599</v>
      </c>
      <c r="H63">
        <v>0.73226</v>
      </c>
    </row>
    <row r="64" spans="2:8" ht="12.75">
      <c r="B64" s="11">
        <v>42340</v>
      </c>
      <c r="C64">
        <v>0.88006</v>
      </c>
      <c r="D64">
        <v>1.35341</v>
      </c>
      <c r="E64">
        <v>0.68369</v>
      </c>
      <c r="F64">
        <v>1.22647</v>
      </c>
      <c r="G64">
        <v>0.96749</v>
      </c>
      <c r="H64">
        <v>1.19143</v>
      </c>
    </row>
    <row r="65" spans="2:8" ht="12.75">
      <c r="B65" s="9">
        <v>42346</v>
      </c>
      <c r="C65">
        <v>2.13275</v>
      </c>
      <c r="D65">
        <v>3.03233</v>
      </c>
      <c r="E65">
        <v>1.63825</v>
      </c>
      <c r="F65">
        <v>2.33926</v>
      </c>
      <c r="G65">
        <v>2.55977</v>
      </c>
      <c r="H65">
        <v>2.66915</v>
      </c>
    </row>
    <row r="66" spans="2:8" ht="12.75">
      <c r="B66" s="11">
        <v>42352</v>
      </c>
      <c r="C66">
        <v>0.34349</v>
      </c>
      <c r="D66">
        <v>0.34169</v>
      </c>
      <c r="E66">
        <v>0.32219</v>
      </c>
      <c r="F66">
        <v>0.96598</v>
      </c>
      <c r="H66">
        <v>0.42394</v>
      </c>
    </row>
    <row r="67" spans="2:8" ht="12.75">
      <c r="B67" s="9">
        <v>42358</v>
      </c>
      <c r="C67">
        <v>0.81822</v>
      </c>
      <c r="D67">
        <v>0.62856</v>
      </c>
      <c r="E67">
        <v>0.80495</v>
      </c>
      <c r="F67">
        <v>0.69143</v>
      </c>
      <c r="G67">
        <v>0.81073</v>
      </c>
      <c r="H67">
        <v>0.78091</v>
      </c>
    </row>
    <row r="68" spans="2:8" ht="15">
      <c r="B68" s="11">
        <v>42364</v>
      </c>
      <c r="C68">
        <v>0.82503</v>
      </c>
      <c r="D68">
        <v>1.29432</v>
      </c>
      <c r="E68" s="13"/>
      <c r="F68">
        <v>0.59361</v>
      </c>
      <c r="G68">
        <v>0.57564</v>
      </c>
      <c r="H68">
        <v>0.63233</v>
      </c>
    </row>
    <row r="69" spans="2:8" ht="25.5">
      <c r="B69" s="8" t="s">
        <v>8</v>
      </c>
      <c r="C69" s="6">
        <f aca="true" t="shared" si="0" ref="C69:H69">AVERAGE(C9:C68)</f>
        <v>1.937130242686466</v>
      </c>
      <c r="D69" s="6">
        <f t="shared" si="0"/>
        <v>1.7000667021964688</v>
      </c>
      <c r="E69" s="6">
        <f t="shared" si="0"/>
        <v>1.983353554812944</v>
      </c>
      <c r="F69" s="6">
        <f t="shared" si="0"/>
        <v>2.2180708413491943</v>
      </c>
      <c r="G69" s="6">
        <f t="shared" si="0"/>
        <v>1.830180202004123</v>
      </c>
      <c r="H69" s="6">
        <f t="shared" si="0"/>
        <v>1.946684745513952</v>
      </c>
    </row>
    <row r="70" spans="2:9" ht="12.75">
      <c r="B70" s="5"/>
      <c r="C70" s="6"/>
      <c r="D70" s="6"/>
      <c r="E70" s="6"/>
      <c r="F70" s="6"/>
      <c r="G70" s="6"/>
      <c r="H70" s="6"/>
      <c r="I70" s="6"/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8" ht="12.75">
      <c r="B84" s="5"/>
      <c r="C84" s="6"/>
      <c r="D84" s="6"/>
      <c r="E84" s="6"/>
      <c r="F84" s="6"/>
      <c r="G84" s="6"/>
      <c r="H84" s="6"/>
    </row>
    <row r="85" spans="2:8" ht="12.75">
      <c r="B85" s="5"/>
      <c r="C85" s="6"/>
      <c r="D85" s="6"/>
      <c r="E85" s="6"/>
      <c r="F85" s="6"/>
      <c r="G85" s="6"/>
      <c r="H85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9.7109375" style="0" customWidth="1"/>
    <col min="4" max="4" width="9.421875" style="0" customWidth="1"/>
    <col min="5" max="5" width="10.28125" style="0" customWidth="1"/>
    <col min="6" max="7" width="9.421875" style="0" customWidth="1"/>
    <col min="8" max="8" width="9.8515625" style="0" customWidth="1"/>
    <col min="9" max="9" width="8.8515625" style="0" customWidth="1"/>
    <col min="10" max="10" width="9.421875" style="0" customWidth="1"/>
    <col min="11" max="11" width="9.28125" style="0" customWidth="1"/>
    <col min="12" max="12" width="8.421875" style="0" customWidth="1"/>
    <col min="13" max="13" width="12.28125" style="0" customWidth="1"/>
    <col min="14" max="14" width="21.57421875" style="0" customWidth="1"/>
    <col min="15" max="15" width="69.421875" style="0" customWidth="1"/>
    <col min="16" max="16" width="44.7109375" style="0" customWidth="1"/>
    <col min="17" max="17" width="51.140625" style="0" customWidth="1"/>
    <col min="18" max="18" width="40.140625" style="0" customWidth="1"/>
  </cols>
  <sheetData/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8" width="23.421875" style="0" bestFit="1" customWidth="1"/>
    <col min="9" max="9" width="22.57421875" style="0" customWidth="1"/>
  </cols>
  <sheetData>
    <row r="2" spans="1:5" ht="15">
      <c r="A2" s="40" t="s">
        <v>14</v>
      </c>
      <c r="B2" s="40"/>
      <c r="C2" s="40"/>
      <c r="D2" s="40"/>
      <c r="E2" s="40"/>
    </row>
    <row r="3" spans="1:6" ht="15">
      <c r="A3" s="4"/>
      <c r="B3" s="40" t="s">
        <v>19</v>
      </c>
      <c r="C3" s="40"/>
      <c r="D3" s="40"/>
      <c r="E3" s="41"/>
      <c r="F3" s="41"/>
    </row>
    <row r="4" spans="1:5" ht="15">
      <c r="A4" s="4"/>
      <c r="B4" s="4"/>
      <c r="C4" s="4"/>
      <c r="D4" s="7"/>
      <c r="E4" s="4"/>
    </row>
    <row r="5" spans="3:8" ht="12.75">
      <c r="C5" s="2" t="s">
        <v>13</v>
      </c>
      <c r="D5" s="3" t="s">
        <v>3</v>
      </c>
      <c r="E5" s="3" t="s">
        <v>7</v>
      </c>
      <c r="F5" s="3" t="s">
        <v>11</v>
      </c>
      <c r="G5" s="3" t="s">
        <v>4</v>
      </c>
      <c r="H5" s="3" t="s">
        <v>18</v>
      </c>
    </row>
    <row r="6" spans="3:8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2:8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2:8" ht="12.75">
      <c r="B8" s="2" t="s">
        <v>9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</row>
    <row r="9" spans="2:8" ht="15">
      <c r="B9" s="9">
        <v>42010</v>
      </c>
      <c r="C9" s="14">
        <v>1.4229288201892745</v>
      </c>
      <c r="D9" s="14">
        <v>2.4144832744479494</v>
      </c>
      <c r="E9" s="14">
        <v>1.4699823588773258</v>
      </c>
      <c r="F9" s="14">
        <v>2.1928427066246057</v>
      </c>
      <c r="G9" s="14">
        <v>1.2727241211738718</v>
      </c>
      <c r="H9" s="14">
        <v>1.6466379053627762</v>
      </c>
    </row>
    <row r="10" spans="2:8" ht="15">
      <c r="B10" s="11">
        <v>42016</v>
      </c>
      <c r="C10" s="14">
        <v>2.921530571158094</v>
      </c>
      <c r="D10" s="14">
        <v>2.5500900094667083</v>
      </c>
      <c r="E10" s="14">
        <v>3.0839642460567824</v>
      </c>
      <c r="F10" s="14">
        <v>5.834223331230285</v>
      </c>
      <c r="G10" s="14">
        <v>2.1245182518144525</v>
      </c>
      <c r="H10" s="14">
        <v>2.374091515151515</v>
      </c>
    </row>
    <row r="11" spans="2:8" ht="15">
      <c r="B11" s="9">
        <v>42022</v>
      </c>
      <c r="C11" s="14">
        <v>2.4196884406565657</v>
      </c>
      <c r="D11" s="14">
        <v>2.1635035928143713</v>
      </c>
      <c r="E11" s="14">
        <v>1.40137785488959</v>
      </c>
      <c r="F11" s="14">
        <v>1.3969831177027454</v>
      </c>
      <c r="G11" s="14">
        <v>0.938640927444795</v>
      </c>
      <c r="H11" s="14">
        <v>2.0357533017676768</v>
      </c>
    </row>
    <row r="12" spans="2:8" ht="15">
      <c r="B12" s="11">
        <v>42028</v>
      </c>
      <c r="C12" s="14">
        <v>2.4997526475228775</v>
      </c>
      <c r="D12" s="14">
        <v>2.2777404164037853</v>
      </c>
      <c r="E12" s="14">
        <v>2.5730543217665613</v>
      </c>
      <c r="F12" s="14">
        <v>2.664857041009464</v>
      </c>
      <c r="G12" s="14">
        <v>1.5072165541180182</v>
      </c>
      <c r="H12" s="14">
        <v>2.6279883848580443</v>
      </c>
    </row>
    <row r="13" spans="2:8" ht="15">
      <c r="B13" s="9">
        <v>42034</v>
      </c>
      <c r="C13" s="14">
        <v>1.7940152603344903</v>
      </c>
      <c r="D13" s="14">
        <v>2.1143270558535816</v>
      </c>
      <c r="E13" s="14">
        <v>1.1128111545741326</v>
      </c>
      <c r="F13" s="14">
        <v>1.826704947933102</v>
      </c>
      <c r="G13" s="14">
        <v>0.7844202461344273</v>
      </c>
      <c r="H13" s="14">
        <v>1.6328503755127801</v>
      </c>
    </row>
    <row r="14" spans="2:8" ht="15">
      <c r="B14" s="11">
        <v>42040</v>
      </c>
      <c r="C14" s="14">
        <v>2.3285330893026193</v>
      </c>
      <c r="D14" s="14">
        <v>2.8385517223974763</v>
      </c>
      <c r="E14" s="14">
        <v>1.9741812302839117</v>
      </c>
      <c r="F14" s="14">
        <v>2.225340164089618</v>
      </c>
      <c r="G14" s="14">
        <v>1.8687710788643535</v>
      </c>
      <c r="H14" s="14">
        <v>1.9881546102871568</v>
      </c>
    </row>
    <row r="15" spans="2:8" ht="15">
      <c r="B15" s="9">
        <v>42046</v>
      </c>
      <c r="C15" s="15">
        <v>2.360850539602398</v>
      </c>
      <c r="D15" s="15">
        <v>4.238779016083255</v>
      </c>
      <c r="E15" s="15">
        <v>1.991129211356467</v>
      </c>
      <c r="F15" s="15">
        <v>2.932815014200063</v>
      </c>
      <c r="G15" s="12">
        <v>1.8620696244872197</v>
      </c>
      <c r="H15" s="15">
        <v>2.1605514447949528</v>
      </c>
    </row>
    <row r="16" spans="2:8" ht="15">
      <c r="B16" s="11">
        <v>42052</v>
      </c>
      <c r="C16" s="15">
        <v>1.966497652256232</v>
      </c>
      <c r="D16" s="15">
        <v>2.536967669504888</v>
      </c>
      <c r="E16" s="15">
        <v>2.173868858044164</v>
      </c>
      <c r="F16" s="15">
        <v>3.4524268958990536</v>
      </c>
      <c r="G16" s="12">
        <v>2.6073000126182966</v>
      </c>
      <c r="H16" s="15">
        <v>3.855512350899337</v>
      </c>
    </row>
    <row r="17" spans="2:8" ht="15">
      <c r="B17" s="9">
        <v>42058</v>
      </c>
      <c r="C17" s="15">
        <v>3.077749097791798</v>
      </c>
      <c r="D17" s="15">
        <v>2.5657558675078866</v>
      </c>
      <c r="E17" s="15">
        <v>4.00006105329549</v>
      </c>
      <c r="F17" s="15">
        <v>1.411829946355317</v>
      </c>
      <c r="G17" s="12">
        <v>1.7633659450930892</v>
      </c>
      <c r="H17" s="15">
        <v>2.220294162196276</v>
      </c>
    </row>
    <row r="18" spans="2:8" ht="15">
      <c r="B18" s="11">
        <v>42064</v>
      </c>
      <c r="C18" s="15">
        <v>2.8353391230283913</v>
      </c>
      <c r="D18" s="15">
        <v>4.0365378107255525</v>
      </c>
      <c r="E18" s="15">
        <v>2.899622031545741</v>
      </c>
      <c r="F18" s="15">
        <v>3.6681420687480286</v>
      </c>
      <c r="G18" s="12">
        <v>2.3921699432176653</v>
      </c>
      <c r="H18" s="15">
        <v>2.9599488734616597</v>
      </c>
    </row>
    <row r="19" spans="2:8" ht="15">
      <c r="B19" s="9">
        <v>42070</v>
      </c>
      <c r="C19" s="15">
        <v>1.8646571536762384</v>
      </c>
      <c r="D19" s="15">
        <v>2.1003810473186117</v>
      </c>
      <c r="E19" s="15">
        <v>1.5855301797540207</v>
      </c>
      <c r="F19" s="15">
        <v>1.8854663596214511</v>
      </c>
      <c r="G19" s="12">
        <v>1.7765126412117387</v>
      </c>
      <c r="H19" s="15">
        <v>2.841599810665825</v>
      </c>
    </row>
    <row r="20" spans="2:8" ht="15">
      <c r="B20" s="11">
        <v>42076</v>
      </c>
      <c r="C20" s="19">
        <v>1.7031136320605869</v>
      </c>
      <c r="D20" s="19">
        <v>3.1698077160883282</v>
      </c>
      <c r="E20" s="19">
        <v>1.5925664353312303</v>
      </c>
      <c r="F20" s="19">
        <v>2.7699649289996846</v>
      </c>
      <c r="G20" s="16"/>
      <c r="H20" s="19">
        <v>1.9550788198169768</v>
      </c>
    </row>
    <row r="21" spans="2:8" ht="15">
      <c r="B21" s="9">
        <v>42082</v>
      </c>
      <c r="C21" s="19">
        <v>1.5250357413249211</v>
      </c>
      <c r="D21" s="19">
        <v>2.1833947003154575</v>
      </c>
      <c r="E21" s="19">
        <v>1.770464258675079</v>
      </c>
      <c r="F21" s="19">
        <v>1.426457059009151</v>
      </c>
      <c r="G21" s="16"/>
      <c r="H21" s="19">
        <v>1.836133787878788</v>
      </c>
    </row>
    <row r="22" spans="2:8" ht="15">
      <c r="B22" s="11">
        <v>42088</v>
      </c>
      <c r="C22" s="19">
        <v>2.4526921439848435</v>
      </c>
      <c r="D22" s="19">
        <v>2.526317558359622</v>
      </c>
      <c r="E22" s="19">
        <v>2.8692585425867505</v>
      </c>
      <c r="F22" s="19">
        <v>2.529802050473186</v>
      </c>
      <c r="G22" s="14">
        <v>1.7675566056782335</v>
      </c>
      <c r="H22" s="19">
        <v>2.379017639633954</v>
      </c>
    </row>
    <row r="23" spans="2:8" ht="15">
      <c r="B23" s="9">
        <v>42094</v>
      </c>
      <c r="C23" s="19">
        <v>2.7292635795454547</v>
      </c>
      <c r="D23" s="19">
        <v>1.9131759621451103</v>
      </c>
      <c r="E23" s="19">
        <v>2.238559072555205</v>
      </c>
      <c r="F23" s="19">
        <v>2.295186334384858</v>
      </c>
      <c r="G23" s="14">
        <v>1.2201138927444795</v>
      </c>
      <c r="H23" s="19">
        <v>2.079601546717172</v>
      </c>
    </row>
    <row r="24" spans="2:8" ht="15">
      <c r="B24" s="11">
        <v>42100</v>
      </c>
      <c r="C24" s="19">
        <v>2.7683490564846953</v>
      </c>
      <c r="D24" s="10"/>
      <c r="E24" s="19">
        <v>2.249939116719243</v>
      </c>
      <c r="F24" s="19">
        <v>3.1917169400630914</v>
      </c>
      <c r="G24" s="14">
        <v>1.8362996214511043</v>
      </c>
      <c r="H24" s="19">
        <v>2.2144197537101356</v>
      </c>
    </row>
    <row r="25" spans="2:8" ht="15">
      <c r="B25" s="9">
        <v>42106</v>
      </c>
      <c r="C25" s="21">
        <v>3.287290056818182</v>
      </c>
      <c r="D25" s="21">
        <v>2.625720479495268</v>
      </c>
      <c r="E25" s="21">
        <v>1.80980447318612</v>
      </c>
      <c r="F25" s="21">
        <v>3.395931543073525</v>
      </c>
      <c r="G25" s="13">
        <v>1.789738246609902</v>
      </c>
      <c r="H25" s="21">
        <v>2.3507345202020202</v>
      </c>
    </row>
    <row r="26" spans="2:8" ht="15">
      <c r="B26" s="11">
        <v>42112</v>
      </c>
      <c r="C26" s="21">
        <v>3.268031895135818</v>
      </c>
      <c r="D26" s="21">
        <v>2.525594643533123</v>
      </c>
      <c r="E26" s="21">
        <v>2.623611444794953</v>
      </c>
      <c r="F26" s="21">
        <v>6.083607497633323</v>
      </c>
      <c r="G26" s="13">
        <v>3.3975301514195584</v>
      </c>
      <c r="H26" s="21">
        <v>1.0152877714646464</v>
      </c>
    </row>
    <row r="27" spans="2:8" ht="15">
      <c r="B27" s="9">
        <v>42118</v>
      </c>
      <c r="C27" s="17"/>
      <c r="D27" s="21">
        <v>3.1793683622593876</v>
      </c>
      <c r="E27" s="21">
        <v>1.6889390851735016</v>
      </c>
      <c r="F27" s="21"/>
      <c r="G27" s="13">
        <v>1.5838673604541154</v>
      </c>
      <c r="H27" s="21">
        <v>4.285404696969697</v>
      </c>
    </row>
    <row r="28" spans="2:8" ht="15">
      <c r="B28" s="11">
        <v>42124</v>
      </c>
      <c r="C28" s="21">
        <v>1.6454826144616355</v>
      </c>
      <c r="D28" s="21">
        <v>0.6878934616598296</v>
      </c>
      <c r="E28" s="21">
        <v>1.5595671861198737</v>
      </c>
      <c r="F28" s="21">
        <v>2.449230100946372</v>
      </c>
      <c r="G28" s="13">
        <v>1.3138095175023652</v>
      </c>
      <c r="H28" s="21">
        <v>1.4410872192344195</v>
      </c>
    </row>
    <row r="29" spans="2:8" ht="15">
      <c r="B29" s="9">
        <v>42130</v>
      </c>
      <c r="C29" s="21">
        <v>5.605234259551626</v>
      </c>
      <c r="D29" s="21">
        <v>2.5517901766561515</v>
      </c>
      <c r="E29" s="21">
        <v>4.532522422712934</v>
      </c>
      <c r="F29" s="21">
        <v>6.752263460688348</v>
      </c>
      <c r="G29" s="13">
        <v>3.1015395900346894</v>
      </c>
      <c r="H29" s="21">
        <v>6.188114032207135</v>
      </c>
    </row>
    <row r="30" spans="2:8" ht="15">
      <c r="B30" s="11">
        <v>42136</v>
      </c>
      <c r="C30" s="21">
        <v>1.4467103944461974</v>
      </c>
      <c r="D30" s="21">
        <v>0.970109047318612</v>
      </c>
      <c r="E30" s="21">
        <v>1.496820738170347</v>
      </c>
      <c r="F30" s="21">
        <v>1.6182435279267908</v>
      </c>
      <c r="G30" s="13">
        <v>0.8746448391167192</v>
      </c>
      <c r="H30" s="21">
        <v>1.1139335901484053</v>
      </c>
    </row>
    <row r="31" spans="2:8" ht="15">
      <c r="B31" s="9">
        <v>42142</v>
      </c>
      <c r="C31" s="22">
        <v>1.4218615156299335</v>
      </c>
      <c r="D31" s="22">
        <v>1.5284684343434345</v>
      </c>
      <c r="E31" s="22">
        <v>1.5382901229895931</v>
      </c>
      <c r="F31" s="22">
        <v>1.802285541180183</v>
      </c>
      <c r="G31" s="14">
        <v>1.4972482739034394</v>
      </c>
      <c r="H31" s="22">
        <v>1.65958</v>
      </c>
    </row>
    <row r="32" spans="2:8" ht="15">
      <c r="B32" s="11">
        <v>42148</v>
      </c>
      <c r="C32" s="22">
        <v>4.328567597095042</v>
      </c>
      <c r="D32" s="22">
        <v>4.575885583596215</v>
      </c>
      <c r="E32" s="22">
        <v>4.05239822082019</v>
      </c>
      <c r="F32" s="22">
        <v>4.581712123698327</v>
      </c>
      <c r="G32" s="14">
        <v>3.5253037476340694</v>
      </c>
      <c r="H32" s="22">
        <v>4.523916947867299</v>
      </c>
    </row>
    <row r="33" spans="2:8" ht="15">
      <c r="B33" s="9">
        <v>42154</v>
      </c>
      <c r="C33" s="22">
        <v>1.6658757436059362</v>
      </c>
      <c r="D33" s="22">
        <v>1.1778009027777776</v>
      </c>
      <c r="E33" s="22">
        <v>1.538556807570978</v>
      </c>
      <c r="F33" s="22">
        <v>2.1647139583333335</v>
      </c>
      <c r="G33" s="14">
        <v>1.8495906090249288</v>
      </c>
      <c r="H33" s="22">
        <v>1.711435838332807</v>
      </c>
    </row>
    <row r="34" spans="2:8" ht="15">
      <c r="B34" s="11">
        <v>42160</v>
      </c>
      <c r="C34" s="22">
        <v>3.340883385975995</v>
      </c>
      <c r="D34" s="22">
        <v>1.7153174692331965</v>
      </c>
      <c r="E34" s="22">
        <v>3.587834813880126</v>
      </c>
      <c r="F34" s="22">
        <v>4.869008428030304</v>
      </c>
      <c r="G34" s="14">
        <v>2.6360939873817038</v>
      </c>
      <c r="H34" s="22">
        <v>3.5261639216924534</v>
      </c>
    </row>
    <row r="35" spans="2:8" ht="15">
      <c r="B35" s="9">
        <v>42166</v>
      </c>
      <c r="C35" s="22">
        <v>4.341062339551059</v>
      </c>
      <c r="D35" s="22">
        <v>7.024677784790154</v>
      </c>
      <c r="E35" s="22">
        <v>4.601265438485804</v>
      </c>
      <c r="F35" s="22">
        <v>6.573527064393939</v>
      </c>
      <c r="G35" s="16"/>
      <c r="H35" s="22">
        <v>5.301138193303853</v>
      </c>
    </row>
    <row r="36" spans="2:8" ht="15">
      <c r="B36" s="11">
        <v>42172</v>
      </c>
      <c r="C36" s="22">
        <v>1.5611588383838384</v>
      </c>
      <c r="D36" s="22">
        <v>2.9402310788643535</v>
      </c>
      <c r="E36" s="22">
        <v>1.5827601703470033</v>
      </c>
      <c r="F36" s="22">
        <v>1.9805541035353535</v>
      </c>
      <c r="G36" s="14">
        <v>1.5174984095929314</v>
      </c>
      <c r="H36" s="22">
        <v>1.6458114078282828</v>
      </c>
    </row>
    <row r="37" spans="2:8" ht="15">
      <c r="B37" s="9">
        <v>42178</v>
      </c>
      <c r="C37" s="22">
        <v>2.249333417561592</v>
      </c>
      <c r="D37" s="22">
        <v>2.610830817292521</v>
      </c>
      <c r="E37" s="22">
        <v>2.354145476340694</v>
      </c>
      <c r="F37" s="22">
        <v>2.8887562626262624</v>
      </c>
      <c r="G37" s="14">
        <v>1.9518150773114546</v>
      </c>
      <c r="H37" s="22">
        <v>1.9888028860119986</v>
      </c>
    </row>
    <row r="38" spans="2:8" ht="15">
      <c r="B38" s="11">
        <v>42184</v>
      </c>
      <c r="C38" s="22">
        <v>2.7899215850963057</v>
      </c>
      <c r="D38" s="22">
        <v>3.0396300536446828</v>
      </c>
      <c r="E38" s="22">
        <v>2.3651693943217666</v>
      </c>
      <c r="F38" s="22">
        <v>2.7520145643939395</v>
      </c>
      <c r="G38" s="14">
        <v>1.8697157728706626</v>
      </c>
      <c r="H38" s="22">
        <v>2.4756242753394377</v>
      </c>
    </row>
    <row r="39" spans="2:8" ht="15">
      <c r="B39" s="9">
        <v>42190</v>
      </c>
      <c r="C39" s="22">
        <v>6.07904366277234</v>
      </c>
      <c r="D39" s="22">
        <v>9.57356148942884</v>
      </c>
      <c r="E39" s="22">
        <v>6.450725735015773</v>
      </c>
      <c r="F39" s="22">
        <v>8.083550599747475</v>
      </c>
      <c r="G39" s="14">
        <v>5.158532542586751</v>
      </c>
      <c r="H39" s="22">
        <v>10.3991472164297</v>
      </c>
    </row>
    <row r="40" spans="2:8" ht="15">
      <c r="B40" s="11">
        <v>42196</v>
      </c>
      <c r="C40" s="22">
        <v>2.2758125923586987</v>
      </c>
      <c r="D40" s="22">
        <v>6.194981287066246</v>
      </c>
      <c r="E40" s="22">
        <v>2.212652492113565</v>
      </c>
      <c r="F40" s="22">
        <v>2.733412828282828</v>
      </c>
      <c r="G40" s="14">
        <v>2.5658294384858045</v>
      </c>
      <c r="H40" s="22">
        <v>5.921051565656565</v>
      </c>
    </row>
    <row r="41" spans="2:8" ht="15">
      <c r="B41" s="9">
        <v>42202</v>
      </c>
      <c r="C41" s="22">
        <v>2.898822174462705</v>
      </c>
      <c r="D41" s="22">
        <v>2.511444525086778</v>
      </c>
      <c r="E41" s="22">
        <v>3.702398030924582</v>
      </c>
      <c r="F41" s="22">
        <v>3.409173838383839</v>
      </c>
      <c r="G41" s="16"/>
      <c r="H41" s="22">
        <v>2.38234946969697</v>
      </c>
    </row>
    <row r="42" spans="2:8" ht="15">
      <c r="B42" s="11">
        <v>42208</v>
      </c>
      <c r="C42" s="22">
        <v>2.873856209728364</v>
      </c>
      <c r="D42" s="22">
        <v>5.326951461028716</v>
      </c>
      <c r="E42" s="39"/>
      <c r="F42" s="22">
        <v>3.339675789141414</v>
      </c>
      <c r="G42" s="14">
        <v>2.6654014452508674</v>
      </c>
      <c r="H42" s="22">
        <v>4.333122646037259</v>
      </c>
    </row>
    <row r="43" spans="2:8" ht="15">
      <c r="B43" s="9">
        <v>42214</v>
      </c>
      <c r="C43" s="22">
        <v>2.8997954439178515</v>
      </c>
      <c r="D43" s="22">
        <v>2.860093284947933</v>
      </c>
      <c r="E43" s="22">
        <v>3.2895418170347</v>
      </c>
      <c r="F43" s="22">
        <v>3.4046732533922373</v>
      </c>
      <c r="G43" s="14">
        <v>2.5551349905362777</v>
      </c>
      <c r="H43" s="22">
        <v>3.013773585858586</v>
      </c>
    </row>
    <row r="44" spans="2:8" ht="15">
      <c r="B44" s="11">
        <v>42220</v>
      </c>
      <c r="C44" s="22">
        <v>3.7583207835703005</v>
      </c>
      <c r="D44" s="22">
        <v>4.077297519722309</v>
      </c>
      <c r="E44" s="22">
        <v>3.125902902208202</v>
      </c>
      <c r="F44" s="22">
        <v>3.4627150441919192</v>
      </c>
      <c r="G44" s="14">
        <v>3.1535336025236598</v>
      </c>
      <c r="H44" s="22">
        <v>3.427094880050505</v>
      </c>
    </row>
    <row r="45" spans="2:8" ht="15">
      <c r="B45" s="9">
        <v>42226</v>
      </c>
      <c r="C45" s="22">
        <v>1.9641088186986733</v>
      </c>
      <c r="D45"/>
      <c r="E45" s="22">
        <v>2.8658049716088327</v>
      </c>
      <c r="F45" s="22">
        <v>3.148470533628039</v>
      </c>
      <c r="G45" s="14">
        <v>2.951499406752919</v>
      </c>
      <c r="H45" s="22">
        <v>3.1333336406694032</v>
      </c>
    </row>
    <row r="46" spans="2:8" ht="15">
      <c r="B46" s="11">
        <v>42232</v>
      </c>
      <c r="C46" s="22">
        <v>3.7592990078988944</v>
      </c>
      <c r="D46" s="22">
        <v>3.3308599179810727</v>
      </c>
      <c r="E46" s="22">
        <v>3.2409433880126186</v>
      </c>
      <c r="F46" s="22">
        <v>4.638934772727273</v>
      </c>
      <c r="G46" s="14">
        <v>3.005095178289681</v>
      </c>
      <c r="H46" s="22">
        <v>5.053063736194383</v>
      </c>
    </row>
    <row r="47" spans="2:8" ht="15">
      <c r="B47" s="9">
        <v>42238</v>
      </c>
      <c r="C47" s="22">
        <v>4.157919753710136</v>
      </c>
      <c r="D47" s="22">
        <v>3.1123946309148263</v>
      </c>
      <c r="E47" s="22">
        <v>3.115078372239748</v>
      </c>
      <c r="F47" s="22">
        <v>4.2737673524771225</v>
      </c>
      <c r="G47" s="16"/>
      <c r="H47" s="22">
        <v>3.9505764445847804</v>
      </c>
    </row>
    <row r="48" spans="2:8" ht="15">
      <c r="B48" s="11">
        <v>42244</v>
      </c>
      <c r="C48" s="22">
        <v>3.309301755604673</v>
      </c>
      <c r="D48" s="22">
        <v>3.662525350157729</v>
      </c>
      <c r="E48" s="22">
        <v>2.1305483470031548</v>
      </c>
      <c r="F48" s="22">
        <v>3.436006856060606</v>
      </c>
      <c r="G48" s="14">
        <v>1.9309236277602524</v>
      </c>
      <c r="H48" s="22">
        <v>2.6721876704545457</v>
      </c>
    </row>
    <row r="49" spans="2:8" ht="15">
      <c r="B49" s="9">
        <v>42250</v>
      </c>
      <c r="C49" s="22">
        <v>5.625422080961417</v>
      </c>
      <c r="D49" s="22">
        <v>4.043909220574314</v>
      </c>
      <c r="E49" s="22">
        <v>4.406409321980448</v>
      </c>
      <c r="F49" s="22">
        <v>6.669445233585859</v>
      </c>
      <c r="G49" s="14">
        <v>4.704830943515304</v>
      </c>
      <c r="H49" s="22">
        <v>6.547543467003473</v>
      </c>
    </row>
    <row r="50" spans="2:8" ht="15">
      <c r="B50" s="11">
        <v>42256</v>
      </c>
      <c r="C50" s="22">
        <v>2.543369930511687</v>
      </c>
      <c r="D50" s="22">
        <v>2.3426417476340693</v>
      </c>
      <c r="E50" s="22">
        <v>2.2848917287066244</v>
      </c>
      <c r="F50" s="22">
        <v>3.095973274392169</v>
      </c>
      <c r="G50" s="14">
        <v>1.857075885137267</v>
      </c>
      <c r="H50" s="22">
        <v>1.7518621085858586</v>
      </c>
    </row>
    <row r="51" spans="2:8" ht="15">
      <c r="B51" s="9">
        <v>42262</v>
      </c>
      <c r="C51" s="39"/>
      <c r="D51" s="22">
        <v>3.1000523799305775</v>
      </c>
      <c r="E51" s="22">
        <v>2.583112184169032</v>
      </c>
      <c r="F51" s="22">
        <v>4.036210142676768</v>
      </c>
      <c r="G51" s="14">
        <v>2.2409719974755444</v>
      </c>
      <c r="H51" s="22">
        <v>3.278019489267677</v>
      </c>
    </row>
    <row r="52" spans="2:8" ht="15">
      <c r="B52" s="11">
        <v>42268</v>
      </c>
      <c r="C52" s="22">
        <v>2.5532510394695294</v>
      </c>
      <c r="D52" s="22">
        <v>2.186418147634069</v>
      </c>
      <c r="E52" s="22">
        <v>2.2980702075055186</v>
      </c>
      <c r="F52" s="22">
        <v>2.9332174526515153</v>
      </c>
      <c r="G52" s="14">
        <v>1.3324891126538339</v>
      </c>
      <c r="H52" s="22">
        <v>2.669861893341748</v>
      </c>
    </row>
    <row r="53" spans="2:8" ht="15">
      <c r="B53" s="9">
        <v>42274</v>
      </c>
      <c r="C53" s="22">
        <v>2.280422818440164</v>
      </c>
      <c r="D53" s="22">
        <v>2.2888781028391167</v>
      </c>
      <c r="E53" s="22">
        <v>1.5566460984227128</v>
      </c>
      <c r="F53" s="22">
        <v>1.8544860782828283</v>
      </c>
      <c r="G53" s="14">
        <v>1.2209327939413064</v>
      </c>
      <c r="H53" s="39"/>
    </row>
    <row r="54" spans="2:8" ht="15">
      <c r="B54" s="11">
        <v>42280</v>
      </c>
      <c r="C54" s="22">
        <v>1.2817157380050506</v>
      </c>
      <c r="D54" s="22">
        <v>1.2907502642699464</v>
      </c>
      <c r="E54" s="22">
        <v>1.3050478360655737</v>
      </c>
      <c r="F54" s="22">
        <v>1.2273610867781632</v>
      </c>
      <c r="G54" s="14">
        <v>0.7585595901639345</v>
      </c>
      <c r="H54" s="22">
        <v>0.9682545255520505</v>
      </c>
    </row>
    <row r="55" spans="2:8" ht="15">
      <c r="B55" s="9">
        <v>42286</v>
      </c>
      <c r="C55" s="22">
        <v>3.531774269570707</v>
      </c>
      <c r="D55" s="22">
        <v>1.030069345534869</v>
      </c>
      <c r="E55" s="22">
        <v>3.1879811447492905</v>
      </c>
      <c r="F55" s="22">
        <v>3.7093358302303567</v>
      </c>
      <c r="G55" s="14">
        <v>1.8761878547979798</v>
      </c>
      <c r="H55" s="22">
        <v>2.0547362372988327</v>
      </c>
    </row>
    <row r="56" spans="2:8" ht="15">
      <c r="B56" s="11">
        <v>42292</v>
      </c>
      <c r="C56" s="22">
        <v>2.4737139936848753</v>
      </c>
      <c r="D56" s="22">
        <v>2.425990415141956</v>
      </c>
      <c r="E56" s="22">
        <v>2.0555492917060865</v>
      </c>
      <c r="F56" s="22">
        <v>3.6686747182076362</v>
      </c>
      <c r="G56" s="14">
        <v>2.323422662460568</v>
      </c>
      <c r="H56" s="22">
        <v>4.3012677202399745</v>
      </c>
    </row>
    <row r="57" spans="2:8" ht="15">
      <c r="B57" s="9">
        <v>42298</v>
      </c>
      <c r="C57" s="22">
        <v>4.737139478370697</v>
      </c>
      <c r="D57" s="22">
        <v>5.316271663616282</v>
      </c>
      <c r="E57" s="22">
        <v>4.192824872910753</v>
      </c>
      <c r="F57" s="22">
        <v>5.720853717260965</v>
      </c>
      <c r="G57" s="14">
        <v>3.995316680971915</v>
      </c>
      <c r="H57" s="22">
        <v>4.234270308614705</v>
      </c>
    </row>
    <row r="58" spans="2:8" ht="15">
      <c r="B58" s="11">
        <v>42304</v>
      </c>
      <c r="C58" s="22">
        <v>1.1578613966550961</v>
      </c>
      <c r="D58" s="22">
        <v>2.254069647318612</v>
      </c>
      <c r="E58" s="22">
        <v>1.4969694037188779</v>
      </c>
      <c r="F58" s="22">
        <v>1.7266765186119875</v>
      </c>
      <c r="G58" s="14">
        <v>1.9452675737704919</v>
      </c>
      <c r="H58" s="22">
        <v>1.5963156579362576</v>
      </c>
    </row>
    <row r="59" spans="2:8" ht="15">
      <c r="B59" s="9">
        <v>42310</v>
      </c>
      <c r="C59" s="22">
        <v>4.235039709595959</v>
      </c>
      <c r="D59" s="22">
        <v>3.647877425686336</v>
      </c>
      <c r="E59" s="22">
        <v>3.1006753503626614</v>
      </c>
      <c r="F59" s="22">
        <v>4.881807997476341</v>
      </c>
      <c r="G59" s="14">
        <v>2.7623792874723887</v>
      </c>
      <c r="H59" s="22">
        <v>6.441070282107921</v>
      </c>
    </row>
    <row r="60" spans="2:8" ht="15">
      <c r="B60" s="11">
        <v>42316</v>
      </c>
      <c r="C60" s="22">
        <v>3.6131911840858857</v>
      </c>
      <c r="D60" s="22">
        <v>6.892141361312716</v>
      </c>
      <c r="E60" s="22">
        <v>2.9986739640491957</v>
      </c>
      <c r="F60" s="22">
        <v>4.059373493846639</v>
      </c>
      <c r="G60" s="14">
        <v>4.390924093375395</v>
      </c>
      <c r="H60" s="22">
        <v>7.2756744781783675</v>
      </c>
    </row>
    <row r="61" spans="2:8" ht="15">
      <c r="B61" s="9">
        <v>42322</v>
      </c>
      <c r="C61" s="22">
        <v>5.1372892150299965</v>
      </c>
      <c r="D61" s="22">
        <v>2.783762775394322</v>
      </c>
      <c r="E61" s="22">
        <v>2.9558084011352888</v>
      </c>
      <c r="F61" s="22">
        <v>4.679752602082676</v>
      </c>
      <c r="G61" s="14">
        <v>1.5983866460567824</v>
      </c>
      <c r="H61" s="22">
        <v>3.5939984764910067</v>
      </c>
    </row>
    <row r="62" spans="2:8" ht="15">
      <c r="B62" s="11">
        <v>42328</v>
      </c>
      <c r="C62" s="22">
        <v>2.7284697916666665</v>
      </c>
      <c r="D62" s="22">
        <v>1.5541421261829653</v>
      </c>
      <c r="E62" s="22">
        <v>1.8993373314411857</v>
      </c>
      <c r="F62" s="22">
        <v>3.3876535828337015</v>
      </c>
      <c r="G62" s="14">
        <v>1.3807715704824977</v>
      </c>
      <c r="H62">
        <v>2.28987</v>
      </c>
    </row>
    <row r="63" spans="2:8" ht="12.75">
      <c r="B63" s="9">
        <v>42334</v>
      </c>
      <c r="C63">
        <v>3.16761</v>
      </c>
      <c r="D63">
        <v>2.77714</v>
      </c>
      <c r="E63">
        <v>2.39974</v>
      </c>
      <c r="F63">
        <v>2.89275</v>
      </c>
      <c r="G63">
        <v>2.2876</v>
      </c>
      <c r="H63">
        <v>3.69907</v>
      </c>
    </row>
    <row r="64" spans="2:8" ht="12.75">
      <c r="B64" s="11">
        <v>42340</v>
      </c>
      <c r="C64">
        <v>4.85628</v>
      </c>
      <c r="D64">
        <v>1.99002</v>
      </c>
      <c r="E64">
        <v>2.66784</v>
      </c>
      <c r="F64">
        <v>3.82161</v>
      </c>
      <c r="G64">
        <v>2.15463</v>
      </c>
      <c r="H64">
        <v>2.8898</v>
      </c>
    </row>
    <row r="65" spans="2:8" ht="12.75">
      <c r="B65" s="9">
        <v>42346</v>
      </c>
      <c r="C65">
        <v>4.46604</v>
      </c>
      <c r="D65">
        <v>2.80663</v>
      </c>
      <c r="E65">
        <v>3.35571</v>
      </c>
      <c r="F65">
        <v>7.74997</v>
      </c>
      <c r="G65">
        <v>3.35178</v>
      </c>
      <c r="H65">
        <v>4.97437</v>
      </c>
    </row>
    <row r="66" spans="2:8" ht="12.75">
      <c r="B66" s="11">
        <v>42352</v>
      </c>
      <c r="C66">
        <v>0.95164</v>
      </c>
      <c r="D66">
        <v>1.06867</v>
      </c>
      <c r="E66">
        <v>1.2472</v>
      </c>
      <c r="F66">
        <v>1.27878</v>
      </c>
      <c r="G66">
        <v>0.93773</v>
      </c>
      <c r="H66">
        <v>1.33696</v>
      </c>
    </row>
    <row r="67" spans="2:7" ht="12.75">
      <c r="B67" s="9">
        <v>42358</v>
      </c>
      <c r="C67">
        <v>3.94725</v>
      </c>
      <c r="D67">
        <v>2.09049</v>
      </c>
      <c r="E67">
        <v>2.58353</v>
      </c>
      <c r="F67">
        <v>6.06438</v>
      </c>
      <c r="G67">
        <v>3.16126</v>
      </c>
    </row>
    <row r="68" spans="2:8" ht="12.75">
      <c r="B68" s="11">
        <v>42364</v>
      </c>
      <c r="C68">
        <v>1.59736</v>
      </c>
      <c r="D68">
        <v>1.91146</v>
      </c>
      <c r="E68">
        <v>2</v>
      </c>
      <c r="F68">
        <v>2.78376</v>
      </c>
      <c r="G68">
        <v>1.24096</v>
      </c>
      <c r="H68">
        <v>2.09371</v>
      </c>
    </row>
    <row r="69" spans="2:8" ht="25.5">
      <c r="B69" s="8" t="s">
        <v>8</v>
      </c>
      <c r="C69" s="6">
        <f aca="true" t="shared" si="0" ref="C69:H69">AVERAGE(C9:C68)</f>
        <v>2.9048712248448787</v>
      </c>
      <c r="D69" s="6">
        <f t="shared" si="0"/>
        <v>2.9523211345569287</v>
      </c>
      <c r="E69" s="6">
        <f t="shared" si="0"/>
        <v>2.5597909985476273</v>
      </c>
      <c r="F69" s="6">
        <f t="shared" si="0"/>
        <v>3.487950164063628</v>
      </c>
      <c r="G69" s="6">
        <f t="shared" si="0"/>
        <v>2.1843182176976303</v>
      </c>
      <c r="H69" s="6">
        <f t="shared" si="0"/>
        <v>3.1433969841994496</v>
      </c>
    </row>
    <row r="70" spans="2:8" ht="12.75">
      <c r="B70" s="5"/>
      <c r="C70" s="6"/>
      <c r="D70" s="6"/>
      <c r="E70" s="6"/>
      <c r="F70" s="6"/>
      <c r="G70" s="6"/>
      <c r="H70" s="6"/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1.25" customHeight="1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4" sqref="I44"/>
    </sheetView>
  </sheetViews>
  <sheetFormatPr defaultColWidth="9.140625" defaultRowHeight="12.75"/>
  <cols>
    <col min="2" max="2" width="8.57421875" style="0" customWidth="1"/>
    <col min="3" max="3" width="8.00390625" style="0" customWidth="1"/>
    <col min="4" max="4" width="9.140625" style="0" customWidth="1"/>
    <col min="5" max="5" width="9.00390625" style="0" customWidth="1"/>
    <col min="6" max="6" width="8.8515625" style="0" customWidth="1"/>
    <col min="7" max="7" width="9.28125" style="0" customWidth="1"/>
    <col min="8" max="8" width="9.7109375" style="0" customWidth="1"/>
    <col min="9" max="9" width="9.28125" style="0" customWidth="1"/>
    <col min="10" max="10" width="9.421875" style="0" customWidth="1"/>
    <col min="11" max="11" width="10.00390625" style="0" customWidth="1"/>
    <col min="12" max="12" width="9.00390625" style="0" customWidth="1"/>
    <col min="13" max="13" width="8.8515625" style="0" customWidth="1"/>
    <col min="14" max="14" width="12.140625" style="0" customWidth="1"/>
    <col min="15" max="15" width="20.421875" style="0" customWidth="1"/>
    <col min="16" max="16" width="80.421875" style="0" customWidth="1"/>
    <col min="17" max="17" width="37.8515625" style="0" customWidth="1"/>
    <col min="18" max="18" width="80.28125" style="0" customWidth="1"/>
  </cols>
  <sheetData>
    <row r="6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8" sqref="I68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27.421875" style="1" bestFit="1" customWidth="1"/>
    <col min="4" max="4" width="12.00390625" style="1" bestFit="1" customWidth="1"/>
    <col min="5" max="5" width="17.57421875" style="0" bestFit="1" customWidth="1"/>
    <col min="6" max="6" width="26.7109375" style="0" bestFit="1" customWidth="1"/>
    <col min="7" max="7" width="14.8515625" style="0" bestFit="1" customWidth="1"/>
    <col min="8" max="8" width="23.421875" style="0" bestFit="1" customWidth="1"/>
    <col min="9" max="9" width="22.8515625" style="0" customWidth="1"/>
  </cols>
  <sheetData>
    <row r="2" spans="1:5" ht="15">
      <c r="A2" s="40" t="s">
        <v>15</v>
      </c>
      <c r="B2" s="40"/>
      <c r="C2" s="40"/>
      <c r="D2" s="40"/>
      <c r="E2" s="40"/>
    </row>
    <row r="3" spans="1:6" ht="15">
      <c r="A3" s="4"/>
      <c r="B3" s="40" t="s">
        <v>19</v>
      </c>
      <c r="C3" s="40"/>
      <c r="D3" s="40"/>
      <c r="E3" s="41"/>
      <c r="F3" s="41"/>
    </row>
    <row r="4" spans="1:5" ht="15">
      <c r="A4" s="4"/>
      <c r="B4" s="4"/>
      <c r="C4" s="4"/>
      <c r="D4" s="7"/>
      <c r="E4" s="4"/>
    </row>
    <row r="5" spans="3:8" ht="12.75">
      <c r="C5" s="2" t="s">
        <v>13</v>
      </c>
      <c r="D5" s="3" t="s">
        <v>3</v>
      </c>
      <c r="E5" s="3" t="s">
        <v>7</v>
      </c>
      <c r="F5" s="3" t="s">
        <v>11</v>
      </c>
      <c r="G5" s="3" t="s">
        <v>4</v>
      </c>
      <c r="H5" s="3" t="s">
        <v>18</v>
      </c>
    </row>
    <row r="6" spans="3:8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2:8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2:8" ht="12.75">
      <c r="B8" s="2" t="s">
        <v>9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</row>
    <row r="9" spans="2:8" ht="15">
      <c r="B9" s="9">
        <v>42010</v>
      </c>
      <c r="C9" s="14">
        <v>1.3101786309148267</v>
      </c>
      <c r="D9" s="14">
        <v>1.923749924290221</v>
      </c>
      <c r="E9" s="14">
        <v>1.2963733648691262</v>
      </c>
      <c r="F9" s="14">
        <v>1.9749755835962146</v>
      </c>
      <c r="G9" s="14">
        <v>1.1592962701167562</v>
      </c>
      <c r="H9" s="14">
        <v>1.418130712933754</v>
      </c>
    </row>
    <row r="10" spans="2:8" ht="15">
      <c r="B10" s="11">
        <v>42016</v>
      </c>
      <c r="C10" s="14">
        <v>2.7368016787630163</v>
      </c>
      <c r="D10" s="14">
        <v>2.2144556894919534</v>
      </c>
      <c r="E10" s="14">
        <v>2.832879293375395</v>
      </c>
      <c r="F10" s="14">
        <v>5.265561255520504</v>
      </c>
      <c r="G10" s="14">
        <v>1.9963171662985169</v>
      </c>
      <c r="H10" s="14">
        <v>2.1826168623737376</v>
      </c>
    </row>
    <row r="11" spans="2:8" ht="15">
      <c r="B11" s="9">
        <v>42022</v>
      </c>
      <c r="C11" s="14">
        <v>2.110849476010101</v>
      </c>
      <c r="D11" s="14">
        <v>1.7390488811849985</v>
      </c>
      <c r="E11" s="14">
        <v>1.236305905362776</v>
      </c>
      <c r="F11" s="14">
        <v>1.2619623035657934</v>
      </c>
      <c r="G11" s="14">
        <v>0.8960742523659306</v>
      </c>
      <c r="H11" s="14">
        <v>1.8525547411616161</v>
      </c>
    </row>
    <row r="12" spans="2:8" ht="15">
      <c r="B12" s="11">
        <v>42028</v>
      </c>
      <c r="C12" s="14">
        <v>2.2625756263805616</v>
      </c>
      <c r="D12" s="14">
        <v>1.8469364921135647</v>
      </c>
      <c r="E12" s="14">
        <v>2.250860353312303</v>
      </c>
      <c r="F12" s="14">
        <v>2.3818081640378552</v>
      </c>
      <c r="G12" s="14">
        <v>1.392803180814137</v>
      </c>
      <c r="H12" s="14">
        <v>2.3721895583596213</v>
      </c>
    </row>
    <row r="13" spans="2:8" ht="15">
      <c r="B13" s="9">
        <v>42034</v>
      </c>
      <c r="C13" s="14">
        <v>1.610333751972231</v>
      </c>
      <c r="D13" s="14">
        <v>1.5968873461659827</v>
      </c>
      <c r="E13" s="14">
        <v>0.9551933312302839</v>
      </c>
      <c r="F13" s="14">
        <v>1.5991655664247395</v>
      </c>
      <c r="G13" s="14">
        <v>0.7170538277059009</v>
      </c>
      <c r="H13" s="14">
        <v>1.447836705585358</v>
      </c>
    </row>
    <row r="14" spans="2:8" ht="15">
      <c r="B14" s="11">
        <v>42040</v>
      </c>
      <c r="C14" s="14">
        <v>2.1046232881035025</v>
      </c>
      <c r="D14" s="14">
        <v>2.30291661829653</v>
      </c>
      <c r="E14" s="14">
        <v>1.7357931356466876</v>
      </c>
      <c r="F14" s="14">
        <v>1.9489054402019566</v>
      </c>
      <c r="G14" s="14">
        <v>1.7131226119873817</v>
      </c>
      <c r="H14" s="14">
        <v>1.7404226885452825</v>
      </c>
    </row>
    <row r="15" spans="2:8" ht="15">
      <c r="B15" s="9">
        <v>42046</v>
      </c>
      <c r="C15" s="15">
        <v>2.125708557904702</v>
      </c>
      <c r="D15" s="15">
        <v>3.035760163986124</v>
      </c>
      <c r="E15" s="15">
        <v>1.782646119873817</v>
      </c>
      <c r="F15" s="15">
        <v>2.55324496055538</v>
      </c>
      <c r="G15" s="12">
        <v>1.6933192047964656</v>
      </c>
      <c r="H15" s="15">
        <v>1.9070706372239747</v>
      </c>
    </row>
    <row r="16" spans="2:8" ht="15">
      <c r="B16" s="11">
        <v>42052</v>
      </c>
      <c r="C16" s="15">
        <v>1.798381849163774</v>
      </c>
      <c r="D16" s="15">
        <v>2.100481866918953</v>
      </c>
      <c r="E16" s="15">
        <v>1.878139116719243</v>
      </c>
      <c r="F16" s="15">
        <v>3.0233673501577285</v>
      </c>
      <c r="G16" s="12">
        <v>2.261681684542587</v>
      </c>
      <c r="H16" s="15">
        <v>3.3124565288734615</v>
      </c>
    </row>
    <row r="17" spans="2:8" ht="15">
      <c r="B17" s="9">
        <v>42058</v>
      </c>
      <c r="C17" s="15">
        <v>2.7205214826498425</v>
      </c>
      <c r="D17" s="15">
        <v>2.060286996845426</v>
      </c>
      <c r="E17" s="15">
        <v>3.5114384042888678</v>
      </c>
      <c r="F17" s="15">
        <v>1.2652676427895235</v>
      </c>
      <c r="G17" s="12">
        <v>1.599094105396024</v>
      </c>
      <c r="H17" s="15">
        <v>1.9550244241085515</v>
      </c>
    </row>
    <row r="18" spans="2:8" ht="15">
      <c r="B18" s="11">
        <v>42064</v>
      </c>
      <c r="C18" s="15">
        <v>2.603316517350158</v>
      </c>
      <c r="D18" s="15">
        <v>3.1978307949526816</v>
      </c>
      <c r="E18" s="15">
        <v>2.6352249968454258</v>
      </c>
      <c r="F18" s="15">
        <v>3.2964934279407125</v>
      </c>
      <c r="G18" s="12">
        <v>2.2593689968454256</v>
      </c>
      <c r="H18" s="15">
        <v>2.739441470495424</v>
      </c>
    </row>
    <row r="19" spans="2:8" ht="15">
      <c r="B19" s="9">
        <v>42070</v>
      </c>
      <c r="C19" s="15">
        <v>1.6885921110760493</v>
      </c>
      <c r="D19" s="15">
        <v>1.851029810725552</v>
      </c>
      <c r="E19" s="15">
        <v>1.4120938631346578</v>
      </c>
      <c r="F19" s="15">
        <v>1.6682123280757097</v>
      </c>
      <c r="G19" s="12">
        <v>1.636702871568318</v>
      </c>
      <c r="H19" s="15">
        <v>2.5088313979173242</v>
      </c>
    </row>
    <row r="20" spans="2:8" ht="15">
      <c r="B20" s="11">
        <v>42076</v>
      </c>
      <c r="C20" s="19">
        <v>1.4950351151782897</v>
      </c>
      <c r="D20" s="19">
        <v>2.638511167192429</v>
      </c>
      <c r="E20" s="19">
        <v>1.3104164037854888</v>
      </c>
      <c r="F20" s="19">
        <v>2.2575114925844115</v>
      </c>
      <c r="G20" s="16"/>
      <c r="H20" s="19">
        <v>1.5979976585673712</v>
      </c>
    </row>
    <row r="21" spans="2:8" ht="15">
      <c r="B21" s="9">
        <v>42082</v>
      </c>
      <c r="C21" s="19">
        <v>1.282386927444795</v>
      </c>
      <c r="D21" s="19">
        <v>1.7567043533123028</v>
      </c>
      <c r="E21" s="19">
        <v>1.455716952681388</v>
      </c>
      <c r="F21" s="19">
        <v>1.2312713916061848</v>
      </c>
      <c r="G21" s="16"/>
      <c r="H21" s="19">
        <v>1.5974394255050506</v>
      </c>
    </row>
    <row r="22" spans="2:8" ht="15">
      <c r="B22" s="11">
        <v>42088</v>
      </c>
      <c r="C22" s="19">
        <v>2.2560160593621723</v>
      </c>
      <c r="D22" s="19">
        <v>2.1986047003154576</v>
      </c>
      <c r="E22" s="19">
        <v>2.5274232555205045</v>
      </c>
      <c r="F22" s="19">
        <v>2.2486820126182967</v>
      </c>
      <c r="G22" s="14">
        <v>1.5444286246056782</v>
      </c>
      <c r="H22" s="19">
        <v>2.1128658378037235</v>
      </c>
    </row>
    <row r="23" spans="2:8" ht="15">
      <c r="B23" s="9">
        <v>42094</v>
      </c>
      <c r="C23" s="19">
        <v>2.39787101010101</v>
      </c>
      <c r="D23" s="19">
        <v>1.6079662271293376</v>
      </c>
      <c r="E23" s="19">
        <v>1.9767530157728705</v>
      </c>
      <c r="F23" s="19">
        <v>1.9341991356466879</v>
      </c>
      <c r="G23" s="14">
        <v>1.0964272176656151</v>
      </c>
      <c r="H23" s="19">
        <v>1.8854830681818182</v>
      </c>
    </row>
    <row r="24" spans="2:8" ht="15">
      <c r="B24" s="11">
        <v>42100</v>
      </c>
      <c r="C24" s="19">
        <v>2.4328715241401073</v>
      </c>
      <c r="D24" s="10"/>
      <c r="E24" s="19">
        <v>2.034323905362776</v>
      </c>
      <c r="F24" s="19">
        <v>2.6894062902208202</v>
      </c>
      <c r="G24" s="14">
        <v>1.6202259242902208</v>
      </c>
      <c r="H24" s="19">
        <v>1.9828038395958318</v>
      </c>
    </row>
    <row r="25" spans="2:8" ht="15">
      <c r="B25" s="9">
        <v>42106</v>
      </c>
      <c r="C25" s="21">
        <v>2.9280946401515155</v>
      </c>
      <c r="D25" s="21">
        <v>2.331665810725552</v>
      </c>
      <c r="E25" s="21">
        <v>1.6131300567823343</v>
      </c>
      <c r="F25" s="21">
        <v>2.977376831808141</v>
      </c>
      <c r="G25" s="13">
        <v>1.494098568274992</v>
      </c>
      <c r="H25" s="21">
        <v>2.0815561426767677</v>
      </c>
    </row>
    <row r="26" spans="2:8" ht="15">
      <c r="B26" s="11">
        <v>42112</v>
      </c>
      <c r="C26" s="21">
        <v>2.8982656601389767</v>
      </c>
      <c r="D26" s="21">
        <v>2.186973022082019</v>
      </c>
      <c r="E26" s="21">
        <v>2.3912742965299683</v>
      </c>
      <c r="F26" s="21">
        <v>5.381062391921741</v>
      </c>
      <c r="G26" s="13">
        <v>2.911053255520505</v>
      </c>
      <c r="H26" s="21">
        <v>0.843415625</v>
      </c>
    </row>
    <row r="27" spans="2:8" ht="15">
      <c r="B27" s="9">
        <v>42118</v>
      </c>
      <c r="C27" s="17"/>
      <c r="D27" s="21">
        <v>2.4999798295992424</v>
      </c>
      <c r="E27" s="21">
        <v>1.4935985425867506</v>
      </c>
      <c r="F27" s="21"/>
      <c r="G27" s="13">
        <v>1.1391708546199937</v>
      </c>
      <c r="H27" s="21">
        <v>3.4202505934343432</v>
      </c>
    </row>
    <row r="28" spans="2:8" ht="15">
      <c r="B28" s="11">
        <v>42124</v>
      </c>
      <c r="C28" s="21">
        <v>1.4682572718661193</v>
      </c>
      <c r="D28" s="21">
        <v>0.5874981823919218</v>
      </c>
      <c r="E28" s="21">
        <v>1.381279116719243</v>
      </c>
      <c r="F28" s="21">
        <v>2.103308958990536</v>
      </c>
      <c r="G28" s="13">
        <v>1.1161098959318827</v>
      </c>
      <c r="H28" s="21">
        <v>1.2834173299588738</v>
      </c>
    </row>
    <row r="29" spans="2:8" ht="15">
      <c r="B29" s="9">
        <v>42130</v>
      </c>
      <c r="C29" s="21">
        <v>5.009125847805493</v>
      </c>
      <c r="D29" s="21">
        <v>2.1432345425867507</v>
      </c>
      <c r="E29" s="21">
        <v>4.189206119873817</v>
      </c>
      <c r="F29" s="21">
        <v>5.825200006315125</v>
      </c>
      <c r="G29" s="13">
        <v>2.6666249385052034</v>
      </c>
      <c r="H29" s="21">
        <v>5.193166687717082</v>
      </c>
    </row>
    <row r="30" spans="2:8" ht="15">
      <c r="B30" s="11">
        <v>42136</v>
      </c>
      <c r="C30" s="21">
        <v>1.3030043988639948</v>
      </c>
      <c r="D30" s="21">
        <v>0.7807448138801262</v>
      </c>
      <c r="E30" s="21">
        <v>1.3364360063091485</v>
      </c>
      <c r="F30" s="21">
        <v>1.3975164089618175</v>
      </c>
      <c r="G30" s="13">
        <v>0.5344878233438486</v>
      </c>
      <c r="H30" s="21">
        <v>1.0013871676665613</v>
      </c>
    </row>
    <row r="31" spans="2:8" ht="15">
      <c r="B31" s="9">
        <v>42142</v>
      </c>
      <c r="C31" s="22">
        <v>1.257270350489422</v>
      </c>
      <c r="D31" s="22">
        <v>1.292256792929293</v>
      </c>
      <c r="E31" s="22">
        <v>1.3463410848312833</v>
      </c>
      <c r="F31" s="22">
        <v>1.5354521931208582</v>
      </c>
      <c r="G31" s="14">
        <v>1.2911472010097822</v>
      </c>
      <c r="H31" s="22">
        <v>1.4280409225908373</v>
      </c>
    </row>
    <row r="32" spans="2:8" ht="15">
      <c r="B32" s="11">
        <v>42148</v>
      </c>
      <c r="C32" s="22">
        <v>4.040720094726871</v>
      </c>
      <c r="D32" s="22">
        <v>4.218109917981073</v>
      </c>
      <c r="E32" s="22">
        <v>3.740782479495268</v>
      </c>
      <c r="F32" s="22">
        <v>4.172627598611549</v>
      </c>
      <c r="G32" s="14">
        <v>2.802638422712934</v>
      </c>
      <c r="H32" s="22">
        <v>4.191158350710901</v>
      </c>
    </row>
    <row r="33" spans="2:8" ht="15">
      <c r="B33" s="9">
        <v>42154</v>
      </c>
      <c r="C33" s="22">
        <v>1.574198446479318</v>
      </c>
      <c r="D33" s="22">
        <v>0.9906579419191919</v>
      </c>
      <c r="E33" s="22">
        <v>1.4221024794952684</v>
      </c>
      <c r="F33" s="22">
        <v>1.9522295328282828</v>
      </c>
      <c r="G33" s="14">
        <v>1.6255784159040707</v>
      </c>
      <c r="H33" s="22">
        <v>1.5640701862961792</v>
      </c>
    </row>
    <row r="34" spans="2:8" ht="15">
      <c r="B34" s="11">
        <v>42160</v>
      </c>
      <c r="C34" s="22">
        <v>3.0863275363234366</v>
      </c>
      <c r="D34" s="22">
        <v>1.477112262543389</v>
      </c>
      <c r="E34" s="22">
        <v>3.280726094637224</v>
      </c>
      <c r="F34" s="22">
        <v>3.824876496212121</v>
      </c>
      <c r="G34" s="14">
        <v>1.9047344921135647</v>
      </c>
      <c r="H34" s="22">
        <v>3.2194462646037256</v>
      </c>
    </row>
    <row r="35" spans="2:8" ht="15">
      <c r="B35" s="9">
        <v>42166</v>
      </c>
      <c r="C35" s="22">
        <v>4.048242990831489</v>
      </c>
      <c r="D35" s="22">
        <v>6.550737576522562</v>
      </c>
      <c r="E35" s="22">
        <v>4.39620712933754</v>
      </c>
      <c r="F35" s="22">
        <v>5.8915555176767676</v>
      </c>
      <c r="G35" s="16"/>
      <c r="H35" s="22">
        <v>4.896355969677827</v>
      </c>
    </row>
    <row r="36" spans="2:8" ht="15">
      <c r="B36" s="11">
        <v>42172</v>
      </c>
      <c r="C36" s="22">
        <v>1.2650236805555557</v>
      </c>
      <c r="D36" s="22">
        <v>2.373058548895899</v>
      </c>
      <c r="E36" s="22">
        <v>1.3074991545741326</v>
      </c>
      <c r="F36" s="22">
        <v>1.5641547474747475</v>
      </c>
      <c r="G36" s="14">
        <v>1.1949243925528557</v>
      </c>
      <c r="H36" s="22">
        <v>1.38213086489899</v>
      </c>
    </row>
    <row r="37" spans="2:8" ht="15">
      <c r="B37" s="9">
        <v>42178</v>
      </c>
      <c r="C37" s="22">
        <v>2.003462438408086</v>
      </c>
      <c r="D37" s="22">
        <v>1.8656362764278953</v>
      </c>
      <c r="E37" s="22">
        <v>1.9392275520504734</v>
      </c>
      <c r="F37" s="22">
        <v>2.5214191856060606</v>
      </c>
      <c r="G37" s="14">
        <v>1.2568107100031556</v>
      </c>
      <c r="H37" s="22">
        <v>1.7783197095042627</v>
      </c>
    </row>
    <row r="38" spans="2:8" ht="15">
      <c r="B38" s="11">
        <v>42184</v>
      </c>
      <c r="C38" s="22">
        <v>2.5621072371329334</v>
      </c>
      <c r="D38" s="22">
        <v>2.7426892142631742</v>
      </c>
      <c r="E38" s="22">
        <v>2.1977975520504733</v>
      </c>
      <c r="F38" s="22">
        <v>2.471057398989899</v>
      </c>
      <c r="G38" s="14">
        <v>1.6502610094637225</v>
      </c>
      <c r="H38" s="22">
        <v>2.342170306283549</v>
      </c>
    </row>
    <row r="39" spans="2:8" ht="15">
      <c r="B39" s="9">
        <v>42190</v>
      </c>
      <c r="C39" s="22">
        <v>5.790513116514051</v>
      </c>
      <c r="D39" s="22">
        <v>8.575045067844746</v>
      </c>
      <c r="E39" s="22">
        <v>6.129105406940064</v>
      </c>
      <c r="F39" s="22">
        <v>7.497208087121212</v>
      </c>
      <c r="G39" s="14">
        <v>4.686921249211356</v>
      </c>
      <c r="H39" s="22">
        <v>9.732638982622435</v>
      </c>
    </row>
    <row r="40" spans="2:8" ht="15">
      <c r="B40" s="11">
        <v>42196</v>
      </c>
      <c r="C40" s="22">
        <v>1.9921401957688663</v>
      </c>
      <c r="D40" s="22">
        <v>5.461388006309148</v>
      </c>
      <c r="E40" s="22">
        <v>2.0168236088328078</v>
      </c>
      <c r="F40" s="22">
        <v>2.4476758648989896</v>
      </c>
      <c r="G40" s="14">
        <v>2.266564025236593</v>
      </c>
      <c r="H40" s="22">
        <v>5.455119419191919</v>
      </c>
    </row>
    <row r="41" spans="2:8" ht="15">
      <c r="B41" s="9">
        <v>42202</v>
      </c>
      <c r="C41" s="22">
        <v>2.631946390644753</v>
      </c>
      <c r="D41" s="22">
        <v>2.2295424992111075</v>
      </c>
      <c r="E41" s="22">
        <v>3.4533915430735247</v>
      </c>
      <c r="F41" s="22">
        <v>3.0085211426767677</v>
      </c>
      <c r="G41" s="16"/>
      <c r="H41" s="22">
        <v>2.1042559154040403</v>
      </c>
    </row>
    <row r="42" spans="2:8" ht="15">
      <c r="B42" s="11">
        <v>42208</v>
      </c>
      <c r="C42" s="22">
        <v>2.691131231838282</v>
      </c>
      <c r="D42" s="22">
        <v>4.341946506784475</v>
      </c>
      <c r="E42" s="39"/>
      <c r="F42" s="22">
        <v>3.0676658080808084</v>
      </c>
      <c r="G42" s="14">
        <v>2.476986443673083</v>
      </c>
      <c r="H42" s="22">
        <v>3.8188268834859485</v>
      </c>
    </row>
    <row r="43" spans="2:8" ht="15">
      <c r="B43" s="9">
        <v>42214</v>
      </c>
      <c r="C43" s="22">
        <v>2.647476575039495</v>
      </c>
      <c r="D43" s="22">
        <v>2.421175380246134</v>
      </c>
      <c r="E43" s="22">
        <v>3.020803028391167</v>
      </c>
      <c r="F43" s="22">
        <v>3.047168658882928</v>
      </c>
      <c r="G43" s="14">
        <v>2.3659093690851734</v>
      </c>
      <c r="H43" s="22">
        <v>2.6193911742424243</v>
      </c>
    </row>
    <row r="44" spans="2:8" ht="15">
      <c r="B44" s="11">
        <v>42220</v>
      </c>
      <c r="C44" s="22">
        <v>3.3480859652448656</v>
      </c>
      <c r="D44" s="22">
        <v>3.012711644051751</v>
      </c>
      <c r="E44" s="22">
        <v>2.9461391482649844</v>
      </c>
      <c r="F44" s="22">
        <v>3.073608547979798</v>
      </c>
      <c r="G44" s="14">
        <v>2.2806800567823347</v>
      </c>
      <c r="H44" s="22">
        <v>3.07001836489899</v>
      </c>
    </row>
    <row r="45" spans="2:8" ht="15">
      <c r="B45" s="9">
        <v>42226</v>
      </c>
      <c r="C45" s="22">
        <v>1.792033082754264</v>
      </c>
      <c r="D45"/>
      <c r="E45" s="22">
        <v>2.602090334384858</v>
      </c>
      <c r="F45" s="22">
        <v>2.8241399494790023</v>
      </c>
      <c r="G45" s="14">
        <v>2.7658991164405173</v>
      </c>
      <c r="H45" s="22">
        <v>2.856153362803915</v>
      </c>
    </row>
    <row r="46" spans="2:8" ht="15">
      <c r="B46" s="11">
        <v>42232</v>
      </c>
      <c r="C46" s="22">
        <v>3.478582799368089</v>
      </c>
      <c r="D46" s="22">
        <v>3.0708750094637223</v>
      </c>
      <c r="E46" s="22">
        <v>3.0801182965299687</v>
      </c>
      <c r="F46" s="22">
        <v>4.342677986111111</v>
      </c>
      <c r="G46" s="14">
        <v>2.812981268538971</v>
      </c>
      <c r="H46" s="22">
        <v>4.718321079204796</v>
      </c>
    </row>
    <row r="47" spans="2:8" ht="15">
      <c r="B47" s="9">
        <v>42238</v>
      </c>
      <c r="C47" s="22">
        <v>3.853802999684244</v>
      </c>
      <c r="D47" s="22">
        <v>2.6992360126182966</v>
      </c>
      <c r="E47" s="22">
        <v>2.827931911671924</v>
      </c>
      <c r="F47" s="22">
        <v>3.674918598927106</v>
      </c>
      <c r="G47" s="16"/>
      <c r="H47" s="22">
        <v>3.52761645721503</v>
      </c>
    </row>
    <row r="48" spans="2:8" ht="15">
      <c r="B48" s="11">
        <v>42244</v>
      </c>
      <c r="C48" s="22">
        <v>2.9695792042942846</v>
      </c>
      <c r="D48" s="22">
        <v>3.14389047318612</v>
      </c>
      <c r="E48" s="22">
        <v>1.9234727003154575</v>
      </c>
      <c r="F48" s="22">
        <v>3.0967863005050504</v>
      </c>
      <c r="G48" s="14">
        <v>1.7831952365930601</v>
      </c>
      <c r="H48" s="22">
        <v>2.382774103535353</v>
      </c>
    </row>
    <row r="49" spans="2:8" ht="15">
      <c r="B49" s="9">
        <v>42250</v>
      </c>
      <c r="C49" s="22">
        <v>5.0793874636306136</v>
      </c>
      <c r="D49" s="22">
        <v>3.7589791669296306</v>
      </c>
      <c r="E49" s="22">
        <v>4.160180958688111</v>
      </c>
      <c r="F49" s="22">
        <v>5.579211723484849</v>
      </c>
      <c r="G49" s="14">
        <v>4.4709827264121165</v>
      </c>
      <c r="H49" s="22">
        <v>5.68719632459741</v>
      </c>
    </row>
    <row r="50" spans="2:8" ht="15">
      <c r="B50" s="11">
        <v>42256</v>
      </c>
      <c r="C50" s="22">
        <v>2.3267403284902084</v>
      </c>
      <c r="D50" s="22">
        <v>1.8428581009463723</v>
      </c>
      <c r="E50" s="22">
        <v>2.0120873438485805</v>
      </c>
      <c r="F50" s="22">
        <v>2.712655446795074</v>
      </c>
      <c r="G50" s="14">
        <v>1.7271373366992742</v>
      </c>
      <c r="H50" s="22">
        <v>1.578870763888889</v>
      </c>
    </row>
    <row r="51" spans="2:8" ht="15">
      <c r="B51" s="9">
        <v>42262</v>
      </c>
      <c r="C51" s="39"/>
      <c r="D51" s="22">
        <v>2.6593629883243923</v>
      </c>
      <c r="E51" s="22">
        <v>2.2833184421318196</v>
      </c>
      <c r="F51" s="22">
        <v>3.35818448989899</v>
      </c>
      <c r="G51" s="14">
        <v>2.0520987920479645</v>
      </c>
      <c r="H51" s="22">
        <v>2.857159023989899</v>
      </c>
    </row>
    <row r="52" spans="2:8" ht="15">
      <c r="B52" s="11">
        <v>42268</v>
      </c>
      <c r="C52" s="22">
        <v>2.2344796855067885</v>
      </c>
      <c r="D52" s="22">
        <v>1.8281781318611987</v>
      </c>
      <c r="E52" s="22">
        <v>2.133080586565752</v>
      </c>
      <c r="F52" s="22">
        <v>2.4878342765151515</v>
      </c>
      <c r="G52" s="14">
        <v>1.2378641514673399</v>
      </c>
      <c r="H52" s="22">
        <v>2.259585035657936</v>
      </c>
    </row>
    <row r="53" spans="2:8" ht="15">
      <c r="B53" s="9">
        <v>42274</v>
      </c>
      <c r="C53" s="22">
        <v>2.0792896589832646</v>
      </c>
      <c r="D53" s="22">
        <v>1.9299112271293377</v>
      </c>
      <c r="E53" s="22">
        <v>1.4416931514195583</v>
      </c>
      <c r="F53" s="22">
        <v>1.6188991180555554</v>
      </c>
      <c r="G53" s="14">
        <v>1.152225787945724</v>
      </c>
      <c r="H53" s="39"/>
    </row>
    <row r="54" spans="2:8" ht="15">
      <c r="B54" s="11">
        <v>42280</v>
      </c>
      <c r="C54" s="22">
        <v>1.1976477335858586</v>
      </c>
      <c r="D54" s="22">
        <v>0.9727363929359824</v>
      </c>
      <c r="E54" s="22">
        <v>1.2421074836065573</v>
      </c>
      <c r="F54" s="22">
        <v>1.1384778592615965</v>
      </c>
      <c r="G54" s="14">
        <v>0.6989852786885247</v>
      </c>
      <c r="H54" s="22">
        <v>0.8908187255520504</v>
      </c>
    </row>
    <row r="55" spans="2:8" ht="15">
      <c r="B55" s="9">
        <v>42286</v>
      </c>
      <c r="C55" s="22">
        <v>3.225580837752525</v>
      </c>
      <c r="D55" s="22">
        <v>0.9275489005995582</v>
      </c>
      <c r="E55" s="22">
        <v>2.8601598372753076</v>
      </c>
      <c r="F55" s="22">
        <v>3.311544387503944</v>
      </c>
      <c r="G55" s="14">
        <v>1.7194799375</v>
      </c>
      <c r="H55" s="22">
        <v>1.8258488021457873</v>
      </c>
    </row>
    <row r="56" spans="2:8" ht="15">
      <c r="B56" s="11">
        <v>42292</v>
      </c>
      <c r="C56" s="22">
        <v>2.0608455528891696</v>
      </c>
      <c r="D56" s="22">
        <v>1.8054251873817035</v>
      </c>
      <c r="E56" s="22">
        <v>1.7089228836329233</v>
      </c>
      <c r="F56" s="22">
        <v>2.8192290956137582</v>
      </c>
      <c r="G56" s="14">
        <v>2.0048438012618295</v>
      </c>
      <c r="H56" s="22">
        <v>3.2611326466687713</v>
      </c>
    </row>
    <row r="57" spans="2:8" ht="15">
      <c r="B57" s="9">
        <v>42298</v>
      </c>
      <c r="C57" s="22">
        <v>4.322001624250079</v>
      </c>
      <c r="D57" s="22">
        <v>4.749225201009781</v>
      </c>
      <c r="E57" s="22">
        <v>3.87734744055503</v>
      </c>
      <c r="F57" s="22">
        <v>4.777022367939413</v>
      </c>
      <c r="G57" s="14">
        <v>3.7044578150836225</v>
      </c>
      <c r="H57" s="22">
        <v>3.813981547491322</v>
      </c>
    </row>
    <row r="58" spans="2:8" ht="15">
      <c r="B58" s="11">
        <v>42304</v>
      </c>
      <c r="C58" s="22">
        <v>1.0294000650047332</v>
      </c>
      <c r="D58" s="22">
        <v>2.0091559135646686</v>
      </c>
      <c r="E58" s="22">
        <v>1.3216937674125433</v>
      </c>
      <c r="F58" s="22">
        <v>1.548057912933754</v>
      </c>
      <c r="G58" s="14">
        <v>1.8057548770491803</v>
      </c>
      <c r="H58" s="22">
        <v>1.3968662202587565</v>
      </c>
    </row>
    <row r="59" spans="2:8" ht="15">
      <c r="B59" s="9">
        <v>42310</v>
      </c>
      <c r="C59" s="22">
        <v>3.878056549873737</v>
      </c>
      <c r="D59" s="22">
        <v>2.881407336699274</v>
      </c>
      <c r="E59" s="22">
        <v>2.8157511567328917</v>
      </c>
      <c r="F59" s="22">
        <v>4.137529118611987</v>
      </c>
      <c r="G59" s="14">
        <v>2.566628437993058</v>
      </c>
      <c r="H59" s="22">
        <v>5.54348392426633</v>
      </c>
    </row>
    <row r="60" spans="2:8" ht="15">
      <c r="B60" s="11">
        <v>42316</v>
      </c>
      <c r="C60" s="22">
        <v>3.271225047047679</v>
      </c>
      <c r="D60" s="22">
        <v>5.511465330388135</v>
      </c>
      <c r="E60" s="22">
        <v>2.7541974235257016</v>
      </c>
      <c r="F60" s="22">
        <v>3.679616788261281</v>
      </c>
      <c r="G60" s="14">
        <v>3.9794581406940064</v>
      </c>
      <c r="H60" s="22">
        <v>6.688637425047438</v>
      </c>
    </row>
    <row r="61" spans="2:8" ht="15">
      <c r="B61" s="9">
        <v>42322</v>
      </c>
      <c r="C61" s="22">
        <v>4.597998635301547</v>
      </c>
      <c r="D61" s="22">
        <v>2.2500228170347008</v>
      </c>
      <c r="E61" s="22">
        <v>2.673210449069694</v>
      </c>
      <c r="F61" s="22">
        <v>3.945733926159672</v>
      </c>
      <c r="G61" s="14">
        <v>1.4449853993690853</v>
      </c>
      <c r="H61" s="22">
        <v>3.085149022404544</v>
      </c>
    </row>
    <row r="62" spans="2:8" ht="15">
      <c r="B62" s="11">
        <v>42328</v>
      </c>
      <c r="C62" s="22">
        <v>2.314748509469697</v>
      </c>
      <c r="D62" s="22">
        <v>1.2045326258675078</v>
      </c>
      <c r="E62" s="22">
        <v>1.6319023727530748</v>
      </c>
      <c r="F62" s="22">
        <v>2.5947682978857682</v>
      </c>
      <c r="G62" s="14">
        <v>1.1658759457584358</v>
      </c>
      <c r="H62">
        <v>1.27215</v>
      </c>
    </row>
    <row r="63" spans="2:8" ht="12.75">
      <c r="B63" s="9">
        <v>42334</v>
      </c>
      <c r="C63">
        <v>1.75978</v>
      </c>
      <c r="D63">
        <v>1.54285</v>
      </c>
      <c r="E63">
        <v>1.33319</v>
      </c>
      <c r="F63">
        <v>1.60708</v>
      </c>
      <c r="G63">
        <v>1.27089</v>
      </c>
      <c r="H63">
        <v>2.05504</v>
      </c>
    </row>
    <row r="64" spans="2:8" ht="12.75">
      <c r="B64" s="11">
        <v>42340</v>
      </c>
      <c r="C64">
        <v>2.69793</v>
      </c>
      <c r="D64">
        <v>1.10557</v>
      </c>
      <c r="E64">
        <v>1.48213</v>
      </c>
      <c r="F64">
        <v>2.12311</v>
      </c>
      <c r="G64">
        <v>1.19702</v>
      </c>
      <c r="H64">
        <v>1.60544</v>
      </c>
    </row>
    <row r="65" spans="2:8" ht="12.75">
      <c r="B65" s="9">
        <v>42346</v>
      </c>
      <c r="C65">
        <v>2.48113</v>
      </c>
      <c r="D65">
        <v>1.55924</v>
      </c>
      <c r="E65">
        <v>1.86429</v>
      </c>
      <c r="F65">
        <v>4.30554</v>
      </c>
      <c r="G65">
        <v>1.8621</v>
      </c>
      <c r="H65">
        <v>2.76354</v>
      </c>
    </row>
    <row r="66" spans="2:8" ht="12.75">
      <c r="B66" s="11">
        <v>42352</v>
      </c>
      <c r="C66">
        <v>0.52869</v>
      </c>
      <c r="D66">
        <v>0.5937</v>
      </c>
      <c r="E66">
        <v>0.69289</v>
      </c>
      <c r="F66">
        <v>0.71043</v>
      </c>
      <c r="G66">
        <v>0.52096</v>
      </c>
      <c r="H66">
        <v>0.74276</v>
      </c>
    </row>
    <row r="67" spans="2:7" ht="12.75">
      <c r="B67" s="9">
        <v>42358</v>
      </c>
      <c r="C67">
        <v>2.19292</v>
      </c>
      <c r="D67">
        <v>1.16138</v>
      </c>
      <c r="E67">
        <v>1.43529</v>
      </c>
      <c r="F67">
        <v>3.3691</v>
      </c>
      <c r="G67">
        <v>1.75626</v>
      </c>
    </row>
    <row r="68" spans="2:8" ht="12.75">
      <c r="B68" s="11">
        <v>42364</v>
      </c>
      <c r="C68">
        <v>0.88742</v>
      </c>
      <c r="D68">
        <v>1.06192</v>
      </c>
      <c r="E68">
        <v>1.11111</v>
      </c>
      <c r="F68">
        <v>1.54653</v>
      </c>
      <c r="G68">
        <v>0.68942</v>
      </c>
      <c r="H68">
        <v>1.16317</v>
      </c>
    </row>
    <row r="69" spans="2:8" ht="25.5">
      <c r="B69" s="8" t="s">
        <v>8</v>
      </c>
      <c r="C69" s="6">
        <f aca="true" t="shared" si="0" ref="C69:H69">AVERAGE(C9:C68)</f>
        <v>2.512771162986646</v>
      </c>
      <c r="D69" s="6">
        <f t="shared" si="0"/>
        <v>2.421082856656161</v>
      </c>
      <c r="E69" s="6">
        <f t="shared" si="0"/>
        <v>2.2322308196385907</v>
      </c>
      <c r="F69" s="6">
        <f t="shared" si="0"/>
        <v>2.909640633349894</v>
      </c>
      <c r="G69" s="6">
        <f t="shared" si="0"/>
        <v>1.848002202045213</v>
      </c>
      <c r="H69" s="6">
        <f t="shared" si="0"/>
        <v>2.6898964979797544</v>
      </c>
    </row>
    <row r="70" spans="2:8" ht="12.75">
      <c r="B70" s="5"/>
      <c r="C70" s="6"/>
      <c r="D70" s="6"/>
      <c r="E70" s="6"/>
      <c r="F70" s="6"/>
      <c r="G70" s="6"/>
      <c r="H70" s="6"/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cols>
    <col min="2" max="2" width="11.57421875" style="0" customWidth="1"/>
    <col min="3" max="3" width="11.140625" style="0" customWidth="1"/>
    <col min="4" max="4" width="11.00390625" style="0" customWidth="1"/>
    <col min="5" max="5" width="8.7109375" style="0" customWidth="1"/>
    <col min="6" max="6" width="10.28125" style="0" customWidth="1"/>
    <col min="7" max="7" width="9.421875" style="0" customWidth="1"/>
    <col min="8" max="9" width="10.8515625" style="0" customWidth="1"/>
    <col min="10" max="10" width="9.8515625" style="0" customWidth="1"/>
    <col min="11" max="11" width="10.140625" style="0" customWidth="1"/>
    <col min="12" max="12" width="9.421875" style="0" customWidth="1"/>
    <col min="13" max="13" width="11.57421875" style="0" customWidth="1"/>
    <col min="14" max="14" width="22.00390625" style="0" customWidth="1"/>
    <col min="15" max="15" width="72.8515625" style="0" customWidth="1"/>
    <col min="16" max="16" width="33.28125" style="0" customWidth="1"/>
    <col min="17" max="17" width="56.140625" style="0" customWidth="1"/>
  </cols>
  <sheetData>
    <row r="6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E.P.A.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Air</dc:creator>
  <cp:keywords/>
  <dc:description/>
  <cp:lastModifiedBy>ndeardor</cp:lastModifiedBy>
  <cp:lastPrinted>2013-01-17T13:03:26Z</cp:lastPrinted>
  <dcterms:created xsi:type="dcterms:W3CDTF">2000-04-17T13:43:12Z</dcterms:created>
  <dcterms:modified xsi:type="dcterms:W3CDTF">2016-05-31T19:11:44Z</dcterms:modified>
  <cp:category/>
  <cp:version/>
  <cp:contentType/>
  <cp:contentStatus/>
</cp:coreProperties>
</file>