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475" windowHeight="8565" activeTab="0"/>
  </bookViews>
  <sheets>
    <sheet name="2015" sheetId="1" r:id="rId1"/>
  </sheets>
  <definedNames>
    <definedName name="_xlnm.Print_Area" localSheetId="0">'2015'!$A$1:$AB$52</definedName>
    <definedName name="_xlnm.Print_Titles" localSheetId="0">'2015'!$A:$C,'2015'!$2:$4</definedName>
  </definedNames>
  <calcPr fullCalcOnLoad="1"/>
</workbook>
</file>

<file path=xl/sharedStrings.xml><?xml version="1.0" encoding="utf-8"?>
<sst xmlns="http://schemas.openxmlformats.org/spreadsheetml/2006/main" count="118" uniqueCount="101">
  <si>
    <t>REGION</t>
  </si>
  <si>
    <t>COUNTY NAME</t>
  </si>
  <si>
    <t>Emporia</t>
  </si>
  <si>
    <t>Madison</t>
  </si>
  <si>
    <t>Marion</t>
  </si>
  <si>
    <t>Hendricks</t>
  </si>
  <si>
    <t>Avon</t>
  </si>
  <si>
    <t>Fortville</t>
  </si>
  <si>
    <t>Hancock</t>
  </si>
  <si>
    <t>Morgan</t>
  </si>
  <si>
    <t>Monrovia</t>
  </si>
  <si>
    <t>Hamilton</t>
  </si>
  <si>
    <t>Trafalgar</t>
  </si>
  <si>
    <t>Johnson</t>
  </si>
  <si>
    <t>Brownstown</t>
  </si>
  <si>
    <t>Plummer</t>
  </si>
  <si>
    <t>Whitestown</t>
  </si>
  <si>
    <t>Jackson</t>
  </si>
  <si>
    <t>Boone</t>
  </si>
  <si>
    <t>LaPorte</t>
  </si>
  <si>
    <t>Ogden Dunes</t>
  </si>
  <si>
    <t>Valparaiso</t>
  </si>
  <si>
    <t>Lake</t>
  </si>
  <si>
    <t>Porter</t>
  </si>
  <si>
    <t>Huntington</t>
  </si>
  <si>
    <t>Allen</t>
  </si>
  <si>
    <t>Bristol</t>
  </si>
  <si>
    <t>Elkhart</t>
  </si>
  <si>
    <t>St. Joseph</t>
  </si>
  <si>
    <t>Vigo</t>
  </si>
  <si>
    <t>Boonville</t>
  </si>
  <si>
    <t>St. Philips</t>
  </si>
  <si>
    <t>Warrick</t>
  </si>
  <si>
    <t>Vanderburgh</t>
  </si>
  <si>
    <t>Posey</t>
  </si>
  <si>
    <t>Clark</t>
  </si>
  <si>
    <t>Floyd</t>
  </si>
  <si>
    <t>Fairland</t>
  </si>
  <si>
    <t>Shelby</t>
  </si>
  <si>
    <t>Albany</t>
  </si>
  <si>
    <t>Delaware</t>
  </si>
  <si>
    <t>Flora</t>
  </si>
  <si>
    <t>Carroll</t>
  </si>
  <si>
    <t>Sandcut</t>
  </si>
  <si>
    <t>Clark, IL</t>
  </si>
  <si>
    <t>Leopold</t>
  </si>
  <si>
    <t>Perry</t>
  </si>
  <si>
    <t>Dayville</t>
  </si>
  <si>
    <t>TOTAL OADs</t>
  </si>
  <si>
    <t>Northwest
Indiana</t>
  </si>
  <si>
    <t>Northeast
Indiana</t>
  </si>
  <si>
    <t>Southwest
Indiana</t>
  </si>
  <si>
    <t>Cass, MI</t>
  </si>
  <si>
    <t>Cassopolis, MI</t>
  </si>
  <si>
    <t>Southeast
Indiana</t>
  </si>
  <si>
    <t>Fort Wayne - Beacon St.</t>
  </si>
  <si>
    <t>Greene</t>
  </si>
  <si>
    <t>Gary - IITRI</t>
  </si>
  <si>
    <t>Hammond - 141st St.</t>
  </si>
  <si>
    <t>Michigan City - 4th St.</t>
  </si>
  <si>
    <t>West Central
Indiana</t>
  </si>
  <si>
    <t>North Central
Indiana</t>
  </si>
  <si>
    <t>TOTAL DAYS        8-hr &gt;= 76 ppb</t>
  </si>
  <si>
    <t>REGIONAL DAYS                   8-hr &gt;= 76</t>
  </si>
  <si>
    <t>SITE NAME</t>
  </si>
  <si>
    <t xml:space="preserve">           Red Numbers are greater than or equal to 76 ppb.  </t>
  </si>
  <si>
    <t>East Central
Indiana</t>
  </si>
  <si>
    <t>Inglefield</t>
  </si>
  <si>
    <t>Lynnville</t>
  </si>
  <si>
    <t>Granger - Beckley St.</t>
  </si>
  <si>
    <r>
      <t xml:space="preserve">              </t>
    </r>
    <r>
      <rPr>
        <b/>
        <sz val="12"/>
        <color indexed="23"/>
        <rFont val="Arial"/>
        <family val="2"/>
      </rPr>
      <t xml:space="preserve">           </t>
    </r>
    <r>
      <rPr>
        <b/>
        <sz val="12"/>
        <color indexed="53"/>
        <rFont val="Arial"/>
        <family val="2"/>
      </rPr>
      <t xml:space="preserve"> </t>
    </r>
  </si>
  <si>
    <t xml:space="preserve">  Ozone Action Days   </t>
  </si>
  <si>
    <t xml:space="preserve">  Ozone Action Days</t>
  </si>
  <si>
    <t xml:space="preserve">Hope </t>
  </si>
  <si>
    <t>Bartholomew</t>
  </si>
  <si>
    <t>Leo H.S.</t>
  </si>
  <si>
    <t>Roanoke Elem. School</t>
  </si>
  <si>
    <t>Potato Creek State Park</t>
  </si>
  <si>
    <t>Whiting - H.S.</t>
  </si>
  <si>
    <t>South Bend - Shields Dr.</t>
  </si>
  <si>
    <t>Terre Haute - Lafayette Ave.</t>
  </si>
  <si>
    <t>Indpls. - E.16th St.</t>
  </si>
  <si>
    <t>LaPorte - E.Lincolnway</t>
  </si>
  <si>
    <t>Indpls. - Washington Park</t>
  </si>
  <si>
    <t>Indpls. - Harding St.</t>
  </si>
  <si>
    <t>Indpls. - Ft. Harrison</t>
  </si>
  <si>
    <t>Noblesville - 191st St.</t>
  </si>
  <si>
    <t>Evansville - Buena Vista Rd.</t>
  </si>
  <si>
    <t>Brown</t>
  </si>
  <si>
    <t>Helmsburg</t>
  </si>
  <si>
    <t>(O)  Data reported thru October for these sites only.</t>
  </si>
  <si>
    <t>Blue Numbers are less than 76 ppb.</t>
  </si>
  <si>
    <t>2015 Indiana Ozone AQAD and Exceedance Days</t>
  </si>
  <si>
    <t>Indpls. - I-70 E.</t>
  </si>
  <si>
    <t>New Albany  (O)</t>
  </si>
  <si>
    <t>Charlestown State Park  (O)</t>
  </si>
  <si>
    <t>West Union, IL  (O)</t>
  </si>
  <si>
    <t>INV</t>
  </si>
  <si>
    <t>Data are invalid.</t>
  </si>
  <si>
    <t>Updated thru:  12-31-2015</t>
  </si>
  <si>
    <t>NOTE: Data have been validated through December.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</si>
</sst>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mmm\-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3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color indexed="48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356">
    <xf numFmtId="0" fontId="0" fillId="0" borderId="1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0" fontId="1" fillId="34" borderId="15" xfId="0" applyFont="1" applyFill="1" applyBorder="1" applyAlignment="1" quotePrefix="1">
      <alignment horizontal="center" vertical="center"/>
    </xf>
    <xf numFmtId="0" fontId="1" fillId="34" borderId="17" xfId="0" applyFont="1" applyFill="1" applyBorder="1" applyAlignment="1" quotePrefix="1">
      <alignment horizontal="center" vertical="center"/>
    </xf>
    <xf numFmtId="0" fontId="1" fillId="13" borderId="15" xfId="0" applyFont="1" applyFill="1" applyBorder="1" applyAlignment="1" quotePrefix="1">
      <alignment horizontal="center" vertical="center"/>
    </xf>
    <xf numFmtId="0" fontId="1" fillId="13" borderId="16" xfId="0" applyFont="1" applyFill="1" applyBorder="1" applyAlignment="1" quotePrefix="1">
      <alignment horizontal="center" vertical="center"/>
    </xf>
    <xf numFmtId="0" fontId="1" fillId="35" borderId="18" xfId="0" applyFont="1" applyFill="1" applyBorder="1" applyAlignment="1" quotePrefix="1">
      <alignment horizontal="center" vertical="center"/>
    </xf>
    <xf numFmtId="0" fontId="1" fillId="35" borderId="15" xfId="0" applyFont="1" applyFill="1" applyBorder="1" applyAlignment="1" quotePrefix="1">
      <alignment horizontal="center" vertical="center"/>
    </xf>
    <xf numFmtId="0" fontId="1" fillId="35" borderId="17" xfId="0" applyFont="1" applyFill="1" applyBorder="1" applyAlignment="1" quotePrefix="1">
      <alignment horizontal="center" vertical="center"/>
    </xf>
    <xf numFmtId="0" fontId="1" fillId="9" borderId="15" xfId="0" applyFont="1" applyFill="1" applyBorder="1" applyAlignment="1" quotePrefix="1">
      <alignment horizontal="center" vertical="center"/>
    </xf>
    <xf numFmtId="0" fontId="1" fillId="9" borderId="16" xfId="0" applyFont="1" applyFill="1" applyBorder="1" applyAlignment="1" quotePrefix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5" borderId="18" xfId="0" applyFont="1" applyFill="1" applyBorder="1" applyAlignment="1" quotePrefix="1">
      <alignment horizontal="center" vertical="center"/>
    </xf>
    <xf numFmtId="0" fontId="1" fillId="5" borderId="15" xfId="0" applyFont="1" applyFill="1" applyBorder="1" applyAlignment="1" quotePrefix="1">
      <alignment horizontal="center" vertical="center"/>
    </xf>
    <xf numFmtId="0" fontId="1" fillId="5" borderId="17" xfId="0" applyFont="1" applyFill="1" applyBorder="1" applyAlignment="1" quotePrefix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8" borderId="15" xfId="0" applyFont="1" applyFill="1" applyBorder="1" applyAlignment="1" quotePrefix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8" xfId="0" applyFont="1" applyFill="1" applyBorder="1" applyAlignment="1" quotePrefix="1">
      <alignment horizontal="center" vertical="center"/>
    </xf>
    <xf numFmtId="0" fontId="1" fillId="8" borderId="17" xfId="0" applyFont="1" applyFill="1" applyBorder="1" applyAlignment="1" quotePrefix="1">
      <alignment horizontal="center" vertical="center"/>
    </xf>
    <xf numFmtId="0" fontId="1" fillId="0" borderId="26" xfId="0" applyFont="1" applyFill="1" applyBorder="1" applyAlignment="1" quotePrefix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34" borderId="46" xfId="0" applyFont="1" applyFill="1" applyBorder="1" applyAlignment="1">
      <alignment horizontal="center" vertical="center"/>
    </xf>
    <xf numFmtId="0" fontId="60" fillId="34" borderId="47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0" fontId="61" fillId="13" borderId="29" xfId="0" applyFont="1" applyFill="1" applyBorder="1" applyAlignment="1">
      <alignment horizontal="center" vertical="center"/>
    </xf>
    <xf numFmtId="0" fontId="61" fillId="13" borderId="19" xfId="0" applyFont="1" applyFill="1" applyBorder="1" applyAlignment="1">
      <alignment horizontal="center" vertical="center"/>
    </xf>
    <xf numFmtId="0" fontId="61" fillId="13" borderId="30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61" fillId="13" borderId="23" xfId="0" applyFont="1" applyFill="1" applyBorder="1" applyAlignment="1">
      <alignment horizontal="center" vertical="center"/>
    </xf>
    <xf numFmtId="0" fontId="61" fillId="37" borderId="35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/>
    </xf>
    <xf numFmtId="0" fontId="61" fillId="13" borderId="35" xfId="0" applyFont="1" applyFill="1" applyBorder="1" applyAlignment="1">
      <alignment horizontal="center" vertical="center"/>
    </xf>
    <xf numFmtId="0" fontId="61" fillId="13" borderId="22" xfId="0" applyFont="1" applyFill="1" applyBorder="1" applyAlignment="1">
      <alignment horizontal="center" vertical="center"/>
    </xf>
    <xf numFmtId="0" fontId="61" fillId="13" borderId="33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61" fillId="13" borderId="34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horizontal="center" vertical="center"/>
    </xf>
    <xf numFmtId="0" fontId="61" fillId="37" borderId="43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13" borderId="43" xfId="0" applyFont="1" applyFill="1" applyBorder="1" applyAlignment="1">
      <alignment horizontal="center" vertical="center"/>
    </xf>
    <xf numFmtId="0" fontId="61" fillId="13" borderId="21" xfId="0" applyFont="1" applyFill="1" applyBorder="1" applyAlignment="1">
      <alignment horizontal="center" vertical="center"/>
    </xf>
    <xf numFmtId="0" fontId="61" fillId="13" borderId="44" xfId="0" applyFont="1" applyFill="1" applyBorder="1" applyAlignment="1">
      <alignment horizontal="center" vertical="center"/>
    </xf>
    <xf numFmtId="0" fontId="61" fillId="13" borderId="40" xfId="0" applyFont="1" applyFill="1" applyBorder="1" applyAlignment="1">
      <alignment horizontal="center" vertical="center"/>
    </xf>
    <xf numFmtId="0" fontId="61" fillId="13" borderId="45" xfId="0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35" xfId="0" applyFont="1" applyFill="1" applyBorder="1" applyAlignment="1" quotePrefix="1">
      <alignment horizontal="center" vertical="center"/>
    </xf>
    <xf numFmtId="0" fontId="1" fillId="35" borderId="22" xfId="0" applyFont="1" applyFill="1" applyBorder="1" applyAlignment="1" quotePrefix="1">
      <alignment horizontal="center" vertical="center"/>
    </xf>
    <xf numFmtId="0" fontId="1" fillId="35" borderId="36" xfId="0" applyFont="1" applyFill="1" applyBorder="1" applyAlignment="1" quotePrefix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1" fillId="38" borderId="48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4" fillId="9" borderId="44" xfId="0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14" fillId="5" borderId="33" xfId="0" applyFont="1" applyFill="1" applyBorder="1" applyAlignment="1" quotePrefix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1" fillId="37" borderId="54" xfId="0" applyFont="1" applyFill="1" applyBorder="1" applyAlignment="1">
      <alignment horizontal="center" vertical="center"/>
    </xf>
    <xf numFmtId="0" fontId="61" fillId="37" borderId="56" xfId="0" applyFont="1" applyFill="1" applyBorder="1" applyAlignment="1">
      <alignment horizontal="center" vertical="center"/>
    </xf>
    <xf numFmtId="0" fontId="61" fillId="37" borderId="58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45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 vertical="center"/>
    </xf>
    <xf numFmtId="0" fontId="1" fillId="37" borderId="22" xfId="0" applyFont="1" applyFill="1" applyBorder="1" applyAlignment="1">
      <alignment horizontal="left" vertical="center"/>
    </xf>
    <xf numFmtId="0" fontId="1" fillId="37" borderId="24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left" vertical="center"/>
    </xf>
    <xf numFmtId="0" fontId="1" fillId="37" borderId="45" xfId="0" applyFont="1" applyFill="1" applyBorder="1" applyAlignment="1">
      <alignment horizontal="left" vertical="center"/>
    </xf>
    <xf numFmtId="0" fontId="1" fillId="38" borderId="19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left" vertical="center"/>
    </xf>
    <xf numFmtId="0" fontId="1" fillId="38" borderId="22" xfId="0" applyFont="1" applyFill="1" applyBorder="1" applyAlignment="1">
      <alignment horizontal="left" vertical="center"/>
    </xf>
    <xf numFmtId="0" fontId="1" fillId="38" borderId="24" xfId="0" applyFont="1" applyFill="1" applyBorder="1" applyAlignment="1">
      <alignment horizontal="left" vertical="center"/>
    </xf>
    <xf numFmtId="0" fontId="1" fillId="38" borderId="49" xfId="0" applyFont="1" applyFill="1" applyBorder="1" applyAlignment="1">
      <alignment horizontal="left" vertical="center"/>
    </xf>
    <xf numFmtId="0" fontId="1" fillId="38" borderId="47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left" vertical="center"/>
    </xf>
    <xf numFmtId="0" fontId="1" fillId="9" borderId="23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1" fillId="9" borderId="34" xfId="0" applyFont="1" applyFill="1" applyBorder="1" applyAlignment="1">
      <alignment horizontal="left" vertical="center"/>
    </xf>
    <xf numFmtId="0" fontId="1" fillId="9" borderId="21" xfId="0" applyFont="1" applyFill="1" applyBorder="1" applyAlignment="1">
      <alignment horizontal="left" vertical="center"/>
    </xf>
    <xf numFmtId="0" fontId="1" fillId="9" borderId="45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4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left" vertical="center"/>
    </xf>
    <xf numFmtId="0" fontId="1" fillId="8" borderId="24" xfId="0" applyFont="1" applyFill="1" applyBorder="1" applyAlignment="1">
      <alignment horizontal="left" vertical="center"/>
    </xf>
    <xf numFmtId="0" fontId="1" fillId="8" borderId="60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left" vertical="center"/>
    </xf>
    <xf numFmtId="0" fontId="62" fillId="37" borderId="14" xfId="0" applyFont="1" applyFill="1" applyBorder="1" applyAlignment="1">
      <alignment horizontal="center" vertical="center"/>
    </xf>
    <xf numFmtId="0" fontId="62" fillId="37" borderId="56" xfId="0" applyFont="1" applyFill="1" applyBorder="1" applyAlignment="1">
      <alignment horizontal="center" vertical="center"/>
    </xf>
    <xf numFmtId="0" fontId="62" fillId="37" borderId="54" xfId="0" applyFont="1" applyFill="1" applyBorder="1" applyAlignment="1">
      <alignment horizontal="center" vertical="center"/>
    </xf>
    <xf numFmtId="0" fontId="62" fillId="37" borderId="58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left" vertical="center"/>
    </xf>
    <xf numFmtId="0" fontId="11" fillId="38" borderId="6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left" vertical="center"/>
    </xf>
    <xf numFmtId="0" fontId="1" fillId="7" borderId="63" xfId="0" applyFont="1" applyFill="1" applyBorder="1" applyAlignment="1">
      <alignment horizontal="center" vertical="center" wrapText="1"/>
    </xf>
    <xf numFmtId="164" fontId="1" fillId="33" borderId="64" xfId="0" applyNumberFormat="1" applyFont="1" applyFill="1" applyBorder="1" applyAlignment="1">
      <alignment horizontal="center" vertical="center" wrapText="1"/>
    </xf>
    <xf numFmtId="170" fontId="63" fillId="39" borderId="65" xfId="0" applyNumberFormat="1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1" fillId="40" borderId="22" xfId="0" applyFont="1" applyFill="1" applyBorder="1" applyAlignment="1">
      <alignment horizontal="center" vertical="center"/>
    </xf>
    <xf numFmtId="0" fontId="1" fillId="40" borderId="42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60" fillId="40" borderId="20" xfId="0" applyFont="1" applyFill="1" applyBorder="1" applyAlignment="1">
      <alignment horizontal="center" vertical="center"/>
    </xf>
    <xf numFmtId="0" fontId="60" fillId="40" borderId="56" xfId="0" applyFont="1" applyFill="1" applyBorder="1" applyAlignment="1">
      <alignment horizontal="center" vertical="center"/>
    </xf>
    <xf numFmtId="0" fontId="60" fillId="40" borderId="22" xfId="0" applyFont="1" applyFill="1" applyBorder="1" applyAlignment="1">
      <alignment horizontal="center" vertical="center"/>
    </xf>
    <xf numFmtId="0" fontId="60" fillId="40" borderId="21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  <xf numFmtId="0" fontId="1" fillId="40" borderId="36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1" fillId="40" borderId="54" xfId="0" applyFont="1" applyFill="1" applyBorder="1" applyAlignment="1">
      <alignment horizontal="center" vertical="center"/>
    </xf>
    <xf numFmtId="0" fontId="10" fillId="40" borderId="55" xfId="0" applyFont="1" applyFill="1" applyBorder="1" applyAlignment="1">
      <alignment horizontal="center" vertical="center"/>
    </xf>
    <xf numFmtId="0" fontId="1" fillId="40" borderId="56" xfId="0" applyFont="1" applyFill="1" applyBorder="1" applyAlignment="1">
      <alignment horizontal="center" vertical="center"/>
    </xf>
    <xf numFmtId="0" fontId="10" fillId="40" borderId="60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40" borderId="59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center" vertical="center"/>
    </xf>
    <xf numFmtId="0" fontId="1" fillId="40" borderId="35" xfId="0" applyFont="1" applyFill="1" applyBorder="1" applyAlignment="1">
      <alignment horizontal="center" vertical="center"/>
    </xf>
    <xf numFmtId="0" fontId="1" fillId="40" borderId="44" xfId="0" applyFont="1" applyFill="1" applyBorder="1" applyAlignment="1">
      <alignment horizontal="center" vertical="center"/>
    </xf>
    <xf numFmtId="0" fontId="1" fillId="41" borderId="66" xfId="0" applyFont="1" applyFill="1" applyBorder="1" applyAlignment="1">
      <alignment horizontal="center"/>
    </xf>
    <xf numFmtId="0" fontId="1" fillId="41" borderId="67" xfId="0" applyFont="1" applyFill="1" applyBorder="1" applyAlignment="1">
      <alignment horizontal="center"/>
    </xf>
    <xf numFmtId="0" fontId="11" fillId="41" borderId="6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48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6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/>
    </xf>
    <xf numFmtId="0" fontId="13" fillId="9" borderId="6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theme="9" tint="0.5999600291252136"/>
      </font>
    </dxf>
    <dxf>
      <font>
        <color rgb="FFFFFF99"/>
      </font>
    </dxf>
    <dxf>
      <font>
        <name val="Cambria"/>
        <color theme="4" tint="0.5999600291252136"/>
      </font>
    </dxf>
    <dxf>
      <font>
        <name val="Cambria"/>
        <color theme="7" tint="0.7999799847602844"/>
      </font>
    </dxf>
    <dxf>
      <font>
        <color indexed="42"/>
      </font>
    </dxf>
    <dxf>
      <font>
        <name val="Cambria"/>
        <color theme="5" tint="0.5999600291252136"/>
      </font>
    </dxf>
    <dxf>
      <font>
        <name val="Cambria"/>
        <color theme="0"/>
      </font>
    </dxf>
    <dxf>
      <font>
        <b/>
        <i val="0"/>
        <color auto="1"/>
      </font>
    </dxf>
    <dxf>
      <font>
        <b/>
        <i val="0"/>
        <color indexed="48"/>
      </font>
    </dxf>
    <dxf>
      <font>
        <b/>
        <i val="0"/>
        <color indexed="20"/>
      </font>
    </dxf>
    <dxf>
      <font>
        <color theme="0"/>
      </font>
      <border/>
    </dxf>
    <dxf>
      <font>
        <color theme="5" tint="0.5999600291252136"/>
      </font>
      <border/>
    </dxf>
    <dxf>
      <font>
        <color theme="7" tint="0.7999799847602844"/>
      </font>
      <border/>
    </dxf>
    <dxf>
      <font>
        <color theme="4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257800" y="101536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257800" y="101536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38100</xdr:rowOff>
    </xdr:from>
    <xdr:to>
      <xdr:col>3</xdr:col>
      <xdr:colOff>0</xdr:colOff>
      <xdr:row>50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5257800" y="1857375"/>
          <a:ext cx="0" cy="1529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5257800" y="11906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15</xdr:col>
      <xdr:colOff>0</xdr:colOff>
      <xdr:row>3</xdr:row>
      <xdr:rowOff>609600</xdr:rowOff>
    </xdr:from>
    <xdr:to>
      <xdr:col>15</xdr:col>
      <xdr:colOff>0</xdr:colOff>
      <xdr:row>50</xdr:row>
      <xdr:rowOff>0</xdr:rowOff>
    </xdr:to>
    <xdr:sp>
      <xdr:nvSpPr>
        <xdr:cNvPr id="5" name="WordArt 15"/>
        <xdr:cNvSpPr>
          <a:spLocks/>
        </xdr:cNvSpPr>
      </xdr:nvSpPr>
      <xdr:spPr>
        <a:xfrm rot="5400000">
          <a:off x="11658600" y="1447800"/>
          <a:ext cx="0" cy="1570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9900"/>
              </a:solidFill>
              <a:latin typeface="Arial Black"/>
              <a:cs typeface="Arial Black"/>
            </a:rPr>
            <a:t>NO EXCEEDENCES FOR THE MONTH OF SEPT</a:t>
          </a:r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3</xdr:row>
      <xdr:rowOff>400050</xdr:rowOff>
    </xdr:to>
    <xdr:sp>
      <xdr:nvSpPr>
        <xdr:cNvPr id="6" name="WordArt 16"/>
        <xdr:cNvSpPr>
          <a:spLocks/>
        </xdr:cNvSpPr>
      </xdr:nvSpPr>
      <xdr:spPr>
        <a:xfrm>
          <a:off x="11658600" y="8572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  <xdr:twoCellAnchor>
    <xdr:from>
      <xdr:col>3</xdr:col>
      <xdr:colOff>19050</xdr:colOff>
      <xdr:row>1</xdr:row>
      <xdr:rowOff>0</xdr:rowOff>
    </xdr:from>
    <xdr:to>
      <xdr:col>4</xdr:col>
      <xdr:colOff>19050</xdr:colOff>
      <xdr:row>2</xdr:row>
      <xdr:rowOff>28575</xdr:rowOff>
    </xdr:to>
    <xdr:sp>
      <xdr:nvSpPr>
        <xdr:cNvPr id="7" name="Rectangle 1"/>
        <xdr:cNvSpPr>
          <a:spLocks/>
        </xdr:cNvSpPr>
      </xdr:nvSpPr>
      <xdr:spPr>
        <a:xfrm>
          <a:off x="5276850" y="342900"/>
          <a:ext cx="533400" cy="276225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20</xdr:col>
      <xdr:colOff>0</xdr:colOff>
      <xdr:row>52</xdr:row>
      <xdr:rowOff>28575</xdr:rowOff>
    </xdr:to>
    <xdr:sp>
      <xdr:nvSpPr>
        <xdr:cNvPr id="8" name="Rectangle 1"/>
        <xdr:cNvSpPr>
          <a:spLocks/>
        </xdr:cNvSpPr>
      </xdr:nvSpPr>
      <xdr:spPr>
        <a:xfrm>
          <a:off x="13792200" y="17411700"/>
          <a:ext cx="533400" cy="285750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0</xdr:rowOff>
    </xdr:from>
    <xdr:to>
      <xdr:col>22</xdr:col>
      <xdr:colOff>19050</xdr:colOff>
      <xdr:row>52</xdr:row>
      <xdr:rowOff>28575</xdr:rowOff>
    </xdr:to>
    <xdr:sp>
      <xdr:nvSpPr>
        <xdr:cNvPr id="9" name="Rectangle 1"/>
        <xdr:cNvSpPr>
          <a:spLocks/>
        </xdr:cNvSpPr>
      </xdr:nvSpPr>
      <xdr:spPr>
        <a:xfrm>
          <a:off x="13811250" y="17411700"/>
          <a:ext cx="1600200" cy="285750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="60" zoomScaleNormal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2" sqref="Z2:AB2"/>
    </sheetView>
  </sheetViews>
  <sheetFormatPr defaultColWidth="9.140625" defaultRowHeight="12.75"/>
  <cols>
    <col min="1" max="1" width="16.00390625" style="1" customWidth="1"/>
    <col min="2" max="2" width="22.28125" style="1" bestFit="1" customWidth="1"/>
    <col min="3" max="3" width="40.57421875" style="1" customWidth="1"/>
    <col min="4" max="5" width="8.00390625" style="18" customWidth="1"/>
    <col min="6" max="17" width="8.00390625" style="1" customWidth="1"/>
    <col min="18" max="25" width="8.00390625" style="2" customWidth="1"/>
    <col min="26" max="26" width="19.28125" style="2" customWidth="1"/>
    <col min="27" max="27" width="17.8515625" style="2" customWidth="1"/>
    <col min="28" max="28" width="10.421875" style="2" customWidth="1"/>
    <col min="29" max="29" width="8.140625" style="1" customWidth="1"/>
    <col min="30" max="30" width="8.421875" style="1" customWidth="1"/>
    <col min="31" max="31" width="10.00390625" style="1" customWidth="1"/>
    <col min="32" max="32" width="5.8515625" style="1" customWidth="1"/>
    <col min="33" max="33" width="10.7109375" style="1" customWidth="1"/>
    <col min="34" max="34" width="13.140625" style="1" customWidth="1"/>
    <col min="35" max="16384" width="9.140625" style="1" customWidth="1"/>
  </cols>
  <sheetData>
    <row r="1" spans="2:28" ht="27" thickBot="1">
      <c r="B1" s="307" t="s">
        <v>92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28"/>
    </row>
    <row r="2" spans="1:29" ht="19.5" customHeight="1" thickBot="1">
      <c r="A2" s="6" t="s">
        <v>70</v>
      </c>
      <c r="B2" s="7"/>
      <c r="C2" s="7"/>
      <c r="D2" s="15"/>
      <c r="E2" s="4" t="s">
        <v>72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9"/>
      <c r="T2" s="9"/>
      <c r="U2" s="9"/>
      <c r="V2" s="9"/>
      <c r="W2" s="21"/>
      <c r="X2" s="21"/>
      <c r="Y2" s="9"/>
      <c r="Z2" s="302" t="s">
        <v>99</v>
      </c>
      <c r="AA2" s="303"/>
      <c r="AB2" s="304"/>
      <c r="AC2" s="3"/>
    </row>
    <row r="3" spans="2:28" ht="19.5" customHeight="1" thickBot="1">
      <c r="B3" s="7"/>
      <c r="C3" s="7"/>
      <c r="D3" s="15"/>
      <c r="E3" s="23" t="s">
        <v>65</v>
      </c>
      <c r="F3" s="7"/>
      <c r="I3" s="7"/>
      <c r="J3" s="7"/>
      <c r="K3" s="7"/>
      <c r="L3" s="7"/>
      <c r="M3" s="7"/>
      <c r="N3" s="7"/>
      <c r="O3" s="10"/>
      <c r="P3" s="10"/>
      <c r="Q3" s="10"/>
      <c r="R3" s="9"/>
      <c r="S3" s="9"/>
      <c r="T3" s="9"/>
      <c r="U3" s="9"/>
      <c r="V3" s="9"/>
      <c r="W3" s="9"/>
      <c r="X3" s="22" t="s">
        <v>91</v>
      </c>
      <c r="Y3" s="9"/>
      <c r="Z3" s="9"/>
      <c r="AA3" s="9"/>
      <c r="AB3" s="11"/>
    </row>
    <row r="4" spans="1:28" ht="77.25" customHeight="1" thickBot="1">
      <c r="A4" s="26" t="s">
        <v>0</v>
      </c>
      <c r="B4" s="27" t="s">
        <v>1</v>
      </c>
      <c r="C4" s="271" t="s">
        <v>64</v>
      </c>
      <c r="D4" s="273">
        <v>42165</v>
      </c>
      <c r="E4" s="273">
        <v>42166</v>
      </c>
      <c r="F4" s="273">
        <v>42190</v>
      </c>
      <c r="G4" s="273">
        <v>42202</v>
      </c>
      <c r="H4" s="273">
        <v>42574</v>
      </c>
      <c r="I4" s="273">
        <v>42209</v>
      </c>
      <c r="J4" s="273">
        <v>42210</v>
      </c>
      <c r="K4" s="273">
        <v>42230</v>
      </c>
      <c r="L4" s="273">
        <v>42231</v>
      </c>
      <c r="M4" s="273">
        <v>42248</v>
      </c>
      <c r="N4" s="273">
        <v>42249</v>
      </c>
      <c r="O4" s="273">
        <v>42250</v>
      </c>
      <c r="P4" s="273">
        <v>42251</v>
      </c>
      <c r="Q4" s="273">
        <v>42252</v>
      </c>
      <c r="R4" s="273"/>
      <c r="S4" s="273"/>
      <c r="T4" s="273"/>
      <c r="U4" s="273"/>
      <c r="V4" s="273"/>
      <c r="W4" s="273"/>
      <c r="X4" s="273"/>
      <c r="Y4" s="273"/>
      <c r="Z4" s="272" t="s">
        <v>62</v>
      </c>
      <c r="AA4" s="12" t="s">
        <v>63</v>
      </c>
      <c r="AB4" s="13" t="s">
        <v>48</v>
      </c>
    </row>
    <row r="5" spans="1:28" ht="26.25" customHeight="1">
      <c r="A5" s="311" t="s">
        <v>66</v>
      </c>
      <c r="B5" s="214" t="s">
        <v>74</v>
      </c>
      <c r="C5" s="215" t="s">
        <v>73</v>
      </c>
      <c r="D5" s="57"/>
      <c r="E5" s="58"/>
      <c r="F5" s="59"/>
      <c r="G5" s="60"/>
      <c r="H5" s="60"/>
      <c r="I5" s="60"/>
      <c r="J5" s="275">
        <v>66</v>
      </c>
      <c r="K5" s="194"/>
      <c r="L5" s="194"/>
      <c r="M5" s="194"/>
      <c r="N5" s="194"/>
      <c r="O5" s="59"/>
      <c r="P5" s="60"/>
      <c r="Q5" s="275">
        <v>56</v>
      </c>
      <c r="R5" s="60"/>
      <c r="S5" s="61"/>
      <c r="T5" s="62"/>
      <c r="U5" s="62"/>
      <c r="V5" s="62"/>
      <c r="W5" s="62"/>
      <c r="X5" s="62"/>
      <c r="Y5" s="63"/>
      <c r="Z5" s="29">
        <f aca="true" t="shared" si="0" ref="Z5:Z20">COUNTIF(D5:Y5,"&gt;=76")</f>
        <v>0</v>
      </c>
      <c r="AA5" s="308">
        <v>0</v>
      </c>
      <c r="AB5" s="308">
        <v>2</v>
      </c>
    </row>
    <row r="6" spans="1:28" ht="26.25" customHeight="1">
      <c r="A6" s="312"/>
      <c r="B6" s="216" t="s">
        <v>18</v>
      </c>
      <c r="C6" s="217" t="s">
        <v>16</v>
      </c>
      <c r="D6" s="64"/>
      <c r="E6" s="65"/>
      <c r="F6" s="66"/>
      <c r="G6" s="67"/>
      <c r="H6" s="68"/>
      <c r="I6" s="68"/>
      <c r="J6" s="291">
        <v>57</v>
      </c>
      <c r="K6" s="195"/>
      <c r="L6" s="195"/>
      <c r="M6" s="195"/>
      <c r="N6" s="195"/>
      <c r="O6" s="69"/>
      <c r="P6" s="70"/>
      <c r="Q6" s="292">
        <v>47</v>
      </c>
      <c r="R6" s="70"/>
      <c r="S6" s="71"/>
      <c r="T6" s="72"/>
      <c r="U6" s="72"/>
      <c r="V6" s="72"/>
      <c r="W6" s="72"/>
      <c r="X6" s="72"/>
      <c r="Y6" s="73"/>
      <c r="Z6" s="29">
        <f t="shared" si="0"/>
        <v>0</v>
      </c>
      <c r="AA6" s="309"/>
      <c r="AB6" s="309"/>
    </row>
    <row r="7" spans="1:28" ht="26.25" customHeight="1">
      <c r="A7" s="312"/>
      <c r="B7" s="216" t="s">
        <v>88</v>
      </c>
      <c r="C7" s="217" t="s">
        <v>89</v>
      </c>
      <c r="D7" s="64"/>
      <c r="E7" s="65"/>
      <c r="F7" s="66"/>
      <c r="G7" s="67"/>
      <c r="H7" s="68"/>
      <c r="I7" s="68"/>
      <c r="J7" s="291">
        <v>62</v>
      </c>
      <c r="K7" s="195"/>
      <c r="L7" s="195"/>
      <c r="M7" s="195"/>
      <c r="N7" s="195"/>
      <c r="O7" s="69"/>
      <c r="P7" s="70"/>
      <c r="Q7" s="292">
        <v>52</v>
      </c>
      <c r="R7" s="70"/>
      <c r="S7" s="71"/>
      <c r="T7" s="72"/>
      <c r="U7" s="72"/>
      <c r="V7" s="72"/>
      <c r="W7" s="72"/>
      <c r="X7" s="72"/>
      <c r="Y7" s="73"/>
      <c r="Z7" s="29">
        <f t="shared" si="0"/>
        <v>0</v>
      </c>
      <c r="AA7" s="309"/>
      <c r="AB7" s="309"/>
    </row>
    <row r="8" spans="1:28" ht="26.25" customHeight="1">
      <c r="A8" s="312"/>
      <c r="B8" s="218" t="s">
        <v>40</v>
      </c>
      <c r="C8" s="219" t="s">
        <v>39</v>
      </c>
      <c r="D8" s="64"/>
      <c r="E8" s="65"/>
      <c r="F8" s="69"/>
      <c r="G8" s="74"/>
      <c r="H8" s="70"/>
      <c r="I8" s="70"/>
      <c r="J8" s="292">
        <v>64</v>
      </c>
      <c r="K8" s="196"/>
      <c r="L8" s="196"/>
      <c r="M8" s="196"/>
      <c r="N8" s="196"/>
      <c r="O8" s="69"/>
      <c r="P8" s="70"/>
      <c r="Q8" s="292">
        <v>39</v>
      </c>
      <c r="R8" s="70"/>
      <c r="S8" s="71"/>
      <c r="T8" s="72"/>
      <c r="U8" s="72"/>
      <c r="V8" s="72"/>
      <c r="W8" s="72"/>
      <c r="X8" s="72"/>
      <c r="Y8" s="73"/>
      <c r="Z8" s="29">
        <f t="shared" si="0"/>
        <v>0</v>
      </c>
      <c r="AA8" s="309"/>
      <c r="AB8" s="309"/>
    </row>
    <row r="9" spans="1:28" ht="26.25" customHeight="1">
      <c r="A9" s="312"/>
      <c r="B9" s="218" t="s">
        <v>11</v>
      </c>
      <c r="C9" s="219" t="s">
        <v>86</v>
      </c>
      <c r="D9" s="64"/>
      <c r="E9" s="65"/>
      <c r="F9" s="69"/>
      <c r="G9" s="74"/>
      <c r="H9" s="70"/>
      <c r="I9" s="70"/>
      <c r="J9" s="292">
        <v>62</v>
      </c>
      <c r="K9" s="196"/>
      <c r="L9" s="196"/>
      <c r="M9" s="196"/>
      <c r="N9" s="196"/>
      <c r="O9" s="69"/>
      <c r="P9" s="70"/>
      <c r="Q9" s="292">
        <v>49</v>
      </c>
      <c r="R9" s="70"/>
      <c r="S9" s="71"/>
      <c r="T9" s="72"/>
      <c r="U9" s="72"/>
      <c r="V9" s="72"/>
      <c r="W9" s="72"/>
      <c r="X9" s="72"/>
      <c r="Y9" s="73"/>
      <c r="Z9" s="29">
        <f t="shared" si="0"/>
        <v>0</v>
      </c>
      <c r="AA9" s="309"/>
      <c r="AB9" s="309"/>
    </row>
    <row r="10" spans="1:28" ht="26.25" customHeight="1">
      <c r="A10" s="312"/>
      <c r="B10" s="218" t="s">
        <v>8</v>
      </c>
      <c r="C10" s="219" t="s">
        <v>7</v>
      </c>
      <c r="D10" s="64"/>
      <c r="E10" s="65"/>
      <c r="F10" s="69"/>
      <c r="G10" s="74"/>
      <c r="H10" s="70"/>
      <c r="I10" s="70"/>
      <c r="J10" s="292">
        <v>69</v>
      </c>
      <c r="K10" s="196"/>
      <c r="L10" s="196"/>
      <c r="M10" s="196"/>
      <c r="N10" s="196"/>
      <c r="O10" s="69"/>
      <c r="P10" s="70"/>
      <c r="Q10" s="292">
        <v>47</v>
      </c>
      <c r="R10" s="70"/>
      <c r="S10" s="71"/>
      <c r="T10" s="72"/>
      <c r="U10" s="72"/>
      <c r="V10" s="72"/>
      <c r="W10" s="72"/>
      <c r="X10" s="72"/>
      <c r="Y10" s="73"/>
      <c r="Z10" s="29">
        <f t="shared" si="0"/>
        <v>0</v>
      </c>
      <c r="AA10" s="309"/>
      <c r="AB10" s="309"/>
    </row>
    <row r="11" spans="1:28" ht="26.25" customHeight="1">
      <c r="A11" s="312"/>
      <c r="B11" s="218" t="s">
        <v>5</v>
      </c>
      <c r="C11" s="220" t="s">
        <v>6</v>
      </c>
      <c r="D11" s="64"/>
      <c r="E11" s="65"/>
      <c r="F11" s="69"/>
      <c r="G11" s="74"/>
      <c r="H11" s="70"/>
      <c r="I11" s="70"/>
      <c r="J11" s="292">
        <v>49</v>
      </c>
      <c r="K11" s="196"/>
      <c r="L11" s="196"/>
      <c r="M11" s="196"/>
      <c r="N11" s="196"/>
      <c r="O11" s="69"/>
      <c r="P11" s="70"/>
      <c r="Q11" s="292">
        <v>45</v>
      </c>
      <c r="R11" s="70"/>
      <c r="S11" s="71"/>
      <c r="T11" s="72"/>
      <c r="U11" s="72"/>
      <c r="V11" s="72"/>
      <c r="W11" s="72"/>
      <c r="X11" s="72"/>
      <c r="Y11" s="73"/>
      <c r="Z11" s="29">
        <f t="shared" si="0"/>
        <v>0</v>
      </c>
      <c r="AA11" s="309"/>
      <c r="AB11" s="309"/>
    </row>
    <row r="12" spans="1:28" ht="26.25" customHeight="1">
      <c r="A12" s="312"/>
      <c r="B12" s="218" t="s">
        <v>13</v>
      </c>
      <c r="C12" s="219" t="s">
        <v>12</v>
      </c>
      <c r="D12" s="75"/>
      <c r="E12" s="65"/>
      <c r="F12" s="69"/>
      <c r="G12" s="67"/>
      <c r="H12" s="68"/>
      <c r="I12" s="68"/>
      <c r="J12" s="291">
        <v>62</v>
      </c>
      <c r="K12" s="195"/>
      <c r="L12" s="195"/>
      <c r="M12" s="195"/>
      <c r="N12" s="195"/>
      <c r="O12" s="69"/>
      <c r="P12" s="70"/>
      <c r="Q12" s="292">
        <v>53</v>
      </c>
      <c r="R12" s="70"/>
      <c r="S12" s="71"/>
      <c r="T12" s="72"/>
      <c r="U12" s="72"/>
      <c r="V12" s="72"/>
      <c r="W12" s="72"/>
      <c r="X12" s="72"/>
      <c r="Y12" s="73"/>
      <c r="Z12" s="29">
        <f t="shared" si="0"/>
        <v>0</v>
      </c>
      <c r="AA12" s="309"/>
      <c r="AB12" s="309"/>
    </row>
    <row r="13" spans="1:28" ht="26.25" customHeight="1">
      <c r="A13" s="312"/>
      <c r="B13" s="216" t="s">
        <v>3</v>
      </c>
      <c r="C13" s="217" t="s">
        <v>2</v>
      </c>
      <c r="D13" s="76"/>
      <c r="E13" s="65"/>
      <c r="F13" s="77"/>
      <c r="G13" s="78"/>
      <c r="H13" s="78"/>
      <c r="I13" s="74"/>
      <c r="J13" s="293">
        <v>58</v>
      </c>
      <c r="K13" s="197"/>
      <c r="L13" s="197"/>
      <c r="M13" s="197"/>
      <c r="N13" s="197"/>
      <c r="O13" s="79"/>
      <c r="P13" s="74"/>
      <c r="Q13" s="293">
        <v>38</v>
      </c>
      <c r="R13" s="74"/>
      <c r="S13" s="80"/>
      <c r="T13" s="80"/>
      <c r="U13" s="80"/>
      <c r="V13" s="80"/>
      <c r="W13" s="81"/>
      <c r="X13" s="81"/>
      <c r="Y13" s="82"/>
      <c r="Z13" s="29">
        <f t="shared" si="0"/>
        <v>0</v>
      </c>
      <c r="AA13" s="309"/>
      <c r="AB13" s="309"/>
    </row>
    <row r="14" spans="1:28" ht="26.25" customHeight="1">
      <c r="A14" s="312"/>
      <c r="B14" s="218" t="s">
        <v>4</v>
      </c>
      <c r="C14" s="219" t="s">
        <v>85</v>
      </c>
      <c r="D14" s="75"/>
      <c r="E14" s="218"/>
      <c r="F14" s="69"/>
      <c r="G14" s="74"/>
      <c r="H14" s="70"/>
      <c r="I14" s="70"/>
      <c r="J14" s="292">
        <v>70</v>
      </c>
      <c r="K14" s="196"/>
      <c r="L14" s="196"/>
      <c r="M14" s="196"/>
      <c r="N14" s="196"/>
      <c r="O14" s="69"/>
      <c r="P14" s="70"/>
      <c r="Q14" s="292">
        <v>55</v>
      </c>
      <c r="R14" s="70"/>
      <c r="S14" s="71"/>
      <c r="T14" s="72"/>
      <c r="U14" s="72"/>
      <c r="V14" s="72"/>
      <c r="W14" s="72"/>
      <c r="X14" s="72"/>
      <c r="Y14" s="73"/>
      <c r="Z14" s="29">
        <f t="shared" si="0"/>
        <v>0</v>
      </c>
      <c r="AA14" s="309"/>
      <c r="AB14" s="309"/>
    </row>
    <row r="15" spans="1:28" ht="26.25" customHeight="1">
      <c r="A15" s="312"/>
      <c r="B15" s="218" t="s">
        <v>4</v>
      </c>
      <c r="C15" s="219" t="s">
        <v>84</v>
      </c>
      <c r="D15" s="75"/>
      <c r="E15" s="65"/>
      <c r="F15" s="69"/>
      <c r="G15" s="74"/>
      <c r="H15" s="70"/>
      <c r="I15" s="70"/>
      <c r="J15" s="292">
        <v>61</v>
      </c>
      <c r="K15" s="196"/>
      <c r="L15" s="196"/>
      <c r="M15" s="196"/>
      <c r="N15" s="196"/>
      <c r="O15" s="69"/>
      <c r="P15" s="70"/>
      <c r="Q15" s="292">
        <v>52</v>
      </c>
      <c r="R15" s="70"/>
      <c r="S15" s="71"/>
      <c r="T15" s="72"/>
      <c r="U15" s="72"/>
      <c r="V15" s="72"/>
      <c r="W15" s="72"/>
      <c r="X15" s="72"/>
      <c r="Y15" s="73"/>
      <c r="Z15" s="29">
        <f t="shared" si="0"/>
        <v>0</v>
      </c>
      <c r="AA15" s="309"/>
      <c r="AB15" s="309"/>
    </row>
    <row r="16" spans="1:28" ht="26.25" customHeight="1">
      <c r="A16" s="312"/>
      <c r="B16" s="218" t="s">
        <v>4</v>
      </c>
      <c r="C16" s="219" t="s">
        <v>81</v>
      </c>
      <c r="D16" s="75"/>
      <c r="E16" s="65"/>
      <c r="F16" s="69"/>
      <c r="G16" s="74"/>
      <c r="H16" s="70"/>
      <c r="I16" s="70"/>
      <c r="J16" s="292">
        <v>64</v>
      </c>
      <c r="K16" s="196"/>
      <c r="L16" s="196"/>
      <c r="M16" s="196"/>
      <c r="N16" s="196"/>
      <c r="O16" s="69"/>
      <c r="P16" s="70"/>
      <c r="Q16" s="292">
        <v>52</v>
      </c>
      <c r="R16" s="70"/>
      <c r="S16" s="71"/>
      <c r="T16" s="72"/>
      <c r="U16" s="72"/>
      <c r="V16" s="72"/>
      <c r="W16" s="72"/>
      <c r="X16" s="72"/>
      <c r="Y16" s="73"/>
      <c r="Z16" s="29">
        <f t="shared" si="0"/>
        <v>0</v>
      </c>
      <c r="AA16" s="309"/>
      <c r="AB16" s="309"/>
    </row>
    <row r="17" spans="1:28" ht="26.25" customHeight="1">
      <c r="A17" s="312"/>
      <c r="B17" s="218" t="s">
        <v>4</v>
      </c>
      <c r="C17" s="219" t="s">
        <v>83</v>
      </c>
      <c r="D17" s="75"/>
      <c r="E17" s="218"/>
      <c r="F17" s="69"/>
      <c r="G17" s="74"/>
      <c r="H17" s="70"/>
      <c r="I17" s="70"/>
      <c r="J17" s="292">
        <v>65</v>
      </c>
      <c r="K17" s="196"/>
      <c r="L17" s="196"/>
      <c r="M17" s="196"/>
      <c r="N17" s="196"/>
      <c r="O17" s="69"/>
      <c r="P17" s="70"/>
      <c r="Q17" s="292">
        <v>55</v>
      </c>
      <c r="R17" s="70"/>
      <c r="S17" s="71"/>
      <c r="T17" s="72"/>
      <c r="U17" s="72"/>
      <c r="V17" s="72"/>
      <c r="W17" s="72"/>
      <c r="X17" s="72"/>
      <c r="Y17" s="73"/>
      <c r="Z17" s="29">
        <f t="shared" si="0"/>
        <v>0</v>
      </c>
      <c r="AA17" s="309"/>
      <c r="AB17" s="309"/>
    </row>
    <row r="18" spans="1:28" ht="26.25" customHeight="1">
      <c r="A18" s="312"/>
      <c r="B18" s="218" t="s">
        <v>4</v>
      </c>
      <c r="C18" s="219" t="s">
        <v>93</v>
      </c>
      <c r="D18" s="76"/>
      <c r="E18" s="65"/>
      <c r="F18" s="79"/>
      <c r="G18" s="74"/>
      <c r="H18" s="74"/>
      <c r="I18" s="74"/>
      <c r="J18" s="293">
        <v>60</v>
      </c>
      <c r="K18" s="197"/>
      <c r="L18" s="197"/>
      <c r="M18" s="197"/>
      <c r="N18" s="197"/>
      <c r="O18" s="79"/>
      <c r="P18" s="74"/>
      <c r="Q18" s="293">
        <v>46</v>
      </c>
      <c r="R18" s="74"/>
      <c r="S18" s="80"/>
      <c r="T18" s="81"/>
      <c r="U18" s="81"/>
      <c r="V18" s="81"/>
      <c r="W18" s="81"/>
      <c r="X18" s="81"/>
      <c r="Y18" s="82"/>
      <c r="Z18" s="29">
        <f t="shared" si="0"/>
        <v>0</v>
      </c>
      <c r="AA18" s="309"/>
      <c r="AB18" s="309"/>
    </row>
    <row r="19" spans="1:28" ht="26.25" customHeight="1">
      <c r="A19" s="312"/>
      <c r="B19" s="218" t="s">
        <v>9</v>
      </c>
      <c r="C19" s="219" t="s">
        <v>10</v>
      </c>
      <c r="D19" s="83"/>
      <c r="E19" s="84"/>
      <c r="F19" s="85"/>
      <c r="G19" s="86"/>
      <c r="H19" s="86"/>
      <c r="I19" s="86"/>
      <c r="J19" s="294">
        <v>57</v>
      </c>
      <c r="K19" s="198"/>
      <c r="L19" s="198"/>
      <c r="M19" s="198"/>
      <c r="N19" s="198"/>
      <c r="O19" s="85"/>
      <c r="P19" s="86"/>
      <c r="Q19" s="294">
        <v>46</v>
      </c>
      <c r="R19" s="86"/>
      <c r="S19" s="87"/>
      <c r="T19" s="88"/>
      <c r="U19" s="88"/>
      <c r="V19" s="88"/>
      <c r="W19" s="88"/>
      <c r="X19" s="88"/>
      <c r="Y19" s="89"/>
      <c r="Z19" s="30">
        <f t="shared" si="0"/>
        <v>0</v>
      </c>
      <c r="AA19" s="309"/>
      <c r="AB19" s="309"/>
    </row>
    <row r="20" spans="1:28" ht="26.25" customHeight="1" thickBot="1">
      <c r="A20" s="313"/>
      <c r="B20" s="221" t="s">
        <v>38</v>
      </c>
      <c r="C20" s="222" t="s">
        <v>37</v>
      </c>
      <c r="D20" s="90"/>
      <c r="E20" s="91"/>
      <c r="F20" s="92"/>
      <c r="G20" s="93"/>
      <c r="H20" s="93"/>
      <c r="I20" s="93"/>
      <c r="J20" s="295">
        <v>57</v>
      </c>
      <c r="K20" s="199"/>
      <c r="L20" s="199"/>
      <c r="M20" s="199"/>
      <c r="N20" s="199"/>
      <c r="O20" s="92"/>
      <c r="P20" s="93"/>
      <c r="Q20" s="301">
        <v>47</v>
      </c>
      <c r="R20" s="94"/>
      <c r="S20" s="94"/>
      <c r="T20" s="95"/>
      <c r="U20" s="95"/>
      <c r="V20" s="95"/>
      <c r="W20" s="95"/>
      <c r="X20" s="95"/>
      <c r="Y20" s="96"/>
      <c r="Z20" s="55">
        <f t="shared" si="0"/>
        <v>0</v>
      </c>
      <c r="AA20" s="310"/>
      <c r="AB20" s="310"/>
    </row>
    <row r="21" spans="1:28" ht="26.25" customHeight="1">
      <c r="A21" s="319" t="s">
        <v>49</v>
      </c>
      <c r="B21" s="223" t="s">
        <v>22</v>
      </c>
      <c r="C21" s="224" t="s">
        <v>57</v>
      </c>
      <c r="D21" s="97"/>
      <c r="E21" s="98"/>
      <c r="F21" s="280">
        <v>59</v>
      </c>
      <c r="G21" s="98"/>
      <c r="H21" s="98"/>
      <c r="I21" s="98"/>
      <c r="J21" s="98"/>
      <c r="K21" s="98"/>
      <c r="L21" s="280">
        <v>48</v>
      </c>
      <c r="M21" s="98"/>
      <c r="N21" s="280">
        <v>45</v>
      </c>
      <c r="O21" s="98"/>
      <c r="P21" s="98"/>
      <c r="Q21" s="98"/>
      <c r="R21" s="98"/>
      <c r="S21" s="98"/>
      <c r="T21" s="99"/>
      <c r="U21" s="99"/>
      <c r="V21" s="99"/>
      <c r="W21" s="99"/>
      <c r="X21" s="99"/>
      <c r="Y21" s="100"/>
      <c r="Z21" s="31">
        <f aca="true" t="shared" si="1" ref="Z21:Z50">COUNTIF(D21:Y21,"&gt;=76")</f>
        <v>0</v>
      </c>
      <c r="AA21" s="305">
        <v>2</v>
      </c>
      <c r="AB21" s="305">
        <v>3</v>
      </c>
    </row>
    <row r="22" spans="1:28" ht="26.25" customHeight="1">
      <c r="A22" s="320"/>
      <c r="B22" s="223" t="s">
        <v>22</v>
      </c>
      <c r="C22" s="224" t="s">
        <v>78</v>
      </c>
      <c r="D22" s="56"/>
      <c r="E22" s="225"/>
      <c r="F22" s="281">
        <v>66</v>
      </c>
      <c r="G22" s="101"/>
      <c r="H22" s="101"/>
      <c r="I22" s="101"/>
      <c r="J22" s="101">
        <v>78</v>
      </c>
      <c r="K22" s="101"/>
      <c r="L22" s="282">
        <v>57</v>
      </c>
      <c r="M22" s="101"/>
      <c r="N22" s="282">
        <v>56</v>
      </c>
      <c r="O22" s="101"/>
      <c r="P22" s="101"/>
      <c r="Q22" s="101"/>
      <c r="R22" s="101"/>
      <c r="S22" s="101"/>
      <c r="T22" s="99"/>
      <c r="U22" s="99"/>
      <c r="V22" s="99"/>
      <c r="W22" s="99"/>
      <c r="X22" s="99"/>
      <c r="Y22" s="100"/>
      <c r="Z22" s="31">
        <f t="shared" si="1"/>
        <v>1</v>
      </c>
      <c r="AA22" s="328"/>
      <c r="AB22" s="305"/>
    </row>
    <row r="23" spans="1:28" ht="26.25" customHeight="1">
      <c r="A23" s="320"/>
      <c r="B23" s="223" t="s">
        <v>22</v>
      </c>
      <c r="C23" s="224" t="s">
        <v>58</v>
      </c>
      <c r="D23" s="56"/>
      <c r="E23" s="101"/>
      <c r="F23" s="282">
        <v>60</v>
      </c>
      <c r="G23" s="101"/>
      <c r="H23" s="101"/>
      <c r="I23" s="101"/>
      <c r="J23" s="101"/>
      <c r="K23" s="101"/>
      <c r="L23" s="282">
        <v>52</v>
      </c>
      <c r="M23" s="101"/>
      <c r="N23" s="282">
        <v>49</v>
      </c>
      <c r="O23" s="101"/>
      <c r="P23" s="101"/>
      <c r="Q23" s="101"/>
      <c r="R23" s="101"/>
      <c r="S23" s="101"/>
      <c r="T23" s="99"/>
      <c r="U23" s="99"/>
      <c r="V23" s="99"/>
      <c r="W23" s="99"/>
      <c r="X23" s="99"/>
      <c r="Y23" s="100"/>
      <c r="Z23" s="31">
        <f t="shared" si="1"/>
        <v>0</v>
      </c>
      <c r="AA23" s="328"/>
      <c r="AB23" s="305"/>
    </row>
    <row r="24" spans="1:28" ht="26.25" customHeight="1">
      <c r="A24" s="320"/>
      <c r="B24" s="225" t="s">
        <v>19</v>
      </c>
      <c r="C24" s="226" t="s">
        <v>59</v>
      </c>
      <c r="D24" s="56"/>
      <c r="E24" s="225"/>
      <c r="F24" s="281">
        <v>66</v>
      </c>
      <c r="G24" s="101">
        <v>77</v>
      </c>
      <c r="H24" s="101"/>
      <c r="I24" s="101"/>
      <c r="J24" s="101">
        <v>78</v>
      </c>
      <c r="K24" s="101"/>
      <c r="L24" s="282">
        <v>54</v>
      </c>
      <c r="M24" s="101"/>
      <c r="N24" s="282">
        <v>53</v>
      </c>
      <c r="O24" s="101"/>
      <c r="P24" s="101"/>
      <c r="Q24" s="101"/>
      <c r="R24" s="101"/>
      <c r="S24" s="101"/>
      <c r="T24" s="99"/>
      <c r="U24" s="99"/>
      <c r="V24" s="99"/>
      <c r="W24" s="99"/>
      <c r="X24" s="99"/>
      <c r="Y24" s="100"/>
      <c r="Z24" s="31">
        <f t="shared" si="1"/>
        <v>2</v>
      </c>
      <c r="AA24" s="328"/>
      <c r="AB24" s="305"/>
    </row>
    <row r="25" spans="1:28" ht="26.25" customHeight="1">
      <c r="A25" s="320"/>
      <c r="B25" s="225" t="s">
        <v>19</v>
      </c>
      <c r="C25" s="226" t="s">
        <v>82</v>
      </c>
      <c r="D25" s="56"/>
      <c r="E25" s="101"/>
      <c r="F25" s="282">
        <v>57</v>
      </c>
      <c r="G25" s="101"/>
      <c r="H25" s="101"/>
      <c r="I25" s="101"/>
      <c r="J25" s="101"/>
      <c r="K25" s="101"/>
      <c r="L25" s="282">
        <v>41</v>
      </c>
      <c r="M25" s="101"/>
      <c r="N25" s="282">
        <v>46</v>
      </c>
      <c r="O25" s="101"/>
      <c r="P25" s="101"/>
      <c r="Q25" s="101"/>
      <c r="R25" s="101"/>
      <c r="S25" s="101"/>
      <c r="T25" s="99"/>
      <c r="U25" s="99"/>
      <c r="V25" s="99"/>
      <c r="W25" s="99"/>
      <c r="X25" s="99"/>
      <c r="Y25" s="100"/>
      <c r="Z25" s="31">
        <f t="shared" si="1"/>
        <v>0</v>
      </c>
      <c r="AA25" s="328"/>
      <c r="AB25" s="305"/>
    </row>
    <row r="26" spans="1:28" ht="26.25" customHeight="1">
      <c r="A26" s="320"/>
      <c r="B26" s="227" t="s">
        <v>23</v>
      </c>
      <c r="C26" s="228" t="s">
        <v>20</v>
      </c>
      <c r="D26" s="56"/>
      <c r="E26" s="101"/>
      <c r="F26" s="282">
        <v>65</v>
      </c>
      <c r="G26" s="101"/>
      <c r="H26" s="101"/>
      <c r="I26" s="101"/>
      <c r="J26" s="101">
        <v>77</v>
      </c>
      <c r="K26" s="101"/>
      <c r="L26" s="282">
        <v>52</v>
      </c>
      <c r="M26" s="101"/>
      <c r="N26" s="282">
        <v>48</v>
      </c>
      <c r="O26" s="101"/>
      <c r="P26" s="101"/>
      <c r="Q26" s="101"/>
      <c r="R26" s="101"/>
      <c r="S26" s="101"/>
      <c r="T26" s="99"/>
      <c r="U26" s="99"/>
      <c r="V26" s="99"/>
      <c r="W26" s="99"/>
      <c r="X26" s="99"/>
      <c r="Y26" s="100"/>
      <c r="Z26" s="31">
        <f t="shared" si="1"/>
        <v>1</v>
      </c>
      <c r="AA26" s="328"/>
      <c r="AB26" s="305"/>
    </row>
    <row r="27" spans="1:28" ht="26.25" customHeight="1" thickBot="1">
      <c r="A27" s="321"/>
      <c r="B27" s="229" t="s">
        <v>23</v>
      </c>
      <c r="C27" s="230" t="s">
        <v>21</v>
      </c>
      <c r="D27" s="102"/>
      <c r="E27" s="103"/>
      <c r="F27" s="283">
        <v>59</v>
      </c>
      <c r="G27" s="103"/>
      <c r="H27" s="103"/>
      <c r="I27" s="103"/>
      <c r="J27" s="103"/>
      <c r="K27" s="103"/>
      <c r="L27" s="283">
        <v>43</v>
      </c>
      <c r="M27" s="103"/>
      <c r="N27" s="283">
        <v>45</v>
      </c>
      <c r="O27" s="103"/>
      <c r="P27" s="103"/>
      <c r="Q27" s="103"/>
      <c r="R27" s="103"/>
      <c r="S27" s="103"/>
      <c r="T27" s="104"/>
      <c r="U27" s="104"/>
      <c r="V27" s="104"/>
      <c r="W27" s="104"/>
      <c r="X27" s="104"/>
      <c r="Y27" s="105"/>
      <c r="Z27" s="32">
        <f t="shared" si="1"/>
        <v>0</v>
      </c>
      <c r="AA27" s="329"/>
      <c r="AB27" s="306"/>
    </row>
    <row r="28" spans="1:28" ht="26.25" customHeight="1">
      <c r="A28" s="322" t="s">
        <v>50</v>
      </c>
      <c r="B28" s="231" t="s">
        <v>25</v>
      </c>
      <c r="C28" s="266" t="s">
        <v>75</v>
      </c>
      <c r="D28" s="264"/>
      <c r="E28" s="262"/>
      <c r="F28" s="106"/>
      <c r="G28" s="107"/>
      <c r="H28" s="107"/>
      <c r="I28" s="107"/>
      <c r="J28" s="200"/>
      <c r="K28" s="200"/>
      <c r="L28" s="200"/>
      <c r="M28" s="200"/>
      <c r="N28" s="200"/>
      <c r="O28" s="108"/>
      <c r="P28" s="109"/>
      <c r="Q28" s="110"/>
      <c r="R28" s="110"/>
      <c r="S28" s="110"/>
      <c r="T28" s="110"/>
      <c r="U28" s="110"/>
      <c r="V28" s="110"/>
      <c r="W28" s="111"/>
      <c r="X28" s="110"/>
      <c r="Y28" s="112"/>
      <c r="Z28" s="33">
        <f t="shared" si="1"/>
        <v>0</v>
      </c>
      <c r="AA28" s="314">
        <v>0</v>
      </c>
      <c r="AB28" s="314">
        <v>0</v>
      </c>
    </row>
    <row r="29" spans="1:28" ht="26.25" customHeight="1">
      <c r="A29" s="323"/>
      <c r="B29" s="232" t="s">
        <v>25</v>
      </c>
      <c r="C29" s="233" t="s">
        <v>55</v>
      </c>
      <c r="D29" s="263"/>
      <c r="E29" s="232"/>
      <c r="F29" s="113"/>
      <c r="G29" s="114"/>
      <c r="H29" s="114"/>
      <c r="I29" s="114"/>
      <c r="J29" s="201"/>
      <c r="K29" s="201"/>
      <c r="L29" s="201"/>
      <c r="M29" s="201"/>
      <c r="N29" s="201"/>
      <c r="O29" s="115"/>
      <c r="P29" s="116"/>
      <c r="Q29" s="117"/>
      <c r="R29" s="117"/>
      <c r="S29" s="117"/>
      <c r="T29" s="117"/>
      <c r="U29" s="117"/>
      <c r="V29" s="117"/>
      <c r="W29" s="118"/>
      <c r="X29" s="117"/>
      <c r="Y29" s="119"/>
      <c r="Z29" s="33">
        <f t="shared" si="1"/>
        <v>0</v>
      </c>
      <c r="AA29" s="330"/>
      <c r="AB29" s="315"/>
    </row>
    <row r="30" spans="1:28" ht="26.25" customHeight="1" thickBot="1">
      <c r="A30" s="324"/>
      <c r="B30" s="234" t="s">
        <v>24</v>
      </c>
      <c r="C30" s="235" t="s">
        <v>76</v>
      </c>
      <c r="D30" s="265"/>
      <c r="E30" s="120"/>
      <c r="F30" s="121"/>
      <c r="G30" s="122"/>
      <c r="H30" s="122"/>
      <c r="I30" s="122"/>
      <c r="J30" s="202"/>
      <c r="K30" s="202"/>
      <c r="L30" s="202"/>
      <c r="M30" s="202"/>
      <c r="N30" s="202"/>
      <c r="O30" s="123"/>
      <c r="P30" s="124"/>
      <c r="Q30" s="125"/>
      <c r="R30" s="125"/>
      <c r="S30" s="125"/>
      <c r="T30" s="126"/>
      <c r="U30" s="126"/>
      <c r="V30" s="126"/>
      <c r="W30" s="118"/>
      <c r="X30" s="125"/>
      <c r="Y30" s="127"/>
      <c r="Z30" s="34">
        <f t="shared" si="1"/>
        <v>0</v>
      </c>
      <c r="AA30" s="331"/>
      <c r="AB30" s="316"/>
    </row>
    <row r="31" spans="1:28" ht="26.25" customHeight="1">
      <c r="A31" s="325" t="s">
        <v>61</v>
      </c>
      <c r="B31" s="236" t="s">
        <v>27</v>
      </c>
      <c r="C31" s="237" t="s">
        <v>26</v>
      </c>
      <c r="D31" s="128"/>
      <c r="E31" s="268"/>
      <c r="F31" s="129"/>
      <c r="G31" s="130"/>
      <c r="H31" s="130"/>
      <c r="I31" s="130"/>
      <c r="J31" s="203"/>
      <c r="K31" s="203"/>
      <c r="L31" s="287">
        <v>47</v>
      </c>
      <c r="M31" s="203"/>
      <c r="N31" s="287">
        <v>53</v>
      </c>
      <c r="O31" s="131"/>
      <c r="P31" s="130"/>
      <c r="Q31" s="130"/>
      <c r="R31" s="131"/>
      <c r="S31" s="132"/>
      <c r="T31" s="132"/>
      <c r="U31" s="132"/>
      <c r="V31" s="132"/>
      <c r="W31" s="132"/>
      <c r="X31" s="132"/>
      <c r="Y31" s="133"/>
      <c r="Z31" s="35">
        <f t="shared" si="1"/>
        <v>0</v>
      </c>
      <c r="AA31" s="332">
        <v>1</v>
      </c>
      <c r="AB31" s="332">
        <v>2</v>
      </c>
    </row>
    <row r="32" spans="1:28" ht="26.25" customHeight="1">
      <c r="A32" s="326"/>
      <c r="B32" s="238" t="s">
        <v>28</v>
      </c>
      <c r="C32" s="239" t="s">
        <v>77</v>
      </c>
      <c r="D32" s="267"/>
      <c r="E32" s="238"/>
      <c r="F32" s="135"/>
      <c r="G32" s="136"/>
      <c r="H32" s="136"/>
      <c r="I32" s="136"/>
      <c r="J32" s="204"/>
      <c r="K32" s="204"/>
      <c r="L32" s="289">
        <v>34</v>
      </c>
      <c r="M32" s="204"/>
      <c r="N32" s="289">
        <v>44</v>
      </c>
      <c r="O32" s="137"/>
      <c r="P32" s="136"/>
      <c r="Q32" s="138"/>
      <c r="R32" s="137"/>
      <c r="S32" s="139"/>
      <c r="T32" s="139"/>
      <c r="U32" s="139"/>
      <c r="V32" s="139"/>
      <c r="W32" s="139"/>
      <c r="X32" s="139"/>
      <c r="Y32" s="142"/>
      <c r="Z32" s="36">
        <f t="shared" si="1"/>
        <v>0</v>
      </c>
      <c r="AA32" s="309"/>
      <c r="AB32" s="341"/>
    </row>
    <row r="33" spans="1:28" ht="26.25" customHeight="1">
      <c r="A33" s="326"/>
      <c r="B33" s="238" t="s">
        <v>28</v>
      </c>
      <c r="C33" s="239" t="s">
        <v>79</v>
      </c>
      <c r="D33" s="134"/>
      <c r="E33" s="269"/>
      <c r="F33" s="135"/>
      <c r="G33" s="136"/>
      <c r="H33" s="136"/>
      <c r="I33" s="136"/>
      <c r="J33" s="204"/>
      <c r="K33" s="204"/>
      <c r="L33" s="289">
        <v>47</v>
      </c>
      <c r="M33" s="204"/>
      <c r="N33" s="289">
        <v>52</v>
      </c>
      <c r="O33" s="141"/>
      <c r="P33" s="136"/>
      <c r="Q33" s="136"/>
      <c r="R33" s="141"/>
      <c r="S33" s="140"/>
      <c r="T33" s="140"/>
      <c r="U33" s="140"/>
      <c r="V33" s="140"/>
      <c r="W33" s="140"/>
      <c r="X33" s="140"/>
      <c r="Y33" s="142"/>
      <c r="Z33" s="36">
        <f t="shared" si="1"/>
        <v>0</v>
      </c>
      <c r="AA33" s="309"/>
      <c r="AB33" s="341"/>
    </row>
    <row r="34" spans="1:28" ht="26.25" customHeight="1">
      <c r="A34" s="326"/>
      <c r="B34" s="238" t="s">
        <v>28</v>
      </c>
      <c r="C34" s="239" t="s">
        <v>69</v>
      </c>
      <c r="D34" s="134"/>
      <c r="E34" s="136"/>
      <c r="F34" s="135"/>
      <c r="G34" s="136"/>
      <c r="H34" s="136"/>
      <c r="I34" s="136"/>
      <c r="J34" s="136"/>
      <c r="K34" s="204"/>
      <c r="L34" s="289">
        <v>51</v>
      </c>
      <c r="M34" s="204"/>
      <c r="N34" s="289">
        <v>55</v>
      </c>
      <c r="O34" s="141"/>
      <c r="P34" s="136"/>
      <c r="Q34" s="136"/>
      <c r="R34" s="141"/>
      <c r="S34" s="140"/>
      <c r="T34" s="136"/>
      <c r="U34" s="140"/>
      <c r="V34" s="140"/>
      <c r="W34" s="140"/>
      <c r="X34" s="140"/>
      <c r="Y34" s="142"/>
      <c r="Z34" s="36">
        <f t="shared" si="1"/>
        <v>0</v>
      </c>
      <c r="AA34" s="309"/>
      <c r="AB34" s="341"/>
    </row>
    <row r="35" spans="1:28" ht="26.25" customHeight="1" thickBot="1">
      <c r="A35" s="327"/>
      <c r="B35" s="240" t="s">
        <v>52</v>
      </c>
      <c r="C35" s="241" t="s">
        <v>53</v>
      </c>
      <c r="D35" s="143">
        <v>76</v>
      </c>
      <c r="E35" s="145"/>
      <c r="F35" s="144"/>
      <c r="G35" s="145"/>
      <c r="H35" s="145"/>
      <c r="I35" s="145"/>
      <c r="J35" s="205"/>
      <c r="K35" s="205"/>
      <c r="L35" s="297">
        <v>54</v>
      </c>
      <c r="M35" s="205"/>
      <c r="N35" s="297">
        <v>60</v>
      </c>
      <c r="O35" s="146"/>
      <c r="P35" s="145"/>
      <c r="Q35" s="147"/>
      <c r="R35" s="148"/>
      <c r="S35" s="149"/>
      <c r="T35" s="149"/>
      <c r="U35" s="149"/>
      <c r="V35" s="149"/>
      <c r="W35" s="149"/>
      <c r="X35" s="149"/>
      <c r="Y35" s="150"/>
      <c r="Z35" s="37">
        <f t="shared" si="1"/>
        <v>1</v>
      </c>
      <c r="AA35" s="310"/>
      <c r="AB35" s="342"/>
    </row>
    <row r="36" spans="1:28" ht="26.25" customHeight="1">
      <c r="A36" s="346" t="s">
        <v>60</v>
      </c>
      <c r="B36" s="242" t="s">
        <v>42</v>
      </c>
      <c r="C36" s="243" t="s">
        <v>41</v>
      </c>
      <c r="D36" s="151"/>
      <c r="E36" s="152"/>
      <c r="F36" s="153"/>
      <c r="G36" s="40"/>
      <c r="H36" s="40"/>
      <c r="I36" s="40"/>
      <c r="J36" s="206"/>
      <c r="K36" s="206"/>
      <c r="L36" s="206"/>
      <c r="M36" s="206"/>
      <c r="N36" s="206"/>
      <c r="O36" s="153"/>
      <c r="P36" s="40"/>
      <c r="Q36" s="154"/>
      <c r="R36" s="155"/>
      <c r="S36" s="155"/>
      <c r="T36" s="155"/>
      <c r="U36" s="155"/>
      <c r="V36" s="155"/>
      <c r="W36" s="155"/>
      <c r="X36" s="155"/>
      <c r="Y36" s="156"/>
      <c r="Z36" s="38">
        <f t="shared" si="1"/>
        <v>0</v>
      </c>
      <c r="AA36" s="333">
        <v>0</v>
      </c>
      <c r="AB36" s="317">
        <v>0</v>
      </c>
    </row>
    <row r="37" spans="1:28" ht="26.25" customHeight="1">
      <c r="A37" s="347"/>
      <c r="B37" s="244" t="s">
        <v>29</v>
      </c>
      <c r="C37" s="245" t="s">
        <v>80</v>
      </c>
      <c r="D37" s="157"/>
      <c r="E37" s="270"/>
      <c r="F37" s="159"/>
      <c r="G37" s="41"/>
      <c r="H37" s="41"/>
      <c r="I37" s="41"/>
      <c r="J37" s="207"/>
      <c r="K37" s="207"/>
      <c r="L37" s="207"/>
      <c r="M37" s="207"/>
      <c r="N37" s="207"/>
      <c r="O37" s="159"/>
      <c r="P37" s="41"/>
      <c r="Q37" s="154"/>
      <c r="R37" s="155"/>
      <c r="S37" s="155"/>
      <c r="T37" s="155"/>
      <c r="U37" s="155"/>
      <c r="V37" s="155"/>
      <c r="W37" s="155"/>
      <c r="X37" s="155"/>
      <c r="Y37" s="156"/>
      <c r="Z37" s="38">
        <f t="shared" si="1"/>
        <v>0</v>
      </c>
      <c r="AA37" s="334"/>
      <c r="AB37" s="317"/>
    </row>
    <row r="38" spans="1:28" ht="26.25" customHeight="1">
      <c r="A38" s="348"/>
      <c r="B38" s="244" t="s">
        <v>29</v>
      </c>
      <c r="C38" s="245" t="s">
        <v>43</v>
      </c>
      <c r="D38" s="160"/>
      <c r="E38" s="158"/>
      <c r="F38" s="161"/>
      <c r="G38" s="162"/>
      <c r="H38" s="162"/>
      <c r="I38" s="162"/>
      <c r="J38" s="208"/>
      <c r="K38" s="208"/>
      <c r="L38" s="208"/>
      <c r="M38" s="208"/>
      <c r="N38" s="208"/>
      <c r="O38" s="161"/>
      <c r="P38" s="162"/>
      <c r="Q38" s="154"/>
      <c r="R38" s="155"/>
      <c r="S38" s="155"/>
      <c r="T38" s="155"/>
      <c r="U38" s="155"/>
      <c r="V38" s="155"/>
      <c r="W38" s="155"/>
      <c r="X38" s="155"/>
      <c r="Y38" s="156"/>
      <c r="Z38" s="38">
        <f t="shared" si="1"/>
        <v>0</v>
      </c>
      <c r="AA38" s="334"/>
      <c r="AB38" s="317"/>
    </row>
    <row r="39" spans="1:28" ht="26.25" customHeight="1" thickBot="1">
      <c r="A39" s="349"/>
      <c r="B39" s="246" t="s">
        <v>44</v>
      </c>
      <c r="C39" s="247" t="s">
        <v>96</v>
      </c>
      <c r="D39" s="163"/>
      <c r="E39" s="164"/>
      <c r="F39" s="165"/>
      <c r="G39" s="42"/>
      <c r="H39" s="42"/>
      <c r="I39" s="42"/>
      <c r="J39" s="209"/>
      <c r="K39" s="209"/>
      <c r="L39" s="209"/>
      <c r="M39" s="209"/>
      <c r="N39" s="209"/>
      <c r="O39" s="165"/>
      <c r="P39" s="42"/>
      <c r="Q39" s="166"/>
      <c r="R39" s="167"/>
      <c r="S39" s="167"/>
      <c r="T39" s="167"/>
      <c r="U39" s="167"/>
      <c r="V39" s="167"/>
      <c r="W39" s="167"/>
      <c r="X39" s="167"/>
      <c r="Y39" s="168"/>
      <c r="Z39" s="39">
        <f t="shared" si="1"/>
        <v>0</v>
      </c>
      <c r="AA39" s="334"/>
      <c r="AB39" s="318"/>
    </row>
    <row r="40" spans="1:28" ht="26.25" customHeight="1">
      <c r="A40" s="343" t="s">
        <v>51</v>
      </c>
      <c r="B40" s="248" t="s">
        <v>56</v>
      </c>
      <c r="C40" s="249" t="s">
        <v>15</v>
      </c>
      <c r="D40" s="169"/>
      <c r="E40" s="170"/>
      <c r="F40" s="171"/>
      <c r="G40" s="172"/>
      <c r="H40" s="172"/>
      <c r="I40" s="172"/>
      <c r="J40" s="287">
        <v>66</v>
      </c>
      <c r="K40" s="210"/>
      <c r="L40" s="210"/>
      <c r="M40" s="287">
        <v>57</v>
      </c>
      <c r="N40" s="287">
        <v>56</v>
      </c>
      <c r="O40" s="298">
        <v>55</v>
      </c>
      <c r="P40" s="173"/>
      <c r="Q40" s="173"/>
      <c r="R40" s="173"/>
      <c r="S40" s="174"/>
      <c r="T40" s="173"/>
      <c r="U40" s="173"/>
      <c r="V40" s="173"/>
      <c r="W40" s="173"/>
      <c r="X40" s="173"/>
      <c r="Y40" s="175"/>
      <c r="Z40" s="43">
        <f t="shared" si="1"/>
        <v>0</v>
      </c>
      <c r="AA40" s="350">
        <v>1</v>
      </c>
      <c r="AB40" s="350">
        <v>4</v>
      </c>
    </row>
    <row r="41" spans="1:28" ht="26.25" customHeight="1">
      <c r="A41" s="344"/>
      <c r="B41" s="250" t="s">
        <v>46</v>
      </c>
      <c r="C41" s="251" t="s">
        <v>45</v>
      </c>
      <c r="D41" s="169"/>
      <c r="E41" s="176"/>
      <c r="F41" s="177"/>
      <c r="G41" s="178"/>
      <c r="H41" s="178"/>
      <c r="I41" s="178"/>
      <c r="J41" s="288">
        <v>60</v>
      </c>
      <c r="K41" s="211"/>
      <c r="L41" s="211"/>
      <c r="M41" s="288">
        <v>63</v>
      </c>
      <c r="N41" s="288">
        <v>61</v>
      </c>
      <c r="O41" s="299">
        <v>66</v>
      </c>
      <c r="P41" s="173"/>
      <c r="Q41" s="173"/>
      <c r="R41" s="173"/>
      <c r="S41" s="174"/>
      <c r="T41" s="173"/>
      <c r="U41" s="173"/>
      <c r="V41" s="173"/>
      <c r="W41" s="173"/>
      <c r="X41" s="173"/>
      <c r="Y41" s="175"/>
      <c r="Z41" s="44">
        <f t="shared" si="1"/>
        <v>0</v>
      </c>
      <c r="AA41" s="352"/>
      <c r="AB41" s="351"/>
    </row>
    <row r="42" spans="1:28" ht="26.25" customHeight="1">
      <c r="A42" s="345"/>
      <c r="B42" s="252" t="s">
        <v>34</v>
      </c>
      <c r="C42" s="253" t="s">
        <v>31</v>
      </c>
      <c r="D42" s="169"/>
      <c r="E42" s="176"/>
      <c r="F42" s="179"/>
      <c r="G42" s="46"/>
      <c r="H42" s="46"/>
      <c r="I42" s="46"/>
      <c r="J42" s="289">
        <v>58</v>
      </c>
      <c r="K42" s="212"/>
      <c r="L42" s="212"/>
      <c r="M42" s="289">
        <v>47</v>
      </c>
      <c r="N42" s="289">
        <v>55</v>
      </c>
      <c r="O42" s="300">
        <v>56</v>
      </c>
      <c r="P42" s="173"/>
      <c r="Q42" s="173"/>
      <c r="R42" s="173"/>
      <c r="S42" s="174"/>
      <c r="T42" s="173"/>
      <c r="U42" s="173"/>
      <c r="V42" s="173"/>
      <c r="W42" s="173"/>
      <c r="X42" s="173"/>
      <c r="Y42" s="175"/>
      <c r="Z42" s="44">
        <f t="shared" si="1"/>
        <v>0</v>
      </c>
      <c r="AA42" s="352"/>
      <c r="AB42" s="351"/>
    </row>
    <row r="43" spans="1:28" ht="26.25" customHeight="1">
      <c r="A43" s="345"/>
      <c r="B43" s="252" t="s">
        <v>33</v>
      </c>
      <c r="C43" s="253" t="s">
        <v>67</v>
      </c>
      <c r="D43" s="169"/>
      <c r="E43" s="176"/>
      <c r="F43" s="180"/>
      <c r="G43" s="46"/>
      <c r="H43" s="46"/>
      <c r="I43" s="46"/>
      <c r="J43" s="289">
        <v>68</v>
      </c>
      <c r="K43" s="212"/>
      <c r="L43" s="212"/>
      <c r="M43" s="289">
        <v>53</v>
      </c>
      <c r="N43" s="289">
        <v>64</v>
      </c>
      <c r="O43" s="300">
        <v>55</v>
      </c>
      <c r="P43" s="173"/>
      <c r="Q43" s="173"/>
      <c r="R43" s="173"/>
      <c r="S43" s="174"/>
      <c r="T43" s="173"/>
      <c r="U43" s="173"/>
      <c r="V43" s="173"/>
      <c r="W43" s="173"/>
      <c r="X43" s="173"/>
      <c r="Y43" s="175"/>
      <c r="Z43" s="44">
        <f t="shared" si="1"/>
        <v>0</v>
      </c>
      <c r="AA43" s="352"/>
      <c r="AB43" s="351"/>
    </row>
    <row r="44" spans="1:28" ht="26.25" customHeight="1">
      <c r="A44" s="345"/>
      <c r="B44" s="252" t="s">
        <v>33</v>
      </c>
      <c r="C44" s="253" t="s">
        <v>87</v>
      </c>
      <c r="D44" s="169"/>
      <c r="E44" s="176"/>
      <c r="F44" s="179"/>
      <c r="G44" s="46"/>
      <c r="H44" s="46"/>
      <c r="I44" s="46">
        <v>80</v>
      </c>
      <c r="J44" s="289">
        <v>73</v>
      </c>
      <c r="K44" s="212"/>
      <c r="L44" s="212"/>
      <c r="M44" s="289">
        <v>53</v>
      </c>
      <c r="N44" s="289">
        <v>60</v>
      </c>
      <c r="O44" s="300">
        <v>60</v>
      </c>
      <c r="P44" s="173"/>
      <c r="Q44" s="173"/>
      <c r="R44" s="173"/>
      <c r="S44" s="174"/>
      <c r="T44" s="181"/>
      <c r="U44" s="181"/>
      <c r="V44" s="181"/>
      <c r="W44" s="173"/>
      <c r="X44" s="173"/>
      <c r="Y44" s="175"/>
      <c r="Z44" s="44">
        <f t="shared" si="1"/>
        <v>1</v>
      </c>
      <c r="AA44" s="352"/>
      <c r="AB44" s="351"/>
    </row>
    <row r="45" spans="1:28" ht="26.25" customHeight="1">
      <c r="A45" s="345"/>
      <c r="B45" s="254" t="s">
        <v>32</v>
      </c>
      <c r="C45" s="255" t="s">
        <v>30</v>
      </c>
      <c r="D45" s="169"/>
      <c r="E45" s="176"/>
      <c r="F45" s="179"/>
      <c r="G45" s="46"/>
      <c r="H45" s="46"/>
      <c r="I45" s="46"/>
      <c r="J45" s="289">
        <v>72</v>
      </c>
      <c r="K45" s="212"/>
      <c r="L45" s="212"/>
      <c r="M45" s="289" t="s">
        <v>97</v>
      </c>
      <c r="N45" s="289">
        <v>65</v>
      </c>
      <c r="O45" s="300">
        <v>68</v>
      </c>
      <c r="P45" s="173"/>
      <c r="Q45" s="173"/>
      <c r="R45" s="173"/>
      <c r="S45" s="174"/>
      <c r="T45" s="173"/>
      <c r="U45" s="173"/>
      <c r="V45" s="173"/>
      <c r="W45" s="173"/>
      <c r="X45" s="173"/>
      <c r="Y45" s="175"/>
      <c r="Z45" s="44">
        <f t="shared" si="1"/>
        <v>0</v>
      </c>
      <c r="AA45" s="352"/>
      <c r="AB45" s="351"/>
    </row>
    <row r="46" spans="1:28" ht="26.25" customHeight="1">
      <c r="A46" s="345"/>
      <c r="B46" s="252" t="s">
        <v>32</v>
      </c>
      <c r="C46" s="253" t="s">
        <v>68</v>
      </c>
      <c r="D46" s="169"/>
      <c r="E46" s="176"/>
      <c r="F46" s="179"/>
      <c r="G46" s="46"/>
      <c r="H46" s="46"/>
      <c r="I46" s="46"/>
      <c r="J46" s="289">
        <v>65</v>
      </c>
      <c r="K46" s="212"/>
      <c r="L46" s="212"/>
      <c r="M46" s="289">
        <v>55</v>
      </c>
      <c r="N46" s="289">
        <v>62</v>
      </c>
      <c r="O46" s="300">
        <v>52</v>
      </c>
      <c r="P46" s="182"/>
      <c r="Q46" s="182"/>
      <c r="R46" s="182"/>
      <c r="S46" s="183"/>
      <c r="T46" s="182"/>
      <c r="U46" s="182"/>
      <c r="V46" s="182"/>
      <c r="W46" s="182"/>
      <c r="X46" s="182"/>
      <c r="Y46" s="184"/>
      <c r="Z46" s="44">
        <f t="shared" si="1"/>
        <v>0</v>
      </c>
      <c r="AA46" s="352"/>
      <c r="AB46" s="351"/>
    </row>
    <row r="47" spans="1:28" ht="26.25" customHeight="1" thickBot="1">
      <c r="A47" s="345"/>
      <c r="B47" s="254" t="s">
        <v>32</v>
      </c>
      <c r="C47" s="255" t="s">
        <v>47</v>
      </c>
      <c r="D47" s="185"/>
      <c r="E47" s="186"/>
      <c r="F47" s="177"/>
      <c r="G47" s="178"/>
      <c r="H47" s="178"/>
      <c r="I47" s="178"/>
      <c r="J47" s="290">
        <v>66</v>
      </c>
      <c r="K47" s="213"/>
      <c r="L47" s="213"/>
      <c r="M47" s="290">
        <v>52</v>
      </c>
      <c r="N47" s="290">
        <v>59</v>
      </c>
      <c r="O47" s="299">
        <v>56</v>
      </c>
      <c r="P47" s="173"/>
      <c r="Q47" s="173"/>
      <c r="R47" s="173"/>
      <c r="S47" s="174"/>
      <c r="T47" s="173"/>
      <c r="U47" s="173"/>
      <c r="V47" s="173"/>
      <c r="W47" s="173"/>
      <c r="X47" s="173"/>
      <c r="Y47" s="175"/>
      <c r="Z47" s="45">
        <f t="shared" si="1"/>
        <v>0</v>
      </c>
      <c r="AA47" s="353"/>
      <c r="AB47" s="351"/>
    </row>
    <row r="48" spans="1:28" ht="26.25" customHeight="1">
      <c r="A48" s="335" t="s">
        <v>54</v>
      </c>
      <c r="B48" s="256" t="s">
        <v>35</v>
      </c>
      <c r="C48" s="257" t="s">
        <v>95</v>
      </c>
      <c r="D48" s="274">
        <v>78</v>
      </c>
      <c r="E48" s="275">
        <v>62</v>
      </c>
      <c r="F48" s="191"/>
      <c r="G48" s="48"/>
      <c r="H48" s="48"/>
      <c r="I48" s="48"/>
      <c r="J48" s="284">
        <v>83</v>
      </c>
      <c r="K48" s="275">
        <v>48</v>
      </c>
      <c r="L48" s="284">
        <v>46</v>
      </c>
      <c r="M48" s="284">
        <v>60</v>
      </c>
      <c r="N48" s="275">
        <v>64</v>
      </c>
      <c r="O48" s="284">
        <v>66</v>
      </c>
      <c r="P48" s="275">
        <v>87</v>
      </c>
      <c r="Q48" s="284">
        <v>61</v>
      </c>
      <c r="R48" s="48"/>
      <c r="S48" s="188"/>
      <c r="T48" s="188"/>
      <c r="U48" s="188"/>
      <c r="V48" s="188"/>
      <c r="W48" s="188"/>
      <c r="X48" s="188"/>
      <c r="Y48" s="49"/>
      <c r="Z48" s="53">
        <f t="shared" si="1"/>
        <v>3</v>
      </c>
      <c r="AA48" s="339">
        <v>3</v>
      </c>
      <c r="AB48" s="338">
        <v>10</v>
      </c>
    </row>
    <row r="49" spans="1:28" ht="26.25" customHeight="1">
      <c r="A49" s="336"/>
      <c r="B49" s="258" t="s">
        <v>36</v>
      </c>
      <c r="C49" s="259" t="s">
        <v>94</v>
      </c>
      <c r="D49" s="276">
        <v>67</v>
      </c>
      <c r="E49" s="277">
        <v>52</v>
      </c>
      <c r="F49" s="192"/>
      <c r="G49" s="50"/>
      <c r="H49" s="50"/>
      <c r="I49" s="50"/>
      <c r="J49" s="285">
        <v>67</v>
      </c>
      <c r="K49" s="293">
        <v>53</v>
      </c>
      <c r="L49" s="285">
        <v>47</v>
      </c>
      <c r="M49" s="285">
        <v>54</v>
      </c>
      <c r="N49" s="293">
        <v>60</v>
      </c>
      <c r="O49" s="285">
        <v>64</v>
      </c>
      <c r="P49" s="293">
        <v>72</v>
      </c>
      <c r="Q49" s="285">
        <v>65</v>
      </c>
      <c r="R49" s="50"/>
      <c r="S49" s="189"/>
      <c r="T49" s="189"/>
      <c r="U49" s="189"/>
      <c r="V49" s="189"/>
      <c r="W49" s="189"/>
      <c r="X49" s="189"/>
      <c r="Y49" s="51"/>
      <c r="Z49" s="47">
        <f t="shared" si="1"/>
        <v>0</v>
      </c>
      <c r="AA49" s="354"/>
      <c r="AB49" s="339"/>
    </row>
    <row r="50" spans="1:28" ht="26.25" customHeight="1" thickBot="1">
      <c r="A50" s="337"/>
      <c r="B50" s="260" t="s">
        <v>17</v>
      </c>
      <c r="C50" s="261" t="s">
        <v>14</v>
      </c>
      <c r="D50" s="278">
        <v>71</v>
      </c>
      <c r="E50" s="279" t="s">
        <v>97</v>
      </c>
      <c r="F50" s="193"/>
      <c r="G50" s="187"/>
      <c r="H50" s="187"/>
      <c r="I50" s="187"/>
      <c r="J50" s="286">
        <v>48</v>
      </c>
      <c r="K50" s="296">
        <v>53</v>
      </c>
      <c r="L50" s="286">
        <v>47</v>
      </c>
      <c r="M50" s="286">
        <v>60</v>
      </c>
      <c r="N50" s="296">
        <v>59</v>
      </c>
      <c r="O50" s="286">
        <v>67</v>
      </c>
      <c r="P50" s="296">
        <v>53</v>
      </c>
      <c r="Q50" s="286">
        <v>57</v>
      </c>
      <c r="R50" s="187"/>
      <c r="S50" s="190"/>
      <c r="T50" s="190"/>
      <c r="U50" s="190"/>
      <c r="V50" s="190"/>
      <c r="W50" s="190"/>
      <c r="X50" s="190"/>
      <c r="Y50" s="52"/>
      <c r="Z50" s="54">
        <f t="shared" si="1"/>
        <v>0</v>
      </c>
      <c r="AA50" s="355"/>
      <c r="AB50" s="340"/>
    </row>
    <row r="51" spans="1:28" ht="20.25" customHeight="1">
      <c r="A51" s="25" t="s">
        <v>90</v>
      </c>
      <c r="B51" s="4"/>
      <c r="C51" s="4"/>
      <c r="D51" s="16" t="s">
        <v>97</v>
      </c>
      <c r="E51" s="25" t="s">
        <v>98</v>
      </c>
      <c r="F51" s="4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4"/>
      <c r="S51" s="14"/>
      <c r="T51" s="14"/>
      <c r="U51" s="14"/>
      <c r="V51" s="14"/>
      <c r="W51" s="14"/>
      <c r="X51" s="14"/>
      <c r="Y51" s="14"/>
      <c r="Z51" s="24">
        <f>SUM(Z5:Z50)</f>
        <v>9</v>
      </c>
      <c r="AA51" s="8"/>
      <c r="AB51" s="8"/>
    </row>
    <row r="52" spans="1:28" ht="20.25" customHeight="1">
      <c r="A52" s="4" t="s">
        <v>100</v>
      </c>
      <c r="B52" s="19"/>
      <c r="C52" s="19"/>
      <c r="E52" s="16"/>
      <c r="F52" s="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4" t="s">
        <v>71</v>
      </c>
      <c r="X52" s="8"/>
      <c r="Y52" s="8"/>
      <c r="Z52" s="8"/>
      <c r="AA52" s="8"/>
      <c r="AB52" s="8"/>
    </row>
    <row r="53" spans="1:28" ht="15.75">
      <c r="A53" s="20"/>
      <c r="B53" s="5"/>
      <c r="C53" s="5"/>
      <c r="D53" s="17"/>
      <c r="E53" s="1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8:28" ht="12.75" customHeight="1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8:28" ht="12.75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8:28" ht="12.75"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8:28" ht="12.75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8:28" ht="12.75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8:28" ht="12.75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8:28" ht="12.75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8:28" ht="12.75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8:28" ht="12.7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</sheetData>
  <sheetProtection/>
  <mergeCells count="23">
    <mergeCell ref="A48:A50"/>
    <mergeCell ref="AB48:AB50"/>
    <mergeCell ref="AB31:AB35"/>
    <mergeCell ref="A40:A47"/>
    <mergeCell ref="A36:A39"/>
    <mergeCell ref="AB40:AB47"/>
    <mergeCell ref="AA40:AA47"/>
    <mergeCell ref="AA48:AA50"/>
    <mergeCell ref="AB28:AB30"/>
    <mergeCell ref="AB36:AB39"/>
    <mergeCell ref="A21:A27"/>
    <mergeCell ref="A28:A30"/>
    <mergeCell ref="A31:A35"/>
    <mergeCell ref="AA21:AA27"/>
    <mergeCell ref="AA28:AA30"/>
    <mergeCell ref="AA31:AA35"/>
    <mergeCell ref="AA36:AA39"/>
    <mergeCell ref="Z2:AB2"/>
    <mergeCell ref="AB21:AB27"/>
    <mergeCell ref="B1:AA1"/>
    <mergeCell ref="AA5:AA20"/>
    <mergeCell ref="AB5:AB20"/>
    <mergeCell ref="A5:A20"/>
  </mergeCells>
  <conditionalFormatting sqref="D5:Y13 D15:Y16 D14 F14:Y14 D18:Y21 D17 F17:Y17 D23:Y23 D22 F22:Y22 D25:Y28 D24 F24:Y24 D30:Y31 D29 F29:Y29 D33:Y36 D32 F32:Y32 D38:Y50 D37 F37:Y37">
    <cfRule type="cellIs" priority="3" dxfId="9" operator="between" stopIfTrue="1">
      <formula>76</formula>
      <formula>200</formula>
    </cfRule>
    <cfRule type="cellIs" priority="4" dxfId="8" operator="between" stopIfTrue="1">
      <formula>1</formula>
      <formula>75</formula>
    </cfRule>
    <cfRule type="cellIs" priority="5" dxfId="7" operator="notBetween" stopIfTrue="1">
      <formula>1</formula>
      <formula>200</formula>
    </cfRule>
  </conditionalFormatting>
  <conditionalFormatting sqref="Z5:Z20">
    <cfRule type="cellIs" priority="7" dxfId="10" operator="equal" stopIfTrue="1">
      <formula>0</formula>
    </cfRule>
  </conditionalFormatting>
  <conditionalFormatting sqref="Z36:Z39">
    <cfRule type="cellIs" priority="9" dxfId="11" operator="equal" stopIfTrue="1">
      <formula>0</formula>
    </cfRule>
  </conditionalFormatting>
  <conditionalFormatting sqref="Z31:Z35">
    <cfRule type="cellIs" priority="10" dxfId="4" operator="equal" stopIfTrue="1">
      <formula>0</formula>
    </cfRule>
  </conditionalFormatting>
  <conditionalFormatting sqref="Z40:Z47">
    <cfRule type="cellIs" priority="11" dxfId="12" operator="equal" stopIfTrue="1">
      <formula>0</formula>
    </cfRule>
  </conditionalFormatting>
  <conditionalFormatting sqref="Z48:Z50">
    <cfRule type="cellIs" priority="12" dxfId="13" operator="equal" stopIfTrue="1">
      <formula>0</formula>
    </cfRule>
  </conditionalFormatting>
  <conditionalFormatting sqref="Z21:Z27">
    <cfRule type="cellIs" priority="2" dxfId="1" operator="equal" stopIfTrue="1">
      <formula>0</formula>
    </cfRule>
  </conditionalFormatting>
  <conditionalFormatting sqref="Z28:Z30">
    <cfRule type="cellIs" priority="1" dxfId="0" operator="equal" stopIfTrue="1">
      <formula>0</formula>
    </cfRule>
  </conditionalFormatting>
  <printOptions horizontalCentered="1"/>
  <pageMargins left="0" right="0" top="0.75" bottom="0" header="0.25" footer="0"/>
  <pageSetup fitToHeight="1" fitToWidth="1" horizontalDpi="600" verticalDpi="600" orientation="landscape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mboner</cp:lastModifiedBy>
  <cp:lastPrinted>2014-08-07T14:30:49Z</cp:lastPrinted>
  <dcterms:created xsi:type="dcterms:W3CDTF">2000-07-10T20:17:42Z</dcterms:created>
  <dcterms:modified xsi:type="dcterms:W3CDTF">2016-02-10T13:51:15Z</dcterms:modified>
  <cp:category/>
  <cp:version/>
  <cp:contentType/>
  <cp:contentStatus/>
</cp:coreProperties>
</file>