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480" windowHeight="7935" activeTab="0"/>
  </bookViews>
  <sheets>
    <sheet name="Trauma Dashboard" sheetId="1" r:id="rId1"/>
  </sheets>
  <definedNames>
    <definedName name="_xlnm.Print_Area" localSheetId="0">'Trauma Dashboard'!$A$1:$O$92</definedName>
    <definedName name="_xlnm.Print_Titles" localSheetId="0">'Trauma Dashboard'!$2:$2</definedName>
  </definedNames>
  <calcPr fullCalcOnLoad="1"/>
</workbook>
</file>

<file path=xl/sharedStrings.xml><?xml version="1.0" encoding="utf-8"?>
<sst xmlns="http://schemas.openxmlformats.org/spreadsheetml/2006/main" count="106" uniqueCount="102">
  <si>
    <t>Quality Metric</t>
  </si>
  <si>
    <t>Program Statistics</t>
  </si>
  <si>
    <t>Average Age</t>
  </si>
  <si>
    <t>Outcome Measures</t>
  </si>
  <si>
    <t>Patient Satisfaction</t>
  </si>
  <si>
    <t>2= St. David's Round Rock Medical Center Stroke Committee</t>
  </si>
  <si>
    <t xml:space="preserve">      Benchmark Source Definition </t>
  </si>
  <si>
    <t>1= Joint Commission Primary Stroke Certification</t>
  </si>
  <si>
    <t>3 = AHA- GWTG Stroke</t>
  </si>
  <si>
    <t>FA = Focused Assessment</t>
  </si>
  <si>
    <t>Target</t>
  </si>
  <si>
    <t>Total # of Patients</t>
  </si>
  <si>
    <t>45 min</t>
  </si>
  <si>
    <t>15 min</t>
  </si>
  <si>
    <t>1, FA</t>
  </si>
  <si>
    <t>3, FA</t>
  </si>
  <si>
    <t>60 min</t>
  </si>
  <si>
    <t>Outcomes/Process Measures legend</t>
  </si>
  <si>
    <r>
      <t xml:space="preserve"> </t>
    </r>
    <r>
      <rPr>
        <sz val="11"/>
        <color indexed="50"/>
        <rFont val="Wingdings"/>
        <family val="0"/>
      </rPr>
      <t>n</t>
    </r>
    <r>
      <rPr>
        <sz val="11"/>
        <color indexed="10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90%  or above                                          </t>
    </r>
  </si>
  <si>
    <r>
      <rPr>
        <sz val="11"/>
        <color indexed="13"/>
        <rFont val="Calibri"/>
        <family val="2"/>
      </rPr>
      <t xml:space="preserve"> </t>
    </r>
    <r>
      <rPr>
        <sz val="11"/>
        <color indexed="13"/>
        <rFont val="Wingdings"/>
        <family val="0"/>
      </rPr>
      <t>n</t>
    </r>
    <r>
      <rPr>
        <sz val="11"/>
        <color indexed="13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89% - 75%                                                                         </t>
    </r>
  </si>
  <si>
    <r>
      <t xml:space="preserve"> </t>
    </r>
    <r>
      <rPr>
        <sz val="11"/>
        <color indexed="10"/>
        <rFont val="Wingdings"/>
        <family val="0"/>
      </rPr>
      <t>n</t>
    </r>
    <r>
      <rPr>
        <sz val="11"/>
        <color indexed="10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74% or less                                           </t>
    </r>
  </si>
  <si>
    <t>1,3</t>
  </si>
  <si>
    <t>1, 3 FA</t>
  </si>
  <si>
    <t>Readmission within 30 days</t>
  </si>
  <si>
    <t>BM Source/     QI imprv</t>
  </si>
  <si>
    <t>YTD</t>
  </si>
  <si>
    <t xml:space="preserve">Process Measures </t>
  </si>
  <si>
    <t>Compliance with Trauma Surgeon Response Time-922 (30 min threshold)</t>
  </si>
  <si>
    <t>Compliance with Trauma Surgeon Response Time - 911(15 min threshold)</t>
  </si>
  <si>
    <t>30 min</t>
  </si>
  <si>
    <t>% of Registry Records complete within 60 days of discharge</t>
  </si>
  <si>
    <t>Trauma Related Deaths</t>
  </si>
  <si>
    <t>Total Number of Deaths</t>
  </si>
  <si>
    <t>Mortality without opportunity for improvement</t>
  </si>
  <si>
    <t>Anticipated mortality with opportunity for improvement</t>
  </si>
  <si>
    <t>ISS Breakdown</t>
  </si>
  <si>
    <t>0-9</t>
  </si>
  <si>
    <t>16-24</t>
  </si>
  <si>
    <t>25 and above</t>
  </si>
  <si>
    <t>Average ISS</t>
  </si>
  <si>
    <t>10-15</t>
  </si>
  <si>
    <t>Overtriage (&lt;/= 50%)</t>
  </si>
  <si>
    <t>Undertriage (&lt;/= 5%)</t>
  </si>
  <si>
    <t>% of Validated records without errors</t>
  </si>
  <si>
    <t>% of Male</t>
  </si>
  <si>
    <t>% of Female</t>
  </si>
  <si>
    <t>% Blunt Trauma</t>
  </si>
  <si>
    <t>% Penetrating Trauma</t>
  </si>
  <si>
    <t>% Other Trauma</t>
  </si>
  <si>
    <t>ICU</t>
  </si>
  <si>
    <t>IMC</t>
  </si>
  <si>
    <t>Floor</t>
  </si>
  <si>
    <t>OR</t>
  </si>
  <si>
    <t>Total Activations</t>
  </si>
  <si>
    <t>911 / 922 Activations Discharged From ED</t>
  </si>
  <si>
    <t>Unanticipated mortality with opportunity for improvement</t>
  </si>
  <si>
    <t>Transfer In</t>
  </si>
  <si>
    <t>Transfer Out to Acute Care</t>
  </si>
  <si>
    <t>Mode of Arrival</t>
  </si>
  <si>
    <t>Austin / Travis County EMS - ground</t>
  </si>
  <si>
    <t>Williamson County EMS - ground</t>
  </si>
  <si>
    <t>Air Transportation Service</t>
  </si>
  <si>
    <t>Admission to Medical Service</t>
  </si>
  <si>
    <t xml:space="preserve">ED MD Response to In-House Code (number of occurences) </t>
  </si>
  <si>
    <t>% Transfers Appropriate</t>
  </si>
  <si>
    <t>% Neuro Diversion</t>
  </si>
  <si>
    <t>% Trauma Diversion</t>
  </si>
  <si>
    <t>% of Medical Admission (&lt;10% total trauma admissions)</t>
  </si>
  <si>
    <t>Avg Response Time (80% threshold)</t>
  </si>
  <si>
    <t>Total Admissions (ED Disposition)</t>
  </si>
  <si>
    <t>Green Sheet Usage-Total filled out</t>
  </si>
  <si>
    <t>% with significant injury</t>
  </si>
  <si>
    <t>Tertiary Survey-Total patients</t>
  </si>
  <si>
    <t>Radiological Over Read-total over reads</t>
  </si>
  <si>
    <t>Patient Safety</t>
  </si>
  <si>
    <t>CAUTI</t>
  </si>
  <si>
    <t>Central Line / PICC Line</t>
  </si>
  <si>
    <t>% with line associated infection</t>
  </si>
  <si>
    <t>% with documented UTI</t>
  </si>
  <si>
    <t>% not tested</t>
  </si>
  <si>
    <t>ETOH screen (Total patients)</t>
  </si>
  <si>
    <t>% Neg ETOH (confirmed by test)</t>
  </si>
  <si>
    <t xml:space="preserve">% Beyond Legal Limit </t>
  </si>
  <si>
    <t>% Below Legal Limit</t>
  </si>
  <si>
    <t>0-100</t>
  </si>
  <si>
    <t>100-200</t>
  </si>
  <si>
    <t>200 and above</t>
  </si>
  <si>
    <t>% with no corrections (96% threshold)</t>
  </si>
  <si>
    <t>% compliance (96% threshold)</t>
  </si>
  <si>
    <t>% with Positive screen and SS referral (96% threshold)</t>
  </si>
  <si>
    <t xml:space="preserve">DVT Prophylaxis </t>
  </si>
  <si>
    <t>%  non-chemical DVT prophylaxis during hospitalization</t>
  </si>
  <si>
    <t>%  chemical DVT prophylaxis during hospitalization</t>
  </si>
  <si>
    <t>% without corresponding Trauma patient</t>
  </si>
  <si>
    <t>Number of Patients Taken to OR</t>
  </si>
  <si>
    <t>Number of Operative Procedures</t>
  </si>
  <si>
    <t>Mass Transfusion Protocol Activations</t>
  </si>
  <si>
    <t>% Appropriate</t>
  </si>
  <si>
    <t xml:space="preserve">MTP not ordered but indicated </t>
  </si>
  <si>
    <t>Activations based on GCS</t>
  </si>
  <si>
    <t>% Arrival GCS 11-13 (922)</t>
  </si>
  <si>
    <t>% Arrival GCS &lt; / 10 (911)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</si>
</sst>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[$-409]dddd\,\ mmmm\ dd\,\ yyyy"/>
    <numFmt numFmtId="16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Wingdings"/>
      <family val="0"/>
    </font>
    <font>
      <sz val="11"/>
      <color indexed="13"/>
      <name val="Calibri"/>
      <family val="2"/>
    </font>
    <font>
      <sz val="11"/>
      <color indexed="13"/>
      <name val="Wingdings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50"/>
      <name val="Wingdings"/>
      <family val="0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599960029125213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n"/>
      <bottom style="thick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7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165" fontId="6" fillId="0" borderId="10" xfId="42" applyNumberFormat="1" applyFont="1" applyFill="1" applyBorder="1" applyAlignment="1">
      <alignment horizontal="left" vertical="center" wrapText="1"/>
    </xf>
    <xf numFmtId="165" fontId="8" fillId="0" borderId="0" xfId="42" applyNumberFormat="1" applyFont="1" applyFill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166" fontId="8" fillId="0" borderId="0" xfId="42" applyNumberFormat="1" applyFont="1" applyFill="1" applyAlignment="1">
      <alignment/>
    </xf>
    <xf numFmtId="165" fontId="6" fillId="0" borderId="10" xfId="42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Fill="1" applyAlignment="1">
      <alignment vertical="center"/>
    </xf>
    <xf numFmtId="165" fontId="6" fillId="0" borderId="13" xfId="42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top" wrapText="1"/>
    </xf>
    <xf numFmtId="43" fontId="9" fillId="0" borderId="0" xfId="42" applyFont="1" applyFill="1" applyBorder="1" applyAlignment="1">
      <alignment horizontal="right" vertical="top" wrapText="1"/>
    </xf>
    <xf numFmtId="43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43" fontId="7" fillId="0" borderId="0" xfId="42" applyFont="1" applyFill="1" applyBorder="1" applyAlignment="1">
      <alignment horizontal="right" vertical="top" wrapText="1"/>
    </xf>
    <xf numFmtId="43" fontId="7" fillId="0" borderId="0" xfId="0" applyNumberFormat="1" applyFont="1" applyFill="1" applyBorder="1" applyAlignment="1">
      <alignment horizontal="right" vertical="top" wrapText="1"/>
    </xf>
    <xf numFmtId="1" fontId="9" fillId="0" borderId="0" xfId="42" applyNumberFormat="1" applyFont="1" applyFill="1" applyBorder="1" applyAlignment="1">
      <alignment horizontal="right" vertical="top" wrapText="1"/>
    </xf>
    <xf numFmtId="165" fontId="9" fillId="0" borderId="0" xfId="42" applyNumberFormat="1" applyFont="1" applyFill="1" applyBorder="1" applyAlignment="1">
      <alignment horizontal="right" vertical="top" wrapText="1"/>
    </xf>
    <xf numFmtId="165" fontId="8" fillId="0" borderId="0" xfId="42" applyNumberFormat="1" applyFont="1" applyFill="1" applyBorder="1" applyAlignment="1">
      <alignment/>
    </xf>
    <xf numFmtId="2" fontId="9" fillId="0" borderId="0" xfId="42" applyNumberFormat="1" applyFont="1" applyFill="1" applyBorder="1" applyAlignment="1">
      <alignment horizontal="right" vertical="top" wrapText="1"/>
    </xf>
    <xf numFmtId="166" fontId="9" fillId="0" borderId="0" xfId="42" applyNumberFormat="1" applyFont="1" applyFill="1" applyBorder="1" applyAlignment="1">
      <alignment horizontal="right" vertical="top" wrapText="1"/>
    </xf>
    <xf numFmtId="166" fontId="8" fillId="0" borderId="0" xfId="42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right" vertical="top" wrapText="1"/>
    </xf>
    <xf numFmtId="164" fontId="9" fillId="0" borderId="0" xfId="42" applyNumberFormat="1" applyFont="1" applyFill="1" applyBorder="1" applyAlignment="1">
      <alignment horizontal="right" vertical="top" wrapText="1"/>
    </xf>
    <xf numFmtId="164" fontId="9" fillId="0" borderId="0" xfId="57" applyNumberFormat="1" applyFont="1" applyFill="1" applyBorder="1" applyAlignment="1">
      <alignment horizontal="right" vertical="top" wrapText="1"/>
    </xf>
    <xf numFmtId="164" fontId="8" fillId="0" borderId="0" xfId="57" applyNumberFormat="1" applyFont="1" applyFill="1" applyBorder="1" applyAlignment="1">
      <alignment horizontal="right"/>
    </xf>
    <xf numFmtId="164" fontId="8" fillId="0" borderId="0" xfId="57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10" fontId="6" fillId="0" borderId="10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10" fontId="9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12" borderId="10" xfId="0" applyFont="1" applyFill="1" applyBorder="1" applyAlignment="1">
      <alignment vertical="center"/>
    </xf>
    <xf numFmtId="0" fontId="7" fillId="12" borderId="10" xfId="0" applyFont="1" applyFill="1" applyBorder="1" applyAlignment="1">
      <alignment horizontal="right" vertical="center" wrapText="1"/>
    </xf>
    <xf numFmtId="0" fontId="7" fillId="12" borderId="13" xfId="0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10" xfId="0" applyFont="1" applyBorder="1" applyAlignment="1">
      <alignment horizontal="left" vertical="center" wrapText="1" indent="2"/>
    </xf>
    <xf numFmtId="0" fontId="6" fillId="0" borderId="21" xfId="0" applyFont="1" applyBorder="1" applyAlignment="1">
      <alignment horizontal="left" vertical="center" wrapText="1"/>
    </xf>
    <xf numFmtId="9" fontId="6" fillId="0" borderId="21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" fontId="6" fillId="0" borderId="10" xfId="0" applyNumberFormat="1" applyFont="1" applyBorder="1" applyAlignment="1">
      <alignment horizontal="right" vertical="center" wrapText="1"/>
    </xf>
    <xf numFmtId="9" fontId="0" fillId="0" borderId="10" xfId="0" applyNumberFormat="1" applyFont="1" applyFill="1" applyBorder="1" applyAlignment="1">
      <alignment horizontal="right"/>
    </xf>
    <xf numFmtId="9" fontId="6" fillId="0" borderId="10" xfId="0" applyNumberFormat="1" applyFont="1" applyFill="1" applyBorder="1" applyAlignment="1">
      <alignment/>
    </xf>
    <xf numFmtId="9" fontId="6" fillId="0" borderId="21" xfId="0" applyNumberFormat="1" applyFont="1" applyFill="1" applyBorder="1" applyAlignment="1">
      <alignment/>
    </xf>
    <xf numFmtId="0" fontId="6" fillId="12" borderId="22" xfId="0" applyFont="1" applyFill="1" applyBorder="1" applyAlignment="1">
      <alignment/>
    </xf>
    <xf numFmtId="0" fontId="6" fillId="12" borderId="22" xfId="0" applyFont="1" applyFill="1" applyBorder="1" applyAlignment="1">
      <alignment horizontal="right" vertical="center" wrapText="1"/>
    </xf>
    <xf numFmtId="0" fontId="6" fillId="12" borderId="23" xfId="0" applyFont="1" applyFill="1" applyBorder="1" applyAlignment="1">
      <alignment horizontal="right" vertical="center" wrapText="1"/>
    </xf>
    <xf numFmtId="9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right"/>
    </xf>
    <xf numFmtId="9" fontId="0" fillId="0" borderId="21" xfId="0" applyNumberFormat="1" applyFont="1" applyBorder="1" applyAlignment="1">
      <alignment horizontal="right"/>
    </xf>
    <xf numFmtId="0" fontId="7" fillId="12" borderId="10" xfId="0" applyFont="1" applyFill="1" applyBorder="1" applyAlignment="1">
      <alignment horizontal="left" vertical="center" wrapText="1"/>
    </xf>
    <xf numFmtId="0" fontId="7" fillId="12" borderId="22" xfId="0" applyFont="1" applyFill="1" applyBorder="1" applyAlignment="1">
      <alignment horizontal="left" vertical="center" wrapText="1"/>
    </xf>
    <xf numFmtId="166" fontId="6" fillId="0" borderId="10" xfId="42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right"/>
    </xf>
    <xf numFmtId="9" fontId="6" fillId="0" borderId="21" xfId="57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9" fontId="6" fillId="0" borderId="21" xfId="57" applyFont="1" applyBorder="1" applyAlignment="1">
      <alignment horizontal="right" vertical="center" wrapText="1"/>
    </xf>
    <xf numFmtId="0" fontId="0" fillId="33" borderId="10" xfId="0" applyFill="1" applyBorder="1" applyAlignment="1">
      <alignment horizontal="right"/>
    </xf>
    <xf numFmtId="1" fontId="6" fillId="0" borderId="21" xfId="0" applyNumberFormat="1" applyFont="1" applyBorder="1" applyAlignment="1">
      <alignment horizontal="right" vertical="center" wrapText="1"/>
    </xf>
    <xf numFmtId="166" fontId="6" fillId="0" borderId="21" xfId="42" applyNumberFormat="1" applyFont="1" applyFill="1" applyBorder="1" applyAlignment="1">
      <alignment horizontal="right" vertical="center" wrapText="1"/>
    </xf>
    <xf numFmtId="165" fontId="6" fillId="34" borderId="13" xfId="42" applyNumberFormat="1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right" vertical="center" wrapText="1"/>
    </xf>
    <xf numFmtId="1" fontId="6" fillId="34" borderId="13" xfId="0" applyNumberFormat="1" applyFont="1" applyFill="1" applyBorder="1" applyAlignment="1">
      <alignment horizontal="right" vertical="center" wrapText="1"/>
    </xf>
    <xf numFmtId="1" fontId="6" fillId="34" borderId="14" xfId="0" applyNumberFormat="1" applyFont="1" applyFill="1" applyBorder="1" applyAlignment="1">
      <alignment horizontal="right" vertical="center" wrapText="1"/>
    </xf>
    <xf numFmtId="166" fontId="6" fillId="0" borderId="24" xfId="42" applyNumberFormat="1" applyFont="1" applyBorder="1" applyAlignment="1">
      <alignment horizontal="right" vertical="center" wrapText="1"/>
    </xf>
    <xf numFmtId="9" fontId="6" fillId="0" borderId="24" xfId="57" applyFont="1" applyBorder="1" applyAlignment="1">
      <alignment horizontal="right" vertical="center" wrapText="1"/>
    </xf>
    <xf numFmtId="165" fontId="6" fillId="34" borderId="10" xfId="42" applyNumberFormat="1" applyFont="1" applyFill="1" applyBorder="1" applyAlignment="1">
      <alignment horizontal="right" vertical="center" wrapText="1"/>
    </xf>
    <xf numFmtId="9" fontId="6" fillId="34" borderId="24" xfId="57" applyFont="1" applyFill="1" applyBorder="1" applyAlignment="1">
      <alignment horizontal="right" vertical="center" wrapText="1"/>
    </xf>
    <xf numFmtId="166" fontId="6" fillId="34" borderId="14" xfId="42" applyNumberFormat="1" applyFont="1" applyFill="1" applyBorder="1" applyAlignment="1">
      <alignment horizontal="right" vertical="center" wrapText="1"/>
    </xf>
    <xf numFmtId="166" fontId="6" fillId="34" borderId="13" xfId="42" applyNumberFormat="1" applyFont="1" applyFill="1" applyBorder="1" applyAlignment="1">
      <alignment horizontal="right" vertical="center" wrapText="1"/>
    </xf>
    <xf numFmtId="0" fontId="6" fillId="34" borderId="25" xfId="0" applyFont="1" applyFill="1" applyBorder="1" applyAlignment="1">
      <alignment horizontal="right" vertical="center" wrapText="1"/>
    </xf>
    <xf numFmtId="9" fontId="6" fillId="0" borderId="14" xfId="0" applyNumberFormat="1" applyFont="1" applyFill="1" applyBorder="1" applyAlignment="1">
      <alignment horizontal="right" vertical="center" wrapText="1"/>
    </xf>
    <xf numFmtId="9" fontId="6" fillId="0" borderId="13" xfId="0" applyNumberFormat="1" applyFont="1" applyBorder="1" applyAlignment="1">
      <alignment horizontal="right" vertical="center" wrapText="1"/>
    </xf>
    <xf numFmtId="166" fontId="6" fillId="0" borderId="21" xfId="42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left" vertical="center" wrapText="1"/>
    </xf>
    <xf numFmtId="9" fontId="6" fillId="0" borderId="25" xfId="0" applyNumberFormat="1" applyFont="1" applyBorder="1" applyAlignment="1">
      <alignment horizontal="right" vertical="center" wrapText="1"/>
    </xf>
    <xf numFmtId="9" fontId="6" fillId="0" borderId="10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/>
    </xf>
    <xf numFmtId="9" fontId="6" fillId="0" borderId="10" xfId="57" applyFont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9" fontId="6" fillId="0" borderId="13" xfId="0" applyNumberFormat="1" applyFont="1" applyFill="1" applyBorder="1" applyAlignment="1">
      <alignment horizontal="right" vertical="center" wrapText="1"/>
    </xf>
    <xf numFmtId="0" fontId="6" fillId="34" borderId="25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0" fillId="0" borderId="25" xfId="0" applyBorder="1" applyAlignment="1">
      <alignment vertical="top"/>
    </xf>
    <xf numFmtId="0" fontId="8" fillId="0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top" wrapText="1"/>
    </xf>
    <xf numFmtId="43" fontId="8" fillId="0" borderId="0" xfId="42" applyFont="1" applyFill="1" applyBorder="1" applyAlignment="1">
      <alignment horizontal="right" vertical="top" wrapText="1"/>
    </xf>
    <xf numFmtId="43" fontId="8" fillId="0" borderId="0" xfId="0" applyNumberFormat="1" applyFont="1" applyFill="1" applyBorder="1" applyAlignment="1">
      <alignment horizontal="right" vertical="top" wrapText="1"/>
    </xf>
    <xf numFmtId="0" fontId="6" fillId="0" borderId="16" xfId="0" applyNumberFormat="1" applyFont="1" applyFill="1" applyBorder="1" applyAlignment="1">
      <alignment/>
    </xf>
    <xf numFmtId="0" fontId="6" fillId="0" borderId="16" xfId="57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right" vertical="center" wrapText="1"/>
    </xf>
    <xf numFmtId="0" fontId="6" fillId="0" borderId="25" xfId="0" applyNumberFormat="1" applyFont="1" applyFill="1" applyBorder="1" applyAlignment="1">
      <alignment horizontal="right" vertical="center" wrapText="1"/>
    </xf>
    <xf numFmtId="0" fontId="6" fillId="0" borderId="10" xfId="42" applyNumberFormat="1" applyFont="1" applyFill="1" applyBorder="1" applyAlignment="1">
      <alignment/>
    </xf>
    <xf numFmtId="0" fontId="6" fillId="0" borderId="10" xfId="42" applyNumberFormat="1" applyFont="1" applyBorder="1" applyAlignment="1">
      <alignment horizontal="righ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9" fillId="35" borderId="22" xfId="0" applyFont="1" applyFill="1" applyBorder="1" applyAlignment="1">
      <alignment horizontal="left" vertical="center" wrapText="1"/>
    </xf>
    <xf numFmtId="9" fontId="6" fillId="35" borderId="23" xfId="0" applyNumberFormat="1" applyFont="1" applyFill="1" applyBorder="1" applyAlignment="1">
      <alignment horizontal="right" vertical="center" wrapText="1"/>
    </xf>
    <xf numFmtId="0" fontId="6" fillId="34" borderId="21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10" xfId="57" applyNumberFormat="1" applyFont="1" applyFill="1" applyBorder="1" applyAlignment="1">
      <alignment/>
    </xf>
    <xf numFmtId="0" fontId="6" fillId="0" borderId="10" xfId="57" applyNumberFormat="1" applyFont="1" applyBorder="1" applyAlignment="1">
      <alignment horizontal="right" vertical="center" wrapText="1"/>
    </xf>
    <xf numFmtId="0" fontId="6" fillId="0" borderId="21" xfId="57" applyNumberFormat="1" applyFont="1" applyFill="1" applyBorder="1" applyAlignment="1">
      <alignment/>
    </xf>
    <xf numFmtId="0" fontId="6" fillId="0" borderId="21" xfId="57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left" vertical="center" wrapText="1"/>
    </xf>
    <xf numFmtId="0" fontId="6" fillId="0" borderId="10" xfId="57" applyNumberFormat="1" applyFont="1" applyFill="1" applyBorder="1" applyAlignment="1">
      <alignment/>
    </xf>
    <xf numFmtId="0" fontId="6" fillId="0" borderId="10" xfId="0" applyNumberFormat="1" applyFont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6" fillId="0" borderId="26" xfId="0" applyFont="1" applyBorder="1" applyAlignment="1">
      <alignment horizontal="left" vertical="center" wrapText="1"/>
    </xf>
    <xf numFmtId="1" fontId="6" fillId="0" borderId="26" xfId="0" applyNumberFormat="1" applyFont="1" applyBorder="1" applyAlignment="1">
      <alignment horizontal="right" vertical="center" wrapText="1"/>
    </xf>
    <xf numFmtId="1" fontId="6" fillId="34" borderId="18" xfId="0" applyNumberFormat="1" applyFont="1" applyFill="1" applyBorder="1" applyAlignment="1">
      <alignment horizontal="right" vertical="center" wrapText="1"/>
    </xf>
    <xf numFmtId="0" fontId="7" fillId="12" borderId="16" xfId="0" applyFont="1" applyFill="1" applyBorder="1" applyAlignment="1">
      <alignment horizontal="left" vertical="center" wrapText="1"/>
    </xf>
    <xf numFmtId="0" fontId="6" fillId="12" borderId="16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164" fontId="0" fillId="0" borderId="10" xfId="57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57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9" fontId="6" fillId="0" borderId="21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6" fillId="0" borderId="26" xfId="57" applyNumberFormat="1" applyFont="1" applyFill="1" applyBorder="1" applyAlignment="1">
      <alignment/>
    </xf>
    <xf numFmtId="0" fontId="6" fillId="0" borderId="26" xfId="57" applyNumberFormat="1" applyFont="1" applyBorder="1" applyAlignment="1">
      <alignment horizontal="right" vertical="center" wrapText="1"/>
    </xf>
    <xf numFmtId="0" fontId="6" fillId="0" borderId="26" xfId="0" applyNumberFormat="1" applyFont="1" applyBorder="1" applyAlignment="1">
      <alignment horizontal="right" vertical="center" wrapText="1"/>
    </xf>
    <xf numFmtId="0" fontId="6" fillId="0" borderId="10" xfId="42" applyNumberFormat="1" applyFont="1" applyFill="1" applyBorder="1" applyAlignment="1">
      <alignment horizontal="right" vertical="center" wrapText="1"/>
    </xf>
    <xf numFmtId="0" fontId="6" fillId="0" borderId="14" xfId="57" applyNumberFormat="1" applyFont="1" applyBorder="1" applyAlignment="1">
      <alignment horizontal="right" vertical="center" wrapText="1"/>
    </xf>
    <xf numFmtId="0" fontId="6" fillId="0" borderId="16" xfId="57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66" fontId="8" fillId="0" borderId="18" xfId="42" applyNumberFormat="1" applyFont="1" applyFill="1" applyBorder="1" applyAlignment="1">
      <alignment/>
    </xf>
    <xf numFmtId="49" fontId="0" fillId="0" borderId="18" xfId="0" applyNumberFormat="1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1" fontId="6" fillId="34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" fontId="6" fillId="34" borderId="15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49" fillId="12" borderId="23" xfId="0" applyFont="1" applyFill="1" applyBorder="1" applyAlignment="1">
      <alignment/>
    </xf>
    <xf numFmtId="0" fontId="49" fillId="12" borderId="28" xfId="0" applyFont="1" applyFill="1" applyBorder="1" applyAlignment="1">
      <alignment/>
    </xf>
    <xf numFmtId="0" fontId="49" fillId="12" borderId="29" xfId="0" applyFont="1" applyFill="1" applyBorder="1" applyAlignment="1">
      <alignment/>
    </xf>
    <xf numFmtId="0" fontId="6" fillId="12" borderId="16" xfId="0" applyFont="1" applyFill="1" applyBorder="1" applyAlignment="1">
      <alignment horizontal="right"/>
    </xf>
    <xf numFmtId="0" fontId="9" fillId="12" borderId="16" xfId="0" applyFont="1" applyFill="1" applyBorder="1" applyAlignment="1">
      <alignment horizontal="right" vertical="center" wrapText="1"/>
    </xf>
    <xf numFmtId="0" fontId="6" fillId="12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6" fillId="34" borderId="10" xfId="0" applyNumberFormat="1" applyFont="1" applyFill="1" applyBorder="1" applyAlignment="1">
      <alignment horizontal="right" vertical="center" wrapText="1"/>
    </xf>
    <xf numFmtId="0" fontId="7" fillId="12" borderId="22" xfId="0" applyFont="1" applyFill="1" applyBorder="1" applyAlignment="1">
      <alignment vertical="center" wrapText="1"/>
    </xf>
    <xf numFmtId="9" fontId="6" fillId="12" borderId="22" xfId="57" applyNumberFormat="1" applyFont="1" applyFill="1" applyBorder="1" applyAlignment="1">
      <alignment/>
    </xf>
    <xf numFmtId="9" fontId="6" fillId="12" borderId="22" xfId="57" applyFont="1" applyFill="1" applyBorder="1" applyAlignment="1">
      <alignment horizontal="right" vertical="center" wrapText="1"/>
    </xf>
    <xf numFmtId="1" fontId="6" fillId="12" borderId="22" xfId="0" applyNumberFormat="1" applyFont="1" applyFill="1" applyBorder="1" applyAlignment="1">
      <alignment horizontal="right" vertical="center" wrapText="1"/>
    </xf>
    <xf numFmtId="9" fontId="6" fillId="0" borderId="26" xfId="57" applyNumberFormat="1" applyFont="1" applyFill="1" applyBorder="1" applyAlignment="1">
      <alignment/>
    </xf>
    <xf numFmtId="9" fontId="6" fillId="0" borderId="26" xfId="57" applyFont="1" applyBorder="1" applyAlignment="1">
      <alignment horizontal="right" vertical="center" wrapText="1"/>
    </xf>
    <xf numFmtId="9" fontId="6" fillId="0" borderId="18" xfId="57" applyFont="1" applyBorder="1" applyAlignment="1">
      <alignment horizontal="right" vertical="center" wrapText="1"/>
    </xf>
    <xf numFmtId="9" fontId="6" fillId="12" borderId="22" xfId="0" applyNumberFormat="1" applyFont="1" applyFill="1" applyBorder="1" applyAlignment="1">
      <alignment/>
    </xf>
    <xf numFmtId="0" fontId="49" fillId="12" borderId="16" xfId="0" applyFont="1" applyFill="1" applyBorder="1" applyAlignment="1">
      <alignment horizontal="left" vertical="center"/>
    </xf>
    <xf numFmtId="17" fontId="0" fillId="12" borderId="16" xfId="0" applyNumberFormat="1" applyFont="1" applyFill="1" applyBorder="1" applyAlignment="1">
      <alignment/>
    </xf>
    <xf numFmtId="17" fontId="0" fillId="12" borderId="25" xfId="0" applyNumberFormat="1" applyFont="1" applyFill="1" applyBorder="1" applyAlignment="1">
      <alignment/>
    </xf>
    <xf numFmtId="164" fontId="6" fillId="0" borderId="10" xfId="57" applyNumberFormat="1" applyFont="1" applyBorder="1" applyAlignment="1">
      <alignment horizontal="left" vertical="center" wrapText="1"/>
    </xf>
    <xf numFmtId="0" fontId="6" fillId="0" borderId="10" xfId="57" applyNumberFormat="1" applyFont="1" applyFill="1" applyBorder="1" applyAlignment="1">
      <alignment horizontal="right"/>
    </xf>
    <xf numFmtId="2" fontId="6" fillId="0" borderId="10" xfId="57" applyNumberFormat="1" applyFont="1" applyBorder="1" applyAlignment="1">
      <alignment horizontal="right" vertical="center" wrapText="1"/>
    </xf>
    <xf numFmtId="9" fontId="6" fillId="34" borderId="10" xfId="57" applyNumberFormat="1" applyFont="1" applyFill="1" applyBorder="1" applyAlignment="1">
      <alignment horizontal="right" vertical="center" wrapText="1"/>
    </xf>
    <xf numFmtId="2" fontId="6" fillId="0" borderId="10" xfId="57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7" fillId="12" borderId="30" xfId="0" applyFont="1" applyFill="1" applyBorder="1" applyAlignment="1">
      <alignment horizontal="right" vertical="center" wrapText="1"/>
    </xf>
    <xf numFmtId="165" fontId="6" fillId="0" borderId="30" xfId="42" applyNumberFormat="1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165" fontId="6" fillId="0" borderId="30" xfId="42" applyNumberFormat="1" applyFont="1" applyFill="1" applyBorder="1" applyAlignment="1">
      <alignment horizontal="right" vertical="center" wrapText="1"/>
    </xf>
    <xf numFmtId="166" fontId="6" fillId="0" borderId="17" xfId="42" applyNumberFormat="1" applyFont="1" applyBorder="1" applyAlignment="1">
      <alignment horizontal="right" vertical="center" wrapText="1"/>
    </xf>
    <xf numFmtId="166" fontId="6" fillId="0" borderId="31" xfId="42" applyNumberFormat="1" applyFont="1" applyBorder="1" applyAlignment="1">
      <alignment horizontal="right" vertical="center" wrapText="1"/>
    </xf>
    <xf numFmtId="0" fontId="6" fillId="12" borderId="29" xfId="0" applyFont="1" applyFill="1" applyBorder="1" applyAlignment="1">
      <alignment horizontal="right" vertical="center" wrapText="1"/>
    </xf>
    <xf numFmtId="166" fontId="6" fillId="0" borderId="30" xfId="42" applyNumberFormat="1" applyFont="1" applyBorder="1" applyAlignment="1">
      <alignment horizontal="right" vertical="center" wrapText="1"/>
    </xf>
    <xf numFmtId="164" fontId="6" fillId="0" borderId="17" xfId="57" applyNumberFormat="1" applyFont="1" applyBorder="1" applyAlignment="1">
      <alignment horizontal="right" vertical="center" wrapText="1"/>
    </xf>
    <xf numFmtId="164" fontId="6" fillId="0" borderId="19" xfId="57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1" fontId="6" fillId="0" borderId="30" xfId="0" applyNumberFormat="1" applyFont="1" applyFill="1" applyBorder="1" applyAlignment="1">
      <alignment horizontal="right" vertical="top" wrapText="1"/>
    </xf>
    <xf numFmtId="1" fontId="6" fillId="0" borderId="17" xfId="0" applyNumberFormat="1" applyFont="1" applyFill="1" applyBorder="1" applyAlignment="1">
      <alignment horizontal="right" vertical="top" wrapText="1"/>
    </xf>
    <xf numFmtId="1" fontId="6" fillId="35" borderId="29" xfId="0" applyNumberFormat="1" applyFont="1" applyFill="1" applyBorder="1" applyAlignment="1">
      <alignment horizontal="right" vertical="top" wrapText="1"/>
    </xf>
    <xf numFmtId="1" fontId="6" fillId="0" borderId="12" xfId="0" applyNumberFormat="1" applyFont="1" applyFill="1" applyBorder="1" applyAlignment="1">
      <alignment horizontal="right" vertical="top" wrapText="1"/>
    </xf>
    <xf numFmtId="1" fontId="6" fillId="0" borderId="12" xfId="0" applyNumberFormat="1" applyFont="1" applyBorder="1" applyAlignment="1">
      <alignment horizontal="right" vertical="center" wrapText="1"/>
    </xf>
    <xf numFmtId="1" fontId="6" fillId="0" borderId="30" xfId="0" applyNumberFormat="1" applyFont="1" applyBorder="1" applyAlignment="1">
      <alignment horizontal="right" vertical="center" wrapText="1"/>
    </xf>
    <xf numFmtId="1" fontId="6" fillId="0" borderId="17" xfId="0" applyNumberFormat="1" applyFont="1" applyBorder="1" applyAlignment="1">
      <alignment horizontal="right" vertical="center" wrapText="1"/>
    </xf>
    <xf numFmtId="1" fontId="6" fillId="0" borderId="17" xfId="0" applyNumberFormat="1" applyFont="1" applyFill="1" applyBorder="1" applyAlignment="1">
      <alignment horizontal="right" vertical="center" wrapText="1"/>
    </xf>
    <xf numFmtId="0" fontId="0" fillId="0" borderId="30" xfId="0" applyFont="1" applyBorder="1" applyAlignment="1">
      <alignment/>
    </xf>
    <xf numFmtId="2" fontId="0" fillId="33" borderId="30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right" vertical="center" wrapText="1"/>
    </xf>
    <xf numFmtId="0" fontId="6" fillId="0" borderId="10" xfId="57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 horizontal="right"/>
    </xf>
    <xf numFmtId="9" fontId="0" fillId="0" borderId="16" xfId="57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right" vertical="top" wrapText="1"/>
    </xf>
    <xf numFmtId="43" fontId="9" fillId="0" borderId="11" xfId="42" applyFont="1" applyFill="1" applyBorder="1" applyAlignment="1">
      <alignment horizontal="right" vertical="top" wrapText="1"/>
    </xf>
    <xf numFmtId="43" fontId="9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/>
    </xf>
    <xf numFmtId="0" fontId="6" fillId="0" borderId="13" xfId="42" applyNumberFormat="1" applyFont="1" applyFill="1" applyBorder="1" applyAlignment="1">
      <alignment horizontal="right" vertical="center" wrapText="1"/>
    </xf>
    <xf numFmtId="0" fontId="6" fillId="0" borderId="21" xfId="42" applyNumberFormat="1" applyFont="1" applyFill="1" applyBorder="1" applyAlignment="1">
      <alignment horizontal="right" vertical="center" wrapText="1"/>
    </xf>
    <xf numFmtId="0" fontId="6" fillId="0" borderId="21" xfId="42" applyNumberFormat="1" applyFont="1" applyBorder="1" applyAlignment="1">
      <alignment horizontal="right" vertical="center" wrapText="1"/>
    </xf>
    <xf numFmtId="0" fontId="6" fillId="0" borderId="14" xfId="42" applyNumberFormat="1" applyFont="1" applyBorder="1" applyAlignment="1">
      <alignment horizontal="right" vertical="center" wrapText="1"/>
    </xf>
    <xf numFmtId="0" fontId="6" fillId="0" borderId="21" xfId="57" applyNumberFormat="1" applyFont="1" applyFill="1" applyBorder="1" applyAlignment="1">
      <alignment horizontal="right"/>
    </xf>
    <xf numFmtId="0" fontId="6" fillId="0" borderId="21" xfId="57" applyNumberFormat="1" applyFont="1" applyFill="1" applyBorder="1" applyAlignment="1">
      <alignment horizontal="right" vertical="center" wrapText="1"/>
    </xf>
    <xf numFmtId="0" fontId="0" fillId="0" borderId="21" xfId="0" applyNumberFormat="1" applyFont="1" applyBorder="1" applyAlignment="1">
      <alignment horizontal="right"/>
    </xf>
    <xf numFmtId="0" fontId="6" fillId="0" borderId="10" xfId="42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" fontId="6" fillId="34" borderId="25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9" fontId="6" fillId="0" borderId="27" xfId="0" applyNumberFormat="1" applyFont="1" applyFill="1" applyBorder="1" applyAlignment="1">
      <alignment/>
    </xf>
    <xf numFmtId="9" fontId="6" fillId="0" borderId="27" xfId="0" applyNumberFormat="1" applyFont="1" applyBorder="1" applyAlignment="1">
      <alignment horizontal="right" vertical="center" wrapText="1"/>
    </xf>
    <xf numFmtId="9" fontId="6" fillId="0" borderId="27" xfId="57" applyFont="1" applyBorder="1" applyAlignment="1">
      <alignment horizontal="right" vertical="center" wrapText="1"/>
    </xf>
    <xf numFmtId="9" fontId="6" fillId="0" borderId="32" xfId="0" applyNumberFormat="1" applyFont="1" applyBorder="1" applyAlignment="1">
      <alignment horizontal="right" vertical="center" wrapText="1"/>
    </xf>
    <xf numFmtId="0" fontId="6" fillId="34" borderId="32" xfId="0" applyFont="1" applyFill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164" fontId="9" fillId="0" borderId="34" xfId="0" applyNumberFormat="1" applyFont="1" applyFill="1" applyBorder="1" applyAlignment="1">
      <alignment horizontal="right" vertical="top" wrapText="1"/>
    </xf>
    <xf numFmtId="43" fontId="9" fillId="0" borderId="34" xfId="42" applyFont="1" applyFill="1" applyBorder="1" applyAlignment="1">
      <alignment horizontal="right" vertical="top" wrapText="1"/>
    </xf>
    <xf numFmtId="43" fontId="9" fillId="0" borderId="34" xfId="0" applyNumberFormat="1" applyFont="1" applyFill="1" applyBorder="1" applyAlignment="1">
      <alignment horizontal="right" vertical="top" wrapText="1"/>
    </xf>
    <xf numFmtId="0" fontId="8" fillId="0" borderId="34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9" fontId="6" fillId="0" borderId="10" xfId="57" applyFont="1" applyFill="1" applyBorder="1" applyAlignment="1">
      <alignment/>
    </xf>
    <xf numFmtId="9" fontId="6" fillId="0" borderId="13" xfId="57" applyFont="1" applyBorder="1" applyAlignment="1">
      <alignment horizontal="right" vertical="center" wrapText="1"/>
    </xf>
    <xf numFmtId="0" fontId="0" fillId="12" borderId="12" xfId="0" applyFont="1" applyFill="1" applyBorder="1" applyAlignment="1">
      <alignment wrapText="1"/>
    </xf>
    <xf numFmtId="164" fontId="6" fillId="0" borderId="35" xfId="57" applyNumberFormat="1" applyFont="1" applyBorder="1" applyAlignment="1">
      <alignment horizontal="left" vertical="center" wrapText="1"/>
    </xf>
    <xf numFmtId="2" fontId="6" fillId="0" borderId="35" xfId="57" applyNumberFormat="1" applyFont="1" applyFill="1" applyBorder="1" applyAlignment="1">
      <alignment horizontal="right"/>
    </xf>
    <xf numFmtId="2" fontId="6" fillId="0" borderId="35" xfId="57" applyNumberFormat="1" applyFont="1" applyBorder="1" applyAlignment="1">
      <alignment horizontal="right" vertical="center" wrapText="1"/>
    </xf>
    <xf numFmtId="2" fontId="6" fillId="0" borderId="36" xfId="57" applyNumberFormat="1" applyFont="1" applyBorder="1" applyAlignment="1">
      <alignment horizontal="right" vertical="center" wrapText="1"/>
    </xf>
    <xf numFmtId="9" fontId="6" fillId="34" borderId="36" xfId="57" applyNumberFormat="1" applyFont="1" applyFill="1" applyBorder="1" applyAlignment="1">
      <alignment horizontal="right" vertical="center" wrapText="1"/>
    </xf>
    <xf numFmtId="164" fontId="6" fillId="0" borderId="37" xfId="57" applyNumberFormat="1" applyFont="1" applyBorder="1" applyAlignment="1">
      <alignment horizontal="right" vertical="center" wrapText="1"/>
    </xf>
    <xf numFmtId="164" fontId="9" fillId="0" borderId="34" xfId="42" applyNumberFormat="1" applyFont="1" applyFill="1" applyBorder="1" applyAlignment="1">
      <alignment horizontal="right" vertical="top" wrapText="1"/>
    </xf>
    <xf numFmtId="164" fontId="9" fillId="0" borderId="34" xfId="57" applyNumberFormat="1" applyFont="1" applyFill="1" applyBorder="1" applyAlignment="1">
      <alignment horizontal="right" vertical="top" wrapText="1"/>
    </xf>
    <xf numFmtId="164" fontId="8" fillId="0" borderId="34" xfId="57" applyNumberFormat="1" applyFont="1" applyFill="1" applyBorder="1" applyAlignment="1">
      <alignment horizontal="left"/>
    </xf>
    <xf numFmtId="164" fontId="8" fillId="0" borderId="34" xfId="57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6" fillId="0" borderId="25" xfId="0" applyNumberFormat="1" applyFont="1" applyFill="1" applyBorder="1" applyAlignment="1">
      <alignment/>
    </xf>
    <xf numFmtId="9" fontId="0" fillId="0" borderId="25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35" xfId="0" applyFill="1" applyBorder="1" applyAlignment="1">
      <alignment/>
    </xf>
    <xf numFmtId="9" fontId="0" fillId="0" borderId="35" xfId="0" applyNumberFormat="1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4" xfId="0" applyBorder="1" applyAlignment="1">
      <alignment/>
    </xf>
    <xf numFmtId="17" fontId="45" fillId="0" borderId="10" xfId="0" applyNumberFormat="1" applyFont="1" applyBorder="1" applyAlignment="1">
      <alignment horizontal="center"/>
    </xf>
    <xf numFmtId="17" fontId="45" fillId="0" borderId="13" xfId="0" applyNumberFormat="1" applyFont="1" applyBorder="1" applyAlignment="1">
      <alignment horizontal="center" wrapText="1"/>
    </xf>
    <xf numFmtId="17" fontId="45" fillId="0" borderId="13" xfId="0" applyNumberFormat="1" applyFont="1" applyBorder="1" applyAlignment="1">
      <alignment horizontal="center"/>
    </xf>
    <xf numFmtId="0" fontId="45" fillId="0" borderId="30" xfId="0" applyFont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6" fillId="0" borderId="13" xfId="57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164" fontId="9" fillId="0" borderId="20" xfId="0" applyNumberFormat="1" applyFont="1" applyFill="1" applyBorder="1" applyAlignment="1">
      <alignment horizontal="right" vertical="top" wrapText="1"/>
    </xf>
    <xf numFmtId="43" fontId="9" fillId="0" borderId="20" xfId="42" applyFont="1" applyFill="1" applyBorder="1" applyAlignment="1">
      <alignment horizontal="right" vertical="top" wrapText="1"/>
    </xf>
    <xf numFmtId="43" fontId="9" fillId="0" borderId="20" xfId="0" applyNumberFormat="1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48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9" fontId="6" fillId="0" borderId="21" xfId="57" applyFont="1" applyFill="1" applyBorder="1" applyAlignment="1">
      <alignment/>
    </xf>
    <xf numFmtId="9" fontId="6" fillId="0" borderId="10" xfId="57" applyFont="1" applyFill="1" applyBorder="1" applyAlignment="1">
      <alignment/>
    </xf>
    <xf numFmtId="0" fontId="0" fillId="0" borderId="10" xfId="57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9" fontId="6" fillId="0" borderId="16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/>
    </xf>
    <xf numFmtId="1" fontId="6" fillId="0" borderId="26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0" fontId="12" fillId="0" borderId="10" xfId="0" applyFont="1" applyFill="1" applyBorder="1" applyAlignment="1">
      <alignment horizontal="right"/>
    </xf>
    <xf numFmtId="0" fontId="48" fillId="0" borderId="25" xfId="0" applyFont="1" applyBorder="1" applyAlignment="1">
      <alignment horizontal="right"/>
    </xf>
    <xf numFmtId="0" fontId="0" fillId="0" borderId="10" xfId="57" applyNumberFormat="1" applyFont="1" applyFill="1" applyBorder="1" applyAlignment="1">
      <alignment horizontal="right"/>
    </xf>
    <xf numFmtId="164" fontId="0" fillId="0" borderId="16" xfId="57" applyNumberFormat="1" applyFont="1" applyFill="1" applyBorder="1" applyAlignment="1">
      <alignment horizontal="right"/>
    </xf>
    <xf numFmtId="9" fontId="0" fillId="0" borderId="16" xfId="57" applyFont="1" applyFill="1" applyBorder="1" applyAlignment="1">
      <alignment horizontal="right"/>
    </xf>
    <xf numFmtId="9" fontId="6" fillId="0" borderId="25" xfId="57" applyFont="1" applyFill="1" applyBorder="1" applyAlignment="1">
      <alignment/>
    </xf>
    <xf numFmtId="0" fontId="0" fillId="0" borderId="16" xfId="0" applyFill="1" applyBorder="1" applyAlignment="1">
      <alignment/>
    </xf>
    <xf numFmtId="9" fontId="0" fillId="0" borderId="16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9" fontId="0" fillId="0" borderId="10" xfId="57" applyFont="1" applyFill="1" applyBorder="1" applyAlignment="1">
      <alignment/>
    </xf>
    <xf numFmtId="9" fontId="0" fillId="0" borderId="35" xfId="57" applyFont="1" applyFill="1" applyBorder="1" applyAlignment="1">
      <alignment/>
    </xf>
    <xf numFmtId="1" fontId="6" fillId="0" borderId="16" xfId="0" applyNumberFormat="1" applyFont="1" applyFill="1" applyBorder="1" applyAlignment="1">
      <alignment horizontal="right" vertical="center" wrapText="1"/>
    </xf>
    <xf numFmtId="1" fontId="6" fillId="0" borderId="10" xfId="42" applyNumberFormat="1" applyFont="1" applyBorder="1" applyAlignment="1">
      <alignment horizontal="right" vertical="center" wrapText="1"/>
    </xf>
    <xf numFmtId="1" fontId="6" fillId="0" borderId="10" xfId="57" applyNumberFormat="1" applyFont="1" applyBorder="1" applyAlignment="1">
      <alignment horizontal="right" vertical="center" wrapText="1"/>
    </xf>
    <xf numFmtId="164" fontId="6" fillId="0" borderId="10" xfId="57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9" fontId="6" fillId="0" borderId="10" xfId="57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/>
    </xf>
    <xf numFmtId="9" fontId="6" fillId="0" borderId="22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164" fontId="0" fillId="0" borderId="23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 wrapText="1"/>
    </xf>
    <xf numFmtId="9" fontId="6" fillId="0" borderId="21" xfId="0" applyNumberFormat="1" applyFont="1" applyFill="1" applyBorder="1" applyAlignment="1">
      <alignment horizontal="right"/>
    </xf>
    <xf numFmtId="0" fontId="49" fillId="0" borderId="28" xfId="0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 quotePrefix="1">
      <alignment horizontal="right"/>
    </xf>
    <xf numFmtId="2" fontId="0" fillId="0" borderId="10" xfId="0" applyNumberFormat="1" applyFill="1" applyBorder="1" applyAlignment="1" quotePrefix="1">
      <alignment/>
    </xf>
    <xf numFmtId="10" fontId="0" fillId="0" borderId="16" xfId="0" applyNumberForma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9" fontId="0" fillId="0" borderId="21" xfId="57" applyFon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57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54.140625" style="175" customWidth="1"/>
    <col min="2" max="2" width="9.421875" style="3" customWidth="1"/>
    <col min="3" max="3" width="11.57421875" style="0" bestFit="1" customWidth="1"/>
    <col min="4" max="4" width="10.57421875" style="0" bestFit="1" customWidth="1"/>
    <col min="7" max="7" width="9.28125" style="0" bestFit="1" customWidth="1"/>
    <col min="8" max="8" width="10.140625" style="0" bestFit="1" customWidth="1"/>
    <col min="9" max="10" width="9.140625" style="4" customWidth="1"/>
    <col min="11" max="11" width="9.140625" style="146" customWidth="1"/>
    <col min="12" max="12" width="10.140625" style="146" bestFit="1" customWidth="1"/>
    <col min="13" max="13" width="9.140625" style="4" customWidth="1"/>
    <col min="14" max="14" width="8.7109375" style="4" customWidth="1"/>
    <col min="15" max="15" width="11.7109375" style="4" hidden="1" customWidth="1"/>
    <col min="16" max="16" width="11.8515625" style="0" hidden="1" customWidth="1"/>
  </cols>
  <sheetData>
    <row r="1" spans="1:22" s="1" customFormat="1" ht="25.5" customHeight="1">
      <c r="A1" s="6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22"/>
      <c r="R1" s="22"/>
      <c r="S1" s="22"/>
      <c r="T1" s="22"/>
      <c r="U1" s="22"/>
      <c r="V1" s="22"/>
    </row>
    <row r="2" spans="1:22" s="303" customFormat="1" ht="46.5" customHeight="1">
      <c r="A2" s="7" t="s">
        <v>0</v>
      </c>
      <c r="B2" s="298">
        <v>40554</v>
      </c>
      <c r="C2" s="298">
        <v>40585</v>
      </c>
      <c r="D2" s="298">
        <v>40613</v>
      </c>
      <c r="E2" s="298">
        <v>40644</v>
      </c>
      <c r="F2" s="298">
        <v>40674</v>
      </c>
      <c r="G2" s="298">
        <v>40705</v>
      </c>
      <c r="H2" s="298">
        <v>40735</v>
      </c>
      <c r="I2" s="298">
        <v>40766</v>
      </c>
      <c r="J2" s="298">
        <v>40797</v>
      </c>
      <c r="K2" s="298">
        <v>40827</v>
      </c>
      <c r="L2" s="298">
        <v>40858</v>
      </c>
      <c r="M2" s="298">
        <v>40888</v>
      </c>
      <c r="N2" s="299" t="s">
        <v>25</v>
      </c>
      <c r="O2" s="300" t="s">
        <v>10</v>
      </c>
      <c r="P2" s="301" t="s">
        <v>24</v>
      </c>
      <c r="Q2" s="302"/>
      <c r="R2" s="302"/>
      <c r="S2" s="302"/>
      <c r="T2" s="302"/>
      <c r="U2" s="302"/>
      <c r="V2" s="302"/>
    </row>
    <row r="3" spans="1:22" s="15" customFormat="1" ht="16.5" customHeight="1">
      <c r="A3" s="83" t="s">
        <v>1</v>
      </c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214"/>
      <c r="Q3" s="23"/>
      <c r="R3" s="23"/>
      <c r="S3" s="23"/>
      <c r="T3" s="24"/>
      <c r="U3" s="25"/>
      <c r="V3" s="25"/>
    </row>
    <row r="4" spans="1:22" s="8" customFormat="1" ht="15.75">
      <c r="A4" s="11" t="s">
        <v>11</v>
      </c>
      <c r="B4" s="7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20"/>
      <c r="O4" s="93"/>
      <c r="P4" s="215"/>
      <c r="Q4" s="26"/>
      <c r="R4" s="27"/>
      <c r="S4" s="28"/>
      <c r="T4" s="29"/>
      <c r="U4" s="30"/>
      <c r="V4" s="30"/>
    </row>
    <row r="5" spans="1:22" s="8" customFormat="1" ht="15.75">
      <c r="A5" s="11" t="s">
        <v>2</v>
      </c>
      <c r="B5" s="7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  <c r="O5" s="94"/>
      <c r="P5" s="216"/>
      <c r="Q5" s="26"/>
      <c r="R5" s="27"/>
      <c r="S5" s="28"/>
      <c r="T5" s="29"/>
      <c r="U5" s="30"/>
      <c r="V5" s="30"/>
    </row>
    <row r="6" spans="1:22" s="8" customFormat="1" ht="15.75">
      <c r="A6" s="11" t="s">
        <v>44</v>
      </c>
      <c r="B6" s="75"/>
      <c r="C6" s="16"/>
      <c r="D6" s="16"/>
      <c r="E6" s="16"/>
      <c r="F6" s="113"/>
      <c r="G6" s="113"/>
      <c r="H6" s="113"/>
      <c r="I6" s="113"/>
      <c r="J6" s="113"/>
      <c r="K6" s="113"/>
      <c r="L6" s="113"/>
      <c r="M6" s="113"/>
      <c r="N6" s="106"/>
      <c r="O6" s="94"/>
      <c r="P6" s="216"/>
      <c r="Q6" s="31"/>
      <c r="R6" s="27"/>
      <c r="S6" s="28"/>
      <c r="T6" s="29"/>
      <c r="U6" s="30"/>
      <c r="V6" s="30"/>
    </row>
    <row r="7" spans="1:22" s="8" customFormat="1" ht="15.75">
      <c r="A7" s="11" t="s">
        <v>45</v>
      </c>
      <c r="B7" s="76"/>
      <c r="C7" s="68"/>
      <c r="D7" s="68"/>
      <c r="E7" s="68"/>
      <c r="F7" s="89"/>
      <c r="G7" s="89"/>
      <c r="H7" s="89"/>
      <c r="I7" s="89"/>
      <c r="J7" s="89"/>
      <c r="K7" s="89"/>
      <c r="L7" s="89"/>
      <c r="M7" s="89"/>
      <c r="N7" s="106"/>
      <c r="O7" s="95"/>
      <c r="P7" s="217"/>
      <c r="Q7" s="31"/>
      <c r="R7" s="27"/>
      <c r="S7" s="28"/>
      <c r="T7" s="29"/>
      <c r="U7" s="30"/>
      <c r="V7" s="30"/>
    </row>
    <row r="8" spans="1:22" s="8" customFormat="1" ht="15.75">
      <c r="A8" s="11" t="s">
        <v>46</v>
      </c>
      <c r="B8" s="76"/>
      <c r="C8" s="68"/>
      <c r="D8" s="68"/>
      <c r="E8" s="68"/>
      <c r="F8" s="89"/>
      <c r="G8" s="89"/>
      <c r="H8" s="89"/>
      <c r="I8" s="89"/>
      <c r="J8" s="89"/>
      <c r="K8" s="89"/>
      <c r="L8" s="89"/>
      <c r="M8" s="89"/>
      <c r="N8" s="106"/>
      <c r="O8" s="95"/>
      <c r="P8" s="217"/>
      <c r="Q8" s="31"/>
      <c r="R8" s="27"/>
      <c r="S8" s="28"/>
      <c r="T8" s="29"/>
      <c r="U8" s="30"/>
      <c r="V8" s="30"/>
    </row>
    <row r="9" spans="1:22" s="8" customFormat="1" ht="15.75">
      <c r="A9" s="169" t="s">
        <v>47</v>
      </c>
      <c r="B9" s="76"/>
      <c r="C9" s="68"/>
      <c r="D9" s="68"/>
      <c r="E9" s="68"/>
      <c r="F9" s="89"/>
      <c r="G9" s="89"/>
      <c r="H9" s="89"/>
      <c r="I9" s="89"/>
      <c r="J9" s="89"/>
      <c r="K9" s="89"/>
      <c r="L9" s="89"/>
      <c r="M9" s="89"/>
      <c r="N9" s="106"/>
      <c r="O9" s="95"/>
      <c r="P9" s="217"/>
      <c r="Q9" s="31"/>
      <c r="R9" s="27"/>
      <c r="S9" s="28"/>
      <c r="T9" s="29"/>
      <c r="U9" s="30"/>
      <c r="V9" s="30"/>
    </row>
    <row r="10" spans="1:19" s="272" customFormat="1" ht="16.5" thickBot="1">
      <c r="A10" s="170" t="s">
        <v>48</v>
      </c>
      <c r="B10" s="263"/>
      <c r="C10" s="264"/>
      <c r="D10" s="264"/>
      <c r="E10" s="264"/>
      <c r="F10" s="265"/>
      <c r="G10" s="265"/>
      <c r="H10" s="265"/>
      <c r="I10" s="265"/>
      <c r="J10" s="265"/>
      <c r="K10" s="265"/>
      <c r="L10" s="265"/>
      <c r="M10" s="265"/>
      <c r="N10" s="266"/>
      <c r="O10" s="267"/>
      <c r="P10" s="268"/>
      <c r="Q10" s="269"/>
      <c r="R10" s="270"/>
      <c r="S10" s="271"/>
    </row>
    <row r="11" spans="1:22" s="8" customFormat="1" ht="15.75">
      <c r="A11" s="49" t="s">
        <v>69</v>
      </c>
      <c r="B11" s="125"/>
      <c r="C11" s="168"/>
      <c r="D11" s="168"/>
      <c r="E11" s="168"/>
      <c r="F11" s="168"/>
      <c r="G11" s="111"/>
      <c r="H11" s="111"/>
      <c r="I11" s="111"/>
      <c r="J11" s="111"/>
      <c r="K11" s="111"/>
      <c r="L11" s="111"/>
      <c r="M11" s="111"/>
      <c r="N11" s="111"/>
      <c r="O11" s="261"/>
      <c r="P11" s="262"/>
      <c r="Q11" s="31"/>
      <c r="R11" s="27"/>
      <c r="S11" s="28"/>
      <c r="T11" s="30"/>
      <c r="U11" s="30"/>
      <c r="V11" s="30"/>
    </row>
    <row r="12" spans="1:22" s="8" customFormat="1" ht="15.75">
      <c r="A12" s="66" t="s">
        <v>49</v>
      </c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96"/>
      <c r="P12" s="216"/>
      <c r="Q12" s="31"/>
      <c r="R12" s="27"/>
      <c r="S12" s="28"/>
      <c r="T12" s="30"/>
      <c r="U12" s="30"/>
      <c r="V12" s="30"/>
    </row>
    <row r="13" spans="1:22" s="8" customFormat="1" ht="15.75">
      <c r="A13" s="66" t="s">
        <v>50</v>
      </c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96"/>
      <c r="P13" s="216"/>
      <c r="Q13" s="31"/>
      <c r="R13" s="27"/>
      <c r="S13" s="28"/>
      <c r="T13" s="30"/>
      <c r="U13" s="30"/>
      <c r="V13" s="30"/>
    </row>
    <row r="14" spans="1:22" s="8" customFormat="1" ht="15.75">
      <c r="A14" s="66" t="s">
        <v>51</v>
      </c>
      <c r="B14" s="138"/>
      <c r="C14" s="139"/>
      <c r="D14" s="139"/>
      <c r="E14" s="139"/>
      <c r="F14" s="139"/>
      <c r="G14" s="144"/>
      <c r="H14" s="144"/>
      <c r="I14" s="73"/>
      <c r="J14" s="73"/>
      <c r="K14" s="73"/>
      <c r="L14" s="73"/>
      <c r="M14" s="73"/>
      <c r="N14" s="139"/>
      <c r="O14" s="96"/>
      <c r="P14" s="216"/>
      <c r="Q14" s="31"/>
      <c r="R14" s="27"/>
      <c r="S14" s="28"/>
      <c r="T14" s="30"/>
      <c r="U14" s="30"/>
      <c r="V14" s="30"/>
    </row>
    <row r="15" spans="1:19" s="30" customFormat="1" ht="15.75">
      <c r="A15" s="66" t="s">
        <v>52</v>
      </c>
      <c r="B15" s="138"/>
      <c r="C15" s="139"/>
      <c r="D15" s="139"/>
      <c r="E15" s="139"/>
      <c r="F15" s="139"/>
      <c r="G15" s="144"/>
      <c r="H15" s="144"/>
      <c r="I15" s="73"/>
      <c r="J15" s="73"/>
      <c r="K15" s="73"/>
      <c r="L15" s="73"/>
      <c r="M15" s="73"/>
      <c r="N15" s="139"/>
      <c r="O15" s="178"/>
      <c r="P15" s="217"/>
      <c r="Q15" s="31"/>
      <c r="R15" s="27"/>
      <c r="S15" s="28"/>
    </row>
    <row r="16" spans="1:19" s="30" customFormat="1" ht="15.75">
      <c r="A16" s="66" t="s">
        <v>56</v>
      </c>
      <c r="B16" s="138"/>
      <c r="C16" s="139"/>
      <c r="D16" s="139"/>
      <c r="E16" s="139"/>
      <c r="F16" s="139"/>
      <c r="G16" s="144"/>
      <c r="H16" s="144"/>
      <c r="I16" s="73"/>
      <c r="J16" s="73"/>
      <c r="K16" s="73"/>
      <c r="L16" s="73"/>
      <c r="M16" s="73"/>
      <c r="N16" s="139"/>
      <c r="O16" s="176"/>
      <c r="P16" s="177"/>
      <c r="Q16" s="31"/>
      <c r="R16" s="27"/>
      <c r="S16" s="28"/>
    </row>
    <row r="17" spans="1:19" s="30" customFormat="1" ht="15.75">
      <c r="A17" s="179" t="s">
        <v>23</v>
      </c>
      <c r="B17" s="143"/>
      <c r="C17" s="143"/>
      <c r="D17" s="143"/>
      <c r="E17" s="143"/>
      <c r="F17" s="143"/>
      <c r="G17" s="143"/>
      <c r="H17" s="240"/>
      <c r="I17" s="240"/>
      <c r="J17" s="240"/>
      <c r="K17" s="240"/>
      <c r="L17" s="240"/>
      <c r="M17" s="240"/>
      <c r="N17" s="241"/>
      <c r="O17" s="176"/>
      <c r="P17" s="177"/>
      <c r="Q17" s="31"/>
      <c r="R17" s="27"/>
      <c r="S17" s="28"/>
    </row>
    <row r="18" spans="1:22" s="8" customFormat="1" ht="15.75">
      <c r="A18" s="147" t="s">
        <v>53</v>
      </c>
      <c r="B18" s="163"/>
      <c r="C18" s="164"/>
      <c r="D18" s="164"/>
      <c r="E18" s="164"/>
      <c r="F18" s="164"/>
      <c r="G18" s="165"/>
      <c r="H18" s="165"/>
      <c r="I18" s="148"/>
      <c r="J18" s="148"/>
      <c r="K18" s="148"/>
      <c r="L18" s="148"/>
      <c r="M18" s="148"/>
      <c r="N18" s="168"/>
      <c r="O18" s="149"/>
      <c r="P18" s="218"/>
      <c r="Q18" s="31"/>
      <c r="R18" s="27"/>
      <c r="S18" s="28"/>
      <c r="T18" s="30"/>
      <c r="U18" s="30"/>
      <c r="V18" s="30"/>
    </row>
    <row r="19" spans="1:22" s="8" customFormat="1" ht="15.75">
      <c r="A19" s="67">
        <v>911</v>
      </c>
      <c r="B19" s="140"/>
      <c r="C19" s="141"/>
      <c r="D19" s="141"/>
      <c r="E19" s="141"/>
      <c r="F19" s="141"/>
      <c r="G19" s="145"/>
      <c r="H19" s="145"/>
      <c r="I19" s="91"/>
      <c r="J19" s="91"/>
      <c r="K19" s="91"/>
      <c r="L19" s="91"/>
      <c r="M19" s="91"/>
      <c r="N19" s="141"/>
      <c r="O19" s="97"/>
      <c r="P19" s="217"/>
      <c r="Q19" s="31"/>
      <c r="R19" s="27"/>
      <c r="S19" s="28"/>
      <c r="T19" s="30"/>
      <c r="U19" s="30"/>
      <c r="V19" s="30"/>
    </row>
    <row r="20" spans="1:22" s="8" customFormat="1" ht="15.75">
      <c r="A20" s="11">
        <v>922</v>
      </c>
      <c r="B20" s="140"/>
      <c r="C20" s="141"/>
      <c r="D20" s="141"/>
      <c r="E20" s="141"/>
      <c r="F20" s="141"/>
      <c r="G20" s="145"/>
      <c r="H20" s="145"/>
      <c r="I20" s="91"/>
      <c r="J20" s="91"/>
      <c r="K20" s="91"/>
      <c r="L20" s="91"/>
      <c r="M20" s="91"/>
      <c r="N20" s="141"/>
      <c r="O20" s="97"/>
      <c r="P20" s="217"/>
      <c r="Q20" s="31"/>
      <c r="R20" s="27"/>
      <c r="S20" s="28"/>
      <c r="T20" s="30"/>
      <c r="U20" s="30"/>
      <c r="V20" s="30"/>
    </row>
    <row r="21" spans="1:22" s="8" customFormat="1" ht="15.75">
      <c r="A21" s="171" t="s">
        <v>54</v>
      </c>
      <c r="B21" s="140"/>
      <c r="C21" s="141"/>
      <c r="D21" s="141"/>
      <c r="E21" s="141"/>
      <c r="F21" s="141"/>
      <c r="G21" s="145"/>
      <c r="H21" s="145"/>
      <c r="I21" s="91"/>
      <c r="J21" s="91"/>
      <c r="K21" s="91"/>
      <c r="L21" s="91"/>
      <c r="M21" s="91"/>
      <c r="N21" s="141"/>
      <c r="O21" s="97"/>
      <c r="P21" s="217"/>
      <c r="Q21" s="31"/>
      <c r="R21" s="27"/>
      <c r="S21" s="28"/>
      <c r="T21" s="30"/>
      <c r="U21" s="30"/>
      <c r="V21" s="30"/>
    </row>
    <row r="22" spans="1:22" s="8" customFormat="1" ht="15.75">
      <c r="A22" s="180" t="s">
        <v>57</v>
      </c>
      <c r="B22" s="140"/>
      <c r="C22" s="141"/>
      <c r="D22" s="141"/>
      <c r="E22" s="141"/>
      <c r="F22" s="141"/>
      <c r="G22" s="145"/>
      <c r="H22" s="145"/>
      <c r="I22" s="91"/>
      <c r="J22" s="91"/>
      <c r="K22" s="91"/>
      <c r="L22" s="91"/>
      <c r="M22" s="91"/>
      <c r="N22" s="167"/>
      <c r="O22" s="97"/>
      <c r="P22" s="217"/>
      <c r="Q22" s="31"/>
      <c r="R22" s="27"/>
      <c r="S22" s="28"/>
      <c r="T22" s="30"/>
      <c r="U22" s="30"/>
      <c r="V22" s="30"/>
    </row>
    <row r="23" spans="1:19" s="251" customFormat="1" ht="15.75">
      <c r="A23" s="247" t="s">
        <v>64</v>
      </c>
      <c r="B23" s="277"/>
      <c r="C23" s="341"/>
      <c r="D23" s="341"/>
      <c r="E23" s="341"/>
      <c r="F23" s="341"/>
      <c r="G23" s="341"/>
      <c r="H23" s="341"/>
      <c r="I23" s="113"/>
      <c r="J23" s="113"/>
      <c r="K23" s="113"/>
      <c r="L23" s="113"/>
      <c r="M23" s="113"/>
      <c r="N23" s="278"/>
      <c r="O23" s="96"/>
      <c r="P23" s="216"/>
      <c r="Q23" s="248"/>
      <c r="R23" s="249"/>
      <c r="S23" s="250"/>
    </row>
    <row r="24" spans="1:14" ht="15">
      <c r="A24" s="175" t="s">
        <v>94</v>
      </c>
      <c r="B24" s="137"/>
      <c r="C24" s="137"/>
      <c r="D24" s="137"/>
      <c r="E24" s="137"/>
      <c r="F24" s="137"/>
      <c r="G24" s="137"/>
      <c r="H24" s="137"/>
      <c r="I24" s="322"/>
      <c r="J24" s="322"/>
      <c r="K24" s="322"/>
      <c r="L24" s="322"/>
      <c r="N24" s="323"/>
    </row>
    <row r="25" spans="1:19" s="309" customFormat="1" ht="16.5" thickBot="1">
      <c r="A25" s="324" t="s">
        <v>95</v>
      </c>
      <c r="B25" s="138"/>
      <c r="C25" s="139"/>
      <c r="D25" s="139"/>
      <c r="E25" s="139"/>
      <c r="F25" s="139"/>
      <c r="G25" s="144"/>
      <c r="H25" s="144"/>
      <c r="I25" s="144"/>
      <c r="J25" s="144"/>
      <c r="K25" s="144"/>
      <c r="L25" s="144"/>
      <c r="M25" s="144"/>
      <c r="N25" s="304"/>
      <c r="O25" s="96">
        <f>SUM(B25:N25)</f>
        <v>0</v>
      </c>
      <c r="P25" s="305"/>
      <c r="Q25" s="306"/>
      <c r="R25" s="307"/>
      <c r="S25" s="308"/>
    </row>
    <row r="26" spans="1:19" s="30" customFormat="1" ht="16.5" thickTop="1">
      <c r="A26" s="189" t="s">
        <v>58</v>
      </c>
      <c r="B26" s="190"/>
      <c r="C26" s="191"/>
      <c r="D26" s="191"/>
      <c r="E26" s="191"/>
      <c r="F26" s="191"/>
      <c r="G26" s="192"/>
      <c r="H26" s="192"/>
      <c r="I26" s="192"/>
      <c r="J26" s="192"/>
      <c r="K26" s="192"/>
      <c r="L26" s="192"/>
      <c r="M26" s="192"/>
      <c r="N26" s="191"/>
      <c r="O26" s="192"/>
      <c r="P26" s="187"/>
      <c r="Q26" s="31"/>
      <c r="R26" s="27"/>
      <c r="S26" s="28"/>
    </row>
    <row r="27" spans="1:19" s="30" customFormat="1" ht="15.75">
      <c r="A27" s="152" t="s">
        <v>59</v>
      </c>
      <c r="B27" s="138"/>
      <c r="C27" s="139"/>
      <c r="D27" s="139"/>
      <c r="E27" s="139"/>
      <c r="F27" s="139"/>
      <c r="G27" s="144"/>
      <c r="H27" s="144"/>
      <c r="I27" s="73"/>
      <c r="J27" s="73"/>
      <c r="K27" s="73"/>
      <c r="L27" s="73"/>
      <c r="M27" s="73"/>
      <c r="N27" s="139"/>
      <c r="O27" s="188"/>
      <c r="P27" s="177"/>
      <c r="Q27" s="31"/>
      <c r="R27" s="27"/>
      <c r="S27" s="28"/>
    </row>
    <row r="28" spans="1:19" s="30" customFormat="1" ht="15.75">
      <c r="A28" s="152" t="s">
        <v>60</v>
      </c>
      <c r="B28" s="138"/>
      <c r="C28" s="139"/>
      <c r="D28" s="139"/>
      <c r="E28" s="139"/>
      <c r="F28" s="139"/>
      <c r="G28" s="144"/>
      <c r="H28" s="144"/>
      <c r="I28" s="73"/>
      <c r="J28" s="73"/>
      <c r="K28" s="73"/>
      <c r="L28" s="73"/>
      <c r="M28" s="73"/>
      <c r="N28" s="139"/>
      <c r="O28" s="188"/>
      <c r="P28" s="177"/>
      <c r="Q28" s="31"/>
      <c r="R28" s="27"/>
      <c r="S28" s="28"/>
    </row>
    <row r="29" spans="1:19" s="30" customFormat="1" ht="15.75">
      <c r="A29" s="152" t="s">
        <v>61</v>
      </c>
      <c r="B29" s="138"/>
      <c r="C29" s="139"/>
      <c r="D29" s="139"/>
      <c r="E29" s="139"/>
      <c r="F29" s="139"/>
      <c r="G29" s="144"/>
      <c r="H29" s="144"/>
      <c r="I29" s="73"/>
      <c r="J29" s="73"/>
      <c r="K29" s="73"/>
      <c r="L29" s="73"/>
      <c r="M29" s="73"/>
      <c r="N29" s="139"/>
      <c r="O29" s="188"/>
      <c r="P29" s="177"/>
      <c r="Q29" s="31"/>
      <c r="R29" s="27"/>
      <c r="S29" s="28"/>
    </row>
    <row r="30" spans="1:19" s="30" customFormat="1" ht="16.5" thickBot="1">
      <c r="A30" s="171"/>
      <c r="B30" s="193"/>
      <c r="C30" s="194"/>
      <c r="D30" s="194"/>
      <c r="E30" s="194"/>
      <c r="F30" s="194"/>
      <c r="G30" s="148"/>
      <c r="H30" s="148"/>
      <c r="I30" s="148"/>
      <c r="J30" s="148"/>
      <c r="K30" s="148"/>
      <c r="L30" s="148"/>
      <c r="M30" s="148"/>
      <c r="N30" s="195"/>
      <c r="O30" s="149"/>
      <c r="P30" s="218"/>
      <c r="Q30" s="31"/>
      <c r="R30" s="27"/>
      <c r="S30" s="28"/>
    </row>
    <row r="31" spans="1:19" s="30" customFormat="1" ht="16.5" thickTop="1">
      <c r="A31" s="84" t="s">
        <v>31</v>
      </c>
      <c r="B31" s="196"/>
      <c r="C31" s="196"/>
      <c r="D31" s="196"/>
      <c r="E31" s="196"/>
      <c r="F31" s="196"/>
      <c r="G31" s="192"/>
      <c r="H31" s="192"/>
      <c r="I31" s="192"/>
      <c r="J31" s="192"/>
      <c r="K31" s="192"/>
      <c r="L31" s="192"/>
      <c r="M31" s="192"/>
      <c r="N31" s="192"/>
      <c r="O31" s="192"/>
      <c r="P31" s="186"/>
      <c r="Q31" s="32"/>
      <c r="R31" s="33"/>
      <c r="S31" s="34"/>
    </row>
    <row r="32" spans="1:22" s="8" customFormat="1" ht="15.75">
      <c r="A32" s="119" t="s">
        <v>32</v>
      </c>
      <c r="B32" s="124"/>
      <c r="C32" s="124"/>
      <c r="D32" s="124"/>
      <c r="E32" s="124"/>
      <c r="F32" s="125"/>
      <c r="G32" s="126"/>
      <c r="H32" s="126"/>
      <c r="I32" s="126"/>
      <c r="J32" s="126"/>
      <c r="K32" s="126"/>
      <c r="L32" s="126"/>
      <c r="M32" s="126"/>
      <c r="N32" s="127"/>
      <c r="O32" s="127"/>
      <c r="P32" s="219"/>
      <c r="Q32" s="32"/>
      <c r="R32" s="33"/>
      <c r="S32" s="34"/>
      <c r="T32" s="30"/>
      <c r="U32" s="30"/>
      <c r="V32" s="30"/>
    </row>
    <row r="33" spans="1:22" s="72" customFormat="1" ht="15.75" customHeight="1">
      <c r="A33" s="9" t="s">
        <v>55</v>
      </c>
      <c r="B33" s="259"/>
      <c r="C33" s="166"/>
      <c r="D33" s="166"/>
      <c r="E33" s="166"/>
      <c r="F33" s="260"/>
      <c r="G33" s="260"/>
      <c r="H33" s="166"/>
      <c r="I33" s="166"/>
      <c r="J33" s="166"/>
      <c r="K33" s="166"/>
      <c r="L33" s="166"/>
      <c r="M33" s="166"/>
      <c r="N33" s="252"/>
      <c r="O33" s="93"/>
      <c r="P33" s="220"/>
      <c r="Q33" s="35"/>
      <c r="R33" s="36"/>
      <c r="S33" s="36"/>
      <c r="T33" s="71"/>
      <c r="U33" s="71"/>
      <c r="V33" s="71"/>
    </row>
    <row r="34" spans="1:22" s="13" customFormat="1" ht="15.75">
      <c r="A34" s="172" t="s">
        <v>34</v>
      </c>
      <c r="B34" s="201"/>
      <c r="C34" s="201"/>
      <c r="D34" s="201"/>
      <c r="E34" s="201"/>
      <c r="F34" s="166"/>
      <c r="G34" s="166"/>
      <c r="H34" s="166"/>
      <c r="I34" s="253"/>
      <c r="J34" s="254"/>
      <c r="K34" s="254"/>
      <c r="L34" s="254"/>
      <c r="M34" s="254"/>
      <c r="N34" s="255"/>
      <c r="O34" s="102"/>
      <c r="P34" s="221"/>
      <c r="Q34" s="38"/>
      <c r="R34" s="39"/>
      <c r="S34" s="39"/>
      <c r="T34" s="40"/>
      <c r="U34" s="40"/>
      <c r="V34" s="40"/>
    </row>
    <row r="35" spans="1:22" s="72" customFormat="1" ht="15">
      <c r="A35" s="85" t="s">
        <v>33</v>
      </c>
      <c r="B35" s="256"/>
      <c r="C35" s="257"/>
      <c r="D35" s="257"/>
      <c r="E35" s="253"/>
      <c r="F35" s="258"/>
      <c r="G35" s="258"/>
      <c r="H35" s="253"/>
      <c r="I35" s="166"/>
      <c r="J35" s="166"/>
      <c r="K35" s="166"/>
      <c r="L35" s="166"/>
      <c r="M35" s="166"/>
      <c r="N35" s="166"/>
      <c r="O35" s="100"/>
      <c r="P35" s="220"/>
      <c r="Q35" s="35"/>
      <c r="R35" s="36"/>
      <c r="S35" s="36"/>
      <c r="T35" s="71"/>
      <c r="U35" s="71"/>
      <c r="V35" s="71"/>
    </row>
    <row r="36" spans="1:22" s="13" customFormat="1" ht="16.5" thickBot="1">
      <c r="A36" s="142"/>
      <c r="B36" s="107"/>
      <c r="C36" s="92"/>
      <c r="D36" s="92"/>
      <c r="E36" s="87"/>
      <c r="F36" s="92"/>
      <c r="G36" s="92"/>
      <c r="H36" s="92"/>
      <c r="I36" s="98"/>
      <c r="J36" s="98"/>
      <c r="K36" s="98"/>
      <c r="L36" s="98"/>
      <c r="M36" s="98"/>
      <c r="N36" s="99"/>
      <c r="O36" s="101"/>
      <c r="P36" s="222"/>
      <c r="Q36" s="38"/>
      <c r="R36" s="39"/>
      <c r="S36" s="39"/>
      <c r="T36" s="40"/>
      <c r="U36" s="40"/>
      <c r="V36" s="40"/>
    </row>
    <row r="37" spans="1:22" s="8" customFormat="1" ht="16.5" thickTop="1">
      <c r="A37" s="84" t="s">
        <v>35</v>
      </c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79"/>
      <c r="P37" s="223"/>
      <c r="Q37" s="41"/>
      <c r="R37" s="33"/>
      <c r="S37" s="34"/>
      <c r="T37" s="30"/>
      <c r="U37" s="30"/>
      <c r="V37" s="30"/>
    </row>
    <row r="38" spans="1:22" s="8" customFormat="1" ht="15.75">
      <c r="A38" s="119" t="s">
        <v>36</v>
      </c>
      <c r="B38" s="124"/>
      <c r="C38" s="126"/>
      <c r="D38" s="126"/>
      <c r="E38" s="126"/>
      <c r="F38" s="126"/>
      <c r="G38" s="126"/>
      <c r="H38" s="126"/>
      <c r="I38" s="126"/>
      <c r="J38" s="126"/>
      <c r="K38" s="126"/>
      <c r="L38" s="336"/>
      <c r="M38" s="336"/>
      <c r="N38" s="120"/>
      <c r="O38" s="120"/>
      <c r="P38" s="219"/>
      <c r="Q38" s="121"/>
      <c r="R38" s="122"/>
      <c r="S38" s="123"/>
      <c r="T38" s="30"/>
      <c r="U38" s="30"/>
      <c r="V38" s="30"/>
    </row>
    <row r="39" spans="1:22" s="10" customFormat="1" ht="15.75">
      <c r="A39" s="173" t="s">
        <v>40</v>
      </c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337"/>
      <c r="M39" s="337"/>
      <c r="N39" s="20"/>
      <c r="O39" s="93"/>
      <c r="P39" s="215"/>
      <c r="Q39" s="35"/>
      <c r="R39" s="36"/>
      <c r="S39" s="36"/>
      <c r="T39" s="37"/>
      <c r="U39" s="37"/>
      <c r="V39" s="37"/>
    </row>
    <row r="40" spans="1:22" s="13" customFormat="1" ht="15.75">
      <c r="A40" s="85" t="s">
        <v>37</v>
      </c>
      <c r="B40" s="143"/>
      <c r="C40" s="143"/>
      <c r="D40" s="143"/>
      <c r="E40" s="143"/>
      <c r="F40" s="166"/>
      <c r="G40" s="166"/>
      <c r="H40" s="166"/>
      <c r="I40" s="129"/>
      <c r="J40" s="129"/>
      <c r="K40" s="129"/>
      <c r="L40" s="337"/>
      <c r="M40" s="337"/>
      <c r="N40" s="167"/>
      <c r="O40" s="103">
        <f>SUM(B40:N40)</f>
        <v>0</v>
      </c>
      <c r="P40" s="224"/>
      <c r="Q40" s="38"/>
      <c r="R40" s="39"/>
      <c r="S40" s="39"/>
      <c r="T40" s="40"/>
      <c r="U40" s="40"/>
      <c r="V40" s="40"/>
    </row>
    <row r="41" spans="1:19" s="44" customFormat="1" ht="15.75">
      <c r="A41" s="200" t="s">
        <v>38</v>
      </c>
      <c r="B41" s="201"/>
      <c r="C41" s="139"/>
      <c r="D41" s="139"/>
      <c r="E41" s="139"/>
      <c r="F41" s="139"/>
      <c r="G41" s="139"/>
      <c r="H41" s="139"/>
      <c r="I41" s="139"/>
      <c r="J41" s="139"/>
      <c r="K41" s="139"/>
      <c r="L41" s="338"/>
      <c r="M41" s="338"/>
      <c r="N41" s="139"/>
      <c r="O41" s="203"/>
      <c r="P41" s="225"/>
      <c r="Q41" s="42"/>
      <c r="R41" s="43"/>
      <c r="S41" s="43"/>
    </row>
    <row r="42" spans="1:20" s="44" customFormat="1" ht="15.75">
      <c r="A42" s="200" t="s">
        <v>39</v>
      </c>
      <c r="B42" s="204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3" t="e">
        <f>AVERAGE(B42:N42)</f>
        <v>#DIV/0!</v>
      </c>
      <c r="P42" s="226"/>
      <c r="Q42" s="42"/>
      <c r="R42" s="43"/>
      <c r="S42" s="43"/>
      <c r="T42" s="45"/>
    </row>
    <row r="43" spans="1:20" s="289" customFormat="1" ht="16.5" thickBot="1">
      <c r="A43" s="280"/>
      <c r="B43" s="281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3"/>
      <c r="O43" s="284"/>
      <c r="P43" s="285"/>
      <c r="Q43" s="286"/>
      <c r="R43" s="287"/>
      <c r="S43" s="287"/>
      <c r="T43" s="288"/>
    </row>
    <row r="44" spans="1:21" s="4" customFormat="1" ht="15.75" customHeight="1">
      <c r="A44" s="197" t="s">
        <v>3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9"/>
      <c r="O44" s="199"/>
      <c r="P44" s="279"/>
      <c r="Q44" s="5"/>
      <c r="R44" s="5"/>
      <c r="S44" s="5"/>
      <c r="T44" s="5"/>
      <c r="U44" s="5"/>
    </row>
    <row r="45" spans="1:21" ht="15">
      <c r="A45" s="162" t="s">
        <v>73</v>
      </c>
      <c r="B45" s="316"/>
      <c r="C45" s="213"/>
      <c r="D45" s="213"/>
      <c r="E45" s="213"/>
      <c r="F45" s="316"/>
      <c r="G45" s="213"/>
      <c r="H45" s="213"/>
      <c r="I45" s="213"/>
      <c r="J45" s="213"/>
      <c r="K45" s="213"/>
      <c r="L45" s="213"/>
      <c r="M45" s="213"/>
      <c r="N45" s="317"/>
      <c r="O45" s="80">
        <v>1</v>
      </c>
      <c r="P45" s="227">
        <v>1</v>
      </c>
      <c r="Q45" s="5"/>
      <c r="R45" s="5"/>
      <c r="S45" s="5"/>
      <c r="T45" s="5"/>
      <c r="U45" s="5"/>
    </row>
    <row r="46" spans="1:16" ht="15">
      <c r="A46" s="312" t="s">
        <v>87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15"/>
      <c r="O46" s="80">
        <v>1</v>
      </c>
      <c r="P46" s="227">
        <v>1</v>
      </c>
    </row>
    <row r="47" spans="1:16" ht="15" hidden="1">
      <c r="A47" s="162" t="s">
        <v>70</v>
      </c>
      <c r="B47" s="159"/>
      <c r="C47" s="160"/>
      <c r="D47" s="160"/>
      <c r="E47" s="160"/>
      <c r="F47" s="159"/>
      <c r="G47" s="2"/>
      <c r="H47" s="2"/>
      <c r="I47" s="2"/>
      <c r="J47" s="2"/>
      <c r="K47" s="2"/>
      <c r="L47" s="2"/>
      <c r="M47" s="2"/>
      <c r="N47" s="273"/>
      <c r="O47" s="80">
        <v>1</v>
      </c>
      <c r="P47" s="227">
        <v>1</v>
      </c>
    </row>
    <row r="48" spans="1:16" ht="15" hidden="1">
      <c r="A48" s="313" t="s">
        <v>71</v>
      </c>
      <c r="B48" s="157"/>
      <c r="C48" s="158"/>
      <c r="D48" s="158"/>
      <c r="E48" s="158"/>
      <c r="F48" s="157"/>
      <c r="G48" s="2"/>
      <c r="H48" s="2"/>
      <c r="I48" s="2"/>
      <c r="J48" s="2"/>
      <c r="K48" s="2"/>
      <c r="L48" s="2"/>
      <c r="M48" s="2"/>
      <c r="N48" s="276"/>
      <c r="O48" s="80">
        <v>1</v>
      </c>
      <c r="P48" s="227">
        <v>1</v>
      </c>
    </row>
    <row r="49" spans="1:17" ht="15" hidden="1">
      <c r="A49" s="162" t="s">
        <v>72</v>
      </c>
      <c r="B49" s="339"/>
      <c r="C49" s="158"/>
      <c r="D49" s="158"/>
      <c r="E49" s="158"/>
      <c r="F49" s="157"/>
      <c r="G49" s="2"/>
      <c r="H49" s="2"/>
      <c r="I49" s="2"/>
      <c r="J49" s="2"/>
      <c r="K49" s="2"/>
      <c r="L49" s="2"/>
      <c r="M49" s="2"/>
      <c r="N49" s="276"/>
      <c r="O49" s="80">
        <v>1</v>
      </c>
      <c r="P49" s="228" t="s">
        <v>22</v>
      </c>
      <c r="Q49" s="146"/>
    </row>
    <row r="50" spans="1:16" ht="15" hidden="1">
      <c r="A50" s="312" t="s">
        <v>88</v>
      </c>
      <c r="B50" s="157"/>
      <c r="C50" s="158"/>
      <c r="D50" s="158"/>
      <c r="E50" s="158"/>
      <c r="F50" s="157"/>
      <c r="G50" s="2"/>
      <c r="H50" s="2"/>
      <c r="I50" s="2"/>
      <c r="J50" s="2"/>
      <c r="K50" s="2"/>
      <c r="L50" s="2"/>
      <c r="M50" s="2"/>
      <c r="N50" s="276"/>
      <c r="O50" s="80">
        <v>1</v>
      </c>
      <c r="P50" s="228" t="s">
        <v>14</v>
      </c>
    </row>
    <row r="51" spans="1:17" ht="15">
      <c r="A51" s="162" t="s">
        <v>80</v>
      </c>
      <c r="B51" s="339"/>
      <c r="C51" s="276"/>
      <c r="D51" s="276"/>
      <c r="E51" s="276"/>
      <c r="F51" s="339"/>
      <c r="G51" s="340"/>
      <c r="H51" s="2"/>
      <c r="I51" s="2"/>
      <c r="J51" s="2"/>
      <c r="K51" s="2"/>
      <c r="L51" s="2"/>
      <c r="M51" s="2"/>
      <c r="N51" s="317"/>
      <c r="O51" s="80">
        <v>1</v>
      </c>
      <c r="P51" s="227">
        <v>1</v>
      </c>
      <c r="Q51" s="146"/>
    </row>
    <row r="52" spans="1:25" s="8" customFormat="1" ht="15.75">
      <c r="A52" s="310" t="s">
        <v>79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15"/>
      <c r="O52" s="16">
        <v>1</v>
      </c>
      <c r="P52" s="229">
        <v>3</v>
      </c>
      <c r="R52" s="65"/>
      <c r="S52" s="65"/>
      <c r="T52" s="65"/>
      <c r="U52" s="65"/>
      <c r="V52" s="65"/>
      <c r="W52" s="65"/>
      <c r="X52" s="65"/>
      <c r="Y52" s="65"/>
    </row>
    <row r="53" spans="1:25" s="8" customFormat="1" ht="15.75">
      <c r="A53" s="311" t="s">
        <v>81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314"/>
      <c r="O53" s="68"/>
      <c r="P53" s="230"/>
      <c r="R53" s="65"/>
      <c r="S53" s="65"/>
      <c r="T53" s="65"/>
      <c r="U53" s="65"/>
      <c r="V53" s="65"/>
      <c r="W53" s="65"/>
      <c r="X53" s="65"/>
      <c r="Y53" s="65"/>
    </row>
    <row r="54" spans="1:25" s="8" customFormat="1" ht="15.75">
      <c r="A54" s="311" t="s">
        <v>83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314"/>
      <c r="O54" s="68"/>
      <c r="P54" s="230"/>
      <c r="R54" s="65"/>
      <c r="S54" s="65"/>
      <c r="T54" s="65"/>
      <c r="U54" s="65"/>
      <c r="V54" s="65"/>
      <c r="W54" s="65"/>
      <c r="X54" s="65"/>
      <c r="Y54" s="65"/>
    </row>
    <row r="55" spans="1:25" s="8" customFormat="1" ht="15.75">
      <c r="A55" s="131" t="s">
        <v>82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314"/>
      <c r="O55" s="68">
        <v>0.9</v>
      </c>
      <c r="P55" s="230" t="s">
        <v>15</v>
      </c>
      <c r="R55" s="65"/>
      <c r="S55" s="65"/>
      <c r="T55" s="65"/>
      <c r="U55" s="65"/>
      <c r="V55" s="65"/>
      <c r="W55" s="65"/>
      <c r="X55" s="65"/>
      <c r="Y55" s="65"/>
    </row>
    <row r="56" spans="1:25" s="8" customFormat="1" ht="15.75">
      <c r="A56" s="114" t="s">
        <v>84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314"/>
      <c r="O56" s="89"/>
      <c r="P56" s="230"/>
      <c r="R56" s="65"/>
      <c r="S56" s="65"/>
      <c r="T56" s="65"/>
      <c r="U56" s="65"/>
      <c r="V56" s="65"/>
      <c r="W56" s="65"/>
      <c r="X56" s="65"/>
      <c r="Y56" s="65"/>
    </row>
    <row r="57" spans="1:25" s="8" customFormat="1" ht="15.75">
      <c r="A57" s="114" t="s">
        <v>85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314"/>
      <c r="O57" s="89"/>
      <c r="P57" s="230"/>
      <c r="R57" s="65"/>
      <c r="S57" s="65"/>
      <c r="T57" s="65"/>
      <c r="U57" s="65"/>
      <c r="V57" s="65"/>
      <c r="W57" s="65"/>
      <c r="X57" s="65"/>
      <c r="Y57" s="65"/>
    </row>
    <row r="58" spans="1:25" s="8" customFormat="1" ht="15.75">
      <c r="A58" s="114" t="s">
        <v>86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314"/>
      <c r="O58" s="89"/>
      <c r="P58" s="230"/>
      <c r="R58" s="65"/>
      <c r="S58" s="65"/>
      <c r="T58" s="65"/>
      <c r="U58" s="65"/>
      <c r="V58" s="65"/>
      <c r="W58" s="65"/>
      <c r="X58" s="65"/>
      <c r="Y58" s="65"/>
    </row>
    <row r="59" spans="1:25" s="8" customFormat="1" ht="15.75" hidden="1">
      <c r="A59" s="114" t="s">
        <v>89</v>
      </c>
      <c r="B59" s="161"/>
      <c r="C59" s="161"/>
      <c r="D59" s="161"/>
      <c r="E59" s="161"/>
      <c r="F59" s="161"/>
      <c r="G59" s="131"/>
      <c r="H59" s="131"/>
      <c r="I59" s="131"/>
      <c r="J59" s="131"/>
      <c r="K59" s="131"/>
      <c r="L59" s="131"/>
      <c r="M59" s="131"/>
      <c r="N59" s="314"/>
      <c r="O59" s="68"/>
      <c r="P59" s="230"/>
      <c r="R59" s="65"/>
      <c r="S59" s="65"/>
      <c r="T59" s="65"/>
      <c r="U59" s="65"/>
      <c r="V59" s="65"/>
      <c r="W59" s="65"/>
      <c r="X59" s="65"/>
      <c r="Y59" s="65"/>
    </row>
    <row r="60" spans="1:16" ht="15">
      <c r="A60" s="162" t="s">
        <v>96</v>
      </c>
      <c r="B60" s="326"/>
      <c r="C60" s="211"/>
      <c r="D60" s="211"/>
      <c r="E60" s="211"/>
      <c r="F60" s="326"/>
      <c r="G60" s="213"/>
      <c r="H60" s="213"/>
      <c r="I60" s="213"/>
      <c r="J60" s="213"/>
      <c r="K60" s="213"/>
      <c r="L60" s="213"/>
      <c r="M60" s="213"/>
      <c r="N60" s="317"/>
      <c r="O60" s="80">
        <v>1</v>
      </c>
      <c r="P60" s="227">
        <v>1</v>
      </c>
    </row>
    <row r="61" spans="1:16" s="146" customFormat="1" ht="15">
      <c r="A61" s="325" t="s">
        <v>97</v>
      </c>
      <c r="B61" s="328"/>
      <c r="C61" s="328"/>
      <c r="D61" s="328"/>
      <c r="E61" s="328"/>
      <c r="F61" s="328"/>
      <c r="G61" s="246"/>
      <c r="H61" s="246"/>
      <c r="I61" s="246"/>
      <c r="J61" s="246"/>
      <c r="K61" s="246"/>
      <c r="L61" s="246"/>
      <c r="M61" s="246"/>
      <c r="N61" s="329"/>
      <c r="O61" s="292"/>
      <c r="P61" s="293"/>
    </row>
    <row r="62" spans="1:16" s="146" customFormat="1" ht="15.75" thickBot="1">
      <c r="A62" s="325" t="s">
        <v>98</v>
      </c>
      <c r="B62" s="327"/>
      <c r="C62" s="290"/>
      <c r="D62" s="290"/>
      <c r="E62" s="290"/>
      <c r="F62" s="327"/>
      <c r="G62" s="342"/>
      <c r="H62" s="342"/>
      <c r="I62" s="342"/>
      <c r="J62" s="342"/>
      <c r="K62" s="342"/>
      <c r="L62" s="342"/>
      <c r="M62" s="342"/>
      <c r="N62" s="291"/>
      <c r="O62" s="292"/>
      <c r="P62" s="293"/>
    </row>
    <row r="63" spans="1:25" s="8" customFormat="1" ht="17.25" hidden="1" thickBot="1" thickTop="1">
      <c r="A63" s="132" t="s">
        <v>74</v>
      </c>
      <c r="B63" s="343"/>
      <c r="C63" s="343"/>
      <c r="D63" s="343"/>
      <c r="E63" s="343"/>
      <c r="F63" s="343"/>
      <c r="G63" s="344"/>
      <c r="H63" s="344"/>
      <c r="I63" s="344"/>
      <c r="J63" s="344"/>
      <c r="K63" s="344"/>
      <c r="L63" s="344"/>
      <c r="M63" s="344"/>
      <c r="N63" s="345"/>
      <c r="O63" s="133"/>
      <c r="P63" s="231"/>
      <c r="R63" s="65"/>
      <c r="S63" s="65"/>
      <c r="T63" s="65"/>
      <c r="U63" s="65"/>
      <c r="V63" s="65"/>
      <c r="W63" s="65"/>
      <c r="X63" s="65"/>
      <c r="Y63" s="65"/>
    </row>
    <row r="64" spans="1:25" s="8" customFormat="1" ht="16.5" hidden="1" thickBot="1">
      <c r="A64" s="108" t="s">
        <v>90</v>
      </c>
      <c r="B64" s="320"/>
      <c r="C64" s="320"/>
      <c r="D64" s="320"/>
      <c r="E64" s="320"/>
      <c r="F64" s="320"/>
      <c r="G64" s="88"/>
      <c r="H64" s="88"/>
      <c r="I64" s="88"/>
      <c r="J64" s="88"/>
      <c r="K64" s="88"/>
      <c r="L64" s="88"/>
      <c r="M64" s="88"/>
      <c r="N64" s="274"/>
      <c r="O64" s="109">
        <v>1</v>
      </c>
      <c r="P64" s="232"/>
      <c r="R64" s="65"/>
      <c r="S64" s="65"/>
      <c r="T64" s="65"/>
      <c r="U64" s="65"/>
      <c r="V64" s="65"/>
      <c r="W64" s="65"/>
      <c r="X64" s="65"/>
      <c r="Y64" s="65"/>
    </row>
    <row r="65" spans="1:25" s="8" customFormat="1" ht="16.5" hidden="1" thickBot="1">
      <c r="A65" s="88" t="s">
        <v>91</v>
      </c>
      <c r="B65" s="320"/>
      <c r="C65" s="320"/>
      <c r="D65" s="320"/>
      <c r="E65" s="320"/>
      <c r="F65" s="320"/>
      <c r="G65" s="88"/>
      <c r="H65" s="88"/>
      <c r="I65" s="88"/>
      <c r="J65" s="88"/>
      <c r="K65" s="88"/>
      <c r="L65" s="88"/>
      <c r="M65" s="88"/>
      <c r="N65" s="274"/>
      <c r="O65" s="109"/>
      <c r="P65" s="232"/>
      <c r="R65" s="65"/>
      <c r="S65" s="65"/>
      <c r="T65" s="65"/>
      <c r="U65" s="65"/>
      <c r="V65" s="65"/>
      <c r="W65" s="65"/>
      <c r="X65" s="65"/>
      <c r="Y65" s="65"/>
    </row>
    <row r="66" spans="1:25" s="8" customFormat="1" ht="16.5" hidden="1" thickBot="1">
      <c r="A66" s="318" t="s">
        <v>92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275"/>
      <c r="O66" s="116"/>
      <c r="P66" s="232"/>
      <c r="R66" s="65"/>
      <c r="S66" s="65"/>
      <c r="T66" s="65"/>
      <c r="U66" s="65"/>
      <c r="V66" s="65"/>
      <c r="W66" s="65"/>
      <c r="X66" s="65"/>
      <c r="Y66" s="65"/>
    </row>
    <row r="67" spans="1:22" s="8" customFormat="1" ht="16.5" hidden="1" thickBot="1">
      <c r="A67" s="49" t="s">
        <v>75</v>
      </c>
      <c r="B67" s="346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275"/>
      <c r="O67" s="104"/>
      <c r="P67" s="233"/>
      <c r="Q67" s="26"/>
      <c r="R67" s="27"/>
      <c r="S67" s="28"/>
      <c r="T67" s="30"/>
      <c r="U67" s="30"/>
      <c r="V67" s="30"/>
    </row>
    <row r="68" spans="1:22" s="8" customFormat="1" ht="16.5" hidden="1" thickBot="1">
      <c r="A68" s="319" t="s">
        <v>78</v>
      </c>
      <c r="B68" s="347"/>
      <c r="C68" s="348"/>
      <c r="D68" s="348"/>
      <c r="E68" s="110"/>
      <c r="F68" s="348"/>
      <c r="G68" s="348"/>
      <c r="H68" s="348"/>
      <c r="I68" s="348"/>
      <c r="J68" s="348"/>
      <c r="K68" s="348"/>
      <c r="L68" s="348"/>
      <c r="M68" s="348"/>
      <c r="N68" s="115"/>
      <c r="O68" s="115">
        <v>1</v>
      </c>
      <c r="P68" s="234"/>
      <c r="Q68" s="26"/>
      <c r="R68" s="27"/>
      <c r="S68" s="28"/>
      <c r="T68" s="30"/>
      <c r="U68" s="30"/>
      <c r="V68" s="30"/>
    </row>
    <row r="69" spans="1:22" s="8" customFormat="1" ht="16.5" hidden="1" thickBot="1">
      <c r="A69" s="67" t="s">
        <v>76</v>
      </c>
      <c r="B69" s="349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15"/>
      <c r="O69" s="114" t="s">
        <v>16</v>
      </c>
      <c r="P69" s="235"/>
      <c r="Q69" s="26"/>
      <c r="R69" s="27"/>
      <c r="S69" s="28"/>
      <c r="T69" s="30"/>
      <c r="U69" s="30"/>
      <c r="V69" s="30"/>
    </row>
    <row r="70" spans="1:22" s="8" customFormat="1" ht="16.5" hidden="1" thickBot="1">
      <c r="A70" s="311" t="s">
        <v>77</v>
      </c>
      <c r="B70" s="349"/>
      <c r="C70" s="131"/>
      <c r="D70" s="131"/>
      <c r="E70" s="161"/>
      <c r="F70" s="131"/>
      <c r="G70" s="131"/>
      <c r="H70" s="131"/>
      <c r="I70" s="131"/>
      <c r="J70" s="131"/>
      <c r="K70" s="131"/>
      <c r="L70" s="131"/>
      <c r="M70" s="131"/>
      <c r="N70" s="115"/>
      <c r="O70" s="105">
        <v>1</v>
      </c>
      <c r="P70" s="236">
        <v>3</v>
      </c>
      <c r="Q70" s="26"/>
      <c r="R70" s="27"/>
      <c r="S70" s="28"/>
      <c r="T70" s="30"/>
      <c r="U70" s="30"/>
      <c r="V70" s="30"/>
    </row>
    <row r="71" spans="1:25" s="8" customFormat="1" ht="16.5" hidden="1" thickBot="1">
      <c r="A71" s="69"/>
      <c r="B71" s="110"/>
      <c r="C71" s="110"/>
      <c r="D71" s="110"/>
      <c r="E71" s="110"/>
      <c r="F71" s="348"/>
      <c r="G71" s="348"/>
      <c r="H71" s="348"/>
      <c r="I71" s="348"/>
      <c r="J71" s="348"/>
      <c r="K71" s="348"/>
      <c r="L71" s="348"/>
      <c r="M71" s="348"/>
      <c r="N71" s="87"/>
      <c r="O71" s="16">
        <v>1</v>
      </c>
      <c r="P71" s="229">
        <v>3</v>
      </c>
      <c r="R71" s="65"/>
      <c r="S71" s="65"/>
      <c r="T71" s="65"/>
      <c r="U71" s="65"/>
      <c r="V71" s="65"/>
      <c r="W71" s="65"/>
      <c r="X71" s="65"/>
      <c r="Y71" s="65"/>
    </row>
    <row r="72" spans="1:25" s="8" customFormat="1" ht="16.5" hidden="1" thickBot="1">
      <c r="A72" s="130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134"/>
      <c r="P72" s="230"/>
      <c r="R72" s="65"/>
      <c r="S72" s="65"/>
      <c r="T72" s="65"/>
      <c r="U72" s="65"/>
      <c r="V72" s="65"/>
      <c r="W72" s="65"/>
      <c r="X72" s="65"/>
      <c r="Y72" s="65"/>
    </row>
    <row r="73" spans="1:16" ht="16.5" thickTop="1">
      <c r="A73" s="181" t="s">
        <v>26</v>
      </c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182"/>
      <c r="P73" s="183"/>
    </row>
    <row r="74" spans="1:16" ht="30">
      <c r="A74" s="174" t="s">
        <v>28</v>
      </c>
      <c r="B74" s="334"/>
      <c r="C74" s="334"/>
      <c r="D74" s="334"/>
      <c r="E74" s="334"/>
      <c r="F74" s="246"/>
      <c r="G74" s="334"/>
      <c r="H74" s="334"/>
      <c r="I74" s="334"/>
      <c r="J74" s="334"/>
      <c r="K74" s="334"/>
      <c r="L74" s="351"/>
      <c r="M74" s="2"/>
      <c r="N74" s="351"/>
      <c r="O74" s="80">
        <v>1</v>
      </c>
      <c r="P74" s="237"/>
    </row>
    <row r="75" spans="1:16" s="4" customFormat="1" ht="15">
      <c r="A75" s="155" t="s">
        <v>68</v>
      </c>
      <c r="B75" s="321"/>
      <c r="C75" s="352"/>
      <c r="D75" s="352"/>
      <c r="E75" s="352"/>
      <c r="F75" s="352"/>
      <c r="G75" s="353"/>
      <c r="H75" s="353"/>
      <c r="I75" s="353"/>
      <c r="J75" s="353"/>
      <c r="K75" s="353"/>
      <c r="L75" s="353"/>
      <c r="M75" s="353"/>
      <c r="N75" s="353"/>
      <c r="O75" s="86" t="s">
        <v>13</v>
      </c>
      <c r="P75" s="238" t="e">
        <f>AVERAGE(B75:N75)</f>
        <v>#DIV/0!</v>
      </c>
    </row>
    <row r="76" spans="1:16" s="5" customFormat="1" ht="30">
      <c r="A76" s="69" t="s">
        <v>27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51"/>
      <c r="M76" s="351"/>
      <c r="N76" s="351"/>
      <c r="O76" s="81">
        <v>1</v>
      </c>
      <c r="P76" s="207" t="s">
        <v>14</v>
      </c>
    </row>
    <row r="77" spans="1:16" s="5" customFormat="1" ht="15">
      <c r="A77" s="209" t="s">
        <v>68</v>
      </c>
      <c r="B77" s="354"/>
      <c r="C77" s="355"/>
      <c r="D77" s="352"/>
      <c r="E77" s="352"/>
      <c r="F77" s="352"/>
      <c r="G77" s="321"/>
      <c r="H77" s="352"/>
      <c r="I77" s="352"/>
      <c r="J77" s="352"/>
      <c r="K77" s="352"/>
      <c r="L77" s="352"/>
      <c r="M77" s="352"/>
      <c r="N77" s="353"/>
      <c r="O77" s="90" t="s">
        <v>29</v>
      </c>
      <c r="P77" s="205">
        <v>1</v>
      </c>
    </row>
    <row r="78" spans="1:16" s="22" customFormat="1" ht="15">
      <c r="A78" s="135" t="s">
        <v>41</v>
      </c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74">
        <v>1</v>
      </c>
      <c r="P78" s="206">
        <v>1</v>
      </c>
    </row>
    <row r="79" spans="1:16" s="5" customFormat="1" ht="15">
      <c r="A79" s="135" t="s">
        <v>42</v>
      </c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51"/>
      <c r="O79" s="81">
        <v>1</v>
      </c>
      <c r="P79" s="6" t="s">
        <v>14</v>
      </c>
    </row>
    <row r="80" spans="1:16" s="137" customFormat="1" ht="15">
      <c r="A80" s="210" t="s">
        <v>62</v>
      </c>
      <c r="B80" s="211"/>
      <c r="C80" s="212"/>
      <c r="D80" s="212"/>
      <c r="E80" s="212"/>
      <c r="F80" s="212"/>
      <c r="G80" s="213"/>
      <c r="H80" s="213"/>
      <c r="I80" s="213"/>
      <c r="J80" s="2"/>
      <c r="K80" s="2"/>
      <c r="L80" s="2"/>
      <c r="M80" s="2"/>
      <c r="N80" s="213"/>
      <c r="O80" s="136" t="s">
        <v>12</v>
      </c>
      <c r="P80" s="208">
        <v>1</v>
      </c>
    </row>
    <row r="81" spans="1:16" s="137" customFormat="1" ht="15">
      <c r="A81" s="156" t="s">
        <v>67</v>
      </c>
      <c r="B81" s="245"/>
      <c r="C81" s="356"/>
      <c r="D81" s="356"/>
      <c r="E81" s="356"/>
      <c r="F81" s="356"/>
      <c r="G81" s="357"/>
      <c r="H81" s="357"/>
      <c r="I81" s="357"/>
      <c r="J81" s="357"/>
      <c r="K81" s="357"/>
      <c r="L81" s="357"/>
      <c r="M81" s="357"/>
      <c r="N81" s="357"/>
      <c r="O81" s="153"/>
      <c r="P81" s="208"/>
    </row>
    <row r="82" spans="1:16" s="137" customFormat="1" ht="15">
      <c r="A82" s="154" t="s">
        <v>63</v>
      </c>
      <c r="B82" s="242"/>
      <c r="C82" s="243"/>
      <c r="D82" s="243"/>
      <c r="E82" s="243"/>
      <c r="F82" s="243"/>
      <c r="G82" s="244"/>
      <c r="H82" s="244"/>
      <c r="I82" s="244"/>
      <c r="J82" s="244"/>
      <c r="K82" s="244"/>
      <c r="L82" s="244"/>
      <c r="M82" s="244"/>
      <c r="N82" s="244"/>
      <c r="O82" s="153"/>
      <c r="P82" s="208"/>
    </row>
    <row r="83" spans="1:16" s="137" customFormat="1" ht="15">
      <c r="A83" s="156" t="s">
        <v>93</v>
      </c>
      <c r="B83" s="245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153"/>
      <c r="P83" s="208"/>
    </row>
    <row r="84" spans="1:16" ht="15">
      <c r="A84" s="135" t="s">
        <v>30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51"/>
      <c r="M84" s="351"/>
      <c r="N84" s="351"/>
      <c r="O84" s="81">
        <v>0.9</v>
      </c>
      <c r="P84" s="228" t="s">
        <v>15</v>
      </c>
    </row>
    <row r="85" spans="1:16" s="146" customFormat="1" ht="15">
      <c r="A85" s="135" t="s">
        <v>43</v>
      </c>
      <c r="B85" s="334"/>
      <c r="C85" s="334"/>
      <c r="D85" s="334"/>
      <c r="E85" s="334"/>
      <c r="F85" s="334"/>
      <c r="G85" s="334"/>
      <c r="H85" s="334"/>
      <c r="I85" s="334"/>
      <c r="J85" s="358"/>
      <c r="K85" s="358"/>
      <c r="L85" s="358"/>
      <c r="M85" s="358"/>
      <c r="N85" s="351"/>
      <c r="O85" s="82"/>
      <c r="P85" s="207"/>
    </row>
    <row r="86" spans="1:16" s="4" customFormat="1" ht="15">
      <c r="A86" s="135" t="s">
        <v>65</v>
      </c>
      <c r="B86" s="359"/>
      <c r="C86" s="359"/>
      <c r="D86" s="359"/>
      <c r="E86" s="359"/>
      <c r="F86" s="359"/>
      <c r="G86" s="213"/>
      <c r="H86" s="213"/>
      <c r="I86" s="213"/>
      <c r="J86" s="360"/>
      <c r="K86" s="360"/>
      <c r="L86" s="361"/>
      <c r="M86" s="361"/>
      <c r="N86" s="351"/>
      <c r="O86" s="82">
        <v>1</v>
      </c>
      <c r="P86" s="207" t="s">
        <v>21</v>
      </c>
    </row>
    <row r="87" spans="1:16" s="4" customFormat="1" ht="15">
      <c r="A87" s="135" t="s">
        <v>66</v>
      </c>
      <c r="B87" s="316"/>
      <c r="C87" s="316"/>
      <c r="D87" s="316"/>
      <c r="E87" s="316"/>
      <c r="F87" s="316"/>
      <c r="G87" s="213"/>
      <c r="H87" s="213"/>
      <c r="I87" s="213"/>
      <c r="J87" s="213"/>
      <c r="K87" s="213"/>
      <c r="L87" s="2"/>
      <c r="M87" s="2"/>
      <c r="N87" s="351"/>
      <c r="O87" s="81">
        <v>1</v>
      </c>
      <c r="P87" s="239">
        <v>2</v>
      </c>
    </row>
    <row r="88" spans="1:16" s="332" customFormat="1" ht="15">
      <c r="A88" s="330" t="s">
        <v>99</v>
      </c>
      <c r="B88" s="362"/>
      <c r="C88" s="362"/>
      <c r="D88" s="362"/>
      <c r="E88" s="362"/>
      <c r="F88" s="362"/>
      <c r="G88" s="244"/>
      <c r="H88" s="244"/>
      <c r="I88" s="244"/>
      <c r="J88" s="244"/>
      <c r="K88" s="244"/>
      <c r="L88" s="244"/>
      <c r="M88" s="244"/>
      <c r="N88" s="244"/>
      <c r="O88" s="331"/>
      <c r="P88" s="293"/>
    </row>
    <row r="89" spans="1:16" s="333" customFormat="1" ht="15">
      <c r="A89" s="135" t="s">
        <v>100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81"/>
      <c r="P89" s="227"/>
    </row>
    <row r="90" spans="1:16" s="297" customFormat="1" ht="15.75" thickBot="1">
      <c r="A90" s="294" t="s">
        <v>101</v>
      </c>
      <c r="B90" s="335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295"/>
      <c r="P90" s="296"/>
    </row>
    <row r="91" spans="1:18" s="30" customFormat="1" ht="15.75" hidden="1">
      <c r="A91" s="150" t="s">
        <v>4</v>
      </c>
      <c r="B91" s="184"/>
      <c r="C91" s="151"/>
      <c r="D91" s="151"/>
      <c r="E91" s="151"/>
      <c r="F91" s="151"/>
      <c r="G91" s="151"/>
      <c r="H91" s="151"/>
      <c r="I91" s="185"/>
      <c r="J91" s="185"/>
      <c r="K91" s="185"/>
      <c r="L91" s="185"/>
      <c r="M91" s="185"/>
      <c r="N91" s="185"/>
      <c r="O91" s="185"/>
      <c r="P91" s="185"/>
      <c r="Q91" s="23"/>
      <c r="R91" s="23"/>
    </row>
    <row r="92" spans="1:19" s="8" customFormat="1" ht="15.75" hidden="1">
      <c r="A92" s="49"/>
      <c r="B92" s="75"/>
      <c r="C92" s="16"/>
      <c r="D92" s="16"/>
      <c r="E92" s="16"/>
      <c r="F92" s="1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31"/>
      <c r="R92" s="28"/>
      <c r="S92" s="30"/>
    </row>
    <row r="93" spans="1:19" s="8" customFormat="1" ht="15.75" hidden="1">
      <c r="A93" s="11"/>
      <c r="B93" s="75"/>
      <c r="C93" s="16"/>
      <c r="D93" s="16"/>
      <c r="E93" s="16"/>
      <c r="F93" s="1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42"/>
      <c r="R93" s="28"/>
      <c r="S93" s="30"/>
    </row>
    <row r="94" spans="1:19" s="8" customFormat="1" ht="15.75" hidden="1">
      <c r="A94" s="11"/>
      <c r="B94" s="75"/>
      <c r="C94" s="16"/>
      <c r="D94" s="16"/>
      <c r="E94" s="16"/>
      <c r="F94" s="16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2"/>
      <c r="R94" s="28"/>
      <c r="S94" s="30"/>
    </row>
    <row r="95" spans="1:19" s="8" customFormat="1" ht="15.75" hidden="1">
      <c r="A95" s="11"/>
      <c r="B95" s="75"/>
      <c r="C95" s="16"/>
      <c r="D95" s="16"/>
      <c r="E95" s="16"/>
      <c r="F95" s="1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31"/>
      <c r="R95" s="50"/>
      <c r="S95" s="30"/>
    </row>
    <row r="96" spans="1:19" s="19" customFormat="1" ht="15.75" hidden="1">
      <c r="A96" s="112"/>
      <c r="B96" s="112"/>
      <c r="C96" s="48"/>
      <c r="D96" s="4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51"/>
      <c r="R96" s="52"/>
      <c r="S96" s="30"/>
    </row>
    <row r="97" spans="1:19" s="4" customFormat="1" ht="15" hidden="1">
      <c r="A97" s="46"/>
      <c r="B97" s="63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22"/>
      <c r="R97" s="22"/>
      <c r="S97" s="22"/>
    </row>
    <row r="98" spans="1:16" ht="15" hidden="1">
      <c r="A98" s="56" t="s">
        <v>17</v>
      </c>
      <c r="B98" s="363" t="s">
        <v>6</v>
      </c>
      <c r="C98" s="363"/>
      <c r="D98" s="363"/>
      <c r="E98" s="363"/>
      <c r="F98" s="363"/>
      <c r="G98" s="363"/>
      <c r="H98" s="57"/>
      <c r="I98" s="57"/>
      <c r="J98" s="57"/>
      <c r="K98" s="57"/>
      <c r="L98" s="57"/>
      <c r="M98" s="57"/>
      <c r="N98" s="57"/>
      <c r="O98" s="57"/>
      <c r="P98" s="58"/>
    </row>
    <row r="99" spans="1:16" ht="15" hidden="1">
      <c r="A99" s="59" t="s">
        <v>18</v>
      </c>
      <c r="B99" s="364" t="s">
        <v>7</v>
      </c>
      <c r="C99" s="364"/>
      <c r="D99" s="364"/>
      <c r="E99" s="364"/>
      <c r="F99" s="364"/>
      <c r="G99" s="364"/>
      <c r="H99" s="60"/>
      <c r="I99" s="60" t="s">
        <v>9</v>
      </c>
      <c r="J99" s="60"/>
      <c r="K99" s="60"/>
      <c r="L99" s="60"/>
      <c r="M99" s="60"/>
      <c r="N99" s="60"/>
      <c r="O99" s="60"/>
      <c r="P99" s="61"/>
    </row>
    <row r="100" spans="1:16" ht="15" hidden="1">
      <c r="A100" s="117" t="s">
        <v>19</v>
      </c>
      <c r="B100" s="364" t="s">
        <v>5</v>
      </c>
      <c r="C100" s="364"/>
      <c r="D100" s="364"/>
      <c r="E100" s="364"/>
      <c r="F100" s="364"/>
      <c r="G100" s="364"/>
      <c r="H100" s="62"/>
      <c r="I100" s="62"/>
      <c r="J100" s="62"/>
      <c r="K100" s="62"/>
      <c r="L100" s="62"/>
      <c r="M100" s="62"/>
      <c r="N100" s="62"/>
      <c r="O100" s="62"/>
      <c r="P100" s="64"/>
    </row>
    <row r="101" spans="1:16" ht="15" hidden="1">
      <c r="A101" s="118" t="s">
        <v>20</v>
      </c>
      <c r="B101" s="365" t="s">
        <v>8</v>
      </c>
      <c r="C101" s="365"/>
      <c r="D101" s="365"/>
      <c r="E101" s="365"/>
      <c r="F101" s="365"/>
      <c r="G101" s="365"/>
      <c r="H101" s="17"/>
      <c r="I101" s="17"/>
      <c r="J101" s="17"/>
      <c r="K101" s="17"/>
      <c r="L101" s="17"/>
      <c r="M101" s="17"/>
      <c r="N101" s="17"/>
      <c r="O101" s="17"/>
      <c r="P101" s="18"/>
    </row>
  </sheetData>
  <sheetProtection/>
  <mergeCells count="4">
    <mergeCell ref="B98:G98"/>
    <mergeCell ref="B99:G99"/>
    <mergeCell ref="B100:G100"/>
    <mergeCell ref="B101:G101"/>
  </mergeCells>
  <printOptions horizontalCentered="1"/>
  <pageMargins left="0.2" right="0.2" top="0.79" bottom="0.75" header="0.3" footer="0.3"/>
  <pageSetup horizontalDpi="600" verticalDpi="600" orientation="landscape" scale="64" r:id="rId1"/>
  <headerFooter>
    <oddHeader>&amp;C&amp;"-,Bold"&amp;16St. David's Round Rock Medical Center
Trauma PIPS Dashboard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lzr9164</dc:creator>
  <cp:keywords/>
  <dc:description/>
  <cp:lastModifiedBy>Gatz, Katie</cp:lastModifiedBy>
  <cp:lastPrinted>2011-09-30T17:25:25Z</cp:lastPrinted>
  <dcterms:created xsi:type="dcterms:W3CDTF">2011-08-25T16:20:28Z</dcterms:created>
  <dcterms:modified xsi:type="dcterms:W3CDTF">2014-04-04T18:19:30Z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