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MariAllen\Documents\"/>
    </mc:Choice>
  </mc:AlternateContent>
  <xr:revisionPtr revIDLastSave="0" documentId="8_{5320169D-C8A5-4BAC-B64C-A5DF885CA09C}" xr6:coauthVersionLast="47" xr6:coauthVersionMax="47" xr10:uidLastSave="{00000000-0000-0000-0000-000000000000}"/>
  <bookViews>
    <workbookView xWindow="-120" yWindow="-120" windowWidth="24240" windowHeight="13020" xr2:uid="{CDCA227B-5838-4E20-A380-792E47DB6F31}"/>
  </bookViews>
  <sheets>
    <sheet name="Sheet1" sheetId="1" r:id="rId1"/>
  </sheets>
  <definedNames>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3" i="1" l="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2" i="1"/>
</calcChain>
</file>

<file path=xl/sharedStrings.xml><?xml version="1.0" encoding="utf-8"?>
<sst xmlns="http://schemas.openxmlformats.org/spreadsheetml/2006/main" count="270" uniqueCount="237">
  <si>
    <t>County</t>
  </si>
  <si>
    <t># of Mobile Retail Food Establishments</t>
  </si>
  <si>
    <t>Reports Online (1)=YES (2)=NO</t>
  </si>
  <si>
    <t>Inspections Schedule</t>
  </si>
  <si>
    <t xml:space="preserve"> (1)= Single Tier (2)= Multiple Tier</t>
  </si>
  <si>
    <t>Multi Tier Explanation</t>
  </si>
  <si>
    <t>Commisary Required In County (1)=YES  (2)= NO w/ Explanation (0)= Left Blank</t>
  </si>
  <si>
    <t>County Population</t>
  </si>
  <si>
    <t>Per Capita</t>
  </si>
  <si>
    <t>Adams</t>
  </si>
  <si>
    <t xml:space="preserve">Unannounced when we see them out and about. But we also schedule them at the beginning of the year before they can get their permit.  </t>
  </si>
  <si>
    <t xml:space="preserve">Allen County </t>
  </si>
  <si>
    <t xml:space="preserve">We conduct unannounced visits. </t>
  </si>
  <si>
    <t xml:space="preserve">We have an additional fee for plan review, pre-operational inspections and opening inspections. It is all one fee in addition to the annual fee. </t>
  </si>
  <si>
    <t xml:space="preserve">Allen County would require a commissary. We have not done service station just because we want to verify they are going back to the retail food establishment. We also do not require that a commissary is in our county. We do require a permit from that county for verification purposes. Most commissaries are in Allen County. However, we do have some with commissaries in Roanoke, Hamilton, Kendallville, Auburn, South Whitley, Churubusco, Garrett, St. Joe, Spencerville and Bluffton. Out of state commissaries right now are just in Convoy and Paulding in Ohio. </t>
  </si>
  <si>
    <t>Bartholomew</t>
  </si>
  <si>
    <t>Mobile food truck inspections are conducted annually prior to licensing each year.</t>
  </si>
  <si>
    <t>annual license fee is $150  license pro-rated after July 1 $75</t>
  </si>
  <si>
    <t xml:space="preserve">Servicing stations or commissary is required per code,  but we do not require them to be located within our county. </t>
  </si>
  <si>
    <t>Blackford</t>
  </si>
  <si>
    <t>both</t>
  </si>
  <si>
    <t xml:space="preserve">yes, as of new code stating mobiles have to a commissary  </t>
  </si>
  <si>
    <t>Boone</t>
  </si>
  <si>
    <t xml:space="preserve">We scheudle the pre-op inspeciton and then unannounced for routine inspections. </t>
  </si>
  <si>
    <t>We have two mobile permits. One is for prepackaged and is cheaper and then we have one for everything else.</t>
  </si>
  <si>
    <t>Brown</t>
  </si>
  <si>
    <t>unannounced but often with events so they know I'll be there opening day</t>
  </si>
  <si>
    <t>no</t>
  </si>
  <si>
    <t>Carroll</t>
  </si>
  <si>
    <t>yes</t>
  </si>
  <si>
    <t>Cass</t>
  </si>
  <si>
    <t>unnannounced</t>
  </si>
  <si>
    <t>Clark</t>
  </si>
  <si>
    <t>We inspect our MRFEs at their first operation each year, and it is scheduled with our office. Subsequent inspections, as time allows, are performed unannounced. Not all MRFEs receive a second inspection and additional inspections are complaint and risk based.</t>
  </si>
  <si>
    <t>Permit fees are based on Menu Type designation per 410 IAC 7-24 Appendix A. MT 1: $50, MT 2: $75, MT 3-5: $100</t>
  </si>
  <si>
    <t>We require a commissary or servicing area for every MRFE, but it does not have to be located in Clark County.</t>
  </si>
  <si>
    <t>Clay</t>
  </si>
  <si>
    <t>The only scheduled inspections are their pre-operational inspection and their inspection at their first event in the county. All following inspections are unannounced.</t>
  </si>
  <si>
    <t xml:space="preserve">Not necessarily. Only if they can not or don't prepare all their food or clean on the truck. If the don't have a commissary, they still are required to inform us what their water source is and where they are dumping grey water. </t>
  </si>
  <si>
    <t xml:space="preserve">Clinton </t>
  </si>
  <si>
    <t>Unannounced</t>
  </si>
  <si>
    <t xml:space="preserve">Going to start doing so. </t>
  </si>
  <si>
    <t>Crawford</t>
  </si>
  <si>
    <t>Scheduled for preoperational, unannounced once they are in operation</t>
  </si>
  <si>
    <t>yes for those based in the county</t>
  </si>
  <si>
    <t>Daviess</t>
  </si>
  <si>
    <t>Mostly conducted the first day of event/festival unannounced or at a location if setting up "roadside".  Sometimes by appointment, especially for pre-operational inspections.</t>
  </si>
  <si>
    <t>Not necessarily in-county but a commissary agreement IS required to obtain an annual mobile permit.</t>
  </si>
  <si>
    <t>Dekalb</t>
  </si>
  <si>
    <t xml:space="preserve">We do not announce.  </t>
  </si>
  <si>
    <t xml:space="preserve">Yes.  Commissary but do not require to be within our county.  </t>
  </si>
  <si>
    <t>Delaware</t>
  </si>
  <si>
    <t>Schedule pre-operational inspections all other inspections are unannounced.</t>
  </si>
  <si>
    <t>Yes</t>
  </si>
  <si>
    <t>dubois</t>
  </si>
  <si>
    <t>Unannounced visits</t>
  </si>
  <si>
    <t xml:space="preserve">mobile  non motorized  seasonal  temporary </t>
  </si>
  <si>
    <t>yes commissary</t>
  </si>
  <si>
    <t>Elkhart</t>
  </si>
  <si>
    <t xml:space="preserve">Both, depending on the situation.  </t>
  </si>
  <si>
    <t xml:space="preserve">First mobile with food handling $115.00; second and each subsequent mobile with food handling $65.00 each.  First mobile with pre-packaged food only $65.00; second and each subsequent mobile with pre-packaged only $35.00 each.    Fees are currently under review and will be going up at the beginning of the year.  </t>
  </si>
  <si>
    <t xml:space="preserve">We require a licensed commissary to obtain a mobile permit but the commissary does not have to be licensed/located in our county.  Some units have their commissary located in another county but do not have it licensed there so they cannot obtain a mobile license in Elhart County.  We have multiple mobile units that do have their commissary licensed in another county that do have a mobile license in Elkhart County.  </t>
  </si>
  <si>
    <t>Fayette</t>
  </si>
  <si>
    <t>Commissary</t>
  </si>
  <si>
    <t>Floyd</t>
  </si>
  <si>
    <t>Most are unannounced. In some cases we have to ask for multiple upcoming event times so we can meet them at one and still have an unannounced visit.</t>
  </si>
  <si>
    <t>It does not have to be in the county. We required a signed agreement.</t>
  </si>
  <si>
    <t xml:space="preserve">Fountain </t>
  </si>
  <si>
    <t>unannounced visits</t>
  </si>
  <si>
    <t>We require a commissar.</t>
  </si>
  <si>
    <t>Franklin</t>
  </si>
  <si>
    <t xml:space="preserve">Both  </t>
  </si>
  <si>
    <t>No</t>
  </si>
  <si>
    <t>Gibson</t>
  </si>
  <si>
    <t>Both</t>
  </si>
  <si>
    <t>Grant</t>
  </si>
  <si>
    <t xml:space="preserve">unannounced </t>
  </si>
  <si>
    <t xml:space="preserve">commissary </t>
  </si>
  <si>
    <t>Greene</t>
  </si>
  <si>
    <t>Both/announced for pre operational and unannounced for routine inspections</t>
  </si>
  <si>
    <t>If they want to vend less than 2 weeks prior to an event then they will pay a $100 late fee. Other than that it is a singlr fee yes</t>
  </si>
  <si>
    <t>Hamiliton - Fishers</t>
  </si>
  <si>
    <t>Schedule &amp; unannounced</t>
  </si>
  <si>
    <t xml:space="preserve">No. It doesn't have to be within our county. </t>
  </si>
  <si>
    <t>Hamilton</t>
  </si>
  <si>
    <t xml:space="preserve">Unannounced inspections, unless the mobile cannot be located "in the wild."  In that case we would reach out to determine what locations they will be vending at so we can complete an inspection.  </t>
  </si>
  <si>
    <t>Prepares and serves $125 annually  Prepackaged only $75 annually</t>
  </si>
  <si>
    <t xml:space="preserve">A servicing station or commissary is required per the state rule, but we will accept proof of a servicing station or commissary in another county.  </t>
  </si>
  <si>
    <t>HANCOCK</t>
  </si>
  <si>
    <t>USUALLY ANNOUNCED BECAUSE WE SOMETIMES WILL CALL TO SEE WHEN/WHERE THEIR NEXT EVENT WILL OCCUR.</t>
  </si>
  <si>
    <t>NO, THEY DO NOT HAVE TO HAVE AN IN-COUNTY COMMISSARY/SERVICING STATION.</t>
  </si>
  <si>
    <t>Harrison</t>
  </si>
  <si>
    <t>Unannounced.</t>
  </si>
  <si>
    <t>Yes.</t>
  </si>
  <si>
    <t>Hendricks</t>
  </si>
  <si>
    <t xml:space="preserve">Pre-operational inspections are scheduled. Routine and follow-up inspections are unannounced. </t>
  </si>
  <si>
    <t>Pushcart  Mobile with No Food Preparation  Mobile with Food Preparation</t>
  </si>
  <si>
    <t xml:space="preserve">Mobile unit must have a commissary/servicing station but it can be in another county. I always contact the county the commissary is located in to verify it is acceptable to use. </t>
  </si>
  <si>
    <t>Henry</t>
  </si>
  <si>
    <t>Howard</t>
  </si>
  <si>
    <t xml:space="preserve">Both. It depends on the circumstances. New mobiles are always scheduled. </t>
  </si>
  <si>
    <t>Huntington County</t>
  </si>
  <si>
    <t>Jackson</t>
  </si>
  <si>
    <t xml:space="preserve">Unannounced </t>
  </si>
  <si>
    <t>Yes, for in-county we do require a servicing station or commissary (depending on menu type).</t>
  </si>
  <si>
    <t>Jasper</t>
  </si>
  <si>
    <t>Unannounced visits.</t>
  </si>
  <si>
    <t>Jay</t>
  </si>
  <si>
    <t>All inspections are conducted randomly. New mobile units have a pre-operational inspection.</t>
  </si>
  <si>
    <t>Mobile units must have a licensed commissary.</t>
  </si>
  <si>
    <t>Jefferson</t>
  </si>
  <si>
    <t xml:space="preserve">No, just for truck that originate out of our county. </t>
  </si>
  <si>
    <t xml:space="preserve">Jennings County </t>
  </si>
  <si>
    <t>single and yearly event  $50.00-150.00</t>
  </si>
  <si>
    <t>Depending on menu, we require commissary.</t>
  </si>
  <si>
    <t>Knox</t>
  </si>
  <si>
    <t xml:space="preserve">unannounced visits </t>
  </si>
  <si>
    <t>Kosciusko</t>
  </si>
  <si>
    <t>Unannounced Visits</t>
  </si>
  <si>
    <t>LaGrange</t>
  </si>
  <si>
    <t>unannounced</t>
  </si>
  <si>
    <t>Lake</t>
  </si>
  <si>
    <t>We do unannounced visits, but may have to schedule an inspection if we cannot find the mobile unit in operation.</t>
  </si>
  <si>
    <t>Lake County has a Mobile Permit ($70 fee) for units that drive around without setting up at a location.  Seasonal Permits ($50 for up to 4 months, $75 for 4-6 months) are issued to mobile units that set up at a specific location, and a separate permit must be obtained for each location.  Changes to the permit structure and fee schedule for Lake County is currently under review.</t>
  </si>
  <si>
    <t>They are allowed to operate using an out-of-county commissary, but they must provide a copy of their commissary agreement (if applicable) as well as the commissary's current permit or license and most recent inspection from their local health department.</t>
  </si>
  <si>
    <t>LAKE</t>
  </si>
  <si>
    <t>Some are scheduled.</t>
  </si>
  <si>
    <t>No, not at this time.</t>
  </si>
  <si>
    <t>Lawrence</t>
  </si>
  <si>
    <t xml:space="preserve">I do not schedule mobile food truck inspections, those inspections are unannounced. on occasion I will hand deliver a permit day of inspection due to lack of time permitted.  </t>
  </si>
  <si>
    <t xml:space="preserve">Yes we require  a commissary, servicing are is permitted if compatible with menu.  </t>
  </si>
  <si>
    <t>Madison</t>
  </si>
  <si>
    <t>Both.  If they are set up around town and we come across them, then it is obviously unannounced.  Most of them come to events in the county so we inspect them there.  Unfortunately, there have been about 10 this year that I have had to schedule because they haven't been seen anywhere and they do not notify us when and where they set up.</t>
  </si>
  <si>
    <t>It doesn't have to be in-county for the servicing station or commissary.    Servicing station is allowed for shaved ice and coffee mobile units.</t>
  </si>
  <si>
    <t>MARION</t>
  </si>
  <si>
    <t>UNANNOUNCED EXCEPT FOR LICENSING AND RENEWAL INSPECTIONS</t>
  </si>
  <si>
    <t>(a) Types of mobile retail food establishments:  Type I  Commercially processed packaged food in its original package  (Receive-Store-Hold).  Examples of food offered: Packaged ice cream, single serving size  packaged snacks.  Type II  Unpackaged food.  Food preparation with no cook step (Store-Prepare-Serve).  Preparation for same day service (Store-Prepare-Cook-Serve).  Reheating of a commercially processed food item (Store-ReheatHold-Serve).  Examples of food offered: Hotdogs, grilled sandwiches, salads,  shaved ice, kettle corn, nut roasting.  Type III  Complex food preparation (Store-Prepare-Cook-Cool-Reheat-HotHold-Serve)  Examples of food offered: Full menu, tacos, pizza, barbecue.    (b) The annual operating license fee for license applications filed is based on the  type of mobile retail food establishment.  Mobile Retail Food Establishment  Type  Fee  Type I $75  Type II $150  Type III $200  (c) Mobile Retail Food Establishment - New Establishment Fee  based on the type of mobile retail food establishment.  Mobile Food Unit Type Fee  Type I $75  Type II $150  Type III $250</t>
  </si>
  <si>
    <t xml:space="preserve">COMMISSARY FOR TYPE II AND TYPE III  </t>
  </si>
  <si>
    <t>marshall</t>
  </si>
  <si>
    <t>martin</t>
  </si>
  <si>
    <t>unannouced</t>
  </si>
  <si>
    <t>yearly 100  temp 25. per event</t>
  </si>
  <si>
    <t xml:space="preserve">require commissary </t>
  </si>
  <si>
    <t>Monroe</t>
  </si>
  <si>
    <t xml:space="preserve">MCHD schedules and conducts unannounced inspections. </t>
  </si>
  <si>
    <t xml:space="preserve">MCHD requires a commissary agreement from a licensed facility. </t>
  </si>
  <si>
    <t>Morgan</t>
  </si>
  <si>
    <t>They are based on employee numbers, so technically, if they could fit 6 employees in there, it would be a higher fee. They are all the same lower fee, however.</t>
  </si>
  <si>
    <t>No, they must have a commissary agreement, but it does not have to be in our county. They must submit the commissary agreement and a copy of the food permit for the commissary.</t>
  </si>
  <si>
    <t>Newton</t>
  </si>
  <si>
    <t>Ohio</t>
  </si>
  <si>
    <t>Currently, mobile food trucks are here during events and the vendors are aware inspection will take place day of set up for the event (this was how the previous inspector did inspections).</t>
  </si>
  <si>
    <t>Currently, the tiers are for individual festival and individual non-festival events and an annual fee.</t>
  </si>
  <si>
    <t>Orange</t>
  </si>
  <si>
    <t xml:space="preserve">$30 per event or $75 annual </t>
  </si>
  <si>
    <t xml:space="preserve">Owen County </t>
  </si>
  <si>
    <t>We have a single event permit for $30 or a seasonal pass for $100</t>
  </si>
  <si>
    <t xml:space="preserve">No. However, if food is not being produced onsite it must be done in a commercial kitchen before being brought to site. Proof of kitchen rental/space usage must be provided. </t>
  </si>
  <si>
    <t>Parke</t>
  </si>
  <si>
    <t>Unannounced, unless it is a scheduled pre-operational inspection upon request.</t>
  </si>
  <si>
    <t>We are transitioning from a Type 1 or Type 2 to a single tier for 2026.</t>
  </si>
  <si>
    <t>Perry</t>
  </si>
  <si>
    <t>Depends on situation - if they have been here previously, if they are local or if they do not have a permit it is unannounced; if they are from out of county/state, this is their first visit, then we require an inspection be scheduled.</t>
  </si>
  <si>
    <t>For local mobile RFE's it is dependent on if their truck is capable of handling all services, then they are required to have a waste disposal plan. If they are not capable of handling all services (storage, cooking , holding, cleaning), then they are required to have a commissary.  If they are not local, then no, a copy of their "home base" permit where the commissary is located and the commissary agreement.</t>
  </si>
  <si>
    <t>Pike County</t>
  </si>
  <si>
    <t>Unannounced mostly</t>
  </si>
  <si>
    <t xml:space="preserve">We require all food trucks to have a signed commissary agreement. </t>
  </si>
  <si>
    <t>Porter</t>
  </si>
  <si>
    <t>conduct unannounced visits</t>
  </si>
  <si>
    <t xml:space="preserve">Annual TCS foods: $200  Partial year TCS foods: $150  Annual non TCS foods: $100  Annual prepackaged TCS foods: $100  </t>
  </si>
  <si>
    <t>We require a commissary for most mobile units. We do not require them to have an in-county commissary--they may use a commissary in another county as long as they have a permit for their commissary operations in that county. We allow self-contained mobile units if they meet the self-contained requirements and they are allowed to use a servicing station. We do not require the servicing station to be in our county.</t>
  </si>
  <si>
    <t>Posey</t>
  </si>
  <si>
    <t>NO</t>
  </si>
  <si>
    <t>They must have a commissary, but it does not have to be in our county.</t>
  </si>
  <si>
    <t>Each food truck must have a commissary, but it does not have to be in our county.</t>
  </si>
  <si>
    <t>Putnam</t>
  </si>
  <si>
    <t xml:space="preserve">Pre-operational inspections are scheduled. Routine inspections are conducted unannounced. </t>
  </si>
  <si>
    <t xml:space="preserve">We allow out of county servicing stations or commissary; however, they have to have a plan for food storage for transportation to ensure they are keeping food in proper holding temperatures. </t>
  </si>
  <si>
    <t>Randolph</t>
  </si>
  <si>
    <t>RIPLEY</t>
  </si>
  <si>
    <t>UNANNOUNCED</t>
  </si>
  <si>
    <t>No, they can use their home county location if approved by that county.</t>
  </si>
  <si>
    <t>scott</t>
  </si>
  <si>
    <t xml:space="preserve">Both </t>
  </si>
  <si>
    <t xml:space="preserve">We have temporary and annual permits. Temporary permits are either 1-3 days, 4-7 days, and 8-14 days. We also have different prices based on the number of employees an establishment has. </t>
  </si>
  <si>
    <t xml:space="preserve">yes </t>
  </si>
  <si>
    <t>Shelby</t>
  </si>
  <si>
    <t>We schedule the inspections.</t>
  </si>
  <si>
    <t>Spencer County</t>
  </si>
  <si>
    <t>Scheduled</t>
  </si>
  <si>
    <t>If after July permit is half price</t>
  </si>
  <si>
    <t>St. Joseph County</t>
  </si>
  <si>
    <t>Both.  New operations usually have a scheduled inspection to verify approval to open, pending fire/city license (if applicable) approval, then after opening, unannounced visits do occur at their route (currently for trucks), and at events (for trucks and also trailers that qualify as mobiles but are only allowed at events)</t>
  </si>
  <si>
    <t>Lowest tier is $100/yr.---Vehicles, usually trucks, that sell packaged product (meat, ice cream) and push carts (usually hot dog sales, coffee, and a crepe cart)  The Middle tier pays $200 (max fee allowed per state, currently).  They are Mobiles that are not drivable trucks but are in the same price as trucks.  They can be trailers or other mobiles (not all are enclosed in a trailer unit with full walls, ceiling and floor, but might have a more extensive menu or enclosed trailer design and that qualify as a mobile food establishment.  These currently have to only operate at events or private catering.  The top tier is also $200, but they are a drivable truck (Food truck with a cab and back entry, or only a cab entry and no back exit--this may change per fire code or local fire interpretation).</t>
  </si>
  <si>
    <t>The servicing area can be out of county or state and the commissary can be out of county or state.  A minor number of trucks and trailers only have a servicing area and some use both a commissary and a servicing area---&gt; (mainly at Amazon data center construction site and GE site.</t>
  </si>
  <si>
    <t>Starke</t>
  </si>
  <si>
    <t>Unannounced for trucks setting up around the county and not attending a planned event.  Technically, announced for planned event inspections.</t>
  </si>
  <si>
    <t>Annual Fees are based on menu type. Low risk is $70.00 and High Risk is $100.00.</t>
  </si>
  <si>
    <t>We require a commissary, but we don't require them to be in county.</t>
  </si>
  <si>
    <t>Steuben</t>
  </si>
  <si>
    <t xml:space="preserve">Unannounced and Scheduled. </t>
  </si>
  <si>
    <t xml:space="preserve">Commissary </t>
  </si>
  <si>
    <t>Sullivan</t>
  </si>
  <si>
    <t>Mostly unannounced</t>
  </si>
  <si>
    <t>No, only if required based off menu</t>
  </si>
  <si>
    <t>Switzerland</t>
  </si>
  <si>
    <t xml:space="preserve">Normally do a scheduled inspection during their first set up of the year. </t>
  </si>
  <si>
    <t xml:space="preserve">They should have one but most have been operating without one. When asked to fill out a commissary agreement, they list a local RFE but are not actually prepping or storing food there. </t>
  </si>
  <si>
    <t>Tippecanoe</t>
  </si>
  <si>
    <t xml:space="preserve">Schedule preoperational  Conduct unannounced routine visits. </t>
  </si>
  <si>
    <t>Tipton</t>
  </si>
  <si>
    <t>If we have several events at different dates through the year they can get seasonal instead of 1 to 3 days.</t>
  </si>
  <si>
    <t>Union</t>
  </si>
  <si>
    <t>We have a fee for temporary  permits.  If event lasts longer than 5 days their is an additional fee per day.  We have a annual fee if they choose to do that.</t>
  </si>
  <si>
    <t>Not at this time.</t>
  </si>
  <si>
    <t>Vermillion</t>
  </si>
  <si>
    <t>single event - $25  annual - $50</t>
  </si>
  <si>
    <t xml:space="preserve">Vigo </t>
  </si>
  <si>
    <t>Wabash</t>
  </si>
  <si>
    <t>daily, seasonal, annual</t>
  </si>
  <si>
    <t>Warrick</t>
  </si>
  <si>
    <t>We generally conduct unannounced visits.</t>
  </si>
  <si>
    <t>Washington</t>
  </si>
  <si>
    <t>Most of Washington County Food Trucks work outside of my county.  So inspections are scheduled for the most part.</t>
  </si>
  <si>
    <t xml:space="preserve">Yes, depending on the type equipment, space on food truck, and </t>
  </si>
  <si>
    <t>Wayne</t>
  </si>
  <si>
    <t>At the beginning of the year, we do a scheduled inspection prior to their first day of operation. After that, we do an inspection in the field.</t>
  </si>
  <si>
    <t>No. They may have a commissary outside of the county as long as they have verification of the commissary's retail food permit, a copy of their health dept's inspection report that must be within a 6 month period and a commissary agreement. This ust be submitted annually when they renew their permit with our office.</t>
  </si>
  <si>
    <t>Wells</t>
  </si>
  <si>
    <t>We conduct unannounced visits.</t>
  </si>
  <si>
    <t>White</t>
  </si>
  <si>
    <t>We do scheduled and unannounced visits</t>
  </si>
  <si>
    <t>The mobile truck must provide our Department a signed agreement from the establishment where commissary is.</t>
  </si>
  <si>
    <t>Estimated Total of MRFEs from Participating Counties</t>
  </si>
  <si>
    <t>81/95 Counties Participated= 85% Participation Rate</t>
  </si>
  <si>
    <t xml:space="preserve">we require a commissary agreement to be on file for each truck.  We did not used to put inspections online, but with switching to the new USA foods program they will be posted online going forward. </t>
  </si>
  <si>
    <t xml:space="preserve"> It is a section on the permit application, yet all write "on the truck" with no other information and it is difficult to get any specific information from the vendors to verify if they do have an in-county service station or commissary.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</si>
</sst>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9"/>
      <color theme="1"/>
      <name val="Aptos Narrow"/>
      <family val="2"/>
      <scheme val="minor"/>
    </font>
    <font>
      <sz val="9"/>
      <color rgb="FF000000"/>
      <name val="Aptos Narrow"/>
      <family val="2"/>
      <scheme val="minor"/>
    </font>
    <font>
      <b/>
      <sz val="9"/>
      <color theme="1"/>
      <name val="Aptos Narrow"/>
      <family val="2"/>
      <scheme val="minor"/>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5598-5022-4A0A-84B6-72F41EEB2D65}">
  <dimension ref="A1:I84"/>
  <sheetViews>
    <sheetView tabSelected="1" workbookViewId="0">
      <selection activeCell="A45" sqref="A45"/>
    </sheetView>
  </sheetViews>
  <sheetFormatPr defaultRowHeight="14.4" x14ac:dyDescent="0.3"/>
  <cols>
    <col min="1" max="1" width="12.44140625" customWidth="1"/>
    <col min="2" max="2" width="14.5546875" customWidth="1"/>
    <col min="3" max="3" width="7.33203125" customWidth="1"/>
    <col min="4" max="4" width="18.21875" customWidth="1"/>
    <col min="5" max="5" width="8.44140625" customWidth="1"/>
    <col min="6" max="6" width="24.21875" customWidth="1"/>
    <col min="7" max="7" width="35.33203125" customWidth="1"/>
    <col min="8" max="8" width="10.33203125" customWidth="1"/>
  </cols>
  <sheetData>
    <row r="1" spans="1:9" ht="52.8" customHeight="1" x14ac:dyDescent="0.3">
      <c r="A1" s="1" t="s">
        <v>0</v>
      </c>
      <c r="B1" s="1" t="s">
        <v>1</v>
      </c>
      <c r="C1" s="1" t="s">
        <v>2</v>
      </c>
      <c r="D1" s="1" t="s">
        <v>3</v>
      </c>
      <c r="E1" s="1" t="s">
        <v>4</v>
      </c>
      <c r="F1" s="1" t="s">
        <v>5</v>
      </c>
      <c r="G1" s="1" t="s">
        <v>6</v>
      </c>
      <c r="H1" s="1" t="s">
        <v>7</v>
      </c>
      <c r="I1" s="1" t="s">
        <v>8</v>
      </c>
    </row>
    <row r="2" spans="1:9" ht="72.599999999999994" customHeight="1" x14ac:dyDescent="0.3">
      <c r="A2" s="1" t="s">
        <v>9</v>
      </c>
      <c r="B2" s="1">
        <v>100</v>
      </c>
      <c r="C2" s="1">
        <v>1</v>
      </c>
      <c r="D2" s="1" t="s">
        <v>10</v>
      </c>
      <c r="E2" s="1">
        <v>1</v>
      </c>
      <c r="F2" s="1"/>
      <c r="G2" s="1" t="s">
        <v>235</v>
      </c>
      <c r="H2" s="2">
        <v>36584</v>
      </c>
      <c r="I2" s="1">
        <f t="shared" ref="I2:I65" si="0">B2/H2</f>
        <v>2.7334353815875794E-3</v>
      </c>
    </row>
    <row r="3" spans="1:9" ht="161.4" customHeight="1" x14ac:dyDescent="0.3">
      <c r="A3" s="1" t="s">
        <v>11</v>
      </c>
      <c r="B3" s="1">
        <v>161</v>
      </c>
      <c r="C3" s="1">
        <v>1</v>
      </c>
      <c r="D3" s="1" t="s">
        <v>12</v>
      </c>
      <c r="E3" s="1">
        <v>2</v>
      </c>
      <c r="F3" s="1" t="s">
        <v>13</v>
      </c>
      <c r="G3" s="1" t="s">
        <v>14</v>
      </c>
      <c r="H3" s="2">
        <v>399295</v>
      </c>
      <c r="I3" s="1">
        <f t="shared" si="0"/>
        <v>4.032106587861105E-4</v>
      </c>
    </row>
    <row r="4" spans="1:9" ht="63.6" customHeight="1" x14ac:dyDescent="0.3">
      <c r="A4" s="1" t="s">
        <v>15</v>
      </c>
      <c r="B4" s="1">
        <v>70</v>
      </c>
      <c r="C4" s="1">
        <v>0</v>
      </c>
      <c r="D4" s="1" t="s">
        <v>16</v>
      </c>
      <c r="E4" s="1">
        <v>2</v>
      </c>
      <c r="F4" s="1" t="s">
        <v>17</v>
      </c>
      <c r="G4" s="1" t="s">
        <v>18</v>
      </c>
      <c r="H4" s="2">
        <v>84741</v>
      </c>
      <c r="I4" s="1">
        <f t="shared" si="0"/>
        <v>8.2604642380901803E-4</v>
      </c>
    </row>
    <row r="5" spans="1:9" ht="24" x14ac:dyDescent="0.3">
      <c r="A5" s="1" t="s">
        <v>19</v>
      </c>
      <c r="B5" s="1">
        <v>50</v>
      </c>
      <c r="C5" s="1">
        <v>0</v>
      </c>
      <c r="D5" s="1" t="s">
        <v>20</v>
      </c>
      <c r="E5" s="1">
        <v>1</v>
      </c>
      <c r="F5" s="1"/>
      <c r="G5" s="1" t="s">
        <v>21</v>
      </c>
      <c r="H5" s="2">
        <v>11816</v>
      </c>
      <c r="I5" s="1">
        <f t="shared" si="0"/>
        <v>4.2315504400812455E-3</v>
      </c>
    </row>
    <row r="6" spans="1:9" ht="82.8" customHeight="1" x14ac:dyDescent="0.3">
      <c r="A6" s="1" t="s">
        <v>22</v>
      </c>
      <c r="B6" s="1">
        <v>77</v>
      </c>
      <c r="C6" s="1">
        <v>0</v>
      </c>
      <c r="D6" s="1" t="s">
        <v>23</v>
      </c>
      <c r="E6" s="1">
        <v>2</v>
      </c>
      <c r="F6" s="1" t="s">
        <v>24</v>
      </c>
      <c r="G6" s="1">
        <v>0</v>
      </c>
      <c r="H6" s="2">
        <v>78773</v>
      </c>
      <c r="I6" s="1">
        <f t="shared" si="0"/>
        <v>9.7749228796668907E-4</v>
      </c>
    </row>
    <row r="7" spans="1:9" ht="84" customHeight="1" x14ac:dyDescent="0.3">
      <c r="A7" s="1" t="s">
        <v>25</v>
      </c>
      <c r="B7" s="1">
        <v>10</v>
      </c>
      <c r="C7" s="1">
        <v>1</v>
      </c>
      <c r="D7" s="1" t="s">
        <v>26</v>
      </c>
      <c r="E7" s="1">
        <v>1</v>
      </c>
      <c r="F7" s="1"/>
      <c r="G7" s="1" t="s">
        <v>27</v>
      </c>
      <c r="H7" s="2">
        <v>15650</v>
      </c>
      <c r="I7" s="1">
        <f t="shared" si="0"/>
        <v>6.3897763578274762E-4</v>
      </c>
    </row>
    <row r="8" spans="1:9" x14ac:dyDescent="0.3">
      <c r="A8" s="1" t="s">
        <v>28</v>
      </c>
      <c r="B8" s="1">
        <v>4</v>
      </c>
      <c r="C8" s="1">
        <v>0</v>
      </c>
      <c r="D8" s="1" t="s">
        <v>27</v>
      </c>
      <c r="E8" s="1">
        <v>1</v>
      </c>
      <c r="F8" s="1"/>
      <c r="G8" s="1" t="s">
        <v>29</v>
      </c>
      <c r="H8" s="2">
        <v>20747</v>
      </c>
      <c r="I8" s="1">
        <f t="shared" si="0"/>
        <v>1.9279895888562202E-4</v>
      </c>
    </row>
    <row r="9" spans="1:9" x14ac:dyDescent="0.3">
      <c r="A9" s="1" t="s">
        <v>30</v>
      </c>
      <c r="B9" s="1">
        <v>8</v>
      </c>
      <c r="C9" s="1">
        <v>0</v>
      </c>
      <c r="D9" s="1" t="s">
        <v>31</v>
      </c>
      <c r="E9" s="1">
        <v>1</v>
      </c>
      <c r="F9" s="1"/>
      <c r="G9" s="1" t="s">
        <v>29</v>
      </c>
      <c r="H9" s="2">
        <v>37559</v>
      </c>
      <c r="I9" s="1">
        <f t="shared" si="0"/>
        <v>2.1299821613993982E-4</v>
      </c>
    </row>
    <row r="10" spans="1:9" ht="133.19999999999999" customHeight="1" x14ac:dyDescent="0.3">
      <c r="A10" s="1" t="s">
        <v>32</v>
      </c>
      <c r="B10" s="1">
        <v>147</v>
      </c>
      <c r="C10" s="1">
        <v>0</v>
      </c>
      <c r="D10" s="1" t="s">
        <v>33</v>
      </c>
      <c r="E10" s="1">
        <v>2</v>
      </c>
      <c r="F10" s="1" t="s">
        <v>34</v>
      </c>
      <c r="G10" s="1" t="s">
        <v>35</v>
      </c>
      <c r="H10" s="2">
        <v>127479</v>
      </c>
      <c r="I10" s="1">
        <f t="shared" si="0"/>
        <v>1.1531311039465323E-3</v>
      </c>
    </row>
    <row r="11" spans="1:9" ht="115.2" customHeight="1" x14ac:dyDescent="0.3">
      <c r="A11" s="1" t="s">
        <v>36</v>
      </c>
      <c r="B11" s="1">
        <v>55</v>
      </c>
      <c r="C11" s="1">
        <v>0</v>
      </c>
      <c r="D11" s="1" t="s">
        <v>37</v>
      </c>
      <c r="E11" s="1">
        <v>1</v>
      </c>
      <c r="F11" s="1"/>
      <c r="G11" s="1" t="s">
        <v>38</v>
      </c>
      <c r="H11" s="2">
        <v>26424</v>
      </c>
      <c r="I11" s="1">
        <f t="shared" si="0"/>
        <v>2.0814411141386619E-3</v>
      </c>
    </row>
    <row r="12" spans="1:9" x14ac:dyDescent="0.3">
      <c r="A12" s="1" t="s">
        <v>39</v>
      </c>
      <c r="B12" s="1">
        <v>20</v>
      </c>
      <c r="C12" s="1">
        <v>0</v>
      </c>
      <c r="D12" s="1" t="s">
        <v>40</v>
      </c>
      <c r="E12" s="1">
        <v>1</v>
      </c>
      <c r="F12" s="1"/>
      <c r="G12" s="1" t="s">
        <v>41</v>
      </c>
      <c r="H12" s="2">
        <v>32895</v>
      </c>
      <c r="I12" s="1">
        <f t="shared" si="0"/>
        <v>6.0799513603891164E-4</v>
      </c>
    </row>
    <row r="13" spans="1:9" ht="67.8" customHeight="1" x14ac:dyDescent="0.3">
      <c r="A13" s="1" t="s">
        <v>42</v>
      </c>
      <c r="B13" s="1">
        <v>8</v>
      </c>
      <c r="C13" s="1">
        <v>0</v>
      </c>
      <c r="D13" s="1" t="s">
        <v>43</v>
      </c>
      <c r="E13" s="1">
        <v>1</v>
      </c>
      <c r="F13" s="1"/>
      <c r="G13" s="1" t="s">
        <v>44</v>
      </c>
      <c r="H13" s="2">
        <v>10523</v>
      </c>
      <c r="I13" s="1">
        <f t="shared" si="0"/>
        <v>7.6023947543476199E-4</v>
      </c>
    </row>
    <row r="14" spans="1:9" ht="103.8" customHeight="1" x14ac:dyDescent="0.3">
      <c r="A14" s="1" t="s">
        <v>45</v>
      </c>
      <c r="B14" s="1">
        <v>58</v>
      </c>
      <c r="C14" s="1">
        <v>1</v>
      </c>
      <c r="D14" s="1" t="s">
        <v>46</v>
      </c>
      <c r="E14" s="1">
        <v>1</v>
      </c>
      <c r="F14" s="1"/>
      <c r="G14" s="1" t="s">
        <v>47</v>
      </c>
      <c r="H14" s="2">
        <v>34097</v>
      </c>
      <c r="I14" s="1">
        <f t="shared" si="0"/>
        <v>1.7010294160776608E-3</v>
      </c>
    </row>
    <row r="15" spans="1:9" ht="51" customHeight="1" x14ac:dyDescent="0.3">
      <c r="A15" s="1" t="s">
        <v>48</v>
      </c>
      <c r="B15" s="1">
        <v>35</v>
      </c>
      <c r="C15" s="1">
        <v>0</v>
      </c>
      <c r="D15" s="1" t="s">
        <v>49</v>
      </c>
      <c r="E15" s="1">
        <v>1</v>
      </c>
      <c r="F15" s="1"/>
      <c r="G15" s="1" t="s">
        <v>50</v>
      </c>
      <c r="H15" s="2">
        <v>44330</v>
      </c>
      <c r="I15" s="1">
        <f t="shared" si="0"/>
        <v>7.8953304759756373E-4</v>
      </c>
    </row>
    <row r="16" spans="1:9" ht="58.8" customHeight="1" x14ac:dyDescent="0.3">
      <c r="A16" s="1" t="s">
        <v>51</v>
      </c>
      <c r="B16" s="1">
        <v>75</v>
      </c>
      <c r="C16" s="1">
        <v>0</v>
      </c>
      <c r="D16" s="1" t="s">
        <v>52</v>
      </c>
      <c r="E16" s="1">
        <v>1</v>
      </c>
      <c r="F16" s="1"/>
      <c r="G16" s="1" t="s">
        <v>53</v>
      </c>
      <c r="H16" s="2">
        <v>112951</v>
      </c>
      <c r="I16" s="1">
        <f t="shared" si="0"/>
        <v>6.6400474542058056E-4</v>
      </c>
    </row>
    <row r="17" spans="1:9" ht="47.4" customHeight="1" x14ac:dyDescent="0.3">
      <c r="A17" s="1" t="s">
        <v>54</v>
      </c>
      <c r="B17" s="1">
        <v>74</v>
      </c>
      <c r="C17" s="1">
        <v>1</v>
      </c>
      <c r="D17" s="1" t="s">
        <v>55</v>
      </c>
      <c r="E17" s="1">
        <v>2</v>
      </c>
      <c r="F17" s="1" t="s">
        <v>56</v>
      </c>
      <c r="G17" s="1" t="s">
        <v>57</v>
      </c>
      <c r="H17" s="2">
        <v>43629</v>
      </c>
      <c r="I17" s="1">
        <f t="shared" si="0"/>
        <v>1.6961195535079878E-3</v>
      </c>
    </row>
    <row r="18" spans="1:9" ht="164.4" customHeight="1" x14ac:dyDescent="0.3">
      <c r="A18" s="1" t="s">
        <v>58</v>
      </c>
      <c r="B18" s="1">
        <v>185</v>
      </c>
      <c r="C18" s="1">
        <v>0</v>
      </c>
      <c r="D18" s="1" t="s">
        <v>59</v>
      </c>
      <c r="E18" s="1">
        <v>2</v>
      </c>
      <c r="F18" s="1" t="s">
        <v>60</v>
      </c>
      <c r="G18" s="1" t="s">
        <v>61</v>
      </c>
      <c r="H18" s="2">
        <v>207436</v>
      </c>
      <c r="I18" s="1">
        <f t="shared" si="0"/>
        <v>8.9184133901540721E-4</v>
      </c>
    </row>
    <row r="19" spans="1:9" x14ac:dyDescent="0.3">
      <c r="A19" s="1" t="s">
        <v>62</v>
      </c>
      <c r="B19" s="1">
        <v>30</v>
      </c>
      <c r="C19" s="1">
        <v>0</v>
      </c>
      <c r="D19" s="1" t="s">
        <v>40</v>
      </c>
      <c r="E19" s="1">
        <v>1</v>
      </c>
      <c r="F19" s="1"/>
      <c r="G19" s="1" t="s">
        <v>63</v>
      </c>
      <c r="H19" s="2">
        <v>23335</v>
      </c>
      <c r="I19" s="1">
        <f t="shared" si="0"/>
        <v>1.2856224555388902E-3</v>
      </c>
    </row>
    <row r="20" spans="1:9" ht="142.80000000000001" customHeight="1" x14ac:dyDescent="0.3">
      <c r="A20" s="1" t="s">
        <v>64</v>
      </c>
      <c r="B20" s="1">
        <v>41</v>
      </c>
      <c r="C20" s="1">
        <v>1</v>
      </c>
      <c r="D20" s="1" t="s">
        <v>65</v>
      </c>
      <c r="E20" s="1">
        <v>1</v>
      </c>
      <c r="F20" s="1"/>
      <c r="G20" s="1" t="s">
        <v>66</v>
      </c>
      <c r="H20" s="2">
        <v>81931</v>
      </c>
      <c r="I20" s="1">
        <f t="shared" si="0"/>
        <v>5.0042108603581066E-4</v>
      </c>
    </row>
    <row r="21" spans="1:9" x14ac:dyDescent="0.3">
      <c r="A21" s="1" t="s">
        <v>67</v>
      </c>
      <c r="B21" s="1">
        <v>34</v>
      </c>
      <c r="C21" s="1">
        <v>0</v>
      </c>
      <c r="D21" s="1" t="s">
        <v>68</v>
      </c>
      <c r="E21" s="1">
        <v>1</v>
      </c>
      <c r="F21" s="1"/>
      <c r="G21" s="1" t="s">
        <v>69</v>
      </c>
      <c r="H21" s="2">
        <v>16833</v>
      </c>
      <c r="I21" s="1">
        <f t="shared" si="0"/>
        <v>2.019841977068853E-3</v>
      </c>
    </row>
    <row r="22" spans="1:9" x14ac:dyDescent="0.3">
      <c r="A22" s="1" t="s">
        <v>70</v>
      </c>
      <c r="B22" s="1">
        <v>16</v>
      </c>
      <c r="C22" s="1">
        <v>0</v>
      </c>
      <c r="D22" s="1" t="s">
        <v>71</v>
      </c>
      <c r="E22" s="1">
        <v>1</v>
      </c>
      <c r="F22" s="1"/>
      <c r="G22" s="1" t="s">
        <v>72</v>
      </c>
      <c r="H22" s="2">
        <v>23136</v>
      </c>
      <c r="I22" s="1">
        <f t="shared" si="0"/>
        <v>6.9156293222683268E-4</v>
      </c>
    </row>
    <row r="23" spans="1:9" x14ac:dyDescent="0.3">
      <c r="A23" s="1" t="s">
        <v>73</v>
      </c>
      <c r="B23" s="1">
        <v>30</v>
      </c>
      <c r="C23" s="1">
        <v>0</v>
      </c>
      <c r="D23" s="1" t="s">
        <v>74</v>
      </c>
      <c r="E23" s="1">
        <v>1</v>
      </c>
      <c r="F23" s="1"/>
      <c r="G23" s="1">
        <v>0</v>
      </c>
      <c r="H23" s="2">
        <v>33038</v>
      </c>
      <c r="I23" s="1">
        <f t="shared" si="0"/>
        <v>9.0804528119135537E-4</v>
      </c>
    </row>
    <row r="24" spans="1:9" x14ac:dyDescent="0.3">
      <c r="A24" s="1" t="s">
        <v>75</v>
      </c>
      <c r="B24" s="1">
        <v>100</v>
      </c>
      <c r="C24" s="1">
        <v>1</v>
      </c>
      <c r="D24" s="1" t="s">
        <v>76</v>
      </c>
      <c r="E24" s="1">
        <v>1</v>
      </c>
      <c r="F24" s="1"/>
      <c r="G24" s="1" t="s">
        <v>77</v>
      </c>
      <c r="H24" s="2">
        <v>66458</v>
      </c>
      <c r="I24" s="1">
        <f t="shared" si="0"/>
        <v>1.5047097414908664E-3</v>
      </c>
    </row>
    <row r="25" spans="1:9" ht="139.80000000000001" customHeight="1" x14ac:dyDescent="0.3">
      <c r="A25" s="1" t="s">
        <v>78</v>
      </c>
      <c r="B25" s="1">
        <v>65</v>
      </c>
      <c r="C25" s="1">
        <v>0</v>
      </c>
      <c r="D25" s="1" t="s">
        <v>79</v>
      </c>
      <c r="E25" s="1">
        <v>2</v>
      </c>
      <c r="F25" s="1" t="s">
        <v>80</v>
      </c>
      <c r="G25" s="1">
        <v>0</v>
      </c>
      <c r="H25" s="2">
        <v>31219</v>
      </c>
      <c r="I25" s="1">
        <f t="shared" si="0"/>
        <v>2.0820654088856147E-3</v>
      </c>
    </row>
    <row r="26" spans="1:9" ht="61.8" customHeight="1" x14ac:dyDescent="0.3">
      <c r="A26" s="1" t="s">
        <v>81</v>
      </c>
      <c r="B26" s="1">
        <v>50</v>
      </c>
      <c r="C26" s="1">
        <v>1</v>
      </c>
      <c r="D26" s="1" t="s">
        <v>82</v>
      </c>
      <c r="E26" s="1">
        <v>1</v>
      </c>
      <c r="F26" s="1"/>
      <c r="G26" s="1" t="s">
        <v>83</v>
      </c>
      <c r="H26" s="2">
        <v>98677</v>
      </c>
      <c r="I26" s="1">
        <f t="shared" si="0"/>
        <v>5.0670368981626927E-4</v>
      </c>
    </row>
    <row r="27" spans="1:9" ht="157.80000000000001" customHeight="1" x14ac:dyDescent="0.3">
      <c r="A27" s="1" t="s">
        <v>84</v>
      </c>
      <c r="B27" s="1">
        <v>160</v>
      </c>
      <c r="C27" s="1">
        <v>1</v>
      </c>
      <c r="D27" s="1" t="s">
        <v>85</v>
      </c>
      <c r="E27" s="1">
        <v>2</v>
      </c>
      <c r="F27" s="1" t="s">
        <v>86</v>
      </c>
      <c r="G27" s="1" t="s">
        <v>87</v>
      </c>
      <c r="H27" s="1">
        <v>281027</v>
      </c>
      <c r="I27" s="1">
        <f t="shared" si="0"/>
        <v>5.6934031249666406E-4</v>
      </c>
    </row>
    <row r="28" spans="1:9" ht="126" customHeight="1" x14ac:dyDescent="0.3">
      <c r="A28" s="1" t="s">
        <v>88</v>
      </c>
      <c r="B28" s="1">
        <v>78</v>
      </c>
      <c r="C28" s="1">
        <v>0</v>
      </c>
      <c r="D28" s="1" t="s">
        <v>89</v>
      </c>
      <c r="E28" s="1">
        <v>1</v>
      </c>
      <c r="F28" s="1"/>
      <c r="G28" s="1" t="s">
        <v>90</v>
      </c>
      <c r="H28" s="2">
        <v>88810</v>
      </c>
      <c r="I28" s="1">
        <f t="shared" si="0"/>
        <v>8.7827947303231616E-4</v>
      </c>
    </row>
    <row r="29" spans="1:9" x14ac:dyDescent="0.3">
      <c r="A29" s="1" t="s">
        <v>91</v>
      </c>
      <c r="B29" s="1">
        <v>61</v>
      </c>
      <c r="C29" s="1">
        <v>0</v>
      </c>
      <c r="D29" s="1" t="s">
        <v>92</v>
      </c>
      <c r="E29" s="1">
        <v>1</v>
      </c>
      <c r="F29" s="1"/>
      <c r="G29" s="1" t="s">
        <v>93</v>
      </c>
      <c r="H29" s="2">
        <v>39978</v>
      </c>
      <c r="I29" s="1">
        <f t="shared" si="0"/>
        <v>1.5258392115663614E-3</v>
      </c>
    </row>
    <row r="30" spans="1:9" ht="115.2" customHeight="1" x14ac:dyDescent="0.3">
      <c r="A30" s="1" t="s">
        <v>94</v>
      </c>
      <c r="B30" s="1">
        <v>120</v>
      </c>
      <c r="C30" s="1">
        <v>1</v>
      </c>
      <c r="D30" s="1" t="s">
        <v>95</v>
      </c>
      <c r="E30" s="1">
        <v>2</v>
      </c>
      <c r="F30" s="1" t="s">
        <v>96</v>
      </c>
      <c r="G30" s="1" t="s">
        <v>97</v>
      </c>
      <c r="H30" s="2">
        <v>190629</v>
      </c>
      <c r="I30" s="1">
        <f t="shared" si="0"/>
        <v>6.294949876461609E-4</v>
      </c>
    </row>
    <row r="31" spans="1:9" x14ac:dyDescent="0.3">
      <c r="A31" s="1" t="s">
        <v>98</v>
      </c>
      <c r="B31" s="1">
        <v>70</v>
      </c>
      <c r="C31" s="1">
        <v>0</v>
      </c>
      <c r="D31" s="1" t="s">
        <v>40</v>
      </c>
      <c r="E31" s="1">
        <v>1</v>
      </c>
      <c r="F31" s="1"/>
      <c r="G31" s="1" t="s">
        <v>53</v>
      </c>
      <c r="H31" s="2">
        <v>49081</v>
      </c>
      <c r="I31" s="1">
        <f t="shared" si="0"/>
        <v>1.4262138098245756E-3</v>
      </c>
    </row>
    <row r="32" spans="1:9" ht="71.400000000000006" customHeight="1" x14ac:dyDescent="0.3">
      <c r="A32" s="1" t="s">
        <v>99</v>
      </c>
      <c r="B32" s="1">
        <v>29</v>
      </c>
      <c r="C32" s="1">
        <v>0</v>
      </c>
      <c r="D32" s="1" t="s">
        <v>100</v>
      </c>
      <c r="E32" s="1">
        <v>1</v>
      </c>
      <c r="F32" s="1"/>
      <c r="G32" s="1">
        <v>1</v>
      </c>
      <c r="H32" s="2">
        <v>84082</v>
      </c>
      <c r="I32" s="1">
        <f t="shared" si="0"/>
        <v>3.4490140577055729E-4</v>
      </c>
    </row>
    <row r="33" spans="1:9" ht="24" x14ac:dyDescent="0.3">
      <c r="A33" s="1" t="s">
        <v>101</v>
      </c>
      <c r="B33" s="1">
        <v>60</v>
      </c>
      <c r="C33" s="1">
        <v>0</v>
      </c>
      <c r="D33" s="1" t="s">
        <v>55</v>
      </c>
      <c r="E33" s="1">
        <v>1</v>
      </c>
      <c r="F33" s="1"/>
      <c r="G33" s="1">
        <v>1</v>
      </c>
      <c r="H33" s="2">
        <v>36944</v>
      </c>
      <c r="I33" s="1">
        <f t="shared" si="0"/>
        <v>1.6240796881766999E-3</v>
      </c>
    </row>
    <row r="34" spans="1:9" ht="74.400000000000006" customHeight="1" x14ac:dyDescent="0.3">
      <c r="A34" s="1" t="s">
        <v>102</v>
      </c>
      <c r="B34" s="1">
        <v>45</v>
      </c>
      <c r="C34" s="1">
        <v>0</v>
      </c>
      <c r="D34" s="1" t="s">
        <v>103</v>
      </c>
      <c r="E34" s="1">
        <v>1</v>
      </c>
      <c r="F34" s="1"/>
      <c r="G34" s="3" t="s">
        <v>104</v>
      </c>
      <c r="H34" s="2">
        <v>46460</v>
      </c>
      <c r="I34" s="1">
        <f t="shared" si="0"/>
        <v>9.6857511838140337E-4</v>
      </c>
    </row>
    <row r="35" spans="1:9" x14ac:dyDescent="0.3">
      <c r="A35" s="1" t="s">
        <v>105</v>
      </c>
      <c r="B35" s="1">
        <v>10</v>
      </c>
      <c r="C35" s="1">
        <v>0</v>
      </c>
      <c r="D35" s="1" t="s">
        <v>106</v>
      </c>
      <c r="E35" s="1">
        <v>1</v>
      </c>
      <c r="F35" s="1"/>
      <c r="G35" s="1">
        <v>0</v>
      </c>
      <c r="H35" s="2">
        <v>33387</v>
      </c>
      <c r="I35" s="1">
        <f t="shared" si="0"/>
        <v>2.9951777638002815E-4</v>
      </c>
    </row>
    <row r="36" spans="1:9" ht="105.6" customHeight="1" x14ac:dyDescent="0.3">
      <c r="A36" s="1" t="s">
        <v>107</v>
      </c>
      <c r="B36" s="1">
        <v>20</v>
      </c>
      <c r="C36" s="1">
        <v>0</v>
      </c>
      <c r="D36" s="1" t="s">
        <v>108</v>
      </c>
      <c r="E36" s="1">
        <v>1</v>
      </c>
      <c r="F36" s="1"/>
      <c r="G36" s="1" t="s">
        <v>109</v>
      </c>
      <c r="H36" s="2">
        <v>20164</v>
      </c>
      <c r="I36" s="1">
        <f t="shared" si="0"/>
        <v>9.918666931164452E-4</v>
      </c>
    </row>
    <row r="37" spans="1:9" ht="54" customHeight="1" x14ac:dyDescent="0.3">
      <c r="A37" s="1" t="s">
        <v>110</v>
      </c>
      <c r="B37" s="1">
        <v>30</v>
      </c>
      <c r="C37" s="1">
        <v>1</v>
      </c>
      <c r="D37" s="1" t="s">
        <v>40</v>
      </c>
      <c r="E37" s="1">
        <v>1</v>
      </c>
      <c r="F37" s="1"/>
      <c r="G37" s="1" t="s">
        <v>111</v>
      </c>
      <c r="H37" s="2">
        <v>32921</v>
      </c>
      <c r="I37" s="1">
        <f t="shared" si="0"/>
        <v>9.1127244008383707E-4</v>
      </c>
    </row>
    <row r="38" spans="1:9" ht="43.8" customHeight="1" x14ac:dyDescent="0.3">
      <c r="A38" s="1" t="s">
        <v>112</v>
      </c>
      <c r="B38" s="1">
        <v>45</v>
      </c>
      <c r="C38" s="1">
        <v>0</v>
      </c>
      <c r="D38" s="1" t="s">
        <v>55</v>
      </c>
      <c r="E38" s="1">
        <v>2</v>
      </c>
      <c r="F38" s="1" t="s">
        <v>113</v>
      </c>
      <c r="G38" s="1" t="s">
        <v>114</v>
      </c>
      <c r="H38" s="2">
        <v>27634</v>
      </c>
      <c r="I38" s="1">
        <f t="shared" si="0"/>
        <v>1.6284287471954838E-3</v>
      </c>
    </row>
    <row r="39" spans="1:9" x14ac:dyDescent="0.3">
      <c r="A39" s="1" t="s">
        <v>115</v>
      </c>
      <c r="B39" s="1">
        <v>65</v>
      </c>
      <c r="C39" s="1">
        <v>1</v>
      </c>
      <c r="D39" s="1" t="s">
        <v>116</v>
      </c>
      <c r="E39" s="1">
        <v>1</v>
      </c>
      <c r="F39" s="1"/>
      <c r="G39" s="1" t="s">
        <v>29</v>
      </c>
      <c r="H39" s="2">
        <v>35872</v>
      </c>
      <c r="I39" s="1">
        <f t="shared" si="0"/>
        <v>1.8119982158786797E-3</v>
      </c>
    </row>
    <row r="40" spans="1:9" x14ac:dyDescent="0.3">
      <c r="A40" s="1" t="s">
        <v>117</v>
      </c>
      <c r="B40" s="1">
        <v>77</v>
      </c>
      <c r="C40" s="1">
        <v>0</v>
      </c>
      <c r="D40" s="1" t="s">
        <v>118</v>
      </c>
      <c r="E40" s="1">
        <v>1</v>
      </c>
      <c r="F40" s="1"/>
      <c r="G40" s="1" t="s">
        <v>53</v>
      </c>
      <c r="H40" s="2">
        <v>80669</v>
      </c>
      <c r="I40" s="1">
        <f t="shared" si="0"/>
        <v>9.5451784452515835E-4</v>
      </c>
    </row>
    <row r="41" spans="1:9" x14ac:dyDescent="0.3">
      <c r="A41" s="1" t="s">
        <v>119</v>
      </c>
      <c r="B41" s="1">
        <v>114</v>
      </c>
      <c r="C41" s="1">
        <v>0</v>
      </c>
      <c r="D41" s="1" t="s">
        <v>120</v>
      </c>
      <c r="E41" s="1">
        <v>1</v>
      </c>
      <c r="F41" s="1"/>
      <c r="G41" s="1" t="s">
        <v>72</v>
      </c>
      <c r="H41" s="2">
        <v>41122</v>
      </c>
      <c r="I41" s="1">
        <f t="shared" si="0"/>
        <v>2.7722387043431738E-3</v>
      </c>
    </row>
    <row r="42" spans="1:9" ht="159" customHeight="1" x14ac:dyDescent="0.3">
      <c r="A42" s="1" t="s">
        <v>121</v>
      </c>
      <c r="B42" s="1">
        <v>80</v>
      </c>
      <c r="C42" s="1">
        <v>0</v>
      </c>
      <c r="D42" s="1" t="s">
        <v>122</v>
      </c>
      <c r="E42" s="1">
        <v>2</v>
      </c>
      <c r="F42" s="1" t="s">
        <v>123</v>
      </c>
      <c r="G42" s="1" t="s">
        <v>124</v>
      </c>
      <c r="H42" s="2">
        <v>502955</v>
      </c>
      <c r="I42" s="1">
        <f t="shared" si="0"/>
        <v>1.5905995566203735E-4</v>
      </c>
    </row>
    <row r="43" spans="1:9" x14ac:dyDescent="0.3">
      <c r="A43" s="1" t="s">
        <v>125</v>
      </c>
      <c r="B43" s="1">
        <v>12</v>
      </c>
      <c r="C43" s="1">
        <v>1</v>
      </c>
      <c r="D43" s="1" t="s">
        <v>126</v>
      </c>
      <c r="E43" s="1">
        <v>1</v>
      </c>
      <c r="F43" s="1"/>
      <c r="G43" s="1" t="s">
        <v>127</v>
      </c>
      <c r="H43" s="2">
        <v>502955</v>
      </c>
      <c r="I43" s="1">
        <f t="shared" si="0"/>
        <v>2.3858993349305604E-5</v>
      </c>
    </row>
    <row r="44" spans="1:9" ht="160.80000000000001" customHeight="1" x14ac:dyDescent="0.3">
      <c r="A44" s="1" t="s">
        <v>128</v>
      </c>
      <c r="B44" s="1">
        <v>35</v>
      </c>
      <c r="C44" s="1">
        <v>0</v>
      </c>
      <c r="D44" s="1" t="s">
        <v>129</v>
      </c>
      <c r="E44" s="1">
        <v>1</v>
      </c>
      <c r="F44" s="1"/>
      <c r="G44" s="1" t="s">
        <v>130</v>
      </c>
      <c r="H44" s="2">
        <v>45192</v>
      </c>
      <c r="I44" s="1">
        <f t="shared" si="0"/>
        <v>7.7447335811648083E-4</v>
      </c>
    </row>
    <row r="45" spans="1:9" ht="181.2" customHeight="1" x14ac:dyDescent="0.3">
      <c r="A45" s="1" t="s">
        <v>131</v>
      </c>
      <c r="B45" s="1">
        <v>69</v>
      </c>
      <c r="C45" s="1">
        <v>1</v>
      </c>
      <c r="D45" s="1" t="s">
        <v>132</v>
      </c>
      <c r="E45" s="1">
        <v>1</v>
      </c>
      <c r="F45" s="1"/>
      <c r="G45" s="1" t="s">
        <v>133</v>
      </c>
      <c r="H45" s="2">
        <v>134222</v>
      </c>
      <c r="I45" s="1">
        <f t="shared" si="0"/>
        <v>5.1407369879751452E-4</v>
      </c>
    </row>
    <row r="46" spans="1:9" ht="409.6" x14ac:dyDescent="0.3">
      <c r="A46" s="1" t="s">
        <v>134</v>
      </c>
      <c r="B46" s="1">
        <v>491</v>
      </c>
      <c r="C46" s="1">
        <v>1</v>
      </c>
      <c r="D46" s="1" t="s">
        <v>135</v>
      </c>
      <c r="E46" s="1">
        <v>2</v>
      </c>
      <c r="F46" s="1" t="s">
        <v>136</v>
      </c>
      <c r="G46" s="1" t="s">
        <v>137</v>
      </c>
      <c r="H46" s="2">
        <v>981628</v>
      </c>
      <c r="I46" s="1">
        <f t="shared" si="0"/>
        <v>5.0018948114764457E-4</v>
      </c>
    </row>
    <row r="47" spans="1:9" x14ac:dyDescent="0.3">
      <c r="A47" s="1" t="s">
        <v>138</v>
      </c>
      <c r="B47" s="1">
        <v>60</v>
      </c>
      <c r="C47" s="1">
        <v>0</v>
      </c>
      <c r="D47" s="1" t="s">
        <v>120</v>
      </c>
      <c r="E47" s="1">
        <v>1</v>
      </c>
      <c r="F47" s="1"/>
      <c r="G47" s="1" t="s">
        <v>27</v>
      </c>
      <c r="H47" s="2">
        <v>46464</v>
      </c>
      <c r="I47" s="1">
        <f t="shared" si="0"/>
        <v>1.2913223140495868E-3</v>
      </c>
    </row>
    <row r="48" spans="1:9" x14ac:dyDescent="0.3">
      <c r="A48" s="1" t="s">
        <v>139</v>
      </c>
      <c r="B48" s="1">
        <v>11</v>
      </c>
      <c r="C48" s="1">
        <v>0</v>
      </c>
      <c r="D48" s="1" t="s">
        <v>140</v>
      </c>
      <c r="E48" s="1">
        <v>2</v>
      </c>
      <c r="F48" s="1" t="s">
        <v>141</v>
      </c>
      <c r="G48" s="1" t="s">
        <v>142</v>
      </c>
      <c r="H48" s="2">
        <v>9864</v>
      </c>
      <c r="I48" s="1">
        <f t="shared" si="0"/>
        <v>1.1151662611516627E-3</v>
      </c>
    </row>
    <row r="49" spans="1:9" ht="88.2" customHeight="1" x14ac:dyDescent="0.3">
      <c r="A49" s="1" t="s">
        <v>143</v>
      </c>
      <c r="B49" s="1">
        <v>55</v>
      </c>
      <c r="C49" s="1">
        <v>1</v>
      </c>
      <c r="D49" s="1" t="s">
        <v>144</v>
      </c>
      <c r="E49" s="1">
        <v>1</v>
      </c>
      <c r="F49" s="1"/>
      <c r="G49" s="1" t="s">
        <v>145</v>
      </c>
      <c r="H49" s="2">
        <v>15650</v>
      </c>
      <c r="I49" s="1">
        <f t="shared" si="0"/>
        <v>3.514376996805112E-3</v>
      </c>
    </row>
    <row r="50" spans="1:9" ht="125.4" customHeight="1" x14ac:dyDescent="0.3">
      <c r="A50" s="1" t="s">
        <v>146</v>
      </c>
      <c r="B50" s="1">
        <v>34</v>
      </c>
      <c r="C50" s="1">
        <v>0</v>
      </c>
      <c r="D50" s="1" t="s">
        <v>40</v>
      </c>
      <c r="E50" s="1">
        <v>2</v>
      </c>
      <c r="F50" s="1" t="s">
        <v>147</v>
      </c>
      <c r="G50" s="1" t="s">
        <v>148</v>
      </c>
      <c r="H50" s="2">
        <v>73825</v>
      </c>
      <c r="I50" s="1">
        <f t="shared" si="0"/>
        <v>4.6054859464950896E-4</v>
      </c>
    </row>
    <row r="51" spans="1:9" x14ac:dyDescent="0.3">
      <c r="A51" s="1" t="s">
        <v>149</v>
      </c>
      <c r="B51" s="1">
        <v>10</v>
      </c>
      <c r="C51" s="1">
        <v>0</v>
      </c>
      <c r="D51" s="1" t="s">
        <v>20</v>
      </c>
      <c r="E51" s="1">
        <v>1</v>
      </c>
      <c r="F51" s="1"/>
      <c r="G51" s="1" t="s">
        <v>27</v>
      </c>
      <c r="H51" s="2">
        <v>14131</v>
      </c>
      <c r="I51" s="1">
        <f t="shared" si="0"/>
        <v>7.0766400113226235E-4</v>
      </c>
    </row>
    <row r="52" spans="1:9" ht="114.6" customHeight="1" x14ac:dyDescent="0.3">
      <c r="A52" s="1" t="s">
        <v>150</v>
      </c>
      <c r="B52" s="1">
        <v>0</v>
      </c>
      <c r="C52" s="1">
        <v>0</v>
      </c>
      <c r="D52" s="1" t="s">
        <v>151</v>
      </c>
      <c r="E52" s="1">
        <v>2</v>
      </c>
      <c r="F52" s="1" t="s">
        <v>152</v>
      </c>
      <c r="G52" s="1" t="s">
        <v>236</v>
      </c>
      <c r="H52" s="2">
        <v>5996</v>
      </c>
      <c r="I52" s="1">
        <f t="shared" si="0"/>
        <v>0</v>
      </c>
    </row>
    <row r="53" spans="1:9" x14ac:dyDescent="0.3">
      <c r="A53" s="1" t="s">
        <v>153</v>
      </c>
      <c r="B53" s="1">
        <v>50</v>
      </c>
      <c r="C53" s="1">
        <v>1</v>
      </c>
      <c r="D53" s="1" t="s">
        <v>76</v>
      </c>
      <c r="E53" s="1">
        <v>2</v>
      </c>
      <c r="F53" s="1" t="s">
        <v>154</v>
      </c>
      <c r="G53" s="1">
        <v>1</v>
      </c>
      <c r="H53" s="2">
        <v>19824</v>
      </c>
      <c r="I53" s="1">
        <f t="shared" si="0"/>
        <v>2.5221953188054882E-3</v>
      </c>
    </row>
    <row r="54" spans="1:9" ht="127.2" customHeight="1" x14ac:dyDescent="0.3">
      <c r="A54" s="1" t="s">
        <v>155</v>
      </c>
      <c r="B54" s="1">
        <v>25</v>
      </c>
      <c r="C54" s="1">
        <v>1</v>
      </c>
      <c r="D54" s="1" t="s">
        <v>40</v>
      </c>
      <c r="E54" s="1">
        <v>2</v>
      </c>
      <c r="F54" s="1" t="s">
        <v>156</v>
      </c>
      <c r="G54" s="1" t="s">
        <v>157</v>
      </c>
      <c r="H54" s="2">
        <v>21851</v>
      </c>
      <c r="I54" s="1">
        <f t="shared" si="0"/>
        <v>1.1441123976019404E-3</v>
      </c>
    </row>
    <row r="55" spans="1:9" ht="90.6" customHeight="1" x14ac:dyDescent="0.3">
      <c r="A55" s="1" t="s">
        <v>158</v>
      </c>
      <c r="B55" s="1">
        <v>40</v>
      </c>
      <c r="C55" s="1">
        <v>0</v>
      </c>
      <c r="D55" s="1" t="s">
        <v>159</v>
      </c>
      <c r="E55" s="1">
        <v>2</v>
      </c>
      <c r="F55" s="1" t="s">
        <v>160</v>
      </c>
      <c r="G55" s="1" t="s">
        <v>72</v>
      </c>
      <c r="H55" s="2">
        <v>16508</v>
      </c>
      <c r="I55" s="1">
        <f t="shared" si="0"/>
        <v>2.4230676035861399E-3</v>
      </c>
    </row>
    <row r="56" spans="1:9" ht="200.4" customHeight="1" x14ac:dyDescent="0.3">
      <c r="A56" s="1" t="s">
        <v>161</v>
      </c>
      <c r="B56" s="1">
        <v>25</v>
      </c>
      <c r="C56" s="1">
        <v>0</v>
      </c>
      <c r="D56" s="1" t="s">
        <v>162</v>
      </c>
      <c r="E56" s="1">
        <v>1</v>
      </c>
      <c r="F56" s="1"/>
      <c r="G56" s="1" t="s">
        <v>163</v>
      </c>
      <c r="H56" s="2">
        <v>19320</v>
      </c>
      <c r="I56" s="1">
        <f t="shared" si="0"/>
        <v>1.2939958592132505E-3</v>
      </c>
    </row>
    <row r="57" spans="1:9" ht="54.6" customHeight="1" x14ac:dyDescent="0.3">
      <c r="A57" s="1" t="s">
        <v>164</v>
      </c>
      <c r="B57" s="1">
        <v>8</v>
      </c>
      <c r="C57" s="1">
        <v>0</v>
      </c>
      <c r="D57" s="1" t="s">
        <v>165</v>
      </c>
      <c r="E57" s="1">
        <v>1</v>
      </c>
      <c r="F57" s="1"/>
      <c r="G57" s="1" t="s">
        <v>166</v>
      </c>
      <c r="H57" s="2">
        <v>12116</v>
      </c>
      <c r="I57" s="1">
        <f t="shared" si="0"/>
        <v>6.6028392208649722E-4</v>
      </c>
    </row>
    <row r="58" spans="1:9" ht="175.8" customHeight="1" x14ac:dyDescent="0.3">
      <c r="A58" s="1" t="s">
        <v>167</v>
      </c>
      <c r="B58" s="1">
        <v>76</v>
      </c>
      <c r="C58" s="1">
        <v>0</v>
      </c>
      <c r="D58" s="1" t="s">
        <v>168</v>
      </c>
      <c r="E58" s="1">
        <v>2</v>
      </c>
      <c r="F58" s="1" t="s">
        <v>169</v>
      </c>
      <c r="G58" s="1" t="s">
        <v>170</v>
      </c>
      <c r="H58" s="2">
        <v>175860</v>
      </c>
      <c r="I58" s="1">
        <f t="shared" si="0"/>
        <v>4.3216194700329807E-4</v>
      </c>
    </row>
    <row r="59" spans="1:9" ht="47.4" customHeight="1" x14ac:dyDescent="0.3">
      <c r="A59" s="1" t="s">
        <v>171</v>
      </c>
      <c r="B59" s="1">
        <v>45</v>
      </c>
      <c r="C59" s="1">
        <v>0</v>
      </c>
      <c r="D59" s="1" t="s">
        <v>172</v>
      </c>
      <c r="E59" s="1">
        <v>1</v>
      </c>
      <c r="F59" s="1"/>
      <c r="G59" s="1" t="s">
        <v>173</v>
      </c>
      <c r="H59" s="2">
        <v>25067</v>
      </c>
      <c r="I59" s="1">
        <f t="shared" si="0"/>
        <v>1.7951888937647105E-3</v>
      </c>
    </row>
    <row r="60" spans="1:9" ht="59.4" customHeight="1" x14ac:dyDescent="0.3">
      <c r="A60" s="1" t="s">
        <v>171</v>
      </c>
      <c r="B60" s="1">
        <v>45</v>
      </c>
      <c r="C60" s="1">
        <v>0</v>
      </c>
      <c r="D60" s="1" t="s">
        <v>120</v>
      </c>
      <c r="E60" s="1">
        <v>1</v>
      </c>
      <c r="F60" s="1"/>
      <c r="G60" s="1" t="s">
        <v>174</v>
      </c>
      <c r="H60" s="2">
        <v>25067</v>
      </c>
      <c r="I60" s="1">
        <f t="shared" si="0"/>
        <v>1.7951888937647105E-3</v>
      </c>
    </row>
    <row r="61" spans="1:9" ht="96" customHeight="1" x14ac:dyDescent="0.3">
      <c r="A61" s="1" t="s">
        <v>175</v>
      </c>
      <c r="B61" s="1">
        <v>55</v>
      </c>
      <c r="C61" s="1">
        <v>0</v>
      </c>
      <c r="D61" s="1" t="s">
        <v>176</v>
      </c>
      <c r="E61" s="1">
        <v>1</v>
      </c>
      <c r="F61" s="1"/>
      <c r="G61" s="1" t="s">
        <v>177</v>
      </c>
      <c r="H61" s="2">
        <v>37804</v>
      </c>
      <c r="I61" s="1">
        <f t="shared" si="0"/>
        <v>1.4548725002645224E-3</v>
      </c>
    </row>
    <row r="62" spans="1:9" ht="31.2" customHeight="1" x14ac:dyDescent="0.3">
      <c r="A62" s="1" t="s">
        <v>178</v>
      </c>
      <c r="B62" s="1">
        <v>18</v>
      </c>
      <c r="C62" s="1">
        <v>0</v>
      </c>
      <c r="D62" s="1" t="s">
        <v>68</v>
      </c>
      <c r="E62" s="1">
        <v>1</v>
      </c>
      <c r="F62" s="1"/>
      <c r="G62" s="1">
        <v>1</v>
      </c>
      <c r="H62" s="2">
        <v>24337</v>
      </c>
      <c r="I62" s="1">
        <f t="shared" si="0"/>
        <v>7.3961457862513867E-4</v>
      </c>
    </row>
    <row r="63" spans="1:9" ht="36.6" customHeight="1" x14ac:dyDescent="0.3">
      <c r="A63" s="1" t="s">
        <v>179</v>
      </c>
      <c r="B63" s="1">
        <v>22</v>
      </c>
      <c r="C63" s="1">
        <v>0</v>
      </c>
      <c r="D63" s="1" t="s">
        <v>180</v>
      </c>
      <c r="E63" s="1">
        <v>1</v>
      </c>
      <c r="F63" s="1"/>
      <c r="G63" s="1" t="s">
        <v>181</v>
      </c>
      <c r="H63" s="2">
        <v>29214</v>
      </c>
      <c r="I63" s="1">
        <f t="shared" si="0"/>
        <v>7.5306359964400632E-4</v>
      </c>
    </row>
    <row r="64" spans="1:9" ht="130.19999999999999" customHeight="1" x14ac:dyDescent="0.3">
      <c r="A64" s="1" t="s">
        <v>182</v>
      </c>
      <c r="B64" s="1">
        <v>23</v>
      </c>
      <c r="C64" s="1">
        <v>0</v>
      </c>
      <c r="D64" s="1" t="s">
        <v>183</v>
      </c>
      <c r="E64" s="1">
        <v>2</v>
      </c>
      <c r="F64" s="1" t="s">
        <v>184</v>
      </c>
      <c r="G64" s="1" t="s">
        <v>185</v>
      </c>
      <c r="H64" s="2">
        <v>24751</v>
      </c>
      <c r="I64" s="1">
        <f t="shared" si="0"/>
        <v>9.2925538362086384E-4</v>
      </c>
    </row>
    <row r="65" spans="1:9" ht="41.4" customHeight="1" x14ac:dyDescent="0.3">
      <c r="A65" s="1" t="s">
        <v>186</v>
      </c>
      <c r="B65" s="1">
        <v>40</v>
      </c>
      <c r="C65" s="1">
        <v>0</v>
      </c>
      <c r="D65" s="1" t="s">
        <v>187</v>
      </c>
      <c r="E65" s="1">
        <v>1</v>
      </c>
      <c r="F65" s="1"/>
      <c r="G65" s="1" t="s">
        <v>53</v>
      </c>
      <c r="H65" s="2">
        <v>45654</v>
      </c>
      <c r="I65" s="1">
        <f t="shared" si="0"/>
        <v>8.7615542997327724E-4</v>
      </c>
    </row>
    <row r="66" spans="1:9" ht="33.6" customHeight="1" x14ac:dyDescent="0.3">
      <c r="A66" s="1" t="s">
        <v>188</v>
      </c>
      <c r="B66" s="1">
        <v>28</v>
      </c>
      <c r="C66" s="1">
        <v>0</v>
      </c>
      <c r="D66" s="1" t="s">
        <v>189</v>
      </c>
      <c r="E66" s="1">
        <v>2</v>
      </c>
      <c r="F66" s="1" t="s">
        <v>190</v>
      </c>
      <c r="G66" s="1" t="s">
        <v>27</v>
      </c>
      <c r="H66" s="2">
        <v>20192</v>
      </c>
      <c r="I66" s="1">
        <f t="shared" ref="I66:I82" si="1">B66/H66</f>
        <v>1.3866877971473852E-3</v>
      </c>
    </row>
    <row r="67" spans="1:9" ht="300.60000000000002" customHeight="1" x14ac:dyDescent="0.3">
      <c r="A67" s="1" t="s">
        <v>191</v>
      </c>
      <c r="B67" s="1">
        <v>40</v>
      </c>
      <c r="C67" s="1">
        <v>0</v>
      </c>
      <c r="D67" s="1" t="s">
        <v>192</v>
      </c>
      <c r="E67" s="1">
        <v>2</v>
      </c>
      <c r="F67" s="1" t="s">
        <v>193</v>
      </c>
      <c r="G67" s="1" t="s">
        <v>194</v>
      </c>
      <c r="H67" s="2">
        <v>273744</v>
      </c>
      <c r="I67" s="1">
        <f t="shared" si="1"/>
        <v>1.46121924133497E-4</v>
      </c>
    </row>
    <row r="68" spans="1:9" ht="144.6" customHeight="1" x14ac:dyDescent="0.3">
      <c r="A68" s="1" t="s">
        <v>195</v>
      </c>
      <c r="B68" s="1">
        <v>25</v>
      </c>
      <c r="C68" s="1">
        <v>0</v>
      </c>
      <c r="D68" s="1" t="s">
        <v>196</v>
      </c>
      <c r="E68" s="1">
        <v>2</v>
      </c>
      <c r="F68" s="1" t="s">
        <v>197</v>
      </c>
      <c r="G68" s="1" t="s">
        <v>198</v>
      </c>
      <c r="H68" s="2">
        <v>23463</v>
      </c>
      <c r="I68" s="1">
        <f t="shared" si="1"/>
        <v>1.0655073946213187E-3</v>
      </c>
    </row>
    <row r="69" spans="1:9" ht="24" x14ac:dyDescent="0.3">
      <c r="A69" s="1" t="s">
        <v>199</v>
      </c>
      <c r="B69" s="1">
        <v>60</v>
      </c>
      <c r="C69" s="1">
        <v>0</v>
      </c>
      <c r="D69" s="1" t="s">
        <v>200</v>
      </c>
      <c r="E69" s="1">
        <v>1</v>
      </c>
      <c r="F69" s="1"/>
      <c r="G69" s="1" t="s">
        <v>201</v>
      </c>
      <c r="H69" s="2">
        <v>34862</v>
      </c>
      <c r="I69" s="1">
        <f t="shared" si="1"/>
        <v>1.7210716539498593E-3</v>
      </c>
    </row>
    <row r="70" spans="1:9" x14ac:dyDescent="0.3">
      <c r="A70" s="1" t="s">
        <v>202</v>
      </c>
      <c r="B70" s="1">
        <v>25</v>
      </c>
      <c r="C70" s="1">
        <v>0</v>
      </c>
      <c r="D70" s="1" t="s">
        <v>203</v>
      </c>
      <c r="E70" s="1">
        <v>1</v>
      </c>
      <c r="F70" s="1"/>
      <c r="G70" s="1" t="s">
        <v>204</v>
      </c>
      <c r="H70" s="2">
        <v>20768</v>
      </c>
      <c r="I70" s="1">
        <f t="shared" si="1"/>
        <v>1.2037750385208012E-3</v>
      </c>
    </row>
    <row r="71" spans="1:9" ht="88.2" customHeight="1" x14ac:dyDescent="0.3">
      <c r="A71" s="1" t="s">
        <v>205</v>
      </c>
      <c r="B71" s="1">
        <v>5</v>
      </c>
      <c r="C71" s="1">
        <v>0</v>
      </c>
      <c r="D71" s="1" t="s">
        <v>206</v>
      </c>
      <c r="E71" s="1">
        <v>1</v>
      </c>
      <c r="F71" s="1"/>
      <c r="G71" s="1" t="s">
        <v>207</v>
      </c>
      <c r="H71" s="2">
        <v>9988</v>
      </c>
      <c r="I71" s="1">
        <f t="shared" si="1"/>
        <v>5.0060072086503804E-4</v>
      </c>
    </row>
    <row r="72" spans="1:9" ht="83.4" customHeight="1" x14ac:dyDescent="0.3">
      <c r="A72" s="1" t="s">
        <v>208</v>
      </c>
      <c r="B72" s="1">
        <v>56</v>
      </c>
      <c r="C72" s="1">
        <v>1</v>
      </c>
      <c r="D72" s="1" t="s">
        <v>209</v>
      </c>
      <c r="E72" s="1">
        <v>1</v>
      </c>
      <c r="F72" s="1"/>
      <c r="G72" s="1">
        <v>0</v>
      </c>
      <c r="H72" s="2">
        <v>191650</v>
      </c>
      <c r="I72" s="1">
        <f t="shared" si="1"/>
        <v>2.921993216801461E-4</v>
      </c>
    </row>
    <row r="73" spans="1:9" ht="61.8" customHeight="1" x14ac:dyDescent="0.3">
      <c r="A73" s="1" t="s">
        <v>210</v>
      </c>
      <c r="B73" s="1">
        <v>100</v>
      </c>
      <c r="C73" s="1">
        <v>1</v>
      </c>
      <c r="D73" s="1" t="s">
        <v>74</v>
      </c>
      <c r="E73" s="1">
        <v>2</v>
      </c>
      <c r="F73" s="1" t="s">
        <v>211</v>
      </c>
      <c r="G73" s="1" t="s">
        <v>72</v>
      </c>
      <c r="H73" s="2">
        <v>15324</v>
      </c>
      <c r="I73" s="1">
        <f t="shared" si="1"/>
        <v>6.525711302531976E-3</v>
      </c>
    </row>
    <row r="74" spans="1:9" ht="84" customHeight="1" x14ac:dyDescent="0.3">
      <c r="A74" s="1" t="s">
        <v>212</v>
      </c>
      <c r="B74" s="1">
        <v>8</v>
      </c>
      <c r="C74" s="1">
        <v>0</v>
      </c>
      <c r="D74" s="1" t="s">
        <v>55</v>
      </c>
      <c r="E74" s="1">
        <v>2</v>
      </c>
      <c r="F74" s="1" t="s">
        <v>213</v>
      </c>
      <c r="G74" s="1" t="s">
        <v>214</v>
      </c>
      <c r="H74" s="2">
        <v>6884</v>
      </c>
      <c r="I74" s="1">
        <f t="shared" si="1"/>
        <v>1.1621150493898896E-3</v>
      </c>
    </row>
    <row r="75" spans="1:9" x14ac:dyDescent="0.3">
      <c r="A75" s="1" t="s">
        <v>215</v>
      </c>
      <c r="B75" s="1">
        <v>56</v>
      </c>
      <c r="C75" s="1">
        <v>0</v>
      </c>
      <c r="D75" s="1" t="s">
        <v>120</v>
      </c>
      <c r="E75" s="1">
        <v>2</v>
      </c>
      <c r="F75" s="1" t="s">
        <v>216</v>
      </c>
      <c r="G75" s="1" t="s">
        <v>27</v>
      </c>
      <c r="H75" s="2">
        <v>15516</v>
      </c>
      <c r="I75" s="1">
        <f t="shared" si="1"/>
        <v>3.609177623098737E-3</v>
      </c>
    </row>
    <row r="76" spans="1:9" x14ac:dyDescent="0.3">
      <c r="A76" s="1" t="s">
        <v>217</v>
      </c>
      <c r="B76" s="1">
        <v>89</v>
      </c>
      <c r="C76" s="1">
        <v>1</v>
      </c>
      <c r="D76" s="1" t="s">
        <v>40</v>
      </c>
      <c r="E76" s="1">
        <v>1</v>
      </c>
      <c r="F76" s="1"/>
      <c r="G76" s="1">
        <v>0</v>
      </c>
      <c r="H76" s="2">
        <v>106166</v>
      </c>
      <c r="I76" s="1">
        <f t="shared" si="1"/>
        <v>8.3830981670214566E-4</v>
      </c>
    </row>
    <row r="77" spans="1:9" x14ac:dyDescent="0.3">
      <c r="A77" s="1" t="s">
        <v>218</v>
      </c>
      <c r="B77" s="1">
        <v>28</v>
      </c>
      <c r="C77" s="1">
        <v>1</v>
      </c>
      <c r="D77" s="1" t="s">
        <v>120</v>
      </c>
      <c r="E77" s="1">
        <v>2</v>
      </c>
      <c r="F77" s="1" t="s">
        <v>219</v>
      </c>
      <c r="G77" s="1" t="s">
        <v>29</v>
      </c>
      <c r="H77" s="2">
        <v>30777</v>
      </c>
      <c r="I77" s="1">
        <f t="shared" si="1"/>
        <v>9.0977028300354157E-4</v>
      </c>
    </row>
    <row r="78" spans="1:9" ht="24" x14ac:dyDescent="0.3">
      <c r="A78" s="1" t="s">
        <v>220</v>
      </c>
      <c r="B78" s="1">
        <v>65</v>
      </c>
      <c r="C78" s="1">
        <v>0</v>
      </c>
      <c r="D78" s="1" t="s">
        <v>221</v>
      </c>
      <c r="E78" s="1">
        <v>1</v>
      </c>
      <c r="F78" s="1"/>
      <c r="G78" s="1" t="s">
        <v>53</v>
      </c>
      <c r="H78" s="2">
        <v>66339</v>
      </c>
      <c r="I78" s="1">
        <f t="shared" si="1"/>
        <v>9.7981579463060934E-4</v>
      </c>
    </row>
    <row r="79" spans="1:9" ht="85.8" customHeight="1" x14ac:dyDescent="0.3">
      <c r="A79" s="1" t="s">
        <v>222</v>
      </c>
      <c r="B79" s="1">
        <v>30</v>
      </c>
      <c r="C79" s="1">
        <v>0</v>
      </c>
      <c r="D79" s="1" t="s">
        <v>223</v>
      </c>
      <c r="E79" s="1">
        <v>1</v>
      </c>
      <c r="F79" s="1"/>
      <c r="G79" s="1" t="s">
        <v>224</v>
      </c>
      <c r="H79" s="2">
        <v>28345</v>
      </c>
      <c r="I79" s="1">
        <f t="shared" si="1"/>
        <v>1.0583877227024166E-3</v>
      </c>
    </row>
    <row r="80" spans="1:9" ht="133.19999999999999" customHeight="1" x14ac:dyDescent="0.3">
      <c r="A80" s="1" t="s">
        <v>225</v>
      </c>
      <c r="B80" s="1">
        <v>21</v>
      </c>
      <c r="C80" s="1">
        <v>1</v>
      </c>
      <c r="D80" s="1" t="s">
        <v>226</v>
      </c>
      <c r="E80" s="1">
        <v>1</v>
      </c>
      <c r="F80" s="1"/>
      <c r="G80" s="1" t="s">
        <v>227</v>
      </c>
      <c r="H80" s="2">
        <v>66410</v>
      </c>
      <c r="I80" s="1">
        <f t="shared" si="1"/>
        <v>3.1621743713296192E-4</v>
      </c>
    </row>
    <row r="81" spans="1:9" ht="44.4" customHeight="1" x14ac:dyDescent="0.3">
      <c r="A81" s="1" t="s">
        <v>228</v>
      </c>
      <c r="B81" s="1">
        <v>24</v>
      </c>
      <c r="C81" s="1">
        <v>0</v>
      </c>
      <c r="D81" s="1" t="s">
        <v>229</v>
      </c>
      <c r="E81" s="1">
        <v>1</v>
      </c>
      <c r="F81" s="1"/>
      <c r="G81" s="1">
        <v>0</v>
      </c>
      <c r="H81" s="2">
        <v>28798</v>
      </c>
      <c r="I81" s="1">
        <f t="shared" si="1"/>
        <v>8.3339120772275854E-4</v>
      </c>
    </row>
    <row r="82" spans="1:9" ht="72.599999999999994" customHeight="1" x14ac:dyDescent="0.3">
      <c r="A82" s="1" t="s">
        <v>230</v>
      </c>
      <c r="B82" s="1">
        <v>30</v>
      </c>
      <c r="C82" s="1">
        <v>0</v>
      </c>
      <c r="D82" s="1" t="s">
        <v>231</v>
      </c>
      <c r="E82" s="1">
        <v>1</v>
      </c>
      <c r="F82" s="1"/>
      <c r="G82" s="1" t="s">
        <v>232</v>
      </c>
      <c r="H82" s="2">
        <v>24833</v>
      </c>
      <c r="I82" s="1">
        <f t="shared" si="1"/>
        <v>1.2080699069786172E-3</v>
      </c>
    </row>
    <row r="83" spans="1:9" ht="48" x14ac:dyDescent="0.3">
      <c r="A83" s="4" t="s">
        <v>233</v>
      </c>
      <c r="B83" s="4">
        <f>SUM(B2:B82)</f>
        <v>4506</v>
      </c>
      <c r="C83" s="5"/>
      <c r="D83" s="5"/>
      <c r="E83" s="5"/>
      <c r="F83" s="5"/>
      <c r="G83" s="5"/>
      <c r="H83" s="5"/>
      <c r="I83" s="5"/>
    </row>
    <row r="84" spans="1:9" ht="60" x14ac:dyDescent="0.3">
      <c r="A84" s="1" t="s">
        <v>234</v>
      </c>
      <c r="B84" s="5"/>
      <c r="C84" s="5"/>
      <c r="D84" s="5"/>
      <c r="E84" s="5"/>
      <c r="F84" s="5"/>
      <c r="G84" s="5"/>
      <c r="H84" s="5"/>
      <c r="I84" s="5"/>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Indiana Office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Mariah</dc:creator>
  <cp:lastModifiedBy>Allen, Mariah</cp:lastModifiedBy>
  <cp:lastPrinted>2025-09-03T18:01:04Z</cp:lastPrinted>
  <dcterms:created xsi:type="dcterms:W3CDTF">2025-09-03T13:38:23Z</dcterms:created>
  <dcterms:modified xsi:type="dcterms:W3CDTF">2025-09-04T12:37:08Z</dcterms:modified>
</cp:coreProperties>
</file>