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in.us\file1\ISDH\Home\SPayne\Grant Submissions\Broad Scope Grants\"/>
    </mc:Choice>
  </mc:AlternateContent>
  <bookViews>
    <workbookView xWindow="120" yWindow="90" windowWidth="18390" windowHeight="6735"/>
  </bookViews>
  <sheets>
    <sheet name="Summary" sheetId="3" r:id="rId1"/>
    <sheet name="FY 20 Schedule A" sheetId="8" r:id="rId2"/>
    <sheet name="FY 20 Schedule B" sheetId="6" r:id="rId3"/>
    <sheet name="FY 21 Schedule A" sheetId="9" r:id="rId4"/>
    <sheet name="FY 21 Schedule B" sheetId="10" r:id="rId5"/>
  </sheets>
  <calcPr calcId="152511"/>
</workbook>
</file>

<file path=xl/calcChain.xml><?xml version="1.0" encoding="utf-8"?>
<calcChain xmlns="http://schemas.openxmlformats.org/spreadsheetml/2006/main">
  <c r="S28" i="9" l="1"/>
  <c r="F28" i="9"/>
  <c r="U28" i="9" s="1"/>
  <c r="S27" i="9"/>
  <c r="F27" i="9"/>
  <c r="U27" i="9" s="1"/>
  <c r="S26" i="9"/>
  <c r="F26" i="9"/>
  <c r="U26" i="9" s="1"/>
  <c r="S25" i="9"/>
  <c r="U25" i="9" s="1"/>
  <c r="F25" i="9"/>
  <c r="S24" i="9"/>
  <c r="F24" i="9"/>
  <c r="U24" i="9" s="1"/>
  <c r="S28" i="8"/>
  <c r="F28" i="8"/>
  <c r="U28" i="8" s="1"/>
  <c r="S27" i="8"/>
  <c r="F27" i="8"/>
  <c r="U27" i="8" s="1"/>
  <c r="S26" i="8"/>
  <c r="F26" i="8"/>
  <c r="S25" i="8"/>
  <c r="F25" i="8"/>
  <c r="U25" i="8" s="1"/>
  <c r="U24" i="8"/>
  <c r="S24" i="8"/>
  <c r="F24" i="8"/>
  <c r="F56" i="8"/>
  <c r="G123" i="10"/>
  <c r="G122" i="10"/>
  <c r="G121" i="10"/>
  <c r="G120" i="10"/>
  <c r="G119" i="10"/>
  <c r="G123" i="6"/>
  <c r="G122" i="6"/>
  <c r="G121" i="6"/>
  <c r="G120" i="6"/>
  <c r="G119" i="6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0" i="10"/>
  <c r="G89" i="10"/>
  <c r="G88" i="10"/>
  <c r="G87" i="10"/>
  <c r="G86" i="10"/>
  <c r="G85" i="10"/>
  <c r="G84" i="10"/>
  <c r="G77" i="10"/>
  <c r="G76" i="10"/>
  <c r="G75" i="10"/>
  <c r="G74" i="10"/>
  <c r="G73" i="10"/>
  <c r="G72" i="10"/>
  <c r="G71" i="10"/>
  <c r="G78" i="10" s="1"/>
  <c r="G47" i="3" s="1"/>
  <c r="G64" i="10"/>
  <c r="G63" i="10"/>
  <c r="G62" i="10"/>
  <c r="G61" i="10"/>
  <c r="G60" i="10"/>
  <c r="G59" i="10"/>
  <c r="G58" i="10"/>
  <c r="G57" i="10"/>
  <c r="G65" i="10" s="1"/>
  <c r="G45" i="3" s="1"/>
  <c r="G49" i="10"/>
  <c r="G48" i="10"/>
  <c r="G47" i="10"/>
  <c r="G46" i="10"/>
  <c r="G45" i="10"/>
  <c r="G44" i="10"/>
  <c r="G43" i="10"/>
  <c r="G42" i="10"/>
  <c r="G41" i="10"/>
  <c r="G35" i="10"/>
  <c r="G34" i="10"/>
  <c r="G33" i="10"/>
  <c r="G31" i="10"/>
  <c r="G30" i="10"/>
  <c r="G29" i="10"/>
  <c r="G27" i="10"/>
  <c r="G26" i="10"/>
  <c r="G25" i="10"/>
  <c r="G23" i="10"/>
  <c r="G22" i="10"/>
  <c r="G21" i="10"/>
  <c r="G19" i="10"/>
  <c r="G18" i="10"/>
  <c r="G17" i="10"/>
  <c r="G15" i="10"/>
  <c r="G14" i="10"/>
  <c r="G13" i="10"/>
  <c r="G11" i="10"/>
  <c r="G10" i="10"/>
  <c r="G9" i="10"/>
  <c r="C2" i="10"/>
  <c r="S84" i="9"/>
  <c r="F84" i="9"/>
  <c r="S83" i="9"/>
  <c r="F83" i="9"/>
  <c r="U83" i="9" s="1"/>
  <c r="S82" i="9"/>
  <c r="F82" i="9"/>
  <c r="U82" i="9" s="1"/>
  <c r="S81" i="9"/>
  <c r="S85" i="9" s="1"/>
  <c r="F81" i="9"/>
  <c r="S80" i="9"/>
  <c r="F80" i="9"/>
  <c r="U80" i="9" s="1"/>
  <c r="U76" i="9"/>
  <c r="S76" i="9"/>
  <c r="F76" i="9"/>
  <c r="S75" i="9"/>
  <c r="F75" i="9"/>
  <c r="U75" i="9" s="1"/>
  <c r="S74" i="9"/>
  <c r="F74" i="9"/>
  <c r="U74" i="9" s="1"/>
  <c r="S73" i="9"/>
  <c r="U73" i="9" s="1"/>
  <c r="F73" i="9"/>
  <c r="S72" i="9"/>
  <c r="F72" i="9"/>
  <c r="F77" i="9" s="1"/>
  <c r="S68" i="9"/>
  <c r="F68" i="9"/>
  <c r="U68" i="9" s="1"/>
  <c r="S67" i="9"/>
  <c r="U67" i="9" s="1"/>
  <c r="F67" i="9"/>
  <c r="S66" i="9"/>
  <c r="F66" i="9"/>
  <c r="U66" i="9" s="1"/>
  <c r="S65" i="9"/>
  <c r="F65" i="9"/>
  <c r="U65" i="9" s="1"/>
  <c r="S64" i="9"/>
  <c r="F64" i="9"/>
  <c r="U64" i="9" s="1"/>
  <c r="S60" i="9"/>
  <c r="F60" i="9"/>
  <c r="U60" i="9" s="1"/>
  <c r="S59" i="9"/>
  <c r="F59" i="9"/>
  <c r="S58" i="9"/>
  <c r="F58" i="9"/>
  <c r="U58" i="9" s="1"/>
  <c r="U57" i="9"/>
  <c r="S57" i="9"/>
  <c r="F57" i="9"/>
  <c r="S56" i="9"/>
  <c r="S61" i="9" s="1"/>
  <c r="F56" i="9"/>
  <c r="S52" i="9"/>
  <c r="F52" i="9"/>
  <c r="U52" i="9" s="1"/>
  <c r="U51" i="9"/>
  <c r="S51" i="9"/>
  <c r="F51" i="9"/>
  <c r="S50" i="9"/>
  <c r="U50" i="9" s="1"/>
  <c r="F50" i="9"/>
  <c r="S49" i="9"/>
  <c r="F49" i="9"/>
  <c r="U49" i="9" s="1"/>
  <c r="S48" i="9"/>
  <c r="F48" i="9"/>
  <c r="S44" i="9"/>
  <c r="F44" i="9"/>
  <c r="U44" i="9" s="1"/>
  <c r="S43" i="9"/>
  <c r="F43" i="9"/>
  <c r="U43" i="9" s="1"/>
  <c r="S42" i="9"/>
  <c r="F42" i="9"/>
  <c r="U42" i="9" s="1"/>
  <c r="S41" i="9"/>
  <c r="F41" i="9"/>
  <c r="U41" i="9" s="1"/>
  <c r="U40" i="9"/>
  <c r="S40" i="9"/>
  <c r="F40" i="9"/>
  <c r="S36" i="9"/>
  <c r="F36" i="9"/>
  <c r="U36" i="9" s="1"/>
  <c r="S35" i="9"/>
  <c r="F35" i="9"/>
  <c r="U35" i="9" s="1"/>
  <c r="U34" i="9"/>
  <c r="S34" i="9"/>
  <c r="F34" i="9"/>
  <c r="S33" i="9"/>
  <c r="S37" i="9" s="1"/>
  <c r="F33" i="9"/>
  <c r="U33" i="9" s="1"/>
  <c r="S32" i="9"/>
  <c r="F32" i="9"/>
  <c r="U32" i="9" s="1"/>
  <c r="S20" i="9"/>
  <c r="U20" i="9" s="1"/>
  <c r="F20" i="9"/>
  <c r="S19" i="9"/>
  <c r="F19" i="9"/>
  <c r="U19" i="9" s="1"/>
  <c r="S18" i="9"/>
  <c r="F18" i="9"/>
  <c r="S17" i="9"/>
  <c r="F17" i="9"/>
  <c r="U17" i="9" s="1"/>
  <c r="S16" i="9"/>
  <c r="F16" i="9"/>
  <c r="S12" i="9"/>
  <c r="F12" i="9"/>
  <c r="S11" i="9"/>
  <c r="F11" i="9"/>
  <c r="U11" i="9" s="1"/>
  <c r="S10" i="9"/>
  <c r="F10" i="9"/>
  <c r="U10" i="9" s="1"/>
  <c r="S9" i="9"/>
  <c r="S13" i="9" s="1"/>
  <c r="F9" i="9"/>
  <c r="S8" i="9"/>
  <c r="F8" i="9"/>
  <c r="U8" i="9" s="1"/>
  <c r="C2" i="9"/>
  <c r="F74" i="8"/>
  <c r="G72" i="6"/>
  <c r="G73" i="6"/>
  <c r="G74" i="6"/>
  <c r="G75" i="6"/>
  <c r="G76" i="6"/>
  <c r="G77" i="6"/>
  <c r="G71" i="6"/>
  <c r="G42" i="6"/>
  <c r="G43" i="6"/>
  <c r="G44" i="6"/>
  <c r="G45" i="6"/>
  <c r="G46" i="6"/>
  <c r="G47" i="6"/>
  <c r="G48" i="6"/>
  <c r="G49" i="6"/>
  <c r="G41" i="6"/>
  <c r="G13" i="6"/>
  <c r="G14" i="6"/>
  <c r="G15" i="6"/>
  <c r="G17" i="6"/>
  <c r="G18" i="6"/>
  <c r="G19" i="6"/>
  <c r="G21" i="6"/>
  <c r="G22" i="6"/>
  <c r="G23" i="6"/>
  <c r="G25" i="6"/>
  <c r="G26" i="6"/>
  <c r="G27" i="6"/>
  <c r="G29" i="6"/>
  <c r="G30" i="6"/>
  <c r="G31" i="6"/>
  <c r="G33" i="6"/>
  <c r="G34" i="6"/>
  <c r="G35" i="6"/>
  <c r="G10" i="6"/>
  <c r="G11" i="6"/>
  <c r="G9" i="6"/>
  <c r="S16" i="8"/>
  <c r="G36" i="6" l="1"/>
  <c r="G27" i="3" s="1"/>
  <c r="F21" i="9"/>
  <c r="U56" i="9"/>
  <c r="S77" i="9"/>
  <c r="U77" i="9" s="1"/>
  <c r="U29" i="9"/>
  <c r="S21" i="9"/>
  <c r="F45" i="9"/>
  <c r="U45" i="9" s="1"/>
  <c r="S53" i="9"/>
  <c r="S87" i="9" s="1"/>
  <c r="G42" i="3" s="1"/>
  <c r="U72" i="9"/>
  <c r="S29" i="9"/>
  <c r="U9" i="9"/>
  <c r="U12" i="9"/>
  <c r="U16" i="9"/>
  <c r="U21" i="9" s="1"/>
  <c r="U18" i="9"/>
  <c r="S45" i="9"/>
  <c r="U48" i="9"/>
  <c r="F61" i="9"/>
  <c r="U59" i="9"/>
  <c r="S69" i="9"/>
  <c r="U81" i="9"/>
  <c r="U84" i="9"/>
  <c r="G36" i="10"/>
  <c r="G43" i="3" s="1"/>
  <c r="G50" i="10"/>
  <c r="G44" i="3" s="1"/>
  <c r="G91" i="10"/>
  <c r="G48" i="3" s="1"/>
  <c r="G114" i="10"/>
  <c r="G49" i="3" s="1"/>
  <c r="G124" i="10"/>
  <c r="G52" i="3" s="1"/>
  <c r="S29" i="8"/>
  <c r="U26" i="8"/>
  <c r="U29" i="8" s="1"/>
  <c r="F29" i="9"/>
  <c r="F29" i="8"/>
  <c r="G124" i="6"/>
  <c r="G36" i="3" s="1"/>
  <c r="G50" i="3"/>
  <c r="U61" i="9"/>
  <c r="F13" i="9"/>
  <c r="F37" i="9"/>
  <c r="U37" i="9" s="1"/>
  <c r="F53" i="9"/>
  <c r="U53" i="9" s="1"/>
  <c r="F69" i="9"/>
  <c r="F85" i="9"/>
  <c r="U85" i="9" s="1"/>
  <c r="G50" i="6"/>
  <c r="G28" i="3" s="1"/>
  <c r="S84" i="8"/>
  <c r="F84" i="8"/>
  <c r="S83" i="8"/>
  <c r="F83" i="8"/>
  <c r="S82" i="8"/>
  <c r="F82" i="8"/>
  <c r="S81" i="8"/>
  <c r="F81" i="8"/>
  <c r="S80" i="8"/>
  <c r="F80" i="8"/>
  <c r="S76" i="8"/>
  <c r="F76" i="8"/>
  <c r="S75" i="8"/>
  <c r="F75" i="8"/>
  <c r="S74" i="8"/>
  <c r="S73" i="8"/>
  <c r="F73" i="8"/>
  <c r="S72" i="8"/>
  <c r="F72" i="8"/>
  <c r="S66" i="8"/>
  <c r="F66" i="8"/>
  <c r="S57" i="8"/>
  <c r="F57" i="8"/>
  <c r="S49" i="8"/>
  <c r="F49" i="8"/>
  <c r="S50" i="8"/>
  <c r="F50" i="8"/>
  <c r="S41" i="8"/>
  <c r="F41" i="8"/>
  <c r="S68" i="8"/>
  <c r="F68" i="8"/>
  <c r="S67" i="8"/>
  <c r="F67" i="8"/>
  <c r="S65" i="8"/>
  <c r="F65" i="8"/>
  <c r="S64" i="8"/>
  <c r="F64" i="8"/>
  <c r="S60" i="8"/>
  <c r="F60" i="8"/>
  <c r="S59" i="8"/>
  <c r="F59" i="8"/>
  <c r="S58" i="8"/>
  <c r="F58" i="8"/>
  <c r="S56" i="8"/>
  <c r="S52" i="8"/>
  <c r="F52" i="8"/>
  <c r="S51" i="8"/>
  <c r="F51" i="8"/>
  <c r="S48" i="8"/>
  <c r="F48" i="8"/>
  <c r="S9" i="8"/>
  <c r="F9" i="8"/>
  <c r="S10" i="8"/>
  <c r="F10" i="8"/>
  <c r="F16" i="8"/>
  <c r="F8" i="8"/>
  <c r="F11" i="8"/>
  <c r="F12" i="8"/>
  <c r="F17" i="8"/>
  <c r="F18" i="8"/>
  <c r="F19" i="8"/>
  <c r="F20" i="8"/>
  <c r="F32" i="8"/>
  <c r="F33" i="8"/>
  <c r="F34" i="8"/>
  <c r="F35" i="8"/>
  <c r="F36" i="8"/>
  <c r="F40" i="8"/>
  <c r="F42" i="8"/>
  <c r="F43" i="8"/>
  <c r="F44" i="8"/>
  <c r="F87" i="9" l="1"/>
  <c r="G41" i="3" s="1"/>
  <c r="G53" i="3" s="1"/>
  <c r="U69" i="9"/>
  <c r="U13" i="9"/>
  <c r="G78" i="6"/>
  <c r="G31" i="3" s="1"/>
  <c r="U56" i="8"/>
  <c r="U64" i="8"/>
  <c r="U66" i="8"/>
  <c r="U80" i="8"/>
  <c r="U84" i="8"/>
  <c r="S53" i="8"/>
  <c r="S77" i="8"/>
  <c r="U65" i="8"/>
  <c r="U57" i="8"/>
  <c r="U81" i="8"/>
  <c r="U83" i="8"/>
  <c r="F85" i="8"/>
  <c r="U10" i="8"/>
  <c r="U48" i="8"/>
  <c r="U52" i="8"/>
  <c r="U58" i="8"/>
  <c r="U60" i="8"/>
  <c r="U68" i="8"/>
  <c r="U50" i="8"/>
  <c r="U72" i="8"/>
  <c r="U74" i="8"/>
  <c r="U76" i="8"/>
  <c r="F69" i="8"/>
  <c r="U16" i="8"/>
  <c r="U9" i="8"/>
  <c r="U51" i="8"/>
  <c r="S61" i="8"/>
  <c r="U59" i="8"/>
  <c r="S69" i="8"/>
  <c r="U67" i="8"/>
  <c r="U41" i="8"/>
  <c r="U49" i="8"/>
  <c r="U73" i="8"/>
  <c r="U75" i="8"/>
  <c r="S85" i="8"/>
  <c r="U82" i="8"/>
  <c r="F77" i="8"/>
  <c r="F61" i="8"/>
  <c r="F53" i="8"/>
  <c r="F45" i="8"/>
  <c r="F37" i="8"/>
  <c r="F21" i="8"/>
  <c r="F13" i="8"/>
  <c r="F87" i="8" l="1"/>
  <c r="G25" i="3" s="1"/>
  <c r="U53" i="8"/>
  <c r="U77" i="8"/>
  <c r="U61" i="8"/>
  <c r="U85" i="8"/>
  <c r="U69" i="8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C2" i="8" l="1"/>
  <c r="S44" i="8"/>
  <c r="U44" i="8" s="1"/>
  <c r="S43" i="8"/>
  <c r="U43" i="8" s="1"/>
  <c r="S42" i="8"/>
  <c r="U42" i="8" s="1"/>
  <c r="S40" i="8"/>
  <c r="S36" i="8"/>
  <c r="U36" i="8" s="1"/>
  <c r="S35" i="8"/>
  <c r="U35" i="8" s="1"/>
  <c r="S34" i="8"/>
  <c r="U34" i="8" s="1"/>
  <c r="S33" i="8"/>
  <c r="U33" i="8" s="1"/>
  <c r="S32" i="8"/>
  <c r="S20" i="8"/>
  <c r="U20" i="8" s="1"/>
  <c r="S19" i="8"/>
  <c r="U19" i="8" s="1"/>
  <c r="S18" i="8"/>
  <c r="U18" i="8" s="1"/>
  <c r="S17" i="8"/>
  <c r="S12" i="8"/>
  <c r="U12" i="8" s="1"/>
  <c r="S11" i="8"/>
  <c r="U11" i="8" s="1"/>
  <c r="S8" i="8"/>
  <c r="S13" i="8" l="1"/>
  <c r="U8" i="8"/>
  <c r="S45" i="8"/>
  <c r="U45" i="8" s="1"/>
  <c r="U40" i="8"/>
  <c r="S21" i="8"/>
  <c r="U17" i="8"/>
  <c r="U21" i="8" s="1"/>
  <c r="S37" i="8"/>
  <c r="U37" i="8" s="1"/>
  <c r="U32" i="8"/>
  <c r="G64" i="6"/>
  <c r="G63" i="6"/>
  <c r="G62" i="6"/>
  <c r="G61" i="6"/>
  <c r="G60" i="6"/>
  <c r="G59" i="6"/>
  <c r="G58" i="6"/>
  <c r="G57" i="6"/>
  <c r="C2" i="6"/>
  <c r="U13" i="8" l="1"/>
  <c r="S87" i="8"/>
  <c r="G26" i="3" s="1"/>
  <c r="G65" i="6"/>
  <c r="G29" i="3" s="1"/>
  <c r="G97" i="6" l="1"/>
  <c r="G114" i="6" s="1"/>
  <c r="G33" i="3" s="1"/>
  <c r="G89" i="6"/>
  <c r="G90" i="6"/>
  <c r="G88" i="6"/>
  <c r="G87" i="6"/>
  <c r="G86" i="6"/>
  <c r="G85" i="6"/>
  <c r="G84" i="6"/>
  <c r="G91" i="6" l="1"/>
  <c r="G32" i="3" s="1"/>
  <c r="G34" i="3" s="1"/>
  <c r="G37" i="3" s="1"/>
</calcChain>
</file>

<file path=xl/sharedStrings.xml><?xml version="1.0" encoding="utf-8"?>
<sst xmlns="http://schemas.openxmlformats.org/spreadsheetml/2006/main" count="716" uniqueCount="153">
  <si>
    <t>Quantity</t>
  </si>
  <si>
    <t xml:space="preserve">Name of Organization: </t>
  </si>
  <si>
    <t xml:space="preserve">Address: </t>
  </si>
  <si>
    <t xml:space="preserve">City: </t>
  </si>
  <si>
    <t xml:space="preserve">State: </t>
  </si>
  <si>
    <t xml:space="preserve">Zip: </t>
  </si>
  <si>
    <t xml:space="preserve">Phone: </t>
  </si>
  <si>
    <t xml:space="preserve">Fax: </t>
  </si>
  <si>
    <t xml:space="preserve">Website: </t>
  </si>
  <si>
    <t xml:space="preserve">Title: </t>
  </si>
  <si>
    <t xml:space="preserve">Email:  </t>
  </si>
  <si>
    <t>Indiana</t>
  </si>
  <si>
    <t xml:space="preserve">Name of Chief Executive: </t>
  </si>
  <si>
    <t>Postage</t>
  </si>
  <si>
    <t>Internet Access</t>
  </si>
  <si>
    <t>Track Phones</t>
  </si>
  <si>
    <t>Frequency</t>
  </si>
  <si>
    <t>Cost</t>
  </si>
  <si>
    <t>Telephone</t>
  </si>
  <si>
    <t>Other</t>
  </si>
  <si>
    <t>Bonding</t>
  </si>
  <si>
    <t>Insurance</t>
  </si>
  <si>
    <t>Vendor</t>
  </si>
  <si>
    <t>Other Contract Services</t>
  </si>
  <si>
    <t>Contract Services</t>
  </si>
  <si>
    <t>Employee Name</t>
  </si>
  <si>
    <t>Hourly Rate</t>
  </si>
  <si>
    <t>Social Security &amp; Medicare</t>
  </si>
  <si>
    <t>Unemployment</t>
  </si>
  <si>
    <t>Workers' Comp</t>
  </si>
  <si>
    <t>Health</t>
  </si>
  <si>
    <t>Dental</t>
  </si>
  <si>
    <t>Vision</t>
  </si>
  <si>
    <t>Insurance Premiums</t>
  </si>
  <si>
    <t>Life</t>
  </si>
  <si>
    <t>Disability</t>
  </si>
  <si>
    <t>Short Term</t>
  </si>
  <si>
    <t>Long Term</t>
  </si>
  <si>
    <t>Employee Title / Role</t>
  </si>
  <si>
    <t>Total Salary + Fringe</t>
  </si>
  <si>
    <t>Annual Fringe Benefits</t>
  </si>
  <si>
    <t>Purpose of Travel</t>
  </si>
  <si>
    <t>Round Trip</t>
  </si>
  <si>
    <t>Miles</t>
  </si>
  <si>
    <t>Number of</t>
  </si>
  <si>
    <t>Trips</t>
  </si>
  <si>
    <t>per Year</t>
  </si>
  <si>
    <t>Lodging</t>
  </si>
  <si>
    <t>(max $26/day)</t>
  </si>
  <si>
    <t># of Days</t>
  </si>
  <si>
    <t xml:space="preserve">Per Diem </t>
  </si>
  <si>
    <t>Cell Phone Reimburse (max $30/month)</t>
  </si>
  <si>
    <t>Description of Services</t>
  </si>
  <si>
    <t>per year</t>
  </si>
  <si>
    <t>per unit</t>
  </si>
  <si>
    <t>Employer ID Number (EIN)</t>
  </si>
  <si>
    <t xml:space="preserve">Communication:  </t>
  </si>
  <si>
    <t>Weeks per Year</t>
  </si>
  <si>
    <t>Retirement</t>
  </si>
  <si>
    <t xml:space="preserve">Name of Program Contact:  </t>
  </si>
  <si>
    <t>Subrecipient Budget</t>
  </si>
  <si>
    <t>Subrecipient Name:</t>
  </si>
  <si>
    <t xml:space="preserve">Salary / Payroll </t>
  </si>
  <si>
    <t>Hours per Week</t>
  </si>
  <si>
    <t>Employment Benefits</t>
  </si>
  <si>
    <t>111.000 Physicians</t>
  </si>
  <si>
    <t>111.350 Care Coordination</t>
  </si>
  <si>
    <t>111.400 Nurses</t>
  </si>
  <si>
    <t>111.600 Social Service Providers</t>
  </si>
  <si>
    <t>111.800 Medical / Dental / Project Director</t>
  </si>
  <si>
    <t>111.825 Project Coordinator</t>
  </si>
  <si>
    <t>111.850 Other Administration</t>
  </si>
  <si>
    <t>111.150 Dentists / Hygienists</t>
  </si>
  <si>
    <t>111.700 Nutritionists / Dieticians</t>
  </si>
  <si>
    <t xml:space="preserve">Physician Salary Subtotal  </t>
  </si>
  <si>
    <t xml:space="preserve">Dentist / Hygienist Salary Subtotal  </t>
  </si>
  <si>
    <t xml:space="preserve">Care Coordination Salary Subtotal  </t>
  </si>
  <si>
    <t xml:space="preserve">Nurse Salary Subtotal  </t>
  </si>
  <si>
    <t xml:space="preserve"> Social Service Provider Salary Subtotal  </t>
  </si>
  <si>
    <t xml:space="preserve">Medical / Dental / Project Salary Subtotal  </t>
  </si>
  <si>
    <t xml:space="preserve">Project Coordinator Salary Subtotal  </t>
  </si>
  <si>
    <t xml:space="preserve">Other Administration Salary Subtotal  </t>
  </si>
  <si>
    <t xml:space="preserve">Project Coordinator Fringe Subtotal  </t>
  </si>
  <si>
    <t xml:space="preserve">Medical / Dental / Project Fringe Subtotal  </t>
  </si>
  <si>
    <t xml:space="preserve">Nuritionist / Dietician Fringe Subtotal  </t>
  </si>
  <si>
    <t xml:space="preserve"> Social Service Provider Fringe Subtotal  </t>
  </si>
  <si>
    <t xml:space="preserve">Nurse Fringe Subtotal  </t>
  </si>
  <si>
    <t xml:space="preserve">Care Coordination Fringe Subtotal  </t>
  </si>
  <si>
    <t xml:space="preserve">Dentist / Hygienist Fringe Subtotal  </t>
  </si>
  <si>
    <t xml:space="preserve">Physician Fringe Subtotal  </t>
  </si>
  <si>
    <t>Activity 100</t>
  </si>
  <si>
    <t>Activity 150</t>
  </si>
  <si>
    <t xml:space="preserve">Fringe Benefits Total:  </t>
  </si>
  <si>
    <t xml:space="preserve">Salary Total:  </t>
  </si>
  <si>
    <t>Maintenance Agreements</t>
  </si>
  <si>
    <t>Equipment Leases</t>
  </si>
  <si>
    <t>200.000 Contractual  Services</t>
  </si>
  <si>
    <t>Cost per Unit</t>
  </si>
  <si>
    <t>200.600 Consumable Supplies</t>
  </si>
  <si>
    <t>200.800 Rent &amp; Utilities</t>
  </si>
  <si>
    <t>Item Description</t>
  </si>
  <si>
    <t>200.850 Communication</t>
  </si>
  <si>
    <t>200.900 Other Expenditures</t>
  </si>
  <si>
    <t xml:space="preserve">Total Other Expenditures:  </t>
  </si>
  <si>
    <t xml:space="preserve">Total Rent &amp; Utilities Cost:  </t>
  </si>
  <si>
    <t xml:space="preserve">Total Travel Cost:  </t>
  </si>
  <si>
    <t xml:space="preserve">Total Supply Cost:  </t>
  </si>
  <si>
    <t xml:space="preserve">Total Contractual Services Cost:  </t>
  </si>
  <si>
    <t>Subrecipient Name</t>
  </si>
  <si>
    <t xml:space="preserve">Travel Total:  </t>
  </si>
  <si>
    <t xml:space="preserve"> Supplies Total:  </t>
  </si>
  <si>
    <t xml:space="preserve">Contracts Total:  </t>
  </si>
  <si>
    <t xml:space="preserve">Other Total:  </t>
  </si>
  <si>
    <t>Activity 800</t>
  </si>
  <si>
    <t>Activity 400</t>
  </si>
  <si>
    <t>Activity 300</t>
  </si>
  <si>
    <t>Activity 900</t>
  </si>
  <si>
    <t xml:space="preserve">Rent &amp; Utilities:  </t>
  </si>
  <si>
    <t xml:space="preserve">Other Expenses:  </t>
  </si>
  <si>
    <t xml:space="preserve">Licensing </t>
  </si>
  <si>
    <t># of Nights</t>
  </si>
  <si>
    <r>
      <t xml:space="preserve">200.700 Travel                                                                             </t>
    </r>
    <r>
      <rPr>
        <b/>
        <i/>
        <sz val="10"/>
        <color theme="1"/>
        <rFont val="Times New Roman"/>
        <family val="1"/>
      </rPr>
      <t>Per diem only allowed if trip is 2 or more days</t>
    </r>
  </si>
  <si>
    <t>TOTAL SALARIES</t>
  </si>
  <si>
    <t>TOTAL FRINGE</t>
  </si>
  <si>
    <t>Temporary employees, consultants, and other staff who are not your organization's direct employees should be listed under Consultants in Schedule B</t>
  </si>
  <si>
    <t>State Fiscal Years</t>
  </si>
  <si>
    <t>Activity CONSULT</t>
  </si>
  <si>
    <t>Consultants</t>
  </si>
  <si>
    <t>Total Consultants Cost:</t>
  </si>
  <si>
    <t xml:space="preserve">Total Communication Cost:  </t>
  </si>
  <si>
    <t>Consultant Name</t>
  </si>
  <si>
    <t>Consultant Title / Role</t>
  </si>
  <si>
    <t>Temporary employees, consultants, and other individuals who are not your organization's direct employees should be listed under Consultants in Schedule B</t>
  </si>
  <si>
    <t xml:space="preserve">Nutritionist / Dietician Salary Subtotal  </t>
  </si>
  <si>
    <t xml:space="preserve">Other Administration Fringe Subtotal  </t>
  </si>
  <si>
    <t>Mileage Rate</t>
  </si>
  <si>
    <t>111.200 Other Service Providers</t>
  </si>
  <si>
    <t xml:space="preserve">Other Service Providers Salary Subtotal  </t>
  </si>
  <si>
    <t xml:space="preserve">Other Service Providers Fringe Subtotal  </t>
  </si>
  <si>
    <t>Children's Special Health Care Services</t>
  </si>
  <si>
    <t>Annual CSHCS Salary</t>
  </si>
  <si>
    <t>20 &amp; 21</t>
  </si>
  <si>
    <t>CSHCS FUNDS REQUESTED - Fiscal Year 20</t>
  </si>
  <si>
    <t>CSHCS FUNDS REQUESTED - Fiscal Year 21</t>
  </si>
  <si>
    <t>FY 20 Total</t>
  </si>
  <si>
    <t>FY 21 Total</t>
  </si>
  <si>
    <t xml:space="preserve"> (max $0.38)</t>
  </si>
  <si>
    <t>FY 21 Schedule B: Expense Worksheet</t>
  </si>
  <si>
    <t>FY 21 Schedule A:  Personnel Worksheet</t>
  </si>
  <si>
    <t>(max $94 + tax)</t>
  </si>
  <si>
    <t>(max $94+ tax)</t>
  </si>
  <si>
    <t>FY 20 Schedule B: Expense Worksheet</t>
  </si>
  <si>
    <t>FY 20 Schedule A:  Personnel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</si>
</sst>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0.000"/>
    <numFmt numFmtId="166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rgb="FF00206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2" xfId="1" applyFont="1" applyBorder="1" applyAlignment="1">
      <alignment horizontal="right"/>
    </xf>
    <xf numFmtId="44" fontId="5" fillId="2" borderId="6" xfId="1" applyFont="1" applyFill="1" applyBorder="1" applyAlignment="1">
      <alignment horizontal="center"/>
    </xf>
    <xf numFmtId="44" fontId="5" fillId="0" borderId="2" xfId="1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Fill="1" applyBorder="1" applyAlignment="1">
      <alignment horizontal="left"/>
    </xf>
    <xf numFmtId="2" fontId="5" fillId="0" borderId="2" xfId="0" applyNumberFormat="1" applyFont="1" applyBorder="1" applyAlignment="1">
      <alignment horizontal="center"/>
    </xf>
    <xf numFmtId="2" fontId="5" fillId="2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/>
    <xf numFmtId="0" fontId="2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3" fillId="2" borderId="2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44" fontId="5" fillId="0" borderId="5" xfId="1" applyFont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0" fontId="5" fillId="0" borderId="6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5" fillId="0" borderId="0" xfId="0" applyFont="1" applyBorder="1"/>
    <xf numFmtId="44" fontId="7" fillId="2" borderId="4" xfId="1" applyFont="1" applyFill="1" applyBorder="1" applyAlignment="1">
      <alignment horizontal="center" vertical="center"/>
    </xf>
    <xf numFmtId="0" fontId="5" fillId="0" borderId="0" xfId="0" applyFont="1" applyFill="1"/>
    <xf numFmtId="1" fontId="5" fillId="0" borderId="2" xfId="1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6" xfId="1" applyNumberFormat="1" applyFont="1" applyBorder="1" applyAlignment="1">
      <alignment horizontal="center"/>
    </xf>
    <xf numFmtId="0" fontId="8" fillId="2" borderId="21" xfId="0" applyFont="1" applyFill="1" applyBorder="1" applyAlignment="1">
      <alignment horizontal="left" wrapText="1"/>
    </xf>
    <xf numFmtId="44" fontId="5" fillId="0" borderId="21" xfId="1" applyFont="1" applyBorder="1" applyAlignment="1">
      <alignment horizontal="center"/>
    </xf>
    <xf numFmtId="44" fontId="5" fillId="0" borderId="3" xfId="1" applyFont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44" fontId="5" fillId="2" borderId="4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44" fontId="5" fillId="0" borderId="3" xfId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left"/>
    </xf>
    <xf numFmtId="0" fontId="5" fillId="2" borderId="9" xfId="1" applyNumberFormat="1" applyFont="1" applyFill="1" applyBorder="1" applyAlignment="1">
      <alignment horizontal="left"/>
    </xf>
    <xf numFmtId="44" fontId="5" fillId="2" borderId="9" xfId="1" applyFont="1" applyFill="1" applyBorder="1" applyAlignment="1">
      <alignment horizontal="center"/>
    </xf>
    <xf numFmtId="1" fontId="5" fillId="2" borderId="9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44" fontId="5" fillId="0" borderId="2" xfId="1" applyFont="1" applyFill="1" applyBorder="1" applyAlignment="1">
      <alignment horizontal="right"/>
    </xf>
    <xf numFmtId="44" fontId="5" fillId="0" borderId="6" xfId="1" applyFont="1" applyFill="1" applyBorder="1" applyAlignment="1">
      <alignment horizontal="right"/>
    </xf>
    <xf numFmtId="44" fontId="7" fillId="2" borderId="2" xfId="1" applyFont="1" applyFill="1" applyBorder="1"/>
    <xf numFmtId="44" fontId="7" fillId="2" borderId="2" xfId="1" applyFont="1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44" fontId="5" fillId="0" borderId="7" xfId="1" applyFont="1" applyBorder="1" applyAlignment="1">
      <alignment horizontal="center"/>
    </xf>
    <xf numFmtId="44" fontId="8" fillId="2" borderId="9" xfId="1" applyFont="1" applyFill="1" applyBorder="1" applyAlignment="1">
      <alignment horizontal="center" vertical="center"/>
    </xf>
    <xf numFmtId="44" fontId="8" fillId="2" borderId="3" xfId="1" applyFont="1" applyFill="1" applyBorder="1" applyAlignment="1">
      <alignment vertical="center"/>
    </xf>
    <xf numFmtId="44" fontId="8" fillId="2" borderId="9" xfId="1" applyFont="1" applyFill="1" applyBorder="1" applyAlignment="1">
      <alignment vertical="center"/>
    </xf>
    <xf numFmtId="44" fontId="8" fillId="2" borderId="4" xfId="1" applyFont="1" applyFill="1" applyBorder="1" applyAlignment="1">
      <alignment horizontal="right" vertical="center"/>
    </xf>
    <xf numFmtId="1" fontId="8" fillId="2" borderId="9" xfId="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right"/>
    </xf>
    <xf numFmtId="44" fontId="7" fillId="0" borderId="0" xfId="1" applyFont="1" applyFill="1" applyBorder="1" applyAlignment="1">
      <alignment horizontal="center"/>
    </xf>
    <xf numFmtId="0" fontId="10" fillId="0" borderId="0" xfId="0" applyFont="1"/>
    <xf numFmtId="44" fontId="5" fillId="0" borderId="6" xfId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5" fillId="0" borderId="5" xfId="0" applyNumberFormat="1" applyFont="1" applyBorder="1" applyAlignment="1">
      <alignment horizontal="left"/>
    </xf>
    <xf numFmtId="0" fontId="7" fillId="2" borderId="2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1" fontId="5" fillId="0" borderId="21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44" fontId="5" fillId="2" borderId="19" xfId="1" applyFont="1" applyFill="1" applyBorder="1" applyAlignment="1">
      <alignment horizontal="center"/>
    </xf>
    <xf numFmtId="1" fontId="5" fillId="2" borderId="8" xfId="1" applyNumberFormat="1" applyFont="1" applyFill="1" applyBorder="1" applyAlignment="1">
      <alignment horizontal="center"/>
    </xf>
    <xf numFmtId="44" fontId="5" fillId="2" borderId="20" xfId="1" applyFont="1" applyFill="1" applyBorder="1" applyAlignment="1">
      <alignment horizontal="center"/>
    </xf>
    <xf numFmtId="1" fontId="5" fillId="2" borderId="17" xfId="1" applyNumberFormat="1" applyFont="1" applyFill="1" applyBorder="1" applyAlignment="1">
      <alignment horizontal="center"/>
    </xf>
    <xf numFmtId="44" fontId="5" fillId="2" borderId="22" xfId="1" applyFont="1" applyFill="1" applyBorder="1" applyAlignment="1">
      <alignment horizontal="center"/>
    </xf>
    <xf numFmtId="1" fontId="5" fillId="2" borderId="18" xfId="1" applyNumberFormat="1" applyFont="1" applyFill="1" applyBorder="1" applyAlignment="1">
      <alignment horizontal="center"/>
    </xf>
    <xf numFmtId="44" fontId="5" fillId="2" borderId="21" xfId="1" applyFont="1" applyFill="1" applyBorder="1" applyAlignment="1">
      <alignment horizontal="center"/>
    </xf>
    <xf numFmtId="1" fontId="5" fillId="2" borderId="19" xfId="1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/>
    </xf>
    <xf numFmtId="2" fontId="5" fillId="0" borderId="2" xfId="1" applyNumberFormat="1" applyFont="1" applyBorder="1" applyAlignment="1">
      <alignment horizontal="center"/>
    </xf>
    <xf numFmtId="0" fontId="6" fillId="2" borderId="8" xfId="0" applyFont="1" applyFill="1" applyBorder="1" applyAlignment="1"/>
    <xf numFmtId="0" fontId="6" fillId="2" borderId="0" xfId="0" applyFont="1" applyFill="1" applyBorder="1" applyAlignment="1"/>
    <xf numFmtId="44" fontId="5" fillId="0" borderId="3" xfId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left"/>
    </xf>
    <xf numFmtId="44" fontId="5" fillId="0" borderId="6" xfId="1" applyFont="1" applyBorder="1" applyAlignment="1">
      <alignment horizontal="right"/>
    </xf>
    <xf numFmtId="2" fontId="5" fillId="0" borderId="6" xfId="1" applyNumberFormat="1" applyFont="1" applyBorder="1" applyAlignment="1">
      <alignment horizontal="center"/>
    </xf>
    <xf numFmtId="44" fontId="5" fillId="2" borderId="0" xfId="1" applyFont="1" applyFill="1" applyBorder="1" applyAlignment="1">
      <alignment horizontal="right"/>
    </xf>
    <xf numFmtId="2" fontId="5" fillId="2" borderId="0" xfId="1" applyNumberFormat="1" applyFont="1" applyFill="1" applyBorder="1" applyAlignment="1">
      <alignment horizontal="center"/>
    </xf>
    <xf numFmtId="1" fontId="5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right"/>
    </xf>
    <xf numFmtId="44" fontId="5" fillId="2" borderId="9" xfId="1" applyFont="1" applyFill="1" applyBorder="1" applyAlignment="1">
      <alignment horizontal="right"/>
    </xf>
    <xf numFmtId="2" fontId="5" fillId="2" borderId="9" xfId="1" applyNumberFormat="1" applyFont="1" applyFill="1" applyBorder="1" applyAlignment="1">
      <alignment horizontal="center"/>
    </xf>
    <xf numFmtId="44" fontId="7" fillId="2" borderId="4" xfId="1" applyFont="1" applyFill="1" applyBorder="1" applyAlignment="1">
      <alignment horizontal="right"/>
    </xf>
    <xf numFmtId="44" fontId="7" fillId="2" borderId="0" xfId="1" applyFont="1" applyFill="1" applyBorder="1"/>
    <xf numFmtId="44" fontId="5" fillId="2" borderId="3" xfId="1" applyFont="1" applyFill="1" applyBorder="1" applyAlignment="1">
      <alignment horizontal="right"/>
    </xf>
    <xf numFmtId="44" fontId="7" fillId="2" borderId="4" xfId="1" applyFont="1" applyFill="1" applyBorder="1"/>
    <xf numFmtId="0" fontId="6" fillId="2" borderId="3" xfId="1" applyNumberFormat="1" applyFont="1" applyFill="1" applyBorder="1" applyAlignment="1">
      <alignment horizontal="left"/>
    </xf>
    <xf numFmtId="1" fontId="7" fillId="2" borderId="9" xfId="1" applyNumberFormat="1" applyFont="1" applyFill="1" applyBorder="1" applyAlignment="1">
      <alignment horizontal="right"/>
    </xf>
    <xf numFmtId="44" fontId="5" fillId="0" borderId="5" xfId="1" applyFont="1" applyBorder="1" applyAlignment="1">
      <alignment horizontal="right"/>
    </xf>
    <xf numFmtId="2" fontId="5" fillId="0" borderId="5" xfId="1" applyNumberFormat="1" applyFont="1" applyBorder="1" applyAlignment="1">
      <alignment horizontal="center"/>
    </xf>
    <xf numFmtId="0" fontId="6" fillId="2" borderId="0" xfId="1" applyNumberFormat="1" applyFont="1" applyFill="1" applyBorder="1" applyAlignment="1">
      <alignment horizontal="left"/>
    </xf>
    <xf numFmtId="1" fontId="7" fillId="2" borderId="0" xfId="1" applyNumberFormat="1" applyFont="1" applyFill="1" applyBorder="1" applyAlignment="1">
      <alignment horizontal="right"/>
    </xf>
    <xf numFmtId="44" fontId="5" fillId="0" borderId="7" xfId="1" applyFont="1" applyFill="1" applyBorder="1" applyAlignment="1">
      <alignment horizontal="right"/>
    </xf>
    <xf numFmtId="44" fontId="5" fillId="0" borderId="5" xfId="1" applyFont="1" applyFill="1" applyBorder="1" applyAlignment="1">
      <alignment horizontal="right"/>
    </xf>
    <xf numFmtId="0" fontId="0" fillId="0" borderId="0" xfId="0" applyBorder="1"/>
    <xf numFmtId="0" fontId="5" fillId="0" borderId="5" xfId="1" applyNumberFormat="1" applyFont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/>
    <xf numFmtId="0" fontId="8" fillId="2" borderId="0" xfId="0" applyFont="1" applyFill="1" applyBorder="1" applyAlignment="1">
      <alignment horizontal="center" vertical="center" wrapText="1"/>
    </xf>
    <xf numFmtId="1" fontId="5" fillId="0" borderId="21" xfId="1" applyNumberFormat="1" applyFont="1" applyBorder="1" applyAlignment="1">
      <alignment horizontal="center"/>
    </xf>
    <xf numFmtId="1" fontId="5" fillId="0" borderId="3" xfId="1" applyNumberFormat="1" applyFont="1" applyBorder="1" applyAlignment="1">
      <alignment horizontal="center"/>
    </xf>
    <xf numFmtId="1" fontId="5" fillId="0" borderId="20" xfId="1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44" fontId="5" fillId="2" borderId="6" xfId="1" applyFont="1" applyFill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left"/>
    </xf>
    <xf numFmtId="0" fontId="5" fillId="2" borderId="9" xfId="1" applyNumberFormat="1" applyFont="1" applyFill="1" applyBorder="1" applyAlignment="1">
      <alignment horizontal="left"/>
    </xf>
    <xf numFmtId="44" fontId="5" fillId="2" borderId="9" xfId="1" applyFont="1" applyFill="1" applyBorder="1" applyAlignment="1">
      <alignment horizontal="center"/>
    </xf>
    <xf numFmtId="1" fontId="5" fillId="2" borderId="9" xfId="1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" fontId="8" fillId="2" borderId="9" xfId="1" applyNumberFormat="1" applyFont="1" applyFill="1" applyBorder="1" applyAlignment="1">
      <alignment horizontal="right"/>
    </xf>
    <xf numFmtId="44" fontId="5" fillId="2" borderId="9" xfId="1" applyFont="1" applyFill="1" applyBorder="1" applyAlignment="1">
      <alignment horizontal="left"/>
    </xf>
    <xf numFmtId="0" fontId="5" fillId="0" borderId="6" xfId="0" applyNumberFormat="1" applyFont="1" applyBorder="1" applyAlignment="1" applyProtection="1">
      <alignment horizontal="left"/>
      <protection locked="0"/>
    </xf>
    <xf numFmtId="44" fontId="5" fillId="0" borderId="6" xfId="1" applyFont="1" applyBorder="1" applyAlignment="1" applyProtection="1">
      <alignment horizontal="center"/>
      <protection locked="0"/>
    </xf>
    <xf numFmtId="1" fontId="5" fillId="0" borderId="2" xfId="1" applyNumberFormat="1" applyFont="1" applyBorder="1" applyAlignment="1" applyProtection="1">
      <alignment horizontal="center"/>
      <protection locked="0"/>
    </xf>
    <xf numFmtId="44" fontId="5" fillId="0" borderId="2" xfId="1" applyFont="1" applyBorder="1" applyAlignment="1" applyProtection="1">
      <alignment horizontal="center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44" fontId="5" fillId="0" borderId="5" xfId="1" applyFont="1" applyBorder="1" applyAlignment="1" applyProtection="1">
      <alignment horizontal="center"/>
      <protection locked="0"/>
    </xf>
    <xf numFmtId="1" fontId="5" fillId="0" borderId="5" xfId="1" applyNumberFormat="1" applyFont="1" applyBorder="1" applyAlignment="1" applyProtection="1">
      <alignment horizontal="center"/>
      <protection locked="0"/>
    </xf>
    <xf numFmtId="1" fontId="5" fillId="0" borderId="6" xfId="1" applyNumberFormat="1" applyFont="1" applyBorder="1" applyAlignment="1" applyProtection="1">
      <alignment horizontal="center"/>
      <protection locked="0"/>
    </xf>
    <xf numFmtId="0" fontId="5" fillId="0" borderId="7" xfId="0" applyNumberFormat="1" applyFont="1" applyBorder="1" applyAlignment="1" applyProtection="1">
      <alignment horizontal="left"/>
      <protection locked="0"/>
    </xf>
    <xf numFmtId="0" fontId="0" fillId="0" borderId="0" xfId="0"/>
    <xf numFmtId="0" fontId="5" fillId="0" borderId="0" xfId="0" applyFont="1"/>
    <xf numFmtId="44" fontId="5" fillId="0" borderId="0" xfId="1" applyFont="1" applyFill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0" fontId="5" fillId="0" borderId="0" xfId="0" applyFont="1" applyFill="1"/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5" fillId="2" borderId="3" xfId="0" applyNumberFormat="1" applyFont="1" applyFill="1" applyBorder="1" applyAlignment="1">
      <alignment horizontal="left"/>
    </xf>
    <xf numFmtId="0" fontId="5" fillId="2" borderId="9" xfId="1" applyNumberFormat="1" applyFont="1" applyFill="1" applyBorder="1" applyAlignment="1">
      <alignment horizontal="left"/>
    </xf>
    <xf numFmtId="44" fontId="5" fillId="2" borderId="9" xfId="1" applyFont="1" applyFill="1" applyBorder="1" applyAlignment="1">
      <alignment horizontal="center"/>
    </xf>
    <xf numFmtId="1" fontId="5" fillId="2" borderId="9" xfId="1" applyNumberFormat="1" applyFont="1" applyFill="1" applyBorder="1" applyAlignment="1">
      <alignment horizontal="center"/>
    </xf>
    <xf numFmtId="1" fontId="8" fillId="2" borderId="9" xfId="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right"/>
    </xf>
    <xf numFmtId="44" fontId="7" fillId="0" borderId="0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44" fontId="5" fillId="2" borderId="19" xfId="1" applyFont="1" applyFill="1" applyBorder="1" applyAlignment="1">
      <alignment horizontal="center"/>
    </xf>
    <xf numFmtId="1" fontId="5" fillId="2" borderId="8" xfId="1" applyNumberFormat="1" applyFont="1" applyFill="1" applyBorder="1" applyAlignment="1">
      <alignment horizontal="center"/>
    </xf>
    <xf numFmtId="1" fontId="8" fillId="2" borderId="8" xfId="1" applyNumberFormat="1" applyFont="1" applyFill="1" applyBorder="1" applyAlignment="1">
      <alignment horizontal="right"/>
    </xf>
    <xf numFmtId="44" fontId="5" fillId="2" borderId="20" xfId="1" applyFont="1" applyFill="1" applyBorder="1" applyAlignment="1">
      <alignment horizontal="center"/>
    </xf>
    <xf numFmtId="1" fontId="5" fillId="2" borderId="17" xfId="1" applyNumberFormat="1" applyFont="1" applyFill="1" applyBorder="1" applyAlignment="1">
      <alignment horizontal="center"/>
    </xf>
    <xf numFmtId="44" fontId="5" fillId="2" borderId="22" xfId="1" applyFont="1" applyFill="1" applyBorder="1" applyAlignment="1">
      <alignment horizontal="center"/>
    </xf>
    <xf numFmtId="1" fontId="5" fillId="2" borderId="18" xfId="1" applyNumberFormat="1" applyFont="1" applyFill="1" applyBorder="1" applyAlignment="1">
      <alignment horizontal="center"/>
    </xf>
    <xf numFmtId="44" fontId="5" fillId="2" borderId="21" xfId="1" applyFont="1" applyFill="1" applyBorder="1" applyAlignment="1">
      <alignment horizontal="center"/>
    </xf>
    <xf numFmtId="1" fontId="5" fillId="2" borderId="19" xfId="1" applyNumberFormat="1" applyFont="1" applyFill="1" applyBorder="1" applyAlignment="1">
      <alignment horizontal="center"/>
    </xf>
    <xf numFmtId="0" fontId="6" fillId="2" borderId="8" xfId="0" applyFont="1" applyFill="1" applyBorder="1" applyAlignment="1"/>
    <xf numFmtId="0" fontId="6" fillId="2" borderId="19" xfId="0" applyFont="1" applyFill="1" applyBorder="1" applyAlignment="1">
      <alignment wrapText="1"/>
    </xf>
    <xf numFmtId="44" fontId="5" fillId="2" borderId="2" xfId="1" applyFont="1" applyFill="1" applyBorder="1" applyAlignment="1"/>
    <xf numFmtId="0" fontId="5" fillId="2" borderId="0" xfId="0" applyFont="1" applyFill="1"/>
    <xf numFmtId="165" fontId="5" fillId="2" borderId="2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8" fillId="2" borderId="0" xfId="1" applyNumberFormat="1" applyFont="1" applyFill="1" applyBorder="1" applyAlignment="1">
      <alignment horizontal="left"/>
    </xf>
    <xf numFmtId="0" fontId="0" fillId="3" borderId="23" xfId="0" applyFill="1" applyBorder="1"/>
    <xf numFmtId="0" fontId="14" fillId="3" borderId="15" xfId="0" applyFont="1" applyFill="1" applyBorder="1" applyAlignment="1">
      <alignment horizontal="right"/>
    </xf>
    <xf numFmtId="44" fontId="0" fillId="3" borderId="13" xfId="0" applyNumberFormat="1" applyFill="1" applyBorder="1"/>
    <xf numFmtId="165" fontId="5" fillId="2" borderId="6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2" xfId="1" applyNumberFormat="1" applyFont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wrapText="1"/>
    </xf>
    <xf numFmtId="0" fontId="5" fillId="2" borderId="0" xfId="0" applyNumberFormat="1" applyFont="1" applyFill="1" applyBorder="1" applyAlignment="1">
      <alignment wrapText="1"/>
    </xf>
    <xf numFmtId="0" fontId="5" fillId="2" borderId="0" xfId="1" applyNumberFormat="1" applyFont="1" applyFill="1" applyBorder="1" applyAlignment="1">
      <alignment horizontal="left" wrapText="1"/>
    </xf>
    <xf numFmtId="0" fontId="5" fillId="0" borderId="6" xfId="1" applyNumberFormat="1" applyFont="1" applyBorder="1" applyAlignment="1">
      <alignment horizontal="left" wrapText="1"/>
    </xf>
    <xf numFmtId="0" fontId="5" fillId="0" borderId="2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2" borderId="3" xfId="1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166" fontId="3" fillId="0" borderId="0" xfId="0" applyNumberFormat="1" applyFont="1" applyAlignment="1">
      <alignment vertical="center"/>
    </xf>
    <xf numFmtId="166" fontId="11" fillId="0" borderId="16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166" fontId="11" fillId="2" borderId="2" xfId="1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6" fontId="11" fillId="0" borderId="16" xfId="0" applyNumberFormat="1" applyFont="1" applyBorder="1" applyAlignment="1">
      <alignment vertical="center"/>
    </xf>
    <xf numFmtId="0" fontId="3" fillId="2" borderId="24" xfId="0" applyFon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65" fontId="3" fillId="2" borderId="21" xfId="0" applyNumberFormat="1" applyFont="1" applyFill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center" vertical="center"/>
    </xf>
    <xf numFmtId="166" fontId="11" fillId="2" borderId="6" xfId="1" applyNumberFormat="1" applyFont="1" applyFill="1" applyBorder="1" applyAlignment="1">
      <alignment horizontal="center" vertical="center"/>
    </xf>
    <xf numFmtId="166" fontId="11" fillId="0" borderId="0" xfId="0" applyNumberFormat="1" applyFont="1" applyBorder="1" applyAlignment="1">
      <alignment vertical="center"/>
    </xf>
    <xf numFmtId="0" fontId="14" fillId="3" borderId="23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6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6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/>
    </xf>
    <xf numFmtId="0" fontId="0" fillId="0" borderId="2" xfId="0" applyBorder="1" applyAlignment="1"/>
    <xf numFmtId="0" fontId="9" fillId="2" borderId="20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1" fontId="8" fillId="2" borderId="3" xfId="1" applyNumberFormat="1" applyFont="1" applyFill="1" applyBorder="1" applyAlignment="1">
      <alignment horizontal="right"/>
    </xf>
    <xf numFmtId="0" fontId="17" fillId="0" borderId="9" xfId="0" applyFont="1" applyBorder="1" applyAlignment="1"/>
    <xf numFmtId="0" fontId="17" fillId="0" borderId="4" xfId="0" applyFont="1" applyBorder="1" applyAlignment="1"/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3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5" fillId="0" borderId="2" xfId="1" applyNumberFormat="1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left" wrapText="1"/>
    </xf>
    <xf numFmtId="0" fontId="9" fillId="2" borderId="17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left"/>
      <protection locked="0"/>
    </xf>
    <xf numFmtId="0" fontId="5" fillId="0" borderId="9" xfId="0" applyNumberFormat="1" applyFont="1" applyFill="1" applyBorder="1" applyAlignment="1" applyProtection="1">
      <alignment horizontal="left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44" fontId="5" fillId="0" borderId="2" xfId="1" applyFont="1" applyFill="1" applyBorder="1" applyAlignment="1" applyProtection="1">
      <alignment horizontal="center"/>
      <protection locked="0"/>
    </xf>
    <xf numFmtId="0" fontId="5" fillId="0" borderId="3" xfId="1" applyNumberFormat="1" applyFont="1" applyBorder="1" applyAlignment="1" applyProtection="1">
      <alignment horizontal="left"/>
      <protection locked="0"/>
    </xf>
    <xf numFmtId="0" fontId="5" fillId="0" borderId="9" xfId="1" applyNumberFormat="1" applyFont="1" applyBorder="1" applyAlignment="1" applyProtection="1">
      <alignment horizontal="left"/>
      <protection locked="0"/>
    </xf>
    <xf numFmtId="0" fontId="5" fillId="0" borderId="4" xfId="1" applyNumberFormat="1" applyFont="1" applyBorder="1" applyAlignment="1" applyProtection="1">
      <alignment horizontal="left"/>
      <protection locked="0"/>
    </xf>
    <xf numFmtId="0" fontId="5" fillId="0" borderId="20" xfId="1" applyNumberFormat="1" applyFont="1" applyBorder="1" applyAlignment="1" applyProtection="1">
      <alignment horizontal="left"/>
      <protection locked="0"/>
    </xf>
    <xf numFmtId="0" fontId="5" fillId="0" borderId="16" xfId="1" applyNumberFormat="1" applyFont="1" applyBorder="1" applyAlignment="1" applyProtection="1">
      <alignment horizontal="left"/>
      <protection locked="0"/>
    </xf>
    <xf numFmtId="0" fontId="5" fillId="0" borderId="17" xfId="1" applyNumberFormat="1" applyFont="1" applyBorder="1" applyAlignment="1" applyProtection="1">
      <alignment horizontal="left"/>
      <protection locked="0"/>
    </xf>
    <xf numFmtId="0" fontId="5" fillId="0" borderId="21" xfId="1" applyNumberFormat="1" applyFont="1" applyBorder="1" applyAlignment="1" applyProtection="1">
      <alignment horizontal="left"/>
      <protection locked="0"/>
    </xf>
    <xf numFmtId="0" fontId="5" fillId="0" borderId="8" xfId="1" applyNumberFormat="1" applyFont="1" applyBorder="1" applyAlignment="1" applyProtection="1">
      <alignment horizontal="left"/>
      <protection locked="0"/>
    </xf>
    <xf numFmtId="0" fontId="5" fillId="0" borderId="19" xfId="1" applyNumberFormat="1" applyFont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95250</xdr:rowOff>
    </xdr:from>
    <xdr:to>
      <xdr:col>3</xdr:col>
      <xdr:colOff>352425</xdr:colOff>
      <xdr:row>4</xdr:row>
      <xdr:rowOff>85017</xdr:rowOff>
    </xdr:to>
    <xdr:pic>
      <xdr:nvPicPr>
        <xdr:cNvPr id="4" name="Picture 3" descr="ISDHLogoC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95250"/>
          <a:ext cx="1933575" cy="101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"/>
  <sheetViews>
    <sheetView showGridLines="0" tabSelected="1" topLeftCell="A32" workbookViewId="0">
      <selection activeCell="O49" sqref="O49"/>
    </sheetView>
  </sheetViews>
  <sheetFormatPr defaultRowHeight="15" x14ac:dyDescent="0.25"/>
  <cols>
    <col min="1" max="2" width="9.140625" style="16"/>
    <col min="3" max="3" width="8.5703125" style="16" bestFit="1" customWidth="1"/>
    <col min="4" max="4" width="9.140625" style="16"/>
    <col min="5" max="5" width="11.28515625" style="16" customWidth="1"/>
    <col min="6" max="6" width="13.42578125" style="16" customWidth="1"/>
    <col min="7" max="12" width="9.140625" style="16"/>
    <col min="13" max="13" width="9.5703125" style="16" bestFit="1" customWidth="1"/>
    <col min="14" max="14" width="9.140625" style="16"/>
    <col min="15" max="15" width="9.5703125" style="16" bestFit="1" customWidth="1"/>
    <col min="16" max="16384" width="9.140625" style="16"/>
  </cols>
  <sheetData>
    <row r="2" spans="1:15" x14ac:dyDescent="0.25">
      <c r="E2"/>
    </row>
    <row r="3" spans="1:15" ht="25.5" x14ac:dyDescent="0.25">
      <c r="E3" s="93" t="s">
        <v>139</v>
      </c>
    </row>
    <row r="4" spans="1:15" ht="25.5" x14ac:dyDescent="0.25">
      <c r="E4" s="93" t="s">
        <v>60</v>
      </c>
    </row>
    <row r="6" spans="1:15" x14ac:dyDescent="0.25">
      <c r="A6" s="224" t="s">
        <v>1</v>
      </c>
      <c r="B6" s="224"/>
      <c r="C6" s="224"/>
      <c r="D6" s="241"/>
      <c r="E6" s="242"/>
      <c r="F6" s="242"/>
      <c r="G6" s="242"/>
      <c r="H6" s="242"/>
      <c r="I6" s="243"/>
    </row>
    <row r="7" spans="1:15" x14ac:dyDescent="0.25">
      <c r="A7" s="224" t="s">
        <v>55</v>
      </c>
      <c r="B7" s="224"/>
      <c r="C7" s="224"/>
      <c r="D7" s="245"/>
      <c r="E7" s="245"/>
      <c r="F7" s="244" t="s">
        <v>125</v>
      </c>
      <c r="G7" s="244"/>
      <c r="H7" s="244"/>
      <c r="I7" s="193" t="s">
        <v>141</v>
      </c>
    </row>
    <row r="9" spans="1:15" x14ac:dyDescent="0.25">
      <c r="A9" s="224" t="s">
        <v>2</v>
      </c>
      <c r="B9" s="224"/>
      <c r="C9" s="250"/>
      <c r="D9" s="250"/>
      <c r="E9" s="250"/>
      <c r="F9" s="250"/>
      <c r="G9" s="250"/>
      <c r="H9" s="250"/>
      <c r="I9" s="250"/>
    </row>
    <row r="10" spans="1:15" x14ac:dyDescent="0.25">
      <c r="A10" s="224" t="s">
        <v>3</v>
      </c>
      <c r="B10" s="224"/>
      <c r="C10" s="251"/>
      <c r="D10" s="252"/>
      <c r="E10" s="15" t="s">
        <v>4</v>
      </c>
      <c r="F10" s="18" t="s">
        <v>11</v>
      </c>
      <c r="G10" s="15" t="s">
        <v>5</v>
      </c>
      <c r="H10" s="251"/>
      <c r="I10" s="252"/>
      <c r="M10" s="192"/>
      <c r="O10" s="192"/>
    </row>
    <row r="11" spans="1:15" x14ac:dyDescent="0.25">
      <c r="M11" s="192"/>
    </row>
    <row r="12" spans="1:15" x14ac:dyDescent="0.25">
      <c r="A12" s="224" t="s">
        <v>6</v>
      </c>
      <c r="B12" s="224"/>
      <c r="C12" s="249"/>
      <c r="D12" s="249"/>
      <c r="E12" s="249"/>
      <c r="F12" s="15" t="s">
        <v>7</v>
      </c>
      <c r="G12" s="246"/>
      <c r="H12" s="247"/>
      <c r="I12" s="248"/>
      <c r="M12" s="192"/>
    </row>
    <row r="13" spans="1:15" x14ac:dyDescent="0.25">
      <c r="A13" s="224" t="s">
        <v>8</v>
      </c>
      <c r="B13" s="224"/>
      <c r="C13" s="241"/>
      <c r="D13" s="242"/>
      <c r="E13" s="242"/>
      <c r="F13" s="242"/>
      <c r="G13" s="242"/>
      <c r="H13" s="242"/>
      <c r="I13" s="243"/>
      <c r="M13" s="192"/>
    </row>
    <row r="14" spans="1:15" x14ac:dyDescent="0.25">
      <c r="M14" s="192"/>
    </row>
    <row r="15" spans="1:15" x14ac:dyDescent="0.25">
      <c r="A15" s="224" t="s">
        <v>12</v>
      </c>
      <c r="B15" s="224"/>
      <c r="C15" s="224"/>
      <c r="D15" s="224"/>
      <c r="E15" s="245"/>
      <c r="F15" s="245"/>
      <c r="G15" s="245"/>
      <c r="H15" s="245"/>
      <c r="I15" s="245"/>
      <c r="M15" s="192"/>
    </row>
    <row r="16" spans="1:15" x14ac:dyDescent="0.25">
      <c r="A16" s="224" t="s">
        <v>9</v>
      </c>
      <c r="B16" s="224"/>
      <c r="C16" s="245"/>
      <c r="D16" s="245"/>
      <c r="E16" s="245"/>
      <c r="F16" s="17" t="s">
        <v>6</v>
      </c>
      <c r="G16" s="246"/>
      <c r="H16" s="247"/>
      <c r="I16" s="248"/>
      <c r="M16" s="192"/>
    </row>
    <row r="17" spans="1:13" x14ac:dyDescent="0.25">
      <c r="A17" s="224" t="s">
        <v>10</v>
      </c>
      <c r="B17" s="224"/>
      <c r="C17" s="245"/>
      <c r="D17" s="245"/>
      <c r="E17" s="245"/>
      <c r="F17" s="245"/>
      <c r="G17" s="245"/>
      <c r="H17" s="245"/>
      <c r="I17" s="245"/>
      <c r="M17" s="192"/>
    </row>
    <row r="19" spans="1:13" x14ac:dyDescent="0.25">
      <c r="A19" s="224" t="s">
        <v>59</v>
      </c>
      <c r="B19" s="224"/>
      <c r="C19" s="224"/>
      <c r="D19" s="224"/>
      <c r="E19" s="245"/>
      <c r="F19" s="245"/>
      <c r="G19" s="245"/>
      <c r="H19" s="245"/>
      <c r="I19" s="245"/>
    </row>
    <row r="20" spans="1:13" x14ac:dyDescent="0.25">
      <c r="A20" s="224" t="s">
        <v>9</v>
      </c>
      <c r="B20" s="224"/>
      <c r="C20" s="245"/>
      <c r="D20" s="245"/>
      <c r="E20" s="245"/>
      <c r="F20" s="17" t="s">
        <v>6</v>
      </c>
      <c r="G20" s="246"/>
      <c r="H20" s="247"/>
      <c r="I20" s="248"/>
    </row>
    <row r="21" spans="1:13" x14ac:dyDescent="0.25">
      <c r="A21" s="224" t="s">
        <v>10</v>
      </c>
      <c r="B21" s="224"/>
      <c r="C21" s="245"/>
      <c r="D21" s="245"/>
      <c r="E21" s="245"/>
      <c r="F21" s="245"/>
      <c r="G21" s="245"/>
      <c r="H21" s="245"/>
      <c r="I21" s="245"/>
    </row>
    <row r="23" spans="1:13" ht="15.75" thickBot="1" x14ac:dyDescent="0.3">
      <c r="C23"/>
    </row>
    <row r="24" spans="1:13" ht="15.75" thickBot="1" x14ac:dyDescent="0.3">
      <c r="A24" s="238" t="s">
        <v>142</v>
      </c>
      <c r="B24" s="239"/>
      <c r="C24" s="239"/>
      <c r="D24" s="239"/>
      <c r="E24" s="239"/>
      <c r="F24" s="239"/>
      <c r="G24" s="239"/>
      <c r="H24" s="239"/>
      <c r="I24" s="240"/>
    </row>
    <row r="25" spans="1:13" x14ac:dyDescent="0.25">
      <c r="A25" s="234" t="s">
        <v>90</v>
      </c>
      <c r="B25" s="235"/>
      <c r="C25" s="191"/>
      <c r="D25" s="231" t="s">
        <v>93</v>
      </c>
      <c r="E25" s="232"/>
      <c r="F25" s="233"/>
      <c r="G25" s="236">
        <f>'FY 20 Schedule A'!F87</f>
        <v>0</v>
      </c>
      <c r="H25" s="236"/>
      <c r="I25" s="236"/>
    </row>
    <row r="26" spans="1:13" x14ac:dyDescent="0.25">
      <c r="A26" s="227" t="s">
        <v>91</v>
      </c>
      <c r="B26" s="227"/>
      <c r="C26" s="185"/>
      <c r="D26" s="221" t="s">
        <v>92</v>
      </c>
      <c r="E26" s="222"/>
      <c r="F26" s="223"/>
      <c r="G26" s="226">
        <f>'FY 20 Schedule A'!S87</f>
        <v>0</v>
      </c>
      <c r="H26" s="226"/>
      <c r="I26" s="226"/>
    </row>
    <row r="27" spans="1:13" x14ac:dyDescent="0.25">
      <c r="A27" s="234" t="s">
        <v>115</v>
      </c>
      <c r="B27" s="235"/>
      <c r="C27" s="191">
        <v>200</v>
      </c>
      <c r="D27" s="221" t="s">
        <v>111</v>
      </c>
      <c r="E27" s="222"/>
      <c r="F27" s="223"/>
      <c r="G27" s="236">
        <f>'FY 20 Schedule B'!G36</f>
        <v>0</v>
      </c>
      <c r="H27" s="236"/>
      <c r="I27" s="236"/>
    </row>
    <row r="28" spans="1:13" x14ac:dyDescent="0.25">
      <c r="A28" s="228" t="s">
        <v>114</v>
      </c>
      <c r="B28" s="229"/>
      <c r="C28" s="185">
        <v>200.6</v>
      </c>
      <c r="D28" s="221" t="s">
        <v>110</v>
      </c>
      <c r="E28" s="222"/>
      <c r="F28" s="223"/>
      <c r="G28" s="226">
        <f>'FY 20 Schedule B'!G50</f>
        <v>0</v>
      </c>
      <c r="H28" s="226"/>
      <c r="I28" s="226"/>
    </row>
    <row r="29" spans="1:13" x14ac:dyDescent="0.25">
      <c r="A29" s="228" t="s">
        <v>113</v>
      </c>
      <c r="B29" s="229"/>
      <c r="C29" s="185">
        <v>200.7</v>
      </c>
      <c r="D29" s="221" t="s">
        <v>109</v>
      </c>
      <c r="E29" s="222"/>
      <c r="F29" s="223"/>
      <c r="G29" s="226">
        <f>'FY 20 Schedule B'!G65</f>
        <v>0</v>
      </c>
      <c r="H29" s="226"/>
      <c r="I29" s="226"/>
    </row>
    <row r="30" spans="1:13" x14ac:dyDescent="0.25">
      <c r="C30" s="186"/>
      <c r="G30" s="219"/>
      <c r="H30" s="219"/>
      <c r="I30" s="219"/>
    </row>
    <row r="31" spans="1:13" x14ac:dyDescent="0.25">
      <c r="A31" s="228"/>
      <c r="B31" s="229"/>
      <c r="C31" s="185">
        <v>200.8</v>
      </c>
      <c r="D31" s="221" t="s">
        <v>117</v>
      </c>
      <c r="E31" s="222"/>
      <c r="F31" s="223"/>
      <c r="G31" s="226">
        <f>'FY 20 Schedule B'!G78</f>
        <v>0</v>
      </c>
      <c r="H31" s="226"/>
      <c r="I31" s="226"/>
    </row>
    <row r="32" spans="1:13" x14ac:dyDescent="0.25">
      <c r="A32" s="228"/>
      <c r="B32" s="229"/>
      <c r="C32" s="185">
        <v>200.85</v>
      </c>
      <c r="D32" s="221" t="s">
        <v>56</v>
      </c>
      <c r="E32" s="222"/>
      <c r="F32" s="223"/>
      <c r="G32" s="226">
        <f>'FY 20 Schedule B'!G91</f>
        <v>0</v>
      </c>
      <c r="H32" s="226"/>
      <c r="I32" s="226"/>
    </row>
    <row r="33" spans="1:9" customFormat="1" x14ac:dyDescent="0.25">
      <c r="A33" s="228"/>
      <c r="B33" s="229"/>
      <c r="C33" s="185">
        <v>200.9</v>
      </c>
      <c r="D33" s="221" t="s">
        <v>118</v>
      </c>
      <c r="E33" s="222"/>
      <c r="F33" s="223"/>
      <c r="G33" s="226">
        <f>'FY 20 Schedule B'!G114</f>
        <v>0</v>
      </c>
      <c r="H33" s="226"/>
      <c r="I33" s="226"/>
    </row>
    <row r="34" spans="1:9" x14ac:dyDescent="0.25">
      <c r="A34" s="228" t="s">
        <v>116</v>
      </c>
      <c r="B34" s="229"/>
      <c r="C34" s="185"/>
      <c r="D34" s="221" t="s">
        <v>112</v>
      </c>
      <c r="E34" s="222"/>
      <c r="F34" s="223"/>
      <c r="G34" s="226">
        <f>SUM(G31:I33)</f>
        <v>0</v>
      </c>
      <c r="H34" s="226"/>
      <c r="I34" s="226"/>
    </row>
    <row r="35" spans="1:9" s="202" customFormat="1" x14ac:dyDescent="0.25">
      <c r="A35" s="197"/>
      <c r="B35" s="197"/>
      <c r="C35" s="198"/>
      <c r="D35" s="199"/>
      <c r="E35" s="201"/>
      <c r="F35" s="201"/>
      <c r="G35" s="220"/>
      <c r="H35" s="220"/>
      <c r="I35" s="220"/>
    </row>
    <row r="36" spans="1:9" x14ac:dyDescent="0.25">
      <c r="A36" s="227" t="s">
        <v>126</v>
      </c>
      <c r="B36" s="227"/>
      <c r="C36" s="185"/>
      <c r="D36" s="224" t="s">
        <v>127</v>
      </c>
      <c r="E36" s="225"/>
      <c r="F36" s="225"/>
      <c r="G36" s="226">
        <f>'FY 20 Schedule B'!G124</f>
        <v>0</v>
      </c>
      <c r="H36" s="226"/>
      <c r="I36" s="226"/>
    </row>
    <row r="37" spans="1:9" x14ac:dyDescent="0.25">
      <c r="F37" s="200" t="s">
        <v>144</v>
      </c>
      <c r="G37" s="237">
        <f>SUM(G25:I29)+G34+G36</f>
        <v>0</v>
      </c>
      <c r="H37" s="237"/>
      <c r="I37" s="237"/>
    </row>
    <row r="38" spans="1:9" customFormat="1" x14ac:dyDescent="0.2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5.75" thickBot="1" x14ac:dyDescent="0.3"/>
    <row r="40" spans="1:9" ht="15.75" thickBot="1" x14ac:dyDescent="0.3">
      <c r="A40" s="238" t="s">
        <v>143</v>
      </c>
      <c r="B40" s="239"/>
      <c r="C40" s="239"/>
      <c r="D40" s="239"/>
      <c r="E40" s="239"/>
      <c r="F40" s="239"/>
      <c r="G40" s="239"/>
      <c r="H40" s="239"/>
      <c r="I40" s="240"/>
    </row>
    <row r="41" spans="1:9" x14ac:dyDescent="0.25">
      <c r="A41" s="234" t="s">
        <v>90</v>
      </c>
      <c r="B41" s="235"/>
      <c r="C41" s="191"/>
      <c r="D41" s="231" t="s">
        <v>93</v>
      </c>
      <c r="E41" s="232"/>
      <c r="F41" s="233"/>
      <c r="G41" s="236">
        <f>'FY 21 Schedule A'!F87</f>
        <v>0</v>
      </c>
      <c r="H41" s="236"/>
      <c r="I41" s="236"/>
    </row>
    <row r="42" spans="1:9" x14ac:dyDescent="0.25">
      <c r="A42" s="227" t="s">
        <v>91</v>
      </c>
      <c r="B42" s="227"/>
      <c r="C42" s="185"/>
      <c r="D42" s="221" t="s">
        <v>92</v>
      </c>
      <c r="E42" s="222"/>
      <c r="F42" s="223"/>
      <c r="G42" s="226">
        <f>'FY 21 Schedule A'!S87</f>
        <v>0</v>
      </c>
      <c r="H42" s="226"/>
      <c r="I42" s="226"/>
    </row>
    <row r="43" spans="1:9" x14ac:dyDescent="0.25">
      <c r="A43" s="234" t="s">
        <v>115</v>
      </c>
      <c r="B43" s="235"/>
      <c r="C43" s="191">
        <v>200</v>
      </c>
      <c r="D43" s="221" t="s">
        <v>111</v>
      </c>
      <c r="E43" s="222"/>
      <c r="F43" s="223"/>
      <c r="G43" s="236">
        <f>'FY 21 Schedule B'!G36</f>
        <v>0</v>
      </c>
      <c r="H43" s="236"/>
      <c r="I43" s="236"/>
    </row>
    <row r="44" spans="1:9" x14ac:dyDescent="0.25">
      <c r="A44" s="228" t="s">
        <v>114</v>
      </c>
      <c r="B44" s="229"/>
      <c r="C44" s="185">
        <v>200.6</v>
      </c>
      <c r="D44" s="221" t="s">
        <v>110</v>
      </c>
      <c r="E44" s="222"/>
      <c r="F44" s="223"/>
      <c r="G44" s="226">
        <f>'FY 21 Schedule B'!G50</f>
        <v>0</v>
      </c>
      <c r="H44" s="226"/>
      <c r="I44" s="226"/>
    </row>
    <row r="45" spans="1:9" x14ac:dyDescent="0.25">
      <c r="A45" s="228" t="s">
        <v>113</v>
      </c>
      <c r="B45" s="229"/>
      <c r="C45" s="185">
        <v>200.7</v>
      </c>
      <c r="D45" s="221" t="s">
        <v>109</v>
      </c>
      <c r="E45" s="222"/>
      <c r="F45" s="223"/>
      <c r="G45" s="226">
        <f>'FY 21 Schedule B'!G65</f>
        <v>0</v>
      </c>
      <c r="H45" s="226"/>
      <c r="I45" s="226"/>
    </row>
    <row r="46" spans="1:9" x14ac:dyDescent="0.25">
      <c r="C46" s="186"/>
      <c r="G46" s="219"/>
      <c r="H46" s="219"/>
      <c r="I46" s="219"/>
    </row>
    <row r="47" spans="1:9" x14ac:dyDescent="0.25">
      <c r="A47" s="228"/>
      <c r="B47" s="229"/>
      <c r="C47" s="185">
        <v>200.8</v>
      </c>
      <c r="D47" s="221" t="s">
        <v>117</v>
      </c>
      <c r="E47" s="222"/>
      <c r="F47" s="223"/>
      <c r="G47" s="226">
        <f>'FY 21 Schedule B'!G78</f>
        <v>0</v>
      </c>
      <c r="H47" s="226"/>
      <c r="I47" s="226"/>
    </row>
    <row r="48" spans="1:9" x14ac:dyDescent="0.25">
      <c r="A48" s="228"/>
      <c r="B48" s="229"/>
      <c r="C48" s="185">
        <v>200.85</v>
      </c>
      <c r="D48" s="221" t="s">
        <v>56</v>
      </c>
      <c r="E48" s="222"/>
      <c r="F48" s="223"/>
      <c r="G48" s="226">
        <f>'FY 21 Schedule B'!G91</f>
        <v>0</v>
      </c>
      <c r="H48" s="226"/>
      <c r="I48" s="226"/>
    </row>
    <row r="49" spans="1:9" x14ac:dyDescent="0.25">
      <c r="A49" s="228"/>
      <c r="B49" s="229"/>
      <c r="C49" s="185">
        <v>200.9</v>
      </c>
      <c r="D49" s="221" t="s">
        <v>118</v>
      </c>
      <c r="E49" s="222"/>
      <c r="F49" s="223"/>
      <c r="G49" s="226">
        <f>'FY 21 Schedule B'!G114</f>
        <v>0</v>
      </c>
      <c r="H49" s="226"/>
      <c r="I49" s="226"/>
    </row>
    <row r="50" spans="1:9" x14ac:dyDescent="0.25">
      <c r="A50" s="228" t="s">
        <v>116</v>
      </c>
      <c r="B50" s="229"/>
      <c r="C50" s="185"/>
      <c r="D50" s="221" t="s">
        <v>112</v>
      </c>
      <c r="E50" s="222"/>
      <c r="F50" s="223"/>
      <c r="G50" s="226">
        <f>SUM(G47:I49)</f>
        <v>0</v>
      </c>
      <c r="H50" s="226"/>
      <c r="I50" s="226"/>
    </row>
    <row r="51" spans="1:9" s="202" customFormat="1" x14ac:dyDescent="0.25">
      <c r="A51" s="197"/>
      <c r="B51" s="197"/>
      <c r="C51" s="198"/>
      <c r="D51" s="199"/>
      <c r="E51" s="201"/>
      <c r="F51" s="201"/>
      <c r="G51" s="220"/>
      <c r="H51" s="220"/>
      <c r="I51" s="220"/>
    </row>
    <row r="52" spans="1:9" x14ac:dyDescent="0.25">
      <c r="A52" s="227" t="s">
        <v>126</v>
      </c>
      <c r="B52" s="227"/>
      <c r="C52" s="185"/>
      <c r="D52" s="224" t="s">
        <v>127</v>
      </c>
      <c r="E52" s="225"/>
      <c r="F52" s="225"/>
      <c r="G52" s="226">
        <f>'FY 21 Schedule B'!G124</f>
        <v>0</v>
      </c>
      <c r="H52" s="226"/>
      <c r="I52" s="226"/>
    </row>
    <row r="53" spans="1:9" x14ac:dyDescent="0.25">
      <c r="F53" s="200" t="s">
        <v>145</v>
      </c>
      <c r="G53" s="230">
        <f>SUM(G41:I45)+G50+G52</f>
        <v>0</v>
      </c>
      <c r="H53" s="230"/>
      <c r="I53" s="230"/>
    </row>
  </sheetData>
  <mergeCells count="93">
    <mergeCell ref="G34:I34"/>
    <mergeCell ref="G32:I32"/>
    <mergeCell ref="A34:B34"/>
    <mergeCell ref="A31:B31"/>
    <mergeCell ref="A32:B32"/>
    <mergeCell ref="A33:B33"/>
    <mergeCell ref="C20:E20"/>
    <mergeCell ref="G20:I20"/>
    <mergeCell ref="G31:I31"/>
    <mergeCell ref="G33:I33"/>
    <mergeCell ref="E19:I19"/>
    <mergeCell ref="A24:I24"/>
    <mergeCell ref="G25:I25"/>
    <mergeCell ref="G26:I26"/>
    <mergeCell ref="G29:I29"/>
    <mergeCell ref="G28:I28"/>
    <mergeCell ref="G27:I27"/>
    <mergeCell ref="A25:B25"/>
    <mergeCell ref="A26:B26"/>
    <mergeCell ref="A29:B29"/>
    <mergeCell ref="A28:B28"/>
    <mergeCell ref="A27:B27"/>
    <mergeCell ref="A9:B9"/>
    <mergeCell ref="C9:I9"/>
    <mergeCell ref="A10:B10"/>
    <mergeCell ref="H10:I10"/>
    <mergeCell ref="C10:D10"/>
    <mergeCell ref="A12:B12"/>
    <mergeCell ref="G12:I12"/>
    <mergeCell ref="C12:E12"/>
    <mergeCell ref="A21:B21"/>
    <mergeCell ref="C21:I21"/>
    <mergeCell ref="A17:B17"/>
    <mergeCell ref="C16:E16"/>
    <mergeCell ref="A13:B13"/>
    <mergeCell ref="C13:I13"/>
    <mergeCell ref="A15:D15"/>
    <mergeCell ref="E15:I15"/>
    <mergeCell ref="A16:B16"/>
    <mergeCell ref="G16:I16"/>
    <mergeCell ref="C17:I17"/>
    <mergeCell ref="A19:D19"/>
    <mergeCell ref="A20:B20"/>
    <mergeCell ref="A6:C6"/>
    <mergeCell ref="D6:I6"/>
    <mergeCell ref="A7:C7"/>
    <mergeCell ref="F7:H7"/>
    <mergeCell ref="D7:E7"/>
    <mergeCell ref="G37:I37"/>
    <mergeCell ref="A40:I40"/>
    <mergeCell ref="A41:B41"/>
    <mergeCell ref="G41:I41"/>
    <mergeCell ref="A42:B42"/>
    <mergeCell ref="G42:I42"/>
    <mergeCell ref="A43:B43"/>
    <mergeCell ref="G43:I43"/>
    <mergeCell ref="A44:B44"/>
    <mergeCell ref="G44:I44"/>
    <mergeCell ref="A45:B45"/>
    <mergeCell ref="G45:I45"/>
    <mergeCell ref="D45:F45"/>
    <mergeCell ref="G53:I53"/>
    <mergeCell ref="D25:F25"/>
    <mergeCell ref="D26:F26"/>
    <mergeCell ref="D27:F27"/>
    <mergeCell ref="D28:F28"/>
    <mergeCell ref="D29:F29"/>
    <mergeCell ref="D31:F31"/>
    <mergeCell ref="D32:F32"/>
    <mergeCell ref="D33:F33"/>
    <mergeCell ref="D34:F34"/>
    <mergeCell ref="D41:F41"/>
    <mergeCell ref="D42:F42"/>
    <mergeCell ref="D43:F43"/>
    <mergeCell ref="D44:F44"/>
    <mergeCell ref="G47:I47"/>
    <mergeCell ref="G48:I48"/>
    <mergeCell ref="D50:F50"/>
    <mergeCell ref="D36:F36"/>
    <mergeCell ref="G36:I36"/>
    <mergeCell ref="A36:B36"/>
    <mergeCell ref="A52:B52"/>
    <mergeCell ref="D52:F52"/>
    <mergeCell ref="G52:I52"/>
    <mergeCell ref="A50:B50"/>
    <mergeCell ref="G50:I50"/>
    <mergeCell ref="A47:B47"/>
    <mergeCell ref="A48:B48"/>
    <mergeCell ref="A49:B49"/>
    <mergeCell ref="G49:I49"/>
    <mergeCell ref="D47:F47"/>
    <mergeCell ref="D48:F48"/>
    <mergeCell ref="D49:F49"/>
  </mergeCells>
  <printOptions horizontalCentered="1"/>
  <pageMargins left="0.7" right="0.7" top="0.75" bottom="0.75" header="0.3" footer="0.3"/>
  <pageSetup scale="86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showGridLines="0" zoomScaleNormal="100" workbookViewId="0">
      <pane xSplit="1" topLeftCell="B1" activePane="topRight" state="frozen"/>
      <selection pane="topRight" activeCell="B1" sqref="B1:F1"/>
    </sheetView>
  </sheetViews>
  <sheetFormatPr defaultRowHeight="12.75" x14ac:dyDescent="0.2"/>
  <cols>
    <col min="1" max="1" width="30.7109375" style="14" customWidth="1"/>
    <col min="2" max="2" width="30.7109375" style="208" customWidth="1"/>
    <col min="3" max="3" width="12" style="11" bestFit="1" customWidth="1"/>
    <col min="4" max="4" width="12" style="11" customWidth="1"/>
    <col min="5" max="5" width="11.42578125" style="1" customWidth="1"/>
    <col min="6" max="6" width="12" style="1" bestFit="1" customWidth="1"/>
    <col min="7" max="7" width="4.5703125" style="1" customWidth="1"/>
    <col min="8" max="8" width="14.42578125" style="1" customWidth="1"/>
    <col min="9" max="9" width="13.85546875" style="1" customWidth="1"/>
    <col min="10" max="10" width="9.7109375" style="1" customWidth="1"/>
    <col min="11" max="11" width="12" style="1" bestFit="1" customWidth="1"/>
    <col min="12" max="16" width="9.140625" style="1"/>
    <col min="17" max="17" width="11" style="1" bestFit="1" customWidth="1"/>
    <col min="18" max="18" width="10.5703125" style="1" customWidth="1"/>
    <col min="19" max="19" width="12" style="1" bestFit="1" customWidth="1"/>
    <col min="20" max="20" width="4.7109375" style="1" customWidth="1"/>
    <col min="21" max="21" width="12" style="1" bestFit="1" customWidth="1"/>
    <col min="22" max="16384" width="9.140625" style="1"/>
  </cols>
  <sheetData>
    <row r="1" spans="1:21" ht="21.75" customHeight="1" thickBot="1" x14ac:dyDescent="0.3">
      <c r="A1" s="253" t="s">
        <v>132</v>
      </c>
      <c r="B1" s="258" t="s">
        <v>152</v>
      </c>
      <c r="C1" s="259"/>
      <c r="D1" s="259"/>
      <c r="E1" s="259"/>
      <c r="F1" s="260"/>
      <c r="H1" s="6"/>
    </row>
    <row r="2" spans="1:21" ht="24.75" customHeight="1" thickBot="1" x14ac:dyDescent="0.25">
      <c r="A2" s="254"/>
      <c r="B2" s="9" t="s">
        <v>61</v>
      </c>
      <c r="C2" s="261">
        <f>Summary!D6</f>
        <v>0</v>
      </c>
      <c r="D2" s="262"/>
      <c r="E2" s="262"/>
      <c r="F2" s="263"/>
      <c r="H2" s="2"/>
    </row>
    <row r="3" spans="1:21" x14ac:dyDescent="0.2">
      <c r="A3" s="254"/>
      <c r="B3" s="207"/>
      <c r="C3" s="10"/>
      <c r="D3" s="10"/>
      <c r="E3" s="7"/>
      <c r="F3" s="7"/>
      <c r="G3" s="7"/>
      <c r="H3" s="2"/>
    </row>
    <row r="4" spans="1:21" x14ac:dyDescent="0.2">
      <c r="A4" s="254"/>
    </row>
    <row r="5" spans="1:21" ht="12.75" customHeight="1" x14ac:dyDescent="0.25">
      <c r="A5" s="119"/>
      <c r="B5" s="209"/>
      <c r="C5" s="264" t="s">
        <v>62</v>
      </c>
      <c r="D5" s="264"/>
      <c r="E5" s="265"/>
      <c r="F5" s="265"/>
      <c r="H5" s="255" t="s">
        <v>64</v>
      </c>
      <c r="I5" s="255"/>
      <c r="J5" s="255"/>
      <c r="K5" s="255" t="s">
        <v>33</v>
      </c>
      <c r="L5" s="255"/>
      <c r="M5" s="255"/>
      <c r="N5" s="255"/>
      <c r="O5" s="255" t="s">
        <v>35</v>
      </c>
      <c r="P5" s="255"/>
      <c r="Q5" s="255" t="s">
        <v>19</v>
      </c>
      <c r="R5" s="255"/>
      <c r="S5" s="256" t="s">
        <v>40</v>
      </c>
      <c r="U5" s="256" t="s">
        <v>39</v>
      </c>
    </row>
    <row r="6" spans="1:21" ht="25.5" x14ac:dyDescent="0.25">
      <c r="A6" s="187" t="s">
        <v>65</v>
      </c>
      <c r="B6" s="210"/>
      <c r="C6" s="98"/>
      <c r="D6" s="99"/>
      <c r="E6" s="100"/>
      <c r="F6" s="101"/>
      <c r="G6"/>
      <c r="H6" s="124" t="s">
        <v>27</v>
      </c>
      <c r="I6" s="124" t="s">
        <v>28</v>
      </c>
      <c r="J6" s="124" t="s">
        <v>29</v>
      </c>
      <c r="K6" s="124" t="s">
        <v>30</v>
      </c>
      <c r="L6" s="124" t="s">
        <v>31</v>
      </c>
      <c r="M6" s="124" t="s">
        <v>32</v>
      </c>
      <c r="N6" s="124" t="s">
        <v>34</v>
      </c>
      <c r="O6" s="124" t="s">
        <v>36</v>
      </c>
      <c r="P6" s="124" t="s">
        <v>37</v>
      </c>
      <c r="Q6" s="124" t="s">
        <v>58</v>
      </c>
      <c r="R6" s="124" t="s">
        <v>19</v>
      </c>
      <c r="S6" s="257"/>
      <c r="U6" s="257"/>
    </row>
    <row r="7" spans="1:21" s="26" customFormat="1" ht="40.5" x14ac:dyDescent="0.25">
      <c r="A7" s="118" t="s">
        <v>25</v>
      </c>
      <c r="B7" s="94" t="s">
        <v>38</v>
      </c>
      <c r="C7" s="94" t="s">
        <v>26</v>
      </c>
      <c r="D7" s="94" t="s">
        <v>63</v>
      </c>
      <c r="E7" s="94" t="s">
        <v>57</v>
      </c>
      <c r="F7" s="120" t="s">
        <v>140</v>
      </c>
      <c r="G7" s="116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05"/>
      <c r="U7" s="105"/>
    </row>
    <row r="8" spans="1:21" ht="15" x14ac:dyDescent="0.25">
      <c r="A8" s="95"/>
      <c r="B8" s="211"/>
      <c r="C8" s="96">
        <v>0</v>
      </c>
      <c r="D8" s="97">
        <v>0</v>
      </c>
      <c r="E8" s="121">
        <v>0</v>
      </c>
      <c r="F8" s="54">
        <f t="shared" ref="F8:F44" si="0">C8*D8*E8</f>
        <v>0</v>
      </c>
      <c r="G8"/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3">
        <f t="shared" ref="S8:S44" si="1">SUM(H8:R8)</f>
        <v>0</v>
      </c>
      <c r="U8" s="53">
        <f t="shared" ref="U8:U13" si="2">F8+S8</f>
        <v>0</v>
      </c>
    </row>
    <row r="9" spans="1:21" ht="15" x14ac:dyDescent="0.25">
      <c r="A9" s="88"/>
      <c r="B9" s="212"/>
      <c r="C9" s="3">
        <v>0</v>
      </c>
      <c r="D9" s="89">
        <v>0</v>
      </c>
      <c r="E9" s="122">
        <v>0</v>
      </c>
      <c r="F9" s="54">
        <f t="shared" si="0"/>
        <v>0</v>
      </c>
      <c r="G9"/>
      <c r="H9" s="52">
        <v>0</v>
      </c>
      <c r="I9" s="52">
        <v>0</v>
      </c>
      <c r="J9" s="52">
        <v>0</v>
      </c>
      <c r="K9" s="52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3">
        <f t="shared" si="1"/>
        <v>0</v>
      </c>
      <c r="U9" s="53">
        <f t="shared" si="2"/>
        <v>0</v>
      </c>
    </row>
    <row r="10" spans="1:21" ht="15" x14ac:dyDescent="0.25">
      <c r="A10" s="88"/>
      <c r="B10" s="212"/>
      <c r="C10" s="3">
        <v>0</v>
      </c>
      <c r="D10" s="89">
        <v>0</v>
      </c>
      <c r="E10" s="122">
        <v>0</v>
      </c>
      <c r="F10" s="54">
        <f t="shared" ref="F10" si="3">C10*D10*E10</f>
        <v>0</v>
      </c>
      <c r="G10"/>
      <c r="H10" s="52">
        <v>0</v>
      </c>
      <c r="I10" s="52">
        <v>0</v>
      </c>
      <c r="J10" s="52">
        <v>0</v>
      </c>
      <c r="K10" s="52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3">
        <f t="shared" ref="S10" si="4">SUM(H10:R10)</f>
        <v>0</v>
      </c>
      <c r="U10" s="53">
        <f t="shared" si="2"/>
        <v>0</v>
      </c>
    </row>
    <row r="11" spans="1:21" ht="15" x14ac:dyDescent="0.25">
      <c r="A11" s="88"/>
      <c r="B11" s="212"/>
      <c r="C11" s="3">
        <v>0</v>
      </c>
      <c r="D11" s="89">
        <v>0</v>
      </c>
      <c r="E11" s="122">
        <v>0</v>
      </c>
      <c r="F11" s="54">
        <f t="shared" si="0"/>
        <v>0</v>
      </c>
      <c r="G11"/>
      <c r="H11" s="52">
        <v>0</v>
      </c>
      <c r="I11" s="52">
        <v>0</v>
      </c>
      <c r="J11" s="52">
        <v>0</v>
      </c>
      <c r="K11" s="52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3">
        <f t="shared" si="1"/>
        <v>0</v>
      </c>
      <c r="U11" s="53">
        <f t="shared" si="2"/>
        <v>0</v>
      </c>
    </row>
    <row r="12" spans="1:21" ht="15" x14ac:dyDescent="0.25">
      <c r="A12" s="117"/>
      <c r="B12" s="213"/>
      <c r="C12" s="110">
        <v>0</v>
      </c>
      <c r="D12" s="111">
        <v>0</v>
      </c>
      <c r="E12" s="123">
        <v>0</v>
      </c>
      <c r="F12" s="54">
        <f t="shared" si="0"/>
        <v>0</v>
      </c>
      <c r="G12"/>
      <c r="H12" s="114">
        <v>0</v>
      </c>
      <c r="I12" s="114">
        <v>0</v>
      </c>
      <c r="J12" s="114">
        <v>0</v>
      </c>
      <c r="K12" s="114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53">
        <f t="shared" si="1"/>
        <v>0</v>
      </c>
      <c r="U12" s="53">
        <f t="shared" si="2"/>
        <v>0</v>
      </c>
    </row>
    <row r="13" spans="1:21" s="26" customFormat="1" ht="15" x14ac:dyDescent="0.25">
      <c r="A13" s="112"/>
      <c r="B13" s="210"/>
      <c r="C13" s="98"/>
      <c r="D13" s="99"/>
      <c r="E13" s="113" t="s">
        <v>74</v>
      </c>
      <c r="F13" s="101">
        <f>SUM(F8:F12)</f>
        <v>0</v>
      </c>
      <c r="G13" s="116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113" t="s">
        <v>89</v>
      </c>
      <c r="S13" s="105">
        <f>SUM(S8:S12)</f>
        <v>0</v>
      </c>
      <c r="U13" s="105">
        <f t="shared" si="2"/>
        <v>0</v>
      </c>
    </row>
    <row r="14" spans="1:21" s="26" customFormat="1" ht="15" customHeight="1" x14ac:dyDescent="0.25">
      <c r="A14" s="187" t="s">
        <v>72</v>
      </c>
      <c r="B14" s="210"/>
      <c r="C14" s="98"/>
      <c r="D14" s="99"/>
      <c r="E14" s="100"/>
      <c r="F14" s="101"/>
      <c r="G14" s="116"/>
      <c r="H14" s="255" t="s">
        <v>64</v>
      </c>
      <c r="I14" s="255"/>
      <c r="J14" s="255"/>
      <c r="K14" s="255" t="s">
        <v>33</v>
      </c>
      <c r="L14" s="255"/>
      <c r="M14" s="255"/>
      <c r="N14" s="255"/>
      <c r="O14" s="255" t="s">
        <v>35</v>
      </c>
      <c r="P14" s="255"/>
      <c r="Q14" s="255" t="s">
        <v>19</v>
      </c>
      <c r="R14" s="255"/>
      <c r="S14" s="256" t="s">
        <v>40</v>
      </c>
      <c r="U14" s="105"/>
    </row>
    <row r="15" spans="1:21" ht="40.5" x14ac:dyDescent="0.25">
      <c r="A15" s="118" t="s">
        <v>25</v>
      </c>
      <c r="B15" s="94" t="s">
        <v>38</v>
      </c>
      <c r="C15" s="94" t="s">
        <v>26</v>
      </c>
      <c r="D15" s="94" t="s">
        <v>63</v>
      </c>
      <c r="E15" s="94" t="s">
        <v>57</v>
      </c>
      <c r="F15" s="120" t="s">
        <v>140</v>
      </c>
      <c r="G15"/>
      <c r="H15" s="124" t="s">
        <v>27</v>
      </c>
      <c r="I15" s="124" t="s">
        <v>28</v>
      </c>
      <c r="J15" s="124" t="s">
        <v>29</v>
      </c>
      <c r="K15" s="124" t="s">
        <v>30</v>
      </c>
      <c r="L15" s="124" t="s">
        <v>31</v>
      </c>
      <c r="M15" s="124" t="s">
        <v>32</v>
      </c>
      <c r="N15" s="124" t="s">
        <v>34</v>
      </c>
      <c r="O15" s="124" t="s">
        <v>36</v>
      </c>
      <c r="P15" s="124" t="s">
        <v>37</v>
      </c>
      <c r="Q15" s="124" t="s">
        <v>58</v>
      </c>
      <c r="R15" s="124" t="s">
        <v>19</v>
      </c>
      <c r="S15" s="257"/>
      <c r="U15" s="105"/>
    </row>
    <row r="16" spans="1:21" ht="15" x14ac:dyDescent="0.25">
      <c r="A16" s="95"/>
      <c r="B16" s="211"/>
      <c r="C16" s="96">
        <v>0</v>
      </c>
      <c r="D16" s="97">
        <v>0</v>
      </c>
      <c r="E16" s="121">
        <v>0</v>
      </c>
      <c r="F16" s="54">
        <f t="shared" si="0"/>
        <v>0</v>
      </c>
      <c r="G16"/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3">
        <f t="shared" si="1"/>
        <v>0</v>
      </c>
      <c r="U16" s="53">
        <f>F16+S16</f>
        <v>0</v>
      </c>
    </row>
    <row r="17" spans="1:21" ht="15" x14ac:dyDescent="0.25">
      <c r="A17" s="88"/>
      <c r="B17" s="212"/>
      <c r="C17" s="3">
        <v>0</v>
      </c>
      <c r="D17" s="89">
        <v>0</v>
      </c>
      <c r="E17" s="122">
        <v>0</v>
      </c>
      <c r="F17" s="54">
        <f t="shared" si="0"/>
        <v>0</v>
      </c>
      <c r="G17"/>
      <c r="H17" s="52">
        <v>0</v>
      </c>
      <c r="I17" s="52">
        <v>0</v>
      </c>
      <c r="J17" s="52">
        <v>0</v>
      </c>
      <c r="K17" s="52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3">
        <f t="shared" si="1"/>
        <v>0</v>
      </c>
      <c r="U17" s="53">
        <f>F17+S17</f>
        <v>0</v>
      </c>
    </row>
    <row r="18" spans="1:21" ht="15" x14ac:dyDescent="0.25">
      <c r="A18" s="88"/>
      <c r="B18" s="212"/>
      <c r="C18" s="3">
        <v>0</v>
      </c>
      <c r="D18" s="89">
        <v>0</v>
      </c>
      <c r="E18" s="122">
        <v>0</v>
      </c>
      <c r="F18" s="54">
        <f t="shared" si="0"/>
        <v>0</v>
      </c>
      <c r="G18"/>
      <c r="H18" s="52">
        <v>0</v>
      </c>
      <c r="I18" s="52">
        <v>0</v>
      </c>
      <c r="J18" s="52">
        <v>0</v>
      </c>
      <c r="K18" s="52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3">
        <f t="shared" si="1"/>
        <v>0</v>
      </c>
      <c r="U18" s="53">
        <f>F18+S18</f>
        <v>0</v>
      </c>
    </row>
    <row r="19" spans="1:21" ht="15" x14ac:dyDescent="0.25">
      <c r="A19" s="88"/>
      <c r="B19" s="212"/>
      <c r="C19" s="3">
        <v>0</v>
      </c>
      <c r="D19" s="89">
        <v>0</v>
      </c>
      <c r="E19" s="122">
        <v>0</v>
      </c>
      <c r="F19" s="54">
        <f t="shared" si="0"/>
        <v>0</v>
      </c>
      <c r="G19"/>
      <c r="H19" s="52">
        <v>0</v>
      </c>
      <c r="I19" s="52">
        <v>0</v>
      </c>
      <c r="J19" s="52">
        <v>0</v>
      </c>
      <c r="K19" s="52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3">
        <f t="shared" si="1"/>
        <v>0</v>
      </c>
      <c r="U19" s="53">
        <f>F19+S19</f>
        <v>0</v>
      </c>
    </row>
    <row r="20" spans="1:21" s="26" customFormat="1" ht="15" x14ac:dyDescent="0.25">
      <c r="A20" s="117"/>
      <c r="B20" s="213"/>
      <c r="C20" s="110">
        <v>0</v>
      </c>
      <c r="D20" s="111">
        <v>0</v>
      </c>
      <c r="E20" s="123">
        <v>0</v>
      </c>
      <c r="F20" s="54">
        <f t="shared" si="0"/>
        <v>0</v>
      </c>
      <c r="G20" s="116"/>
      <c r="H20" s="114">
        <v>0</v>
      </c>
      <c r="I20" s="114">
        <v>0</v>
      </c>
      <c r="J20" s="114">
        <v>0</v>
      </c>
      <c r="K20" s="114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53">
        <f t="shared" si="1"/>
        <v>0</v>
      </c>
      <c r="U20" s="53">
        <f>F20+S20</f>
        <v>0</v>
      </c>
    </row>
    <row r="21" spans="1:21" s="26" customFormat="1" ht="15" x14ac:dyDescent="0.25">
      <c r="A21" s="112"/>
      <c r="B21" s="210"/>
      <c r="C21" s="98"/>
      <c r="D21" s="99"/>
      <c r="E21" s="113" t="s">
        <v>75</v>
      </c>
      <c r="F21" s="101">
        <f>SUM(F16:F20)</f>
        <v>0</v>
      </c>
      <c r="G21" s="116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113" t="s">
        <v>88</v>
      </c>
      <c r="S21" s="105">
        <f>SUM(S16:S20)</f>
        <v>0</v>
      </c>
      <c r="U21" s="105">
        <f>SUM(U16:U20)</f>
        <v>0</v>
      </c>
    </row>
    <row r="22" spans="1:21" s="26" customFormat="1" ht="15" customHeight="1" x14ac:dyDescent="0.25">
      <c r="A22" s="187" t="s">
        <v>136</v>
      </c>
      <c r="B22" s="210"/>
      <c r="C22" s="98"/>
      <c r="D22" s="99"/>
      <c r="E22" s="100"/>
      <c r="F22" s="101"/>
      <c r="G22" s="116"/>
      <c r="H22" s="255" t="s">
        <v>64</v>
      </c>
      <c r="I22" s="255"/>
      <c r="J22" s="255"/>
      <c r="K22" s="255" t="s">
        <v>33</v>
      </c>
      <c r="L22" s="255"/>
      <c r="M22" s="255"/>
      <c r="N22" s="255"/>
      <c r="O22" s="255" t="s">
        <v>35</v>
      </c>
      <c r="P22" s="255"/>
      <c r="Q22" s="255" t="s">
        <v>19</v>
      </c>
      <c r="R22" s="255"/>
      <c r="S22" s="256" t="s">
        <v>40</v>
      </c>
      <c r="U22" s="105"/>
    </row>
    <row r="23" spans="1:21" s="150" customFormat="1" ht="40.5" x14ac:dyDescent="0.25">
      <c r="A23" s="204" t="s">
        <v>25</v>
      </c>
      <c r="B23" s="94" t="s">
        <v>38</v>
      </c>
      <c r="C23" s="94" t="s">
        <v>26</v>
      </c>
      <c r="D23" s="94" t="s">
        <v>63</v>
      </c>
      <c r="E23" s="94" t="s">
        <v>57</v>
      </c>
      <c r="F23" s="120" t="s">
        <v>140</v>
      </c>
      <c r="G23" s="149"/>
      <c r="H23" s="124" t="s">
        <v>27</v>
      </c>
      <c r="I23" s="124" t="s">
        <v>28</v>
      </c>
      <c r="J23" s="124" t="s">
        <v>29</v>
      </c>
      <c r="K23" s="124" t="s">
        <v>30</v>
      </c>
      <c r="L23" s="124" t="s">
        <v>31</v>
      </c>
      <c r="M23" s="124" t="s">
        <v>32</v>
      </c>
      <c r="N23" s="124" t="s">
        <v>34</v>
      </c>
      <c r="O23" s="124" t="s">
        <v>36</v>
      </c>
      <c r="P23" s="124" t="s">
        <v>37</v>
      </c>
      <c r="Q23" s="124" t="s">
        <v>58</v>
      </c>
      <c r="R23" s="124" t="s">
        <v>19</v>
      </c>
      <c r="S23" s="257"/>
      <c r="U23" s="105"/>
    </row>
    <row r="24" spans="1:21" s="150" customFormat="1" ht="15" x14ac:dyDescent="0.25">
      <c r="A24" s="95"/>
      <c r="B24" s="211"/>
      <c r="C24" s="96">
        <v>0</v>
      </c>
      <c r="D24" s="97">
        <v>0</v>
      </c>
      <c r="E24" s="121">
        <v>0</v>
      </c>
      <c r="F24" s="54">
        <f t="shared" ref="F24:F28" si="5">C24*D24*E24</f>
        <v>0</v>
      </c>
      <c r="G24" s="149"/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3">
        <f t="shared" ref="S24:S28" si="6">SUM(H24:R24)</f>
        <v>0</v>
      </c>
      <c r="U24" s="53">
        <f>F24+S24</f>
        <v>0</v>
      </c>
    </row>
    <row r="25" spans="1:21" s="150" customFormat="1" ht="15" x14ac:dyDescent="0.25">
      <c r="A25" s="203"/>
      <c r="B25" s="212"/>
      <c r="C25" s="3">
        <v>0</v>
      </c>
      <c r="D25" s="89">
        <v>0</v>
      </c>
      <c r="E25" s="122">
        <v>0</v>
      </c>
      <c r="F25" s="54">
        <f t="shared" si="5"/>
        <v>0</v>
      </c>
      <c r="G25" s="149"/>
      <c r="H25" s="52">
        <v>0</v>
      </c>
      <c r="I25" s="52">
        <v>0</v>
      </c>
      <c r="J25" s="52">
        <v>0</v>
      </c>
      <c r="K25" s="52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3">
        <f t="shared" si="6"/>
        <v>0</v>
      </c>
      <c r="U25" s="53">
        <f>F25+S25</f>
        <v>0</v>
      </c>
    </row>
    <row r="26" spans="1:21" s="150" customFormat="1" ht="15" x14ac:dyDescent="0.25">
      <c r="A26" s="203"/>
      <c r="B26" s="212"/>
      <c r="C26" s="3">
        <v>0</v>
      </c>
      <c r="D26" s="89">
        <v>0</v>
      </c>
      <c r="E26" s="122">
        <v>0</v>
      </c>
      <c r="F26" s="54">
        <f t="shared" si="5"/>
        <v>0</v>
      </c>
      <c r="G26" s="149"/>
      <c r="H26" s="52">
        <v>0</v>
      </c>
      <c r="I26" s="52">
        <v>0</v>
      </c>
      <c r="J26" s="52">
        <v>0</v>
      </c>
      <c r="K26" s="52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3">
        <f t="shared" si="6"/>
        <v>0</v>
      </c>
      <c r="U26" s="53">
        <f>F26+S26</f>
        <v>0</v>
      </c>
    </row>
    <row r="27" spans="1:21" s="150" customFormat="1" ht="15" x14ac:dyDescent="0.25">
      <c r="A27" s="203"/>
      <c r="B27" s="212"/>
      <c r="C27" s="3">
        <v>0</v>
      </c>
      <c r="D27" s="89">
        <v>0</v>
      </c>
      <c r="E27" s="122">
        <v>0</v>
      </c>
      <c r="F27" s="54">
        <f t="shared" si="5"/>
        <v>0</v>
      </c>
      <c r="G27" s="149"/>
      <c r="H27" s="52">
        <v>0</v>
      </c>
      <c r="I27" s="52">
        <v>0</v>
      </c>
      <c r="J27" s="52">
        <v>0</v>
      </c>
      <c r="K27" s="52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3">
        <f t="shared" si="6"/>
        <v>0</v>
      </c>
      <c r="U27" s="53">
        <f>F27+S27</f>
        <v>0</v>
      </c>
    </row>
    <row r="28" spans="1:21" s="26" customFormat="1" ht="15" x14ac:dyDescent="0.25">
      <c r="A28" s="117"/>
      <c r="B28" s="213"/>
      <c r="C28" s="110">
        <v>0</v>
      </c>
      <c r="D28" s="111">
        <v>0</v>
      </c>
      <c r="E28" s="123">
        <v>0</v>
      </c>
      <c r="F28" s="54">
        <f t="shared" si="5"/>
        <v>0</v>
      </c>
      <c r="G28" s="116"/>
      <c r="H28" s="114">
        <v>0</v>
      </c>
      <c r="I28" s="114">
        <v>0</v>
      </c>
      <c r="J28" s="114">
        <v>0</v>
      </c>
      <c r="K28" s="114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53">
        <f t="shared" si="6"/>
        <v>0</v>
      </c>
      <c r="U28" s="53">
        <f>F28+S28</f>
        <v>0</v>
      </c>
    </row>
    <row r="29" spans="1:21" s="26" customFormat="1" ht="15" x14ac:dyDescent="0.25">
      <c r="A29" s="112"/>
      <c r="B29" s="210"/>
      <c r="C29" s="98"/>
      <c r="D29" s="99"/>
      <c r="E29" s="113" t="s">
        <v>137</v>
      </c>
      <c r="F29" s="101">
        <f>SUM(F24:F28)</f>
        <v>0</v>
      </c>
      <c r="G29" s="116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113" t="s">
        <v>138</v>
      </c>
      <c r="S29" s="105">
        <f>SUM(S24:S28)</f>
        <v>0</v>
      </c>
      <c r="U29" s="105">
        <f>SUM(U24:U28)</f>
        <v>0</v>
      </c>
    </row>
    <row r="30" spans="1:21" ht="15" x14ac:dyDescent="0.25">
      <c r="A30" s="187" t="s">
        <v>66</v>
      </c>
      <c r="B30" s="210"/>
      <c r="C30" s="98"/>
      <c r="D30" s="99"/>
      <c r="E30" s="100"/>
      <c r="F30" s="101"/>
      <c r="G30"/>
      <c r="H30" s="255" t="s">
        <v>64</v>
      </c>
      <c r="I30" s="255"/>
      <c r="J30" s="255"/>
      <c r="K30" s="255" t="s">
        <v>33</v>
      </c>
      <c r="L30" s="255"/>
      <c r="M30" s="255"/>
      <c r="N30" s="255"/>
      <c r="O30" s="255" t="s">
        <v>35</v>
      </c>
      <c r="P30" s="255"/>
      <c r="Q30" s="255" t="s">
        <v>19</v>
      </c>
      <c r="R30" s="255"/>
      <c r="S30" s="256" t="s">
        <v>40</v>
      </c>
      <c r="U30" s="105"/>
    </row>
    <row r="31" spans="1:21" ht="40.5" x14ac:dyDescent="0.25">
      <c r="A31" s="118" t="s">
        <v>25</v>
      </c>
      <c r="B31" s="94" t="s">
        <v>38</v>
      </c>
      <c r="C31" s="94" t="s">
        <v>26</v>
      </c>
      <c r="D31" s="94" t="s">
        <v>63</v>
      </c>
      <c r="E31" s="94" t="s">
        <v>57</v>
      </c>
      <c r="F31" s="120" t="s">
        <v>140</v>
      </c>
      <c r="G31"/>
      <c r="H31" s="124" t="s">
        <v>27</v>
      </c>
      <c r="I31" s="124" t="s">
        <v>28</v>
      </c>
      <c r="J31" s="124" t="s">
        <v>29</v>
      </c>
      <c r="K31" s="124" t="s">
        <v>30</v>
      </c>
      <c r="L31" s="124" t="s">
        <v>31</v>
      </c>
      <c r="M31" s="124" t="s">
        <v>32</v>
      </c>
      <c r="N31" s="124" t="s">
        <v>34</v>
      </c>
      <c r="O31" s="124" t="s">
        <v>36</v>
      </c>
      <c r="P31" s="124" t="s">
        <v>37</v>
      </c>
      <c r="Q31" s="124" t="s">
        <v>58</v>
      </c>
      <c r="R31" s="124" t="s">
        <v>19</v>
      </c>
      <c r="S31" s="257"/>
      <c r="U31" s="105"/>
    </row>
    <row r="32" spans="1:21" ht="15" x14ac:dyDescent="0.25">
      <c r="A32" s="95"/>
      <c r="B32" s="211"/>
      <c r="C32" s="96">
        <v>0</v>
      </c>
      <c r="D32" s="97">
        <v>0</v>
      </c>
      <c r="E32" s="31">
        <v>0</v>
      </c>
      <c r="F32" s="54">
        <f t="shared" si="0"/>
        <v>0</v>
      </c>
      <c r="G32"/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3">
        <f t="shared" si="1"/>
        <v>0</v>
      </c>
      <c r="U32" s="53">
        <f t="shared" ref="U32:U37" si="7">F32+S32</f>
        <v>0</v>
      </c>
    </row>
    <row r="33" spans="1:21" ht="15" x14ac:dyDescent="0.25">
      <c r="A33" s="88"/>
      <c r="B33" s="212"/>
      <c r="C33" s="3">
        <v>0</v>
      </c>
      <c r="D33" s="89">
        <v>0</v>
      </c>
      <c r="E33" s="29">
        <v>0</v>
      </c>
      <c r="F33" s="54">
        <f t="shared" si="0"/>
        <v>0</v>
      </c>
      <c r="G33"/>
      <c r="H33" s="52">
        <v>0</v>
      </c>
      <c r="I33" s="52">
        <v>0</v>
      </c>
      <c r="J33" s="52">
        <v>0</v>
      </c>
      <c r="K33" s="52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3">
        <f t="shared" si="1"/>
        <v>0</v>
      </c>
      <c r="U33" s="53">
        <f t="shared" si="7"/>
        <v>0</v>
      </c>
    </row>
    <row r="34" spans="1:21" ht="15" x14ac:dyDescent="0.25">
      <c r="A34" s="88"/>
      <c r="B34" s="212"/>
      <c r="C34" s="3">
        <v>0</v>
      </c>
      <c r="D34" s="89">
        <v>0</v>
      </c>
      <c r="E34" s="29">
        <v>0</v>
      </c>
      <c r="F34" s="54">
        <f t="shared" si="0"/>
        <v>0</v>
      </c>
      <c r="G34"/>
      <c r="H34" s="52">
        <v>0</v>
      </c>
      <c r="I34" s="52">
        <v>0</v>
      </c>
      <c r="J34" s="52">
        <v>0</v>
      </c>
      <c r="K34" s="52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3">
        <f t="shared" si="1"/>
        <v>0</v>
      </c>
      <c r="U34" s="53">
        <f t="shared" si="7"/>
        <v>0</v>
      </c>
    </row>
    <row r="35" spans="1:21" s="26" customFormat="1" ht="15" x14ac:dyDescent="0.25">
      <c r="A35" s="25"/>
      <c r="B35" s="214"/>
      <c r="C35" s="3">
        <v>0</v>
      </c>
      <c r="D35" s="89">
        <v>0</v>
      </c>
      <c r="E35" s="29">
        <v>0</v>
      </c>
      <c r="F35" s="54">
        <f t="shared" si="0"/>
        <v>0</v>
      </c>
      <c r="G35" s="116"/>
      <c r="H35" s="52">
        <v>0</v>
      </c>
      <c r="I35" s="52">
        <v>0</v>
      </c>
      <c r="J35" s="52">
        <v>0</v>
      </c>
      <c r="K35" s="52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3">
        <f t="shared" si="1"/>
        <v>0</v>
      </c>
      <c r="U35" s="53">
        <f t="shared" si="7"/>
        <v>0</v>
      </c>
    </row>
    <row r="36" spans="1:21" s="26" customFormat="1" ht="15" x14ac:dyDescent="0.25">
      <c r="A36" s="74"/>
      <c r="B36" s="215"/>
      <c r="C36" s="110">
        <v>0</v>
      </c>
      <c r="D36" s="111">
        <v>0</v>
      </c>
      <c r="E36" s="35">
        <v>0</v>
      </c>
      <c r="F36" s="54">
        <f t="shared" si="0"/>
        <v>0</v>
      </c>
      <c r="G36" s="116"/>
      <c r="H36" s="114">
        <v>0</v>
      </c>
      <c r="I36" s="114">
        <v>0</v>
      </c>
      <c r="J36" s="114">
        <v>0</v>
      </c>
      <c r="K36" s="114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53">
        <f t="shared" si="1"/>
        <v>0</v>
      </c>
      <c r="U36" s="53">
        <f t="shared" si="7"/>
        <v>0</v>
      </c>
    </row>
    <row r="37" spans="1:21" ht="15" x14ac:dyDescent="0.25">
      <c r="A37" s="112"/>
      <c r="B37" s="210"/>
      <c r="C37" s="98"/>
      <c r="D37" s="99"/>
      <c r="E37" s="113" t="s">
        <v>76</v>
      </c>
      <c r="F37" s="101">
        <f>SUM(F32:F36)</f>
        <v>0</v>
      </c>
      <c r="G37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113" t="s">
        <v>87</v>
      </c>
      <c r="S37" s="105">
        <f>SUM(S32:S36)</f>
        <v>0</v>
      </c>
      <c r="U37" s="105">
        <f t="shared" si="7"/>
        <v>0</v>
      </c>
    </row>
    <row r="38" spans="1:21" ht="15" x14ac:dyDescent="0.25">
      <c r="A38" s="187" t="s">
        <v>67</v>
      </c>
      <c r="B38" s="210"/>
      <c r="C38" s="98"/>
      <c r="D38" s="99"/>
      <c r="E38" s="100"/>
      <c r="F38" s="101"/>
      <c r="G38"/>
      <c r="H38" s="255" t="s">
        <v>64</v>
      </c>
      <c r="I38" s="255"/>
      <c r="J38" s="255"/>
      <c r="K38" s="255" t="s">
        <v>33</v>
      </c>
      <c r="L38" s="255"/>
      <c r="M38" s="255"/>
      <c r="N38" s="255"/>
      <c r="O38" s="255" t="s">
        <v>35</v>
      </c>
      <c r="P38" s="255"/>
      <c r="Q38" s="255" t="s">
        <v>19</v>
      </c>
      <c r="R38" s="255"/>
      <c r="S38" s="256" t="s">
        <v>40</v>
      </c>
      <c r="U38" s="105"/>
    </row>
    <row r="39" spans="1:21" ht="40.5" x14ac:dyDescent="0.25">
      <c r="A39" s="118" t="s">
        <v>25</v>
      </c>
      <c r="B39" s="94" t="s">
        <v>38</v>
      </c>
      <c r="C39" s="94" t="s">
        <v>26</v>
      </c>
      <c r="D39" s="94" t="s">
        <v>63</v>
      </c>
      <c r="E39" s="94" t="s">
        <v>57</v>
      </c>
      <c r="F39" s="120" t="s">
        <v>140</v>
      </c>
      <c r="G39"/>
      <c r="H39" s="124" t="s">
        <v>27</v>
      </c>
      <c r="I39" s="124" t="s">
        <v>28</v>
      </c>
      <c r="J39" s="124" t="s">
        <v>29</v>
      </c>
      <c r="K39" s="124" t="s">
        <v>30</v>
      </c>
      <c r="L39" s="124" t="s">
        <v>31</v>
      </c>
      <c r="M39" s="124" t="s">
        <v>32</v>
      </c>
      <c r="N39" s="124" t="s">
        <v>34</v>
      </c>
      <c r="O39" s="124" t="s">
        <v>36</v>
      </c>
      <c r="P39" s="124" t="s">
        <v>37</v>
      </c>
      <c r="Q39" s="124" t="s">
        <v>58</v>
      </c>
      <c r="R39" s="124" t="s">
        <v>19</v>
      </c>
      <c r="S39" s="257"/>
      <c r="U39" s="105"/>
    </row>
    <row r="40" spans="1:21" ht="15" x14ac:dyDescent="0.25">
      <c r="A40" s="24"/>
      <c r="B40" s="216"/>
      <c r="C40" s="96">
        <v>0</v>
      </c>
      <c r="D40" s="97">
        <v>0</v>
      </c>
      <c r="E40" s="31">
        <v>0</v>
      </c>
      <c r="F40" s="54">
        <f t="shared" si="0"/>
        <v>0</v>
      </c>
      <c r="G40"/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3">
        <f t="shared" si="1"/>
        <v>0</v>
      </c>
      <c r="U40" s="53">
        <f t="shared" ref="U40:U45" si="8">F40+S40</f>
        <v>0</v>
      </c>
    </row>
    <row r="41" spans="1:21" ht="15" x14ac:dyDescent="0.25">
      <c r="A41" s="88"/>
      <c r="B41" s="212"/>
      <c r="C41" s="3">
        <v>0</v>
      </c>
      <c r="D41" s="89">
        <v>0</v>
      </c>
      <c r="E41" s="29">
        <v>0</v>
      </c>
      <c r="F41" s="54">
        <f t="shared" ref="F41" si="9">C41*D41*E41</f>
        <v>0</v>
      </c>
      <c r="G41"/>
      <c r="H41" s="52">
        <v>0</v>
      </c>
      <c r="I41" s="52">
        <v>0</v>
      </c>
      <c r="J41" s="52">
        <v>0</v>
      </c>
      <c r="K41" s="52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3">
        <f t="shared" ref="S41" si="10">SUM(H41:R41)</f>
        <v>0</v>
      </c>
      <c r="U41" s="53">
        <f t="shared" si="8"/>
        <v>0</v>
      </c>
    </row>
    <row r="42" spans="1:21" s="26" customFormat="1" ht="15" x14ac:dyDescent="0.25">
      <c r="A42" s="25"/>
      <c r="B42" s="214"/>
      <c r="C42" s="3">
        <v>0</v>
      </c>
      <c r="D42" s="89">
        <v>0</v>
      </c>
      <c r="E42" s="29">
        <v>0</v>
      </c>
      <c r="F42" s="54">
        <f t="shared" si="0"/>
        <v>0</v>
      </c>
      <c r="G42" s="116"/>
      <c r="H42" s="52">
        <v>0</v>
      </c>
      <c r="I42" s="52">
        <v>0</v>
      </c>
      <c r="J42" s="52">
        <v>0</v>
      </c>
      <c r="K42" s="52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3">
        <f t="shared" si="1"/>
        <v>0</v>
      </c>
      <c r="U42" s="53">
        <f t="shared" si="8"/>
        <v>0</v>
      </c>
    </row>
    <row r="43" spans="1:21" s="26" customFormat="1" ht="15" x14ac:dyDescent="0.25">
      <c r="A43" s="25"/>
      <c r="B43" s="214"/>
      <c r="C43" s="3">
        <v>0</v>
      </c>
      <c r="D43" s="89">
        <v>0</v>
      </c>
      <c r="E43" s="29">
        <v>0</v>
      </c>
      <c r="F43" s="54">
        <f t="shared" si="0"/>
        <v>0</v>
      </c>
      <c r="G43" s="116"/>
      <c r="H43" s="52">
        <v>0</v>
      </c>
      <c r="I43" s="52">
        <v>0</v>
      </c>
      <c r="J43" s="52">
        <v>0</v>
      </c>
      <c r="K43" s="52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3">
        <f t="shared" si="1"/>
        <v>0</v>
      </c>
      <c r="U43" s="53">
        <f t="shared" si="8"/>
        <v>0</v>
      </c>
    </row>
    <row r="44" spans="1:21" ht="15" x14ac:dyDescent="0.25">
      <c r="A44" s="74"/>
      <c r="B44" s="215"/>
      <c r="C44" s="110">
        <v>0</v>
      </c>
      <c r="D44" s="111">
        <v>0</v>
      </c>
      <c r="E44" s="35">
        <v>0</v>
      </c>
      <c r="F44" s="54">
        <f t="shared" si="0"/>
        <v>0</v>
      </c>
      <c r="G44"/>
      <c r="H44" s="114">
        <v>0</v>
      </c>
      <c r="I44" s="114">
        <v>0</v>
      </c>
      <c r="J44" s="114">
        <v>0</v>
      </c>
      <c r="K44" s="114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53">
        <f t="shared" si="1"/>
        <v>0</v>
      </c>
      <c r="U44" s="53">
        <f t="shared" si="8"/>
        <v>0</v>
      </c>
    </row>
    <row r="45" spans="1:21" ht="15" x14ac:dyDescent="0.25">
      <c r="A45" s="112"/>
      <c r="B45" s="210"/>
      <c r="C45" s="98"/>
      <c r="D45" s="99"/>
      <c r="E45" s="113" t="s">
        <v>77</v>
      </c>
      <c r="F45" s="101">
        <f>SUM(F40:F44)</f>
        <v>0</v>
      </c>
      <c r="G45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113" t="s">
        <v>86</v>
      </c>
      <c r="S45" s="105">
        <f>SUM(S40:S44)</f>
        <v>0</v>
      </c>
      <c r="U45" s="105">
        <f t="shared" si="8"/>
        <v>0</v>
      </c>
    </row>
    <row r="46" spans="1:21" ht="15" x14ac:dyDescent="0.25">
      <c r="A46" s="187" t="s">
        <v>68</v>
      </c>
      <c r="B46" s="210"/>
      <c r="C46" s="98"/>
      <c r="D46" s="99"/>
      <c r="E46" s="100"/>
      <c r="F46" s="101"/>
      <c r="G46"/>
      <c r="H46" s="255" t="s">
        <v>64</v>
      </c>
      <c r="I46" s="255"/>
      <c r="J46" s="255"/>
      <c r="K46" s="255" t="s">
        <v>33</v>
      </c>
      <c r="L46" s="255"/>
      <c r="M46" s="255"/>
      <c r="N46" s="255"/>
      <c r="O46" s="255" t="s">
        <v>35</v>
      </c>
      <c r="P46" s="255"/>
      <c r="Q46" s="255" t="s">
        <v>19</v>
      </c>
      <c r="R46" s="255"/>
      <c r="S46" s="256" t="s">
        <v>40</v>
      </c>
      <c r="U46" s="105"/>
    </row>
    <row r="47" spans="1:21" ht="40.5" x14ac:dyDescent="0.25">
      <c r="A47" s="118" t="s">
        <v>25</v>
      </c>
      <c r="B47" s="94" t="s">
        <v>38</v>
      </c>
      <c r="C47" s="94" t="s">
        <v>26</v>
      </c>
      <c r="D47" s="94" t="s">
        <v>63</v>
      </c>
      <c r="E47" s="94" t="s">
        <v>57</v>
      </c>
      <c r="F47" s="120" t="s">
        <v>140</v>
      </c>
      <c r="G47"/>
      <c r="H47" s="124" t="s">
        <v>27</v>
      </c>
      <c r="I47" s="124" t="s">
        <v>28</v>
      </c>
      <c r="J47" s="124" t="s">
        <v>29</v>
      </c>
      <c r="K47" s="124" t="s">
        <v>30</v>
      </c>
      <c r="L47" s="124" t="s">
        <v>31</v>
      </c>
      <c r="M47" s="124" t="s">
        <v>32</v>
      </c>
      <c r="N47" s="124" t="s">
        <v>34</v>
      </c>
      <c r="O47" s="124" t="s">
        <v>36</v>
      </c>
      <c r="P47" s="124" t="s">
        <v>37</v>
      </c>
      <c r="Q47" s="124" t="s">
        <v>58</v>
      </c>
      <c r="R47" s="124" t="s">
        <v>19</v>
      </c>
      <c r="S47" s="257"/>
      <c r="U47" s="105"/>
    </row>
    <row r="48" spans="1:21" ht="15" x14ac:dyDescent="0.25">
      <c r="A48" s="24"/>
      <c r="B48" s="216"/>
      <c r="C48" s="96">
        <v>0</v>
      </c>
      <c r="D48" s="97">
        <v>0</v>
      </c>
      <c r="E48" s="31">
        <v>0</v>
      </c>
      <c r="F48" s="54">
        <f t="shared" ref="F48:F52" si="11">C48*D48*E48</f>
        <v>0</v>
      </c>
      <c r="G48"/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3">
        <f t="shared" ref="S48:S52" si="12">SUM(H48:R48)</f>
        <v>0</v>
      </c>
      <c r="U48" s="53">
        <f t="shared" ref="U48:U53" si="13">F48+S48</f>
        <v>0</v>
      </c>
    </row>
    <row r="49" spans="1:21" s="26" customFormat="1" ht="15" x14ac:dyDescent="0.25">
      <c r="A49" s="88"/>
      <c r="B49" s="212"/>
      <c r="C49" s="3">
        <v>0</v>
      </c>
      <c r="D49" s="89">
        <v>0</v>
      </c>
      <c r="E49" s="29">
        <v>0</v>
      </c>
      <c r="F49" s="54">
        <f t="shared" si="11"/>
        <v>0</v>
      </c>
      <c r="G49" s="116"/>
      <c r="H49" s="52">
        <v>0</v>
      </c>
      <c r="I49" s="52">
        <v>0</v>
      </c>
      <c r="J49" s="52">
        <v>0</v>
      </c>
      <c r="K49" s="52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3">
        <f t="shared" si="12"/>
        <v>0</v>
      </c>
      <c r="U49" s="53">
        <f t="shared" si="13"/>
        <v>0</v>
      </c>
    </row>
    <row r="50" spans="1:21" s="26" customFormat="1" ht="15" x14ac:dyDescent="0.25">
      <c r="A50" s="88"/>
      <c r="B50" s="212"/>
      <c r="C50" s="3">
        <v>0</v>
      </c>
      <c r="D50" s="89">
        <v>0</v>
      </c>
      <c r="E50" s="29">
        <v>0</v>
      </c>
      <c r="F50" s="54">
        <f t="shared" si="11"/>
        <v>0</v>
      </c>
      <c r="G50" s="116"/>
      <c r="H50" s="52">
        <v>0</v>
      </c>
      <c r="I50" s="52">
        <v>0</v>
      </c>
      <c r="J50" s="52">
        <v>0</v>
      </c>
      <c r="K50" s="52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3">
        <f t="shared" si="12"/>
        <v>0</v>
      </c>
      <c r="U50" s="53">
        <f t="shared" si="13"/>
        <v>0</v>
      </c>
    </row>
    <row r="51" spans="1:21" ht="15" x14ac:dyDescent="0.25">
      <c r="A51" s="25"/>
      <c r="B51" s="214"/>
      <c r="C51" s="3">
        <v>0</v>
      </c>
      <c r="D51" s="89">
        <v>0</v>
      </c>
      <c r="E51" s="29">
        <v>0</v>
      </c>
      <c r="F51" s="54">
        <f t="shared" si="11"/>
        <v>0</v>
      </c>
      <c r="G51"/>
      <c r="H51" s="52">
        <v>0</v>
      </c>
      <c r="I51" s="52">
        <v>0</v>
      </c>
      <c r="J51" s="52">
        <v>0</v>
      </c>
      <c r="K51" s="52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3">
        <f t="shared" si="12"/>
        <v>0</v>
      </c>
      <c r="U51" s="53">
        <f t="shared" si="13"/>
        <v>0</v>
      </c>
    </row>
    <row r="52" spans="1:21" ht="15" x14ac:dyDescent="0.25">
      <c r="A52" s="74"/>
      <c r="B52" s="215"/>
      <c r="C52" s="110">
        <v>0</v>
      </c>
      <c r="D52" s="111">
        <v>0</v>
      </c>
      <c r="E52" s="35">
        <v>0</v>
      </c>
      <c r="F52" s="54">
        <f t="shared" si="11"/>
        <v>0</v>
      </c>
      <c r="G52"/>
      <c r="H52" s="114">
        <v>0</v>
      </c>
      <c r="I52" s="114">
        <v>0</v>
      </c>
      <c r="J52" s="114">
        <v>0</v>
      </c>
      <c r="K52" s="114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5">
        <v>0</v>
      </c>
      <c r="R52" s="115">
        <v>0</v>
      </c>
      <c r="S52" s="53">
        <f t="shared" si="12"/>
        <v>0</v>
      </c>
      <c r="U52" s="53">
        <f t="shared" si="13"/>
        <v>0</v>
      </c>
    </row>
    <row r="53" spans="1:21" ht="15" x14ac:dyDescent="0.25">
      <c r="A53" s="112"/>
      <c r="B53" s="210"/>
      <c r="C53" s="98"/>
      <c r="D53" s="99"/>
      <c r="E53" s="113" t="s">
        <v>78</v>
      </c>
      <c r="F53" s="101">
        <f>SUM(F48:F52)</f>
        <v>0</v>
      </c>
      <c r="G53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113" t="s">
        <v>85</v>
      </c>
      <c r="S53" s="105">
        <f>SUM(S48:S52)</f>
        <v>0</v>
      </c>
      <c r="U53" s="105">
        <f t="shared" si="13"/>
        <v>0</v>
      </c>
    </row>
    <row r="54" spans="1:21" ht="15" x14ac:dyDescent="0.25">
      <c r="A54" s="187" t="s">
        <v>73</v>
      </c>
      <c r="B54" s="210"/>
      <c r="C54" s="98"/>
      <c r="D54" s="99"/>
      <c r="E54" s="100"/>
      <c r="F54" s="101"/>
      <c r="G54"/>
      <c r="H54" s="255" t="s">
        <v>64</v>
      </c>
      <c r="I54" s="255"/>
      <c r="J54" s="255"/>
      <c r="K54" s="255" t="s">
        <v>33</v>
      </c>
      <c r="L54" s="255"/>
      <c r="M54" s="255"/>
      <c r="N54" s="255"/>
      <c r="O54" s="255" t="s">
        <v>35</v>
      </c>
      <c r="P54" s="255"/>
      <c r="Q54" s="255" t="s">
        <v>19</v>
      </c>
      <c r="R54" s="255"/>
      <c r="S54" s="256" t="s">
        <v>40</v>
      </c>
      <c r="U54" s="105"/>
    </row>
    <row r="55" spans="1:21" ht="40.5" x14ac:dyDescent="0.25">
      <c r="A55" s="118" t="s">
        <v>25</v>
      </c>
      <c r="B55" s="94" t="s">
        <v>38</v>
      </c>
      <c r="C55" s="94" t="s">
        <v>26</v>
      </c>
      <c r="D55" s="94" t="s">
        <v>63</v>
      </c>
      <c r="E55" s="94" t="s">
        <v>57</v>
      </c>
      <c r="F55" s="120" t="s">
        <v>140</v>
      </c>
      <c r="G55"/>
      <c r="H55" s="124" t="s">
        <v>27</v>
      </c>
      <c r="I55" s="124" t="s">
        <v>28</v>
      </c>
      <c r="J55" s="124" t="s">
        <v>29</v>
      </c>
      <c r="K55" s="124" t="s">
        <v>30</v>
      </c>
      <c r="L55" s="124" t="s">
        <v>31</v>
      </c>
      <c r="M55" s="124" t="s">
        <v>32</v>
      </c>
      <c r="N55" s="124" t="s">
        <v>34</v>
      </c>
      <c r="O55" s="124" t="s">
        <v>36</v>
      </c>
      <c r="P55" s="124" t="s">
        <v>37</v>
      </c>
      <c r="Q55" s="124" t="s">
        <v>58</v>
      </c>
      <c r="R55" s="124" t="s">
        <v>19</v>
      </c>
      <c r="S55" s="257"/>
      <c r="U55" s="105"/>
    </row>
    <row r="56" spans="1:21" s="26" customFormat="1" ht="15" x14ac:dyDescent="0.25">
      <c r="A56" s="24"/>
      <c r="B56" s="216"/>
      <c r="C56" s="96">
        <v>0</v>
      </c>
      <c r="D56" s="97">
        <v>0</v>
      </c>
      <c r="E56" s="31">
        <v>0</v>
      </c>
      <c r="F56" s="54">
        <f t="shared" ref="F56:F60" si="14">C56*D56*E56</f>
        <v>0</v>
      </c>
      <c r="G56" s="116"/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3">
        <f t="shared" ref="S56:S60" si="15">SUM(H56:R56)</f>
        <v>0</v>
      </c>
      <c r="U56" s="53">
        <f t="shared" ref="U56:U61" si="16">F56+S56</f>
        <v>0</v>
      </c>
    </row>
    <row r="57" spans="1:21" s="26" customFormat="1" ht="15" x14ac:dyDescent="0.25">
      <c r="A57" s="88"/>
      <c r="B57" s="212"/>
      <c r="C57" s="3">
        <v>0</v>
      </c>
      <c r="D57" s="89">
        <v>0</v>
      </c>
      <c r="E57" s="29">
        <v>0</v>
      </c>
      <c r="F57" s="54">
        <f t="shared" si="14"/>
        <v>0</v>
      </c>
      <c r="G57" s="116"/>
      <c r="H57" s="52">
        <v>0</v>
      </c>
      <c r="I57" s="52">
        <v>0</v>
      </c>
      <c r="J57" s="52">
        <v>0</v>
      </c>
      <c r="K57" s="52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3">
        <f t="shared" si="15"/>
        <v>0</v>
      </c>
      <c r="U57" s="53">
        <f t="shared" si="16"/>
        <v>0</v>
      </c>
    </row>
    <row r="58" spans="1:21" ht="15" x14ac:dyDescent="0.25">
      <c r="A58" s="25"/>
      <c r="B58" s="214"/>
      <c r="C58" s="3">
        <v>0</v>
      </c>
      <c r="D58" s="89">
        <v>0</v>
      </c>
      <c r="E58" s="29">
        <v>0</v>
      </c>
      <c r="F58" s="54">
        <f t="shared" si="14"/>
        <v>0</v>
      </c>
      <c r="G58"/>
      <c r="H58" s="52">
        <v>0</v>
      </c>
      <c r="I58" s="52">
        <v>0</v>
      </c>
      <c r="J58" s="52">
        <v>0</v>
      </c>
      <c r="K58" s="52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3">
        <f t="shared" si="15"/>
        <v>0</v>
      </c>
      <c r="U58" s="53">
        <f t="shared" si="16"/>
        <v>0</v>
      </c>
    </row>
    <row r="59" spans="1:21" ht="15" x14ac:dyDescent="0.25">
      <c r="A59" s="25"/>
      <c r="B59" s="214"/>
      <c r="C59" s="3">
        <v>0</v>
      </c>
      <c r="D59" s="89">
        <v>0</v>
      </c>
      <c r="E59" s="29">
        <v>0</v>
      </c>
      <c r="F59" s="54">
        <f t="shared" si="14"/>
        <v>0</v>
      </c>
      <c r="G59"/>
      <c r="H59" s="52">
        <v>0</v>
      </c>
      <c r="I59" s="52">
        <v>0</v>
      </c>
      <c r="J59" s="52">
        <v>0</v>
      </c>
      <c r="K59" s="52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3">
        <f t="shared" si="15"/>
        <v>0</v>
      </c>
      <c r="U59" s="53">
        <f t="shared" si="16"/>
        <v>0</v>
      </c>
    </row>
    <row r="60" spans="1:21" ht="15" x14ac:dyDescent="0.25">
      <c r="A60" s="74"/>
      <c r="B60" s="215"/>
      <c r="C60" s="110">
        <v>0</v>
      </c>
      <c r="D60" s="111">
        <v>0</v>
      </c>
      <c r="E60" s="35">
        <v>0</v>
      </c>
      <c r="F60" s="54">
        <f t="shared" si="14"/>
        <v>0</v>
      </c>
      <c r="G60"/>
      <c r="H60" s="114">
        <v>0</v>
      </c>
      <c r="I60" s="114">
        <v>0</v>
      </c>
      <c r="J60" s="114">
        <v>0</v>
      </c>
      <c r="K60" s="114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15">
        <v>0</v>
      </c>
      <c r="S60" s="53">
        <f t="shared" si="15"/>
        <v>0</v>
      </c>
      <c r="U60" s="53">
        <f t="shared" si="16"/>
        <v>0</v>
      </c>
    </row>
    <row r="61" spans="1:21" ht="15" x14ac:dyDescent="0.25">
      <c r="A61" s="112"/>
      <c r="B61" s="210"/>
      <c r="C61" s="98"/>
      <c r="D61" s="99"/>
      <c r="E61" s="113" t="s">
        <v>133</v>
      </c>
      <c r="F61" s="101">
        <f>SUM(F56:F60)</f>
        <v>0</v>
      </c>
      <c r="G61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113" t="s">
        <v>84</v>
      </c>
      <c r="S61" s="105">
        <f>SUM(S56:S60)</f>
        <v>0</v>
      </c>
      <c r="U61" s="105">
        <f t="shared" si="16"/>
        <v>0</v>
      </c>
    </row>
    <row r="62" spans="1:21" ht="15" x14ac:dyDescent="0.25">
      <c r="A62" s="187" t="s">
        <v>69</v>
      </c>
      <c r="B62" s="210"/>
      <c r="C62" s="98"/>
      <c r="D62" s="99"/>
      <c r="E62" s="100"/>
      <c r="F62" s="101"/>
      <c r="G62"/>
      <c r="H62" s="255" t="s">
        <v>64</v>
      </c>
      <c r="I62" s="255"/>
      <c r="J62" s="255"/>
      <c r="K62" s="255" t="s">
        <v>33</v>
      </c>
      <c r="L62" s="255"/>
      <c r="M62" s="255"/>
      <c r="N62" s="255"/>
      <c r="O62" s="255" t="s">
        <v>35</v>
      </c>
      <c r="P62" s="255"/>
      <c r="Q62" s="255" t="s">
        <v>19</v>
      </c>
      <c r="R62" s="255"/>
      <c r="S62" s="256" t="s">
        <v>40</v>
      </c>
      <c r="U62" s="105"/>
    </row>
    <row r="63" spans="1:21" s="26" customFormat="1" ht="40.5" x14ac:dyDescent="0.25">
      <c r="A63" s="118" t="s">
        <v>25</v>
      </c>
      <c r="B63" s="94" t="s">
        <v>38</v>
      </c>
      <c r="C63" s="94" t="s">
        <v>26</v>
      </c>
      <c r="D63" s="94" t="s">
        <v>63</v>
      </c>
      <c r="E63" s="94" t="s">
        <v>57</v>
      </c>
      <c r="F63" s="120" t="s">
        <v>140</v>
      </c>
      <c r="G63" s="116"/>
      <c r="H63" s="124" t="s">
        <v>27</v>
      </c>
      <c r="I63" s="124" t="s">
        <v>28</v>
      </c>
      <c r="J63" s="124" t="s">
        <v>29</v>
      </c>
      <c r="K63" s="124" t="s">
        <v>30</v>
      </c>
      <c r="L63" s="124" t="s">
        <v>31</v>
      </c>
      <c r="M63" s="124" t="s">
        <v>32</v>
      </c>
      <c r="N63" s="124" t="s">
        <v>34</v>
      </c>
      <c r="O63" s="124" t="s">
        <v>36</v>
      </c>
      <c r="P63" s="124" t="s">
        <v>37</v>
      </c>
      <c r="Q63" s="124" t="s">
        <v>58</v>
      </c>
      <c r="R63" s="124" t="s">
        <v>19</v>
      </c>
      <c r="S63" s="257"/>
      <c r="U63" s="105"/>
    </row>
    <row r="64" spans="1:21" s="26" customFormat="1" ht="15" x14ac:dyDescent="0.25">
      <c r="A64" s="24"/>
      <c r="B64" s="216"/>
      <c r="C64" s="96">
        <v>0</v>
      </c>
      <c r="D64" s="97">
        <v>0</v>
      </c>
      <c r="E64" s="31">
        <v>0</v>
      </c>
      <c r="F64" s="54">
        <f t="shared" ref="F64:F68" si="17">C64*D64*E64</f>
        <v>0</v>
      </c>
      <c r="G64" s="116"/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3">
        <f t="shared" ref="S64:S68" si="18">SUM(H64:R64)</f>
        <v>0</v>
      </c>
      <c r="U64" s="53">
        <f t="shared" ref="U64:U69" si="19">F64+S64</f>
        <v>0</v>
      </c>
    </row>
    <row r="65" spans="1:21" ht="15" x14ac:dyDescent="0.25">
      <c r="A65" s="25"/>
      <c r="B65" s="214"/>
      <c r="C65" s="3">
        <v>0</v>
      </c>
      <c r="D65" s="89">
        <v>0</v>
      </c>
      <c r="E65" s="29">
        <v>0</v>
      </c>
      <c r="F65" s="54">
        <f t="shared" si="17"/>
        <v>0</v>
      </c>
      <c r="G65"/>
      <c r="H65" s="52">
        <v>0</v>
      </c>
      <c r="I65" s="52">
        <v>0</v>
      </c>
      <c r="J65" s="52">
        <v>0</v>
      </c>
      <c r="K65" s="52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3">
        <f t="shared" si="18"/>
        <v>0</v>
      </c>
      <c r="U65" s="53">
        <f t="shared" si="19"/>
        <v>0</v>
      </c>
    </row>
    <row r="66" spans="1:21" ht="15" x14ac:dyDescent="0.25">
      <c r="A66" s="88"/>
      <c r="B66" s="212"/>
      <c r="C66" s="3">
        <v>0</v>
      </c>
      <c r="D66" s="89">
        <v>0</v>
      </c>
      <c r="E66" s="29">
        <v>0</v>
      </c>
      <c r="F66" s="54">
        <f t="shared" si="17"/>
        <v>0</v>
      </c>
      <c r="G66"/>
      <c r="H66" s="52">
        <v>0</v>
      </c>
      <c r="I66" s="52">
        <v>0</v>
      </c>
      <c r="J66" s="52">
        <v>0</v>
      </c>
      <c r="K66" s="52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3">
        <f t="shared" si="18"/>
        <v>0</v>
      </c>
      <c r="U66" s="53">
        <f t="shared" si="19"/>
        <v>0</v>
      </c>
    </row>
    <row r="67" spans="1:21" ht="15" x14ac:dyDescent="0.25">
      <c r="A67" s="25"/>
      <c r="B67" s="214"/>
      <c r="C67" s="3">
        <v>0</v>
      </c>
      <c r="D67" s="89">
        <v>0</v>
      </c>
      <c r="E67" s="29">
        <v>0</v>
      </c>
      <c r="F67" s="54">
        <f t="shared" si="17"/>
        <v>0</v>
      </c>
      <c r="G67"/>
      <c r="H67" s="52">
        <v>0</v>
      </c>
      <c r="I67" s="52">
        <v>0</v>
      </c>
      <c r="J67" s="52">
        <v>0</v>
      </c>
      <c r="K67" s="52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3">
        <f t="shared" si="18"/>
        <v>0</v>
      </c>
      <c r="U67" s="53">
        <f t="shared" si="19"/>
        <v>0</v>
      </c>
    </row>
    <row r="68" spans="1:21" ht="15" x14ac:dyDescent="0.25">
      <c r="A68" s="74"/>
      <c r="B68" s="215"/>
      <c r="C68" s="110">
        <v>0</v>
      </c>
      <c r="D68" s="111">
        <v>0</v>
      </c>
      <c r="E68" s="35">
        <v>0</v>
      </c>
      <c r="F68" s="54">
        <f t="shared" si="17"/>
        <v>0</v>
      </c>
      <c r="G68"/>
      <c r="H68" s="114">
        <v>0</v>
      </c>
      <c r="I68" s="114">
        <v>0</v>
      </c>
      <c r="J68" s="114">
        <v>0</v>
      </c>
      <c r="K68" s="114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15">
        <v>0</v>
      </c>
      <c r="R68" s="115">
        <v>0</v>
      </c>
      <c r="S68" s="53">
        <f t="shared" si="18"/>
        <v>0</v>
      </c>
      <c r="U68" s="53">
        <f t="shared" si="19"/>
        <v>0</v>
      </c>
    </row>
    <row r="69" spans="1:21" ht="15" x14ac:dyDescent="0.25">
      <c r="A69" s="112"/>
      <c r="B69" s="210"/>
      <c r="C69" s="98"/>
      <c r="D69" s="99"/>
      <c r="E69" s="113" t="s">
        <v>79</v>
      </c>
      <c r="F69" s="101">
        <f>SUM(F64:F68)</f>
        <v>0</v>
      </c>
      <c r="G69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113" t="s">
        <v>83</v>
      </c>
      <c r="S69" s="105">
        <f>SUM(S64:S68)</f>
        <v>0</v>
      </c>
      <c r="U69" s="105">
        <f t="shared" si="19"/>
        <v>0</v>
      </c>
    </row>
    <row r="70" spans="1:21" s="26" customFormat="1" ht="15" x14ac:dyDescent="0.25">
      <c r="A70" s="187" t="s">
        <v>70</v>
      </c>
      <c r="B70" s="210"/>
      <c r="C70" s="98"/>
      <c r="D70" s="99"/>
      <c r="E70" s="100"/>
      <c r="F70" s="101"/>
      <c r="G70" s="116"/>
      <c r="H70" s="255" t="s">
        <v>64</v>
      </c>
      <c r="I70" s="255"/>
      <c r="J70" s="255"/>
      <c r="K70" s="255" t="s">
        <v>33</v>
      </c>
      <c r="L70" s="255"/>
      <c r="M70" s="255"/>
      <c r="N70" s="255"/>
      <c r="O70" s="255" t="s">
        <v>35</v>
      </c>
      <c r="P70" s="255"/>
      <c r="Q70" s="255" t="s">
        <v>19</v>
      </c>
      <c r="R70" s="255"/>
      <c r="S70" s="256" t="s">
        <v>40</v>
      </c>
      <c r="U70" s="105"/>
    </row>
    <row r="71" spans="1:21" s="26" customFormat="1" ht="40.5" x14ac:dyDescent="0.25">
      <c r="A71" s="118" t="s">
        <v>25</v>
      </c>
      <c r="B71" s="94" t="s">
        <v>38</v>
      </c>
      <c r="C71" s="94" t="s">
        <v>26</v>
      </c>
      <c r="D71" s="94" t="s">
        <v>63</v>
      </c>
      <c r="E71" s="94" t="s">
        <v>57</v>
      </c>
      <c r="F71" s="120" t="s">
        <v>140</v>
      </c>
      <c r="G71" s="116"/>
      <c r="H71" s="124" t="s">
        <v>27</v>
      </c>
      <c r="I71" s="124" t="s">
        <v>28</v>
      </c>
      <c r="J71" s="124" t="s">
        <v>29</v>
      </c>
      <c r="K71" s="124" t="s">
        <v>30</v>
      </c>
      <c r="L71" s="124" t="s">
        <v>31</v>
      </c>
      <c r="M71" s="124" t="s">
        <v>32</v>
      </c>
      <c r="N71" s="124" t="s">
        <v>34</v>
      </c>
      <c r="O71" s="124" t="s">
        <v>36</v>
      </c>
      <c r="P71" s="124" t="s">
        <v>37</v>
      </c>
      <c r="Q71" s="124" t="s">
        <v>58</v>
      </c>
      <c r="R71" s="124" t="s">
        <v>19</v>
      </c>
      <c r="S71" s="257"/>
      <c r="U71" s="105"/>
    </row>
    <row r="72" spans="1:21" ht="15" x14ac:dyDescent="0.25">
      <c r="A72" s="24"/>
      <c r="B72" s="216"/>
      <c r="C72" s="96">
        <v>0</v>
      </c>
      <c r="D72" s="97">
        <v>0</v>
      </c>
      <c r="E72" s="31">
        <v>0</v>
      </c>
      <c r="F72" s="54">
        <f t="shared" ref="F72:F76" si="20">C72*D72*E72</f>
        <v>0</v>
      </c>
      <c r="G72"/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3">
        <f t="shared" ref="S72:S76" si="21">SUM(H72:R72)</f>
        <v>0</v>
      </c>
      <c r="U72" s="53">
        <f t="shared" ref="U72:U77" si="22">F72+S72</f>
        <v>0</v>
      </c>
    </row>
    <row r="73" spans="1:21" ht="15" x14ac:dyDescent="0.25">
      <c r="A73" s="25"/>
      <c r="B73" s="214"/>
      <c r="C73" s="3">
        <v>0</v>
      </c>
      <c r="D73" s="89">
        <v>0</v>
      </c>
      <c r="E73" s="29">
        <v>0</v>
      </c>
      <c r="F73" s="54">
        <f t="shared" si="20"/>
        <v>0</v>
      </c>
      <c r="G73"/>
      <c r="H73" s="52">
        <v>0</v>
      </c>
      <c r="I73" s="52">
        <v>0</v>
      </c>
      <c r="J73" s="52">
        <v>0</v>
      </c>
      <c r="K73" s="52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3">
        <f t="shared" si="21"/>
        <v>0</v>
      </c>
      <c r="U73" s="53">
        <f t="shared" si="22"/>
        <v>0</v>
      </c>
    </row>
    <row r="74" spans="1:21" ht="15" x14ac:dyDescent="0.25">
      <c r="A74" s="88"/>
      <c r="B74" s="212"/>
      <c r="C74" s="3">
        <v>0</v>
      </c>
      <c r="D74" s="89">
        <v>0</v>
      </c>
      <c r="E74" s="29">
        <v>0</v>
      </c>
      <c r="F74" s="54">
        <f t="shared" si="20"/>
        <v>0</v>
      </c>
      <c r="G74"/>
      <c r="H74" s="52">
        <v>0</v>
      </c>
      <c r="I74" s="52">
        <v>0</v>
      </c>
      <c r="J74" s="52">
        <v>0</v>
      </c>
      <c r="K74" s="52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3">
        <f t="shared" si="21"/>
        <v>0</v>
      </c>
      <c r="U74" s="53">
        <f t="shared" si="22"/>
        <v>0</v>
      </c>
    </row>
    <row r="75" spans="1:21" ht="15" x14ac:dyDescent="0.25">
      <c r="A75" s="25"/>
      <c r="B75" s="214"/>
      <c r="C75" s="3">
        <v>0</v>
      </c>
      <c r="D75" s="89">
        <v>0</v>
      </c>
      <c r="E75" s="29">
        <v>0</v>
      </c>
      <c r="F75" s="54">
        <f t="shared" si="20"/>
        <v>0</v>
      </c>
      <c r="G75"/>
      <c r="H75" s="52">
        <v>0</v>
      </c>
      <c r="I75" s="52">
        <v>0</v>
      </c>
      <c r="J75" s="52">
        <v>0</v>
      </c>
      <c r="K75" s="52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3">
        <f t="shared" si="21"/>
        <v>0</v>
      </c>
      <c r="U75" s="53">
        <f t="shared" si="22"/>
        <v>0</v>
      </c>
    </row>
    <row r="76" spans="1:21" ht="15" x14ac:dyDescent="0.25">
      <c r="A76" s="74"/>
      <c r="B76" s="215"/>
      <c r="C76" s="110">
        <v>0</v>
      </c>
      <c r="D76" s="111">
        <v>0</v>
      </c>
      <c r="E76" s="35">
        <v>0</v>
      </c>
      <c r="F76" s="54">
        <f t="shared" si="20"/>
        <v>0</v>
      </c>
      <c r="G76"/>
      <c r="H76" s="114">
        <v>0</v>
      </c>
      <c r="I76" s="114">
        <v>0</v>
      </c>
      <c r="J76" s="114">
        <v>0</v>
      </c>
      <c r="K76" s="114">
        <v>0</v>
      </c>
      <c r="L76" s="115">
        <v>0</v>
      </c>
      <c r="M76" s="115">
        <v>0</v>
      </c>
      <c r="N76" s="115">
        <v>0</v>
      </c>
      <c r="O76" s="115">
        <v>0</v>
      </c>
      <c r="P76" s="115">
        <v>0</v>
      </c>
      <c r="Q76" s="115">
        <v>0</v>
      </c>
      <c r="R76" s="115">
        <v>0</v>
      </c>
      <c r="S76" s="53">
        <f t="shared" si="21"/>
        <v>0</v>
      </c>
      <c r="U76" s="53">
        <f t="shared" si="22"/>
        <v>0</v>
      </c>
    </row>
    <row r="77" spans="1:21" ht="15" x14ac:dyDescent="0.25">
      <c r="A77" s="112"/>
      <c r="B77" s="210"/>
      <c r="C77" s="98"/>
      <c r="D77" s="99"/>
      <c r="E77" s="113" t="s">
        <v>80</v>
      </c>
      <c r="F77" s="101">
        <f>SUM(F72:F76)</f>
        <v>0</v>
      </c>
      <c r="G77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113" t="s">
        <v>82</v>
      </c>
      <c r="S77" s="105">
        <f>SUM(S72:S76)</f>
        <v>0</v>
      </c>
      <c r="U77" s="105">
        <f t="shared" si="22"/>
        <v>0</v>
      </c>
    </row>
    <row r="78" spans="1:21" customFormat="1" ht="15" customHeight="1" x14ac:dyDescent="0.25">
      <c r="A78" s="187" t="s">
        <v>71</v>
      </c>
      <c r="B78" s="210"/>
      <c r="C78" s="98"/>
      <c r="D78" s="99"/>
      <c r="E78" s="100"/>
      <c r="F78" s="101"/>
      <c r="H78" s="255" t="s">
        <v>64</v>
      </c>
      <c r="I78" s="255"/>
      <c r="J78" s="255"/>
      <c r="K78" s="255" t="s">
        <v>33</v>
      </c>
      <c r="L78" s="255"/>
      <c r="M78" s="255"/>
      <c r="N78" s="255"/>
      <c r="O78" s="255" t="s">
        <v>35</v>
      </c>
      <c r="P78" s="255"/>
      <c r="Q78" s="255" t="s">
        <v>19</v>
      </c>
      <c r="R78" s="255"/>
      <c r="S78" s="256" t="s">
        <v>40</v>
      </c>
      <c r="U78" s="105"/>
    </row>
    <row r="79" spans="1:21" customFormat="1" ht="40.5" customHeight="1" x14ac:dyDescent="0.25">
      <c r="A79" s="118" t="s">
        <v>25</v>
      </c>
      <c r="B79" s="94" t="s">
        <v>38</v>
      </c>
      <c r="C79" s="94" t="s">
        <v>26</v>
      </c>
      <c r="D79" s="94" t="s">
        <v>63</v>
      </c>
      <c r="E79" s="94" t="s">
        <v>57</v>
      </c>
      <c r="F79" s="120" t="s">
        <v>140</v>
      </c>
      <c r="H79" s="124" t="s">
        <v>27</v>
      </c>
      <c r="I79" s="124" t="s">
        <v>28</v>
      </c>
      <c r="J79" s="124" t="s">
        <v>29</v>
      </c>
      <c r="K79" s="124" t="s">
        <v>30</v>
      </c>
      <c r="L79" s="124" t="s">
        <v>31</v>
      </c>
      <c r="M79" s="124" t="s">
        <v>32</v>
      </c>
      <c r="N79" s="124" t="s">
        <v>34</v>
      </c>
      <c r="O79" s="124" t="s">
        <v>36</v>
      </c>
      <c r="P79" s="124" t="s">
        <v>37</v>
      </c>
      <c r="Q79" s="124" t="s">
        <v>58</v>
      </c>
      <c r="R79" s="124" t="s">
        <v>19</v>
      </c>
      <c r="S79" s="257"/>
      <c r="U79" s="105"/>
    </row>
    <row r="80" spans="1:21" customFormat="1" ht="15" customHeight="1" x14ac:dyDescent="0.25">
      <c r="A80" s="24"/>
      <c r="B80" s="216"/>
      <c r="C80" s="96">
        <v>0</v>
      </c>
      <c r="D80" s="97">
        <v>0</v>
      </c>
      <c r="E80" s="31">
        <v>0</v>
      </c>
      <c r="F80" s="54">
        <f t="shared" ref="F80:F84" si="23">C80*D80*E80</f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3">
        <f t="shared" ref="S80:S84" si="24">SUM(H80:R80)</f>
        <v>0</v>
      </c>
      <c r="U80" s="53">
        <f t="shared" ref="U80:U85" si="25">F80+S80</f>
        <v>0</v>
      </c>
    </row>
    <row r="81" spans="1:21" customFormat="1" ht="15" x14ac:dyDescent="0.25">
      <c r="A81" s="25"/>
      <c r="B81" s="214"/>
      <c r="C81" s="3">
        <v>0</v>
      </c>
      <c r="D81" s="89">
        <v>0</v>
      </c>
      <c r="E81" s="29">
        <v>0</v>
      </c>
      <c r="F81" s="54">
        <f t="shared" si="23"/>
        <v>0</v>
      </c>
      <c r="H81" s="52">
        <v>0</v>
      </c>
      <c r="I81" s="52">
        <v>0</v>
      </c>
      <c r="J81" s="52">
        <v>0</v>
      </c>
      <c r="K81" s="52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3">
        <f t="shared" si="24"/>
        <v>0</v>
      </c>
      <c r="U81" s="53">
        <f t="shared" si="25"/>
        <v>0</v>
      </c>
    </row>
    <row r="82" spans="1:21" customFormat="1" ht="15" x14ac:dyDescent="0.25">
      <c r="A82" s="88"/>
      <c r="B82" s="212"/>
      <c r="C82" s="3">
        <v>0</v>
      </c>
      <c r="D82" s="89">
        <v>0</v>
      </c>
      <c r="E82" s="29">
        <v>0</v>
      </c>
      <c r="F82" s="54">
        <f t="shared" si="23"/>
        <v>0</v>
      </c>
      <c r="H82" s="52">
        <v>0</v>
      </c>
      <c r="I82" s="52">
        <v>0</v>
      </c>
      <c r="J82" s="52">
        <v>0</v>
      </c>
      <c r="K82" s="52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3">
        <f t="shared" si="24"/>
        <v>0</v>
      </c>
      <c r="U82" s="53">
        <f t="shared" si="25"/>
        <v>0</v>
      </c>
    </row>
    <row r="83" spans="1:21" customFormat="1" ht="15" x14ac:dyDescent="0.25">
      <c r="A83" s="25"/>
      <c r="B83" s="214"/>
      <c r="C83" s="3">
        <v>0</v>
      </c>
      <c r="D83" s="89">
        <v>0</v>
      </c>
      <c r="E83" s="29">
        <v>0</v>
      </c>
      <c r="F83" s="54">
        <f t="shared" si="23"/>
        <v>0</v>
      </c>
      <c r="H83" s="52">
        <v>0</v>
      </c>
      <c r="I83" s="52">
        <v>0</v>
      </c>
      <c r="J83" s="52">
        <v>0</v>
      </c>
      <c r="K83" s="52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3">
        <f t="shared" si="24"/>
        <v>0</v>
      </c>
      <c r="U83" s="53">
        <f t="shared" si="25"/>
        <v>0</v>
      </c>
    </row>
    <row r="84" spans="1:21" customFormat="1" ht="15" x14ac:dyDescent="0.25">
      <c r="A84" s="25"/>
      <c r="B84" s="214"/>
      <c r="C84" s="3">
        <v>0</v>
      </c>
      <c r="D84" s="89">
        <v>0</v>
      </c>
      <c r="E84" s="29">
        <v>0</v>
      </c>
      <c r="F84" s="54">
        <f t="shared" si="23"/>
        <v>0</v>
      </c>
      <c r="H84" s="52">
        <v>0</v>
      </c>
      <c r="I84" s="52">
        <v>0</v>
      </c>
      <c r="J84" s="52">
        <v>0</v>
      </c>
      <c r="K84" s="52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3">
        <f t="shared" si="24"/>
        <v>0</v>
      </c>
      <c r="U84" s="53">
        <f t="shared" si="25"/>
        <v>0</v>
      </c>
    </row>
    <row r="85" spans="1:21" customFormat="1" ht="15" x14ac:dyDescent="0.25">
      <c r="A85" s="108"/>
      <c r="B85" s="217"/>
      <c r="C85" s="102"/>
      <c r="D85" s="103"/>
      <c r="E85" s="109" t="s">
        <v>81</v>
      </c>
      <c r="F85" s="104">
        <f>SUM(F80:F84)</f>
        <v>0</v>
      </c>
      <c r="H85" s="106"/>
      <c r="I85" s="102"/>
      <c r="J85" s="102"/>
      <c r="K85" s="102"/>
      <c r="L85" s="102"/>
      <c r="M85" s="102"/>
      <c r="N85" s="102"/>
      <c r="O85" s="102"/>
      <c r="P85" s="102"/>
      <c r="Q85" s="102"/>
      <c r="R85" s="109" t="s">
        <v>134</v>
      </c>
      <c r="S85" s="107">
        <f>SUM(S80:S84)</f>
        <v>0</v>
      </c>
      <c r="U85" s="53">
        <f t="shared" si="25"/>
        <v>0</v>
      </c>
    </row>
    <row r="86" spans="1:21" customFormat="1" ht="15.75" thickBot="1" x14ac:dyDescent="0.3">
      <c r="B86" s="218"/>
    </row>
    <row r="87" spans="1:21" customFormat="1" ht="15.75" thickBot="1" x14ac:dyDescent="0.3">
      <c r="B87" s="218"/>
      <c r="D87" s="188"/>
      <c r="E87" s="189" t="s">
        <v>122</v>
      </c>
      <c r="F87" s="190">
        <f>SUM(F13,F21,F29,F37,F45,F53,F61,F69,F77,F85)</f>
        <v>0</v>
      </c>
      <c r="Q87" s="188"/>
      <c r="R87" s="189" t="s">
        <v>123</v>
      </c>
      <c r="S87" s="190">
        <f>SUM(S13,S21,S29,S37,S45,S53,S61,S69,S77,S85)</f>
        <v>0</v>
      </c>
    </row>
    <row r="88" spans="1:21" customFormat="1" ht="15" x14ac:dyDescent="0.25">
      <c r="B88" s="218"/>
    </row>
    <row r="89" spans="1:21" customFormat="1" ht="15" x14ac:dyDescent="0.25">
      <c r="B89" s="218"/>
    </row>
    <row r="90" spans="1:21" customFormat="1" ht="15" x14ac:dyDescent="0.25">
      <c r="B90" s="218"/>
    </row>
    <row r="91" spans="1:21" customFormat="1" ht="15" x14ac:dyDescent="0.25">
      <c r="B91" s="218"/>
    </row>
    <row r="92" spans="1:21" customFormat="1" ht="15" x14ac:dyDescent="0.25">
      <c r="B92" s="218"/>
    </row>
    <row r="93" spans="1:21" customFormat="1" ht="15" x14ac:dyDescent="0.25">
      <c r="B93" s="218"/>
    </row>
    <row r="94" spans="1:21" customFormat="1" ht="15" x14ac:dyDescent="0.25">
      <c r="B94" s="218"/>
    </row>
    <row r="95" spans="1:21" customFormat="1" ht="15" x14ac:dyDescent="0.25">
      <c r="B95" s="218"/>
    </row>
    <row r="96" spans="1:21" customFormat="1" ht="15" x14ac:dyDescent="0.25">
      <c r="B96" s="218"/>
    </row>
    <row r="97" spans="1:21" customFormat="1" ht="15" x14ac:dyDescent="0.25">
      <c r="B97" s="218"/>
    </row>
    <row r="98" spans="1:21" customFormat="1" ht="15" x14ac:dyDescent="0.25">
      <c r="B98" s="218"/>
    </row>
    <row r="99" spans="1:21" ht="15" x14ac:dyDescent="0.25">
      <c r="A99"/>
      <c r="B99" s="218"/>
      <c r="C99"/>
      <c r="D99"/>
      <c r="E99"/>
      <c r="F99"/>
      <c r="H99"/>
      <c r="I99"/>
      <c r="J99"/>
      <c r="K99"/>
      <c r="L99"/>
      <c r="M99"/>
      <c r="N99"/>
      <c r="O99"/>
      <c r="P99"/>
      <c r="Q99"/>
      <c r="R99"/>
      <c r="S99"/>
      <c r="U99"/>
    </row>
    <row r="100" spans="1:21" ht="15" x14ac:dyDescent="0.25">
      <c r="A100"/>
      <c r="B100" s="218"/>
      <c r="C100"/>
      <c r="D100"/>
      <c r="E100"/>
      <c r="F100"/>
      <c r="H100"/>
      <c r="I100"/>
      <c r="J100"/>
      <c r="K100"/>
      <c r="L100"/>
      <c r="M100"/>
      <c r="N100"/>
      <c r="O100"/>
      <c r="P100"/>
      <c r="Q100"/>
      <c r="R100"/>
      <c r="S100"/>
      <c r="U100"/>
    </row>
    <row r="101" spans="1:21" ht="15" x14ac:dyDescent="0.25">
      <c r="A101"/>
      <c r="B101" s="218"/>
      <c r="C101"/>
      <c r="D101"/>
      <c r="E101"/>
      <c r="F101"/>
      <c r="H101"/>
      <c r="I101"/>
      <c r="J101"/>
      <c r="K101"/>
      <c r="L101"/>
      <c r="M101"/>
      <c r="N101"/>
      <c r="O101"/>
      <c r="P101"/>
      <c r="Q101"/>
      <c r="R101"/>
      <c r="S101"/>
      <c r="U101"/>
    </row>
    <row r="102" spans="1:21" ht="15" x14ac:dyDescent="0.25">
      <c r="A102"/>
      <c r="B102" s="218"/>
      <c r="C102"/>
      <c r="D102"/>
      <c r="E102"/>
      <c r="F102"/>
      <c r="H102"/>
      <c r="I102"/>
      <c r="J102"/>
      <c r="K102"/>
      <c r="L102"/>
      <c r="M102"/>
      <c r="N102"/>
      <c r="O102"/>
      <c r="P102"/>
      <c r="Q102"/>
      <c r="R102"/>
      <c r="S102"/>
      <c r="U102"/>
    </row>
    <row r="103" spans="1:21" ht="15" x14ac:dyDescent="0.25">
      <c r="A103"/>
      <c r="B103" s="218"/>
      <c r="C103"/>
      <c r="D103"/>
      <c r="E103"/>
      <c r="F103"/>
      <c r="H103"/>
      <c r="I103"/>
      <c r="J103"/>
      <c r="K103"/>
      <c r="L103"/>
      <c r="M103"/>
      <c r="N103"/>
      <c r="O103"/>
      <c r="P103"/>
      <c r="Q103"/>
      <c r="R103"/>
      <c r="S103"/>
      <c r="U103"/>
    </row>
    <row r="104" spans="1:21" ht="15" x14ac:dyDescent="0.25">
      <c r="A104"/>
      <c r="B104" s="218"/>
      <c r="C104"/>
      <c r="D104"/>
      <c r="E104"/>
      <c r="F104"/>
      <c r="H104"/>
      <c r="I104"/>
      <c r="J104"/>
      <c r="K104"/>
      <c r="L104"/>
      <c r="M104"/>
      <c r="N104"/>
      <c r="O104"/>
      <c r="P104"/>
      <c r="Q104"/>
      <c r="R104"/>
      <c r="S104"/>
      <c r="U104"/>
    </row>
    <row r="105" spans="1:21" ht="15" x14ac:dyDescent="0.25">
      <c r="A105"/>
      <c r="B105" s="218"/>
      <c r="C105"/>
      <c r="D105"/>
      <c r="E105"/>
      <c r="F105"/>
      <c r="H105"/>
      <c r="I105"/>
      <c r="J105"/>
      <c r="K105"/>
      <c r="L105"/>
      <c r="M105"/>
      <c r="N105"/>
      <c r="O105"/>
      <c r="P105"/>
      <c r="Q105"/>
      <c r="R105"/>
      <c r="S105"/>
      <c r="U105"/>
    </row>
    <row r="106" spans="1:21" ht="15" x14ac:dyDescent="0.25">
      <c r="A106"/>
      <c r="B106" s="218"/>
      <c r="C106"/>
      <c r="D106"/>
      <c r="E106"/>
      <c r="F106"/>
      <c r="H106"/>
      <c r="I106"/>
      <c r="J106"/>
      <c r="K106"/>
      <c r="L106"/>
      <c r="M106"/>
      <c r="N106"/>
      <c r="O106"/>
      <c r="P106"/>
      <c r="Q106"/>
      <c r="R106"/>
      <c r="S106"/>
      <c r="U106"/>
    </row>
  </sheetData>
  <mergeCells count="55">
    <mergeCell ref="Q5:R5"/>
    <mergeCell ref="S5:S6"/>
    <mergeCell ref="U5:U6"/>
    <mergeCell ref="O5:P5"/>
    <mergeCell ref="B1:F1"/>
    <mergeCell ref="C2:F2"/>
    <mergeCell ref="C5:F5"/>
    <mergeCell ref="H5:J5"/>
    <mergeCell ref="K5:N5"/>
    <mergeCell ref="Q30:R30"/>
    <mergeCell ref="S30:S31"/>
    <mergeCell ref="H14:J14"/>
    <mergeCell ref="K14:N14"/>
    <mergeCell ref="O14:P14"/>
    <mergeCell ref="Q14:R14"/>
    <mergeCell ref="S14:S15"/>
    <mergeCell ref="H22:J22"/>
    <mergeCell ref="K22:N22"/>
    <mergeCell ref="O22:P22"/>
    <mergeCell ref="Q22:R22"/>
    <mergeCell ref="S22:S23"/>
    <mergeCell ref="S46:S47"/>
    <mergeCell ref="H38:J38"/>
    <mergeCell ref="K38:N38"/>
    <mergeCell ref="O38:P38"/>
    <mergeCell ref="Q38:R38"/>
    <mergeCell ref="S38:S39"/>
    <mergeCell ref="S62:S63"/>
    <mergeCell ref="H54:J54"/>
    <mergeCell ref="K54:N54"/>
    <mergeCell ref="O54:P54"/>
    <mergeCell ref="Q54:R54"/>
    <mergeCell ref="S54:S55"/>
    <mergeCell ref="S78:S79"/>
    <mergeCell ref="H70:J70"/>
    <mergeCell ref="K70:N70"/>
    <mergeCell ref="O70:P70"/>
    <mergeCell ref="Q70:R70"/>
    <mergeCell ref="S70:S71"/>
    <mergeCell ref="A1:A4"/>
    <mergeCell ref="H78:J78"/>
    <mergeCell ref="K78:N78"/>
    <mergeCell ref="O78:P78"/>
    <mergeCell ref="Q78:R78"/>
    <mergeCell ref="H62:J62"/>
    <mergeCell ref="K62:N62"/>
    <mergeCell ref="O62:P62"/>
    <mergeCell ref="Q62:R62"/>
    <mergeCell ref="H46:J46"/>
    <mergeCell ref="K46:N46"/>
    <mergeCell ref="O46:P46"/>
    <mergeCell ref="Q46:R46"/>
    <mergeCell ref="H30:J30"/>
    <mergeCell ref="K30:N30"/>
    <mergeCell ref="O30:P30"/>
  </mergeCells>
  <printOptions horizontalCentered="1"/>
  <pageMargins left="0.55000000000000004" right="0.51" top="0.42" bottom="0.38" header="0.3" footer="0.3"/>
  <pageSetup scale="48" fitToHeight="2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showGridLines="0" zoomScaleNormal="100" workbookViewId="0">
      <selection activeCell="B1" sqref="B1:F1"/>
    </sheetView>
  </sheetViews>
  <sheetFormatPr defaultRowHeight="12.75" x14ac:dyDescent="0.2"/>
  <cols>
    <col min="1" max="1" width="30.7109375" style="14" customWidth="1"/>
    <col min="2" max="2" width="12" style="11" bestFit="1" customWidth="1"/>
    <col min="3" max="3" width="14.28515625" style="1" customWidth="1"/>
    <col min="4" max="4" width="13" style="1" customWidth="1"/>
    <col min="5" max="5" width="14.28515625" style="1" bestFit="1" customWidth="1"/>
    <col min="6" max="6" width="10.7109375" style="1" customWidth="1"/>
    <col min="7" max="7" width="18.7109375" style="1" customWidth="1"/>
    <col min="8" max="16384" width="9.140625" style="1"/>
  </cols>
  <sheetData>
    <row r="1" spans="1:7" ht="16.5" thickBot="1" x14ac:dyDescent="0.3">
      <c r="A1" s="12"/>
      <c r="B1" s="279" t="s">
        <v>151</v>
      </c>
      <c r="C1" s="280"/>
      <c r="D1" s="280"/>
      <c r="E1" s="280"/>
      <c r="F1" s="281"/>
      <c r="G1" s="6"/>
    </row>
    <row r="2" spans="1:7" ht="26.25" thickBot="1" x14ac:dyDescent="0.25">
      <c r="A2" s="13"/>
      <c r="B2" s="9" t="s">
        <v>108</v>
      </c>
      <c r="C2" s="261">
        <f>Summary!D6</f>
        <v>0</v>
      </c>
      <c r="D2" s="262"/>
      <c r="E2" s="262"/>
      <c r="F2" s="263"/>
      <c r="G2" s="2"/>
    </row>
    <row r="3" spans="1:7" x14ac:dyDescent="0.2">
      <c r="A3" s="13"/>
      <c r="B3" s="10"/>
      <c r="C3" s="7"/>
      <c r="D3" s="7"/>
      <c r="E3" s="7"/>
      <c r="F3" s="7"/>
      <c r="G3" s="2"/>
    </row>
    <row r="4" spans="1:7" customFormat="1" ht="15" x14ac:dyDescent="0.25"/>
    <row r="5" spans="1:7" s="28" customFormat="1" x14ac:dyDescent="0.2">
      <c r="A5" s="1"/>
      <c r="B5" s="1"/>
      <c r="C5" s="1"/>
      <c r="D5" s="1"/>
      <c r="E5" s="1"/>
      <c r="F5" s="1"/>
      <c r="G5" s="1"/>
    </row>
    <row r="6" spans="1:7" s="70" customFormat="1" ht="18.75" x14ac:dyDescent="0.3">
      <c r="A6" s="268" t="s">
        <v>96</v>
      </c>
      <c r="B6" s="269"/>
      <c r="C6" s="269"/>
      <c r="D6" s="269"/>
      <c r="E6" s="269"/>
      <c r="F6" s="269"/>
      <c r="G6" s="270"/>
    </row>
    <row r="7" spans="1:7" x14ac:dyDescent="0.2">
      <c r="A7" s="136" t="s">
        <v>22</v>
      </c>
      <c r="B7" s="299" t="s">
        <v>52</v>
      </c>
      <c r="C7" s="299"/>
      <c r="D7" s="299"/>
      <c r="E7" s="135" t="s">
        <v>17</v>
      </c>
      <c r="F7" s="135" t="s">
        <v>16</v>
      </c>
      <c r="G7" s="137"/>
    </row>
    <row r="8" spans="1:7" x14ac:dyDescent="0.2">
      <c r="A8" s="127" t="s">
        <v>24</v>
      </c>
      <c r="B8" s="285"/>
      <c r="C8" s="285"/>
      <c r="D8" s="128"/>
      <c r="E8" s="128"/>
      <c r="F8" s="128" t="s">
        <v>53</v>
      </c>
      <c r="G8" s="129"/>
    </row>
    <row r="9" spans="1:7" x14ac:dyDescent="0.2">
      <c r="A9" s="140"/>
      <c r="B9" s="290"/>
      <c r="C9" s="291"/>
      <c r="D9" s="292"/>
      <c r="E9" s="143">
        <v>0</v>
      </c>
      <c r="F9" s="147">
        <v>0</v>
      </c>
      <c r="G9" s="125">
        <f>E9*F9</f>
        <v>0</v>
      </c>
    </row>
    <row r="10" spans="1:7" x14ac:dyDescent="0.2">
      <c r="A10" s="140"/>
      <c r="B10" s="290"/>
      <c r="C10" s="291"/>
      <c r="D10" s="292"/>
      <c r="E10" s="143">
        <v>0</v>
      </c>
      <c r="F10" s="147">
        <v>0</v>
      </c>
      <c r="G10" s="125">
        <f t="shared" ref="G10:G35" si="0">E10*F10</f>
        <v>0</v>
      </c>
    </row>
    <row r="11" spans="1:7" x14ac:dyDescent="0.2">
      <c r="A11" s="148"/>
      <c r="B11" s="293"/>
      <c r="C11" s="294"/>
      <c r="D11" s="295"/>
      <c r="E11" s="145">
        <v>0</v>
      </c>
      <c r="F11" s="146">
        <v>0</v>
      </c>
      <c r="G11" s="125">
        <f t="shared" si="0"/>
        <v>0</v>
      </c>
    </row>
    <row r="12" spans="1:7" x14ac:dyDescent="0.2">
      <c r="A12" s="134" t="s">
        <v>94</v>
      </c>
      <c r="B12" s="131"/>
      <c r="C12" s="131"/>
      <c r="D12" s="139"/>
      <c r="E12" s="133"/>
      <c r="F12" s="133"/>
      <c r="G12" s="125"/>
    </row>
    <row r="13" spans="1:7" x14ac:dyDescent="0.2">
      <c r="A13" s="140"/>
      <c r="B13" s="296"/>
      <c r="C13" s="297"/>
      <c r="D13" s="298"/>
      <c r="E13" s="141">
        <v>0</v>
      </c>
      <c r="F13" s="147">
        <v>0</v>
      </c>
      <c r="G13" s="125">
        <f t="shared" si="0"/>
        <v>0</v>
      </c>
    </row>
    <row r="14" spans="1:7" x14ac:dyDescent="0.2">
      <c r="A14" s="140"/>
      <c r="B14" s="290"/>
      <c r="C14" s="291"/>
      <c r="D14" s="292"/>
      <c r="E14" s="143">
        <v>0</v>
      </c>
      <c r="F14" s="147">
        <v>0</v>
      </c>
      <c r="G14" s="125">
        <f t="shared" si="0"/>
        <v>0</v>
      </c>
    </row>
    <row r="15" spans="1:7" x14ac:dyDescent="0.2">
      <c r="A15" s="148"/>
      <c r="B15" s="293"/>
      <c r="C15" s="294"/>
      <c r="D15" s="295"/>
      <c r="E15" s="145">
        <v>0</v>
      </c>
      <c r="F15" s="146">
        <v>0</v>
      </c>
      <c r="G15" s="125">
        <f t="shared" si="0"/>
        <v>0</v>
      </c>
    </row>
    <row r="16" spans="1:7" x14ac:dyDescent="0.2">
      <c r="A16" s="134" t="s">
        <v>95</v>
      </c>
      <c r="B16" s="131"/>
      <c r="C16" s="131"/>
      <c r="D16" s="139"/>
      <c r="E16" s="133"/>
      <c r="F16" s="133"/>
      <c r="G16" s="125"/>
    </row>
    <row r="17" spans="1:7" x14ac:dyDescent="0.2">
      <c r="A17" s="140"/>
      <c r="B17" s="296"/>
      <c r="C17" s="297"/>
      <c r="D17" s="298"/>
      <c r="E17" s="141">
        <v>0</v>
      </c>
      <c r="F17" s="147">
        <v>0</v>
      </c>
      <c r="G17" s="125">
        <f t="shared" si="0"/>
        <v>0</v>
      </c>
    </row>
    <row r="18" spans="1:7" x14ac:dyDescent="0.2">
      <c r="A18" s="140"/>
      <c r="B18" s="290"/>
      <c r="C18" s="291"/>
      <c r="D18" s="292"/>
      <c r="E18" s="143">
        <v>0</v>
      </c>
      <c r="F18" s="142">
        <v>0</v>
      </c>
      <c r="G18" s="125">
        <f t="shared" si="0"/>
        <v>0</v>
      </c>
    </row>
    <row r="19" spans="1:7" x14ac:dyDescent="0.2">
      <c r="A19" s="148"/>
      <c r="B19" s="293"/>
      <c r="C19" s="294"/>
      <c r="D19" s="295"/>
      <c r="E19" s="145">
        <v>0</v>
      </c>
      <c r="F19" s="146">
        <v>0</v>
      </c>
      <c r="G19" s="125">
        <f t="shared" si="0"/>
        <v>0</v>
      </c>
    </row>
    <row r="20" spans="1:7" x14ac:dyDescent="0.2">
      <c r="A20" s="134" t="s">
        <v>20</v>
      </c>
      <c r="B20" s="131"/>
      <c r="C20" s="131"/>
      <c r="D20" s="139"/>
      <c r="E20" s="133"/>
      <c r="F20" s="133"/>
      <c r="G20" s="125"/>
    </row>
    <row r="21" spans="1:7" x14ac:dyDescent="0.2">
      <c r="A21" s="140"/>
      <c r="B21" s="296"/>
      <c r="C21" s="297"/>
      <c r="D21" s="298"/>
      <c r="E21" s="141">
        <v>0</v>
      </c>
      <c r="F21" s="147">
        <v>0</v>
      </c>
      <c r="G21" s="125">
        <f t="shared" si="0"/>
        <v>0</v>
      </c>
    </row>
    <row r="22" spans="1:7" x14ac:dyDescent="0.2">
      <c r="A22" s="140"/>
      <c r="B22" s="290"/>
      <c r="C22" s="291"/>
      <c r="D22" s="292"/>
      <c r="E22" s="143">
        <v>0</v>
      </c>
      <c r="F22" s="142">
        <v>0</v>
      </c>
      <c r="G22" s="125">
        <f t="shared" si="0"/>
        <v>0</v>
      </c>
    </row>
    <row r="23" spans="1:7" x14ac:dyDescent="0.2">
      <c r="A23" s="148"/>
      <c r="B23" s="293"/>
      <c r="C23" s="294"/>
      <c r="D23" s="295"/>
      <c r="E23" s="145">
        <v>0</v>
      </c>
      <c r="F23" s="146">
        <v>0</v>
      </c>
      <c r="G23" s="125">
        <f t="shared" si="0"/>
        <v>0</v>
      </c>
    </row>
    <row r="24" spans="1:7" x14ac:dyDescent="0.2">
      <c r="A24" s="134" t="s">
        <v>119</v>
      </c>
      <c r="B24" s="131"/>
      <c r="C24" s="131"/>
      <c r="D24" s="139"/>
      <c r="E24" s="133"/>
      <c r="F24" s="133"/>
      <c r="G24" s="125"/>
    </row>
    <row r="25" spans="1:7" x14ac:dyDescent="0.2">
      <c r="A25" s="140"/>
      <c r="B25" s="296"/>
      <c r="C25" s="297"/>
      <c r="D25" s="298"/>
      <c r="E25" s="141">
        <v>0</v>
      </c>
      <c r="F25" s="147">
        <v>0</v>
      </c>
      <c r="G25" s="125">
        <f t="shared" si="0"/>
        <v>0</v>
      </c>
    </row>
    <row r="26" spans="1:7" x14ac:dyDescent="0.2">
      <c r="A26" s="140"/>
      <c r="B26" s="290"/>
      <c r="C26" s="291"/>
      <c r="D26" s="292"/>
      <c r="E26" s="143">
        <v>0</v>
      </c>
      <c r="F26" s="142">
        <v>0</v>
      </c>
      <c r="G26" s="125">
        <f t="shared" si="0"/>
        <v>0</v>
      </c>
    </row>
    <row r="27" spans="1:7" x14ac:dyDescent="0.2">
      <c r="A27" s="148"/>
      <c r="B27" s="293"/>
      <c r="C27" s="294"/>
      <c r="D27" s="295"/>
      <c r="E27" s="145">
        <v>0</v>
      </c>
      <c r="F27" s="146">
        <v>0</v>
      </c>
      <c r="G27" s="125">
        <f t="shared" si="0"/>
        <v>0</v>
      </c>
    </row>
    <row r="28" spans="1:7" x14ac:dyDescent="0.2">
      <c r="A28" s="134" t="s">
        <v>21</v>
      </c>
      <c r="B28" s="131"/>
      <c r="C28" s="131"/>
      <c r="D28" s="139"/>
      <c r="E28" s="133"/>
      <c r="F28" s="133"/>
      <c r="G28" s="125"/>
    </row>
    <row r="29" spans="1:7" x14ac:dyDescent="0.2">
      <c r="A29" s="140"/>
      <c r="B29" s="296"/>
      <c r="C29" s="297"/>
      <c r="D29" s="298"/>
      <c r="E29" s="141">
        <v>0</v>
      </c>
      <c r="F29" s="147">
        <v>0</v>
      </c>
      <c r="G29" s="125">
        <f t="shared" si="0"/>
        <v>0</v>
      </c>
    </row>
    <row r="30" spans="1:7" x14ac:dyDescent="0.2">
      <c r="A30" s="140"/>
      <c r="B30" s="290"/>
      <c r="C30" s="291"/>
      <c r="D30" s="292"/>
      <c r="E30" s="143">
        <v>0</v>
      </c>
      <c r="F30" s="142">
        <v>0</v>
      </c>
      <c r="G30" s="125">
        <f t="shared" si="0"/>
        <v>0</v>
      </c>
    </row>
    <row r="31" spans="1:7" x14ac:dyDescent="0.2">
      <c r="A31" s="144"/>
      <c r="B31" s="293"/>
      <c r="C31" s="294"/>
      <c r="D31" s="295"/>
      <c r="E31" s="145">
        <v>0</v>
      </c>
      <c r="F31" s="146">
        <v>0</v>
      </c>
      <c r="G31" s="125">
        <f t="shared" si="0"/>
        <v>0</v>
      </c>
    </row>
    <row r="32" spans="1:7" x14ac:dyDescent="0.2">
      <c r="A32" s="134" t="s">
        <v>23</v>
      </c>
      <c r="B32" s="131"/>
      <c r="C32" s="131"/>
      <c r="D32" s="139"/>
      <c r="E32" s="133"/>
      <c r="F32" s="133"/>
      <c r="G32" s="125"/>
    </row>
    <row r="33" spans="1:8" x14ac:dyDescent="0.2">
      <c r="A33" s="140"/>
      <c r="B33" s="296"/>
      <c r="C33" s="297"/>
      <c r="D33" s="298"/>
      <c r="E33" s="141">
        <v>0</v>
      </c>
      <c r="F33" s="147">
        <v>0</v>
      </c>
      <c r="G33" s="125">
        <f t="shared" si="0"/>
        <v>0</v>
      </c>
    </row>
    <row r="34" spans="1:8" x14ac:dyDescent="0.2">
      <c r="A34" s="140"/>
      <c r="B34" s="290"/>
      <c r="C34" s="291"/>
      <c r="D34" s="292"/>
      <c r="E34" s="143">
        <v>0</v>
      </c>
      <c r="F34" s="142">
        <v>0</v>
      </c>
      <c r="G34" s="125">
        <f t="shared" si="0"/>
        <v>0</v>
      </c>
    </row>
    <row r="35" spans="1:8" x14ac:dyDescent="0.2">
      <c r="A35" s="140"/>
      <c r="B35" s="290"/>
      <c r="C35" s="291"/>
      <c r="D35" s="292"/>
      <c r="E35" s="145">
        <v>0</v>
      </c>
      <c r="F35" s="142">
        <v>0</v>
      </c>
      <c r="G35" s="125">
        <f t="shared" si="0"/>
        <v>0</v>
      </c>
    </row>
    <row r="36" spans="1:8" ht="13.5" x14ac:dyDescent="0.25">
      <c r="A36" s="130"/>
      <c r="B36" s="131"/>
      <c r="C36" s="131"/>
      <c r="D36" s="132"/>
      <c r="E36" s="133"/>
      <c r="F36" s="138" t="s">
        <v>107</v>
      </c>
      <c r="G36" s="126">
        <f>SUM(G9:G35)</f>
        <v>0</v>
      </c>
    </row>
    <row r="37" spans="1:8" ht="15" x14ac:dyDescent="0.25">
      <c r="A37"/>
      <c r="B37"/>
      <c r="C37"/>
      <c r="D37"/>
      <c r="E37"/>
      <c r="F37"/>
      <c r="G37"/>
    </row>
    <row r="38" spans="1:8" customFormat="1" ht="15" x14ac:dyDescent="0.25"/>
    <row r="39" spans="1:8" ht="15.75" x14ac:dyDescent="0.25">
      <c r="A39" s="282" t="s">
        <v>98</v>
      </c>
      <c r="B39" s="283"/>
      <c r="C39" s="283"/>
      <c r="D39" s="283"/>
      <c r="E39" s="283"/>
      <c r="F39" s="283"/>
      <c r="G39" s="284"/>
      <c r="H39"/>
    </row>
    <row r="40" spans="1:8" x14ac:dyDescent="0.2">
      <c r="A40" s="168"/>
      <c r="B40" s="181"/>
      <c r="C40" s="285" t="s">
        <v>0</v>
      </c>
      <c r="D40" s="285"/>
      <c r="E40" s="300" t="s">
        <v>97</v>
      </c>
      <c r="F40" s="300"/>
      <c r="G40" s="182"/>
    </row>
    <row r="41" spans="1:8" x14ac:dyDescent="0.2">
      <c r="A41" s="286"/>
      <c r="B41" s="287"/>
      <c r="C41" s="288">
        <v>0</v>
      </c>
      <c r="D41" s="288"/>
      <c r="E41" s="289">
        <v>0</v>
      </c>
      <c r="F41" s="289"/>
      <c r="G41" s="183">
        <f>C41*E41</f>
        <v>0</v>
      </c>
    </row>
    <row r="42" spans="1:8" s="150" customFormat="1" x14ac:dyDescent="0.2">
      <c r="A42" s="286"/>
      <c r="B42" s="287"/>
      <c r="C42" s="288">
        <v>0</v>
      </c>
      <c r="D42" s="288"/>
      <c r="E42" s="289">
        <v>0</v>
      </c>
      <c r="F42" s="289"/>
      <c r="G42" s="183">
        <f t="shared" ref="G42:G49" si="1">C42*E42</f>
        <v>0</v>
      </c>
    </row>
    <row r="43" spans="1:8" s="150" customFormat="1" x14ac:dyDescent="0.2">
      <c r="A43" s="286"/>
      <c r="B43" s="287"/>
      <c r="C43" s="288">
        <v>0</v>
      </c>
      <c r="D43" s="288"/>
      <c r="E43" s="289">
        <v>0</v>
      </c>
      <c r="F43" s="289"/>
      <c r="G43" s="183">
        <f t="shared" si="1"/>
        <v>0</v>
      </c>
    </row>
    <row r="44" spans="1:8" s="150" customFormat="1" x14ac:dyDescent="0.2">
      <c r="A44" s="286"/>
      <c r="B44" s="287"/>
      <c r="C44" s="288">
        <v>0</v>
      </c>
      <c r="D44" s="288"/>
      <c r="E44" s="289">
        <v>0</v>
      </c>
      <c r="F44" s="289"/>
      <c r="G44" s="183">
        <f t="shared" si="1"/>
        <v>0</v>
      </c>
    </row>
    <row r="45" spans="1:8" s="150" customFormat="1" x14ac:dyDescent="0.2">
      <c r="A45" s="286"/>
      <c r="B45" s="287"/>
      <c r="C45" s="288">
        <v>0</v>
      </c>
      <c r="D45" s="288"/>
      <c r="E45" s="289">
        <v>0</v>
      </c>
      <c r="F45" s="289"/>
      <c r="G45" s="183">
        <f t="shared" si="1"/>
        <v>0</v>
      </c>
    </row>
    <row r="46" spans="1:8" s="150" customFormat="1" x14ac:dyDescent="0.2">
      <c r="A46" s="286"/>
      <c r="B46" s="287"/>
      <c r="C46" s="288">
        <v>0</v>
      </c>
      <c r="D46" s="288"/>
      <c r="E46" s="289">
        <v>0</v>
      </c>
      <c r="F46" s="289"/>
      <c r="G46" s="183">
        <f t="shared" si="1"/>
        <v>0</v>
      </c>
    </row>
    <row r="47" spans="1:8" s="150" customFormat="1" x14ac:dyDescent="0.2">
      <c r="A47" s="286"/>
      <c r="B47" s="287"/>
      <c r="C47" s="288">
        <v>0</v>
      </c>
      <c r="D47" s="288"/>
      <c r="E47" s="289">
        <v>0</v>
      </c>
      <c r="F47" s="289"/>
      <c r="G47" s="183">
        <f t="shared" si="1"/>
        <v>0</v>
      </c>
    </row>
    <row r="48" spans="1:8" x14ac:dyDescent="0.2">
      <c r="A48" s="286"/>
      <c r="B48" s="287"/>
      <c r="C48" s="288">
        <v>0</v>
      </c>
      <c r="D48" s="288"/>
      <c r="E48" s="289">
        <v>0</v>
      </c>
      <c r="F48" s="289"/>
      <c r="G48" s="183">
        <f t="shared" si="1"/>
        <v>0</v>
      </c>
    </row>
    <row r="49" spans="1:8" s="28" customFormat="1" x14ac:dyDescent="0.2">
      <c r="A49" s="286"/>
      <c r="B49" s="287"/>
      <c r="C49" s="288">
        <v>0</v>
      </c>
      <c r="D49" s="288"/>
      <c r="E49" s="289">
        <v>0</v>
      </c>
      <c r="F49" s="289"/>
      <c r="G49" s="183">
        <f t="shared" si="1"/>
        <v>0</v>
      </c>
    </row>
    <row r="50" spans="1:8" ht="15" x14ac:dyDescent="0.25">
      <c r="A50" s="157"/>
      <c r="B50" s="158"/>
      <c r="C50" s="158"/>
      <c r="D50" s="159"/>
      <c r="E50" s="160"/>
      <c r="F50" s="161" t="s">
        <v>106</v>
      </c>
      <c r="G50" s="152">
        <f>SUM(G41:G49)</f>
        <v>0</v>
      </c>
      <c r="H50"/>
    </row>
    <row r="51" spans="1:8" customFormat="1" ht="15" x14ac:dyDescent="0.25"/>
    <row r="52" spans="1:8" customFormat="1" ht="15" x14ac:dyDescent="0.25"/>
    <row r="53" spans="1:8" ht="15.75" x14ac:dyDescent="0.25">
      <c r="A53" s="268" t="s">
        <v>121</v>
      </c>
      <c r="B53" s="269"/>
      <c r="C53" s="269"/>
      <c r="D53" s="269"/>
      <c r="E53" s="269"/>
      <c r="F53" s="269"/>
      <c r="G53" s="270"/>
    </row>
    <row r="54" spans="1:8" x14ac:dyDescent="0.2">
      <c r="A54" s="63"/>
      <c r="B54" s="50"/>
      <c r="C54" s="50"/>
      <c r="D54" s="72" t="s">
        <v>50</v>
      </c>
      <c r="E54" s="72" t="s">
        <v>47</v>
      </c>
      <c r="F54" s="62" t="s">
        <v>44</v>
      </c>
      <c r="G54" s="64"/>
    </row>
    <row r="55" spans="1:8" x14ac:dyDescent="0.2">
      <c r="A55" s="63"/>
      <c r="B55" s="72" t="s">
        <v>42</v>
      </c>
      <c r="C55" s="205" t="s">
        <v>135</v>
      </c>
      <c r="D55" s="62" t="s">
        <v>49</v>
      </c>
      <c r="E55" s="162" t="s">
        <v>120</v>
      </c>
      <c r="F55" s="62" t="s">
        <v>45</v>
      </c>
      <c r="G55" s="64"/>
    </row>
    <row r="56" spans="1:8" x14ac:dyDescent="0.2">
      <c r="A56" s="40" t="s">
        <v>41</v>
      </c>
      <c r="B56" s="73" t="s">
        <v>43</v>
      </c>
      <c r="C56" s="73" t="s">
        <v>146</v>
      </c>
      <c r="D56" s="73" t="s">
        <v>48</v>
      </c>
      <c r="E56" s="73" t="s">
        <v>150</v>
      </c>
      <c r="F56" s="73" t="s">
        <v>46</v>
      </c>
      <c r="G56" s="55"/>
    </row>
    <row r="57" spans="1:8" x14ac:dyDescent="0.2">
      <c r="A57" s="24"/>
      <c r="B57" s="22">
        <v>0</v>
      </c>
      <c r="C57" s="71">
        <v>0</v>
      </c>
      <c r="D57" s="71">
        <v>0</v>
      </c>
      <c r="E57" s="71">
        <v>0</v>
      </c>
      <c r="F57" s="29">
        <v>0</v>
      </c>
      <c r="G57" s="4">
        <f>((B57*C57)+D57+E57)*F57</f>
        <v>0</v>
      </c>
    </row>
    <row r="58" spans="1:8" x14ac:dyDescent="0.2">
      <c r="A58" s="24"/>
      <c r="B58" s="22">
        <v>0</v>
      </c>
      <c r="C58" s="71">
        <v>0</v>
      </c>
      <c r="D58" s="5">
        <v>0</v>
      </c>
      <c r="E58" s="71">
        <v>0</v>
      </c>
      <c r="F58" s="29">
        <v>0</v>
      </c>
      <c r="G58" s="4">
        <f t="shared" ref="G58:G64" si="2">((B58*C58)+D58+E58)*F58</f>
        <v>0</v>
      </c>
    </row>
    <row r="59" spans="1:8" x14ac:dyDescent="0.2">
      <c r="A59" s="24"/>
      <c r="B59" s="22">
        <v>0</v>
      </c>
      <c r="C59" s="71">
        <v>0</v>
      </c>
      <c r="D59" s="5">
        <v>0</v>
      </c>
      <c r="E59" s="71">
        <v>0</v>
      </c>
      <c r="F59" s="29">
        <v>0</v>
      </c>
      <c r="G59" s="4">
        <f t="shared" si="2"/>
        <v>0</v>
      </c>
    </row>
    <row r="60" spans="1:8" x14ac:dyDescent="0.2">
      <c r="A60" s="24"/>
      <c r="B60" s="22">
        <v>0</v>
      </c>
      <c r="C60" s="71">
        <v>0</v>
      </c>
      <c r="D60" s="5">
        <v>0</v>
      </c>
      <c r="E60" s="71">
        <v>0</v>
      </c>
      <c r="F60" s="29">
        <v>0</v>
      </c>
      <c r="G60" s="4">
        <f t="shared" si="2"/>
        <v>0</v>
      </c>
    </row>
    <row r="61" spans="1:8" x14ac:dyDescent="0.2">
      <c r="A61" s="24"/>
      <c r="B61" s="22">
        <v>0</v>
      </c>
      <c r="C61" s="71">
        <v>0</v>
      </c>
      <c r="D61" s="5">
        <v>0</v>
      </c>
      <c r="E61" s="71">
        <v>0</v>
      </c>
      <c r="F61" s="29">
        <v>0</v>
      </c>
      <c r="G61" s="4">
        <f t="shared" si="2"/>
        <v>0</v>
      </c>
    </row>
    <row r="62" spans="1:8" x14ac:dyDescent="0.2">
      <c r="A62" s="24"/>
      <c r="B62" s="22">
        <v>0</v>
      </c>
      <c r="C62" s="71">
        <v>0</v>
      </c>
      <c r="D62" s="5">
        <v>0</v>
      </c>
      <c r="E62" s="71">
        <v>0</v>
      </c>
      <c r="F62" s="29">
        <v>0</v>
      </c>
      <c r="G62" s="4">
        <f t="shared" si="2"/>
        <v>0</v>
      </c>
    </row>
    <row r="63" spans="1:8" x14ac:dyDescent="0.2">
      <c r="A63" s="25"/>
      <c r="B63" s="8">
        <v>0</v>
      </c>
      <c r="C63" s="5">
        <v>0</v>
      </c>
      <c r="D63" s="5">
        <v>0</v>
      </c>
      <c r="E63" s="71">
        <v>0</v>
      </c>
      <c r="F63" s="29">
        <v>0</v>
      </c>
      <c r="G63" s="4">
        <f t="shared" si="2"/>
        <v>0</v>
      </c>
    </row>
    <row r="64" spans="1:8" x14ac:dyDescent="0.2">
      <c r="A64" s="74"/>
      <c r="B64" s="21">
        <v>0</v>
      </c>
      <c r="C64" s="19">
        <v>0</v>
      </c>
      <c r="D64" s="19">
        <v>0</v>
      </c>
      <c r="E64" s="56">
        <v>0</v>
      </c>
      <c r="F64" s="35">
        <v>0</v>
      </c>
      <c r="G64" s="4">
        <f t="shared" si="2"/>
        <v>0</v>
      </c>
    </row>
    <row r="65" spans="1:7" ht="15" customHeight="1" x14ac:dyDescent="0.2">
      <c r="A65" s="58"/>
      <c r="B65" s="59"/>
      <c r="C65" s="59"/>
      <c r="D65" s="59"/>
      <c r="E65" s="57"/>
      <c r="F65" s="60" t="s">
        <v>105</v>
      </c>
      <c r="G65" s="27">
        <f>SUM(G57:G64)</f>
        <v>0</v>
      </c>
    </row>
    <row r="66" spans="1:7" customFormat="1" ht="15" customHeight="1" x14ac:dyDescent="0.25"/>
    <row r="67" spans="1:7" s="149" customFormat="1" ht="15" x14ac:dyDescent="0.25"/>
    <row r="68" spans="1:7" s="150" customFormat="1" ht="15.75" x14ac:dyDescent="0.25">
      <c r="A68" s="282" t="s">
        <v>99</v>
      </c>
      <c r="B68" s="283"/>
      <c r="C68" s="283"/>
      <c r="D68" s="283"/>
      <c r="E68" s="283"/>
      <c r="F68" s="283"/>
      <c r="G68" s="284"/>
    </row>
    <row r="69" spans="1:7" s="150" customFormat="1" x14ac:dyDescent="0.2">
      <c r="A69" s="169"/>
      <c r="B69" s="184"/>
      <c r="C69" s="162" t="s">
        <v>17</v>
      </c>
      <c r="D69" s="162" t="s">
        <v>16</v>
      </c>
      <c r="E69" s="170"/>
      <c r="F69" s="170"/>
      <c r="G69" s="171"/>
    </row>
    <row r="70" spans="1:7" s="150" customFormat="1" x14ac:dyDescent="0.2">
      <c r="A70" s="168" t="s">
        <v>100</v>
      </c>
      <c r="B70" s="154" t="s">
        <v>0</v>
      </c>
      <c r="C70" s="155" t="s">
        <v>54</v>
      </c>
      <c r="D70" s="155" t="s">
        <v>53</v>
      </c>
      <c r="E70" s="162"/>
      <c r="F70" s="162"/>
      <c r="G70" s="156"/>
    </row>
    <row r="71" spans="1:7" s="150" customFormat="1" x14ac:dyDescent="0.2">
      <c r="A71" s="24"/>
      <c r="B71" s="30">
        <v>0</v>
      </c>
      <c r="C71" s="33">
        <v>0</v>
      </c>
      <c r="D71" s="78">
        <v>12</v>
      </c>
      <c r="E71" s="175"/>
      <c r="F71" s="176"/>
      <c r="G71" s="172">
        <f>B71*C71*D71</f>
        <v>0</v>
      </c>
    </row>
    <row r="72" spans="1:7" s="150" customFormat="1" x14ac:dyDescent="0.2">
      <c r="A72" s="24"/>
      <c r="B72" s="30">
        <v>0</v>
      </c>
      <c r="C72" s="33">
        <v>0</v>
      </c>
      <c r="D72" s="78">
        <v>12</v>
      </c>
      <c r="E72" s="177"/>
      <c r="F72" s="178"/>
      <c r="G72" s="172">
        <f t="shared" ref="G72:G77" si="3">B72*C72*D72</f>
        <v>0</v>
      </c>
    </row>
    <row r="73" spans="1:7" s="150" customFormat="1" x14ac:dyDescent="0.2">
      <c r="A73" s="25"/>
      <c r="B73" s="30">
        <v>0</v>
      </c>
      <c r="C73" s="92">
        <v>0</v>
      </c>
      <c r="D73" s="79">
        <v>12</v>
      </c>
      <c r="E73" s="177"/>
      <c r="F73" s="178"/>
      <c r="G73" s="172">
        <f t="shared" si="3"/>
        <v>0</v>
      </c>
    </row>
    <row r="74" spans="1:7" s="150" customFormat="1" x14ac:dyDescent="0.2">
      <c r="A74" s="25"/>
      <c r="B74" s="30">
        <v>0</v>
      </c>
      <c r="C74" s="92">
        <v>0</v>
      </c>
      <c r="D74" s="79">
        <v>12</v>
      </c>
      <c r="E74" s="177"/>
      <c r="F74" s="178"/>
      <c r="G74" s="172">
        <f t="shared" si="3"/>
        <v>0</v>
      </c>
    </row>
    <row r="75" spans="1:7" s="150" customFormat="1" x14ac:dyDescent="0.2">
      <c r="A75" s="25"/>
      <c r="B75" s="30">
        <v>0</v>
      </c>
      <c r="C75" s="92">
        <v>0</v>
      </c>
      <c r="D75" s="79">
        <v>12</v>
      </c>
      <c r="E75" s="177"/>
      <c r="F75" s="178"/>
      <c r="G75" s="172">
        <f t="shared" si="3"/>
        <v>0</v>
      </c>
    </row>
    <row r="76" spans="1:7" s="150" customFormat="1" x14ac:dyDescent="0.2">
      <c r="A76" s="24"/>
      <c r="B76" s="30">
        <v>0</v>
      </c>
      <c r="C76" s="92">
        <v>0</v>
      </c>
      <c r="D76" s="79">
        <v>12</v>
      </c>
      <c r="E76" s="177"/>
      <c r="F76" s="178"/>
      <c r="G76" s="172">
        <f t="shared" si="3"/>
        <v>0</v>
      </c>
    </row>
    <row r="77" spans="1:7" s="150" customFormat="1" x14ac:dyDescent="0.2">
      <c r="A77" s="24"/>
      <c r="B77" s="30">
        <v>0</v>
      </c>
      <c r="C77" s="92">
        <v>0</v>
      </c>
      <c r="D77" s="79">
        <v>12</v>
      </c>
      <c r="E77" s="179"/>
      <c r="F77" s="180"/>
      <c r="G77" s="172">
        <f t="shared" si="3"/>
        <v>0</v>
      </c>
    </row>
    <row r="78" spans="1:7" s="150" customFormat="1" ht="13.5" x14ac:dyDescent="0.25">
      <c r="A78" s="157"/>
      <c r="B78" s="158"/>
      <c r="C78" s="158"/>
      <c r="D78" s="159"/>
      <c r="E78" s="173"/>
      <c r="F78" s="174" t="s">
        <v>104</v>
      </c>
      <c r="G78" s="152">
        <f>SUM(G71:G77)</f>
        <v>0</v>
      </c>
    </row>
    <row r="79" spans="1:7" s="153" customFormat="1" ht="13.5" x14ac:dyDescent="0.25">
      <c r="A79" s="163"/>
      <c r="B79" s="164"/>
      <c r="C79" s="164"/>
      <c r="D79" s="151"/>
      <c r="E79" s="165"/>
      <c r="F79" s="166"/>
      <c r="G79" s="167"/>
    </row>
    <row r="80" spans="1:7" customFormat="1" ht="15" x14ac:dyDescent="0.25"/>
    <row r="81" spans="1:7" ht="15.75" x14ac:dyDescent="0.25">
      <c r="A81" s="282" t="s">
        <v>101</v>
      </c>
      <c r="B81" s="283"/>
      <c r="C81" s="283"/>
      <c r="D81" s="283"/>
      <c r="E81" s="283"/>
      <c r="F81" s="283"/>
      <c r="G81" s="284"/>
    </row>
    <row r="82" spans="1:7" x14ac:dyDescent="0.2">
      <c r="A82" s="75"/>
      <c r="B82" s="184"/>
      <c r="C82" s="62" t="s">
        <v>17</v>
      </c>
      <c r="D82" s="62" t="s">
        <v>16</v>
      </c>
      <c r="E82" s="76"/>
      <c r="F82" s="76"/>
      <c r="G82" s="77"/>
    </row>
    <row r="83" spans="1:7" ht="13.5" x14ac:dyDescent="0.25">
      <c r="A83" s="32"/>
      <c r="B83" s="154" t="s">
        <v>0</v>
      </c>
      <c r="C83" s="37" t="s">
        <v>54</v>
      </c>
      <c r="D83" s="37" t="s">
        <v>53</v>
      </c>
      <c r="E83" s="62"/>
      <c r="F83" s="62"/>
      <c r="G83" s="38"/>
    </row>
    <row r="84" spans="1:7" x14ac:dyDescent="0.2">
      <c r="A84" s="24" t="s">
        <v>18</v>
      </c>
      <c r="B84" s="30">
        <v>0</v>
      </c>
      <c r="C84" s="33">
        <v>0</v>
      </c>
      <c r="D84" s="78">
        <v>12</v>
      </c>
      <c r="E84" s="82"/>
      <c r="F84" s="83"/>
      <c r="G84" s="80">
        <f>B84*C84*D84</f>
        <v>0</v>
      </c>
    </row>
    <row r="85" spans="1:7" x14ac:dyDescent="0.2">
      <c r="A85" s="24" t="s">
        <v>14</v>
      </c>
      <c r="B85" s="30">
        <v>0</v>
      </c>
      <c r="C85" s="33">
        <v>0</v>
      </c>
      <c r="D85" s="78">
        <v>12</v>
      </c>
      <c r="E85" s="84"/>
      <c r="F85" s="85"/>
      <c r="G85" s="80">
        <f t="shared" ref="G85:G90" si="4">B85*C85*D85</f>
        <v>0</v>
      </c>
    </row>
    <row r="86" spans="1:7" x14ac:dyDescent="0.2">
      <c r="A86" s="25" t="s">
        <v>51</v>
      </c>
      <c r="B86" s="30">
        <v>0</v>
      </c>
      <c r="C86" s="34">
        <v>0</v>
      </c>
      <c r="D86" s="79">
        <v>12</v>
      </c>
      <c r="E86" s="84"/>
      <c r="F86" s="85"/>
      <c r="G86" s="80">
        <f t="shared" si="4"/>
        <v>0</v>
      </c>
    </row>
    <row r="87" spans="1:7" x14ac:dyDescent="0.2">
      <c r="A87" s="25" t="s">
        <v>15</v>
      </c>
      <c r="B87" s="30">
        <v>0</v>
      </c>
      <c r="C87" s="34">
        <v>0</v>
      </c>
      <c r="D87" s="79">
        <v>12</v>
      </c>
      <c r="E87" s="84"/>
      <c r="F87" s="85"/>
      <c r="G87" s="80">
        <f t="shared" si="4"/>
        <v>0</v>
      </c>
    </row>
    <row r="88" spans="1:7" x14ac:dyDescent="0.2">
      <c r="A88" s="25" t="s">
        <v>13</v>
      </c>
      <c r="B88" s="30">
        <v>0</v>
      </c>
      <c r="C88" s="34">
        <v>0</v>
      </c>
      <c r="D88" s="79">
        <v>12</v>
      </c>
      <c r="E88" s="84"/>
      <c r="F88" s="85"/>
      <c r="G88" s="36">
        <f t="shared" si="4"/>
        <v>0</v>
      </c>
    </row>
    <row r="89" spans="1:7" x14ac:dyDescent="0.2">
      <c r="A89" s="24"/>
      <c r="B89" s="30">
        <v>0</v>
      </c>
      <c r="C89" s="39">
        <v>0</v>
      </c>
      <c r="D89" s="79">
        <v>12</v>
      </c>
      <c r="E89" s="84"/>
      <c r="F89" s="85"/>
      <c r="G89" s="80">
        <f t="shared" ref="G89" si="5">B89*C89*D89</f>
        <v>0</v>
      </c>
    </row>
    <row r="90" spans="1:7" x14ac:dyDescent="0.2">
      <c r="A90" s="24"/>
      <c r="B90" s="30">
        <v>0</v>
      </c>
      <c r="C90" s="34">
        <v>0</v>
      </c>
      <c r="D90" s="79">
        <v>12</v>
      </c>
      <c r="E90" s="86"/>
      <c r="F90" s="87"/>
      <c r="G90" s="80">
        <f t="shared" si="4"/>
        <v>0</v>
      </c>
    </row>
    <row r="91" spans="1:7" ht="13.5" x14ac:dyDescent="0.25">
      <c r="A91" s="43"/>
      <c r="B91" s="44"/>
      <c r="C91" s="44"/>
      <c r="D91" s="45"/>
      <c r="E91" s="81"/>
      <c r="F91" s="174" t="s">
        <v>129</v>
      </c>
      <c r="G91" s="23">
        <f>SUM(G84:G90)</f>
        <v>0</v>
      </c>
    </row>
    <row r="92" spans="1:7" s="28" customFormat="1" ht="13.5" x14ac:dyDescent="0.25">
      <c r="A92" s="65"/>
      <c r="B92" s="66"/>
      <c r="C92" s="66"/>
      <c r="D92" s="20"/>
      <c r="E92" s="67"/>
      <c r="F92" s="68"/>
      <c r="G92" s="69"/>
    </row>
    <row r="93" spans="1:7" customFormat="1" ht="15" x14ac:dyDescent="0.25"/>
    <row r="94" spans="1:7" ht="15.75" x14ac:dyDescent="0.25">
      <c r="A94" s="268" t="s">
        <v>102</v>
      </c>
      <c r="B94" s="269"/>
      <c r="C94" s="269"/>
      <c r="D94" s="269"/>
      <c r="E94" s="269"/>
      <c r="F94" s="269"/>
      <c r="G94" s="270"/>
    </row>
    <row r="95" spans="1:7" x14ac:dyDescent="0.2">
      <c r="A95" s="48"/>
      <c r="B95" s="91"/>
      <c r="C95" s="299"/>
      <c r="D95" s="299"/>
      <c r="E95" s="47"/>
      <c r="F95" s="47" t="s">
        <v>16</v>
      </c>
      <c r="G95" s="49"/>
    </row>
    <row r="96" spans="1:7" x14ac:dyDescent="0.2">
      <c r="A96" s="48" t="s">
        <v>52</v>
      </c>
      <c r="B96" s="90"/>
      <c r="C96" s="299" t="s">
        <v>22</v>
      </c>
      <c r="D96" s="299"/>
      <c r="E96" s="41" t="s">
        <v>17</v>
      </c>
      <c r="F96" s="41" t="s">
        <v>53</v>
      </c>
      <c r="G96" s="42"/>
    </row>
    <row r="97" spans="1:7" x14ac:dyDescent="0.2">
      <c r="A97" s="276"/>
      <c r="B97" s="277"/>
      <c r="C97" s="278"/>
      <c r="D97" s="278"/>
      <c r="E97" s="5">
        <v>0</v>
      </c>
      <c r="F97" s="31">
        <v>0</v>
      </c>
      <c r="G97" s="4">
        <f t="shared" ref="G97:G113" si="6">E97*F97</f>
        <v>0</v>
      </c>
    </row>
    <row r="98" spans="1:7" x14ac:dyDescent="0.2">
      <c r="A98" s="276"/>
      <c r="B98" s="277"/>
      <c r="C98" s="278"/>
      <c r="D98" s="278"/>
      <c r="E98" s="5">
        <v>0</v>
      </c>
      <c r="F98" s="31">
        <v>0</v>
      </c>
      <c r="G98" s="4">
        <f t="shared" si="6"/>
        <v>0</v>
      </c>
    </row>
    <row r="99" spans="1:7" x14ac:dyDescent="0.2">
      <c r="A99" s="276"/>
      <c r="B99" s="277"/>
      <c r="C99" s="278"/>
      <c r="D99" s="278"/>
      <c r="E99" s="5">
        <v>0</v>
      </c>
      <c r="F99" s="31">
        <v>0</v>
      </c>
      <c r="G99" s="4">
        <f t="shared" si="6"/>
        <v>0</v>
      </c>
    </row>
    <row r="100" spans="1:7" x14ac:dyDescent="0.2">
      <c r="A100" s="276"/>
      <c r="B100" s="277"/>
      <c r="C100" s="278"/>
      <c r="D100" s="278"/>
      <c r="E100" s="5">
        <v>0</v>
      </c>
      <c r="F100" s="31">
        <v>0</v>
      </c>
      <c r="G100" s="4">
        <f t="shared" si="6"/>
        <v>0</v>
      </c>
    </row>
    <row r="101" spans="1:7" x14ac:dyDescent="0.2">
      <c r="A101" s="276"/>
      <c r="B101" s="277"/>
      <c r="C101" s="278"/>
      <c r="D101" s="278"/>
      <c r="E101" s="5">
        <v>0</v>
      </c>
      <c r="F101" s="31">
        <v>0</v>
      </c>
      <c r="G101" s="4">
        <f t="shared" si="6"/>
        <v>0</v>
      </c>
    </row>
    <row r="102" spans="1:7" x14ac:dyDescent="0.2">
      <c r="A102" s="276"/>
      <c r="B102" s="277"/>
      <c r="C102" s="278"/>
      <c r="D102" s="278"/>
      <c r="E102" s="5">
        <v>0</v>
      </c>
      <c r="F102" s="31">
        <v>0</v>
      </c>
      <c r="G102" s="4">
        <f t="shared" si="6"/>
        <v>0</v>
      </c>
    </row>
    <row r="103" spans="1:7" x14ac:dyDescent="0.2">
      <c r="A103" s="276"/>
      <c r="B103" s="277"/>
      <c r="C103" s="278"/>
      <c r="D103" s="278"/>
      <c r="E103" s="5">
        <v>0</v>
      </c>
      <c r="F103" s="31">
        <v>0</v>
      </c>
      <c r="G103" s="4">
        <f t="shared" si="6"/>
        <v>0</v>
      </c>
    </row>
    <row r="104" spans="1:7" x14ac:dyDescent="0.2">
      <c r="A104" s="276"/>
      <c r="B104" s="277"/>
      <c r="C104" s="278"/>
      <c r="D104" s="278"/>
      <c r="E104" s="5">
        <v>0</v>
      </c>
      <c r="F104" s="31">
        <v>0</v>
      </c>
      <c r="G104" s="4">
        <f t="shared" si="6"/>
        <v>0</v>
      </c>
    </row>
    <row r="105" spans="1:7" x14ac:dyDescent="0.2">
      <c r="A105" s="276"/>
      <c r="B105" s="277"/>
      <c r="C105" s="278"/>
      <c r="D105" s="278"/>
      <c r="E105" s="5">
        <v>0</v>
      </c>
      <c r="F105" s="31">
        <v>0</v>
      </c>
      <c r="G105" s="4">
        <f t="shared" si="6"/>
        <v>0</v>
      </c>
    </row>
    <row r="106" spans="1:7" x14ac:dyDescent="0.2">
      <c r="A106" s="276"/>
      <c r="B106" s="277"/>
      <c r="C106" s="278"/>
      <c r="D106" s="278"/>
      <c r="E106" s="5">
        <v>0</v>
      </c>
      <c r="F106" s="31">
        <v>0</v>
      </c>
      <c r="G106" s="4">
        <f t="shared" si="6"/>
        <v>0</v>
      </c>
    </row>
    <row r="107" spans="1:7" x14ac:dyDescent="0.2">
      <c r="A107" s="276"/>
      <c r="B107" s="277"/>
      <c r="C107" s="278"/>
      <c r="D107" s="278"/>
      <c r="E107" s="5">
        <v>0</v>
      </c>
      <c r="F107" s="31">
        <v>0</v>
      </c>
      <c r="G107" s="4">
        <f t="shared" si="6"/>
        <v>0</v>
      </c>
    </row>
    <row r="108" spans="1:7" x14ac:dyDescent="0.2">
      <c r="A108" s="276"/>
      <c r="B108" s="277"/>
      <c r="C108" s="278"/>
      <c r="D108" s="278"/>
      <c r="E108" s="5">
        <v>0</v>
      </c>
      <c r="F108" s="31">
        <v>0</v>
      </c>
      <c r="G108" s="4">
        <f t="shared" si="6"/>
        <v>0</v>
      </c>
    </row>
    <row r="109" spans="1:7" x14ac:dyDescent="0.2">
      <c r="A109" s="276"/>
      <c r="B109" s="277"/>
      <c r="C109" s="278"/>
      <c r="D109" s="278"/>
      <c r="E109" s="5">
        <v>0</v>
      </c>
      <c r="F109" s="31">
        <v>0</v>
      </c>
      <c r="G109" s="4">
        <f t="shared" si="6"/>
        <v>0</v>
      </c>
    </row>
    <row r="110" spans="1:7" x14ac:dyDescent="0.2">
      <c r="A110" s="276"/>
      <c r="B110" s="277"/>
      <c r="C110" s="278"/>
      <c r="D110" s="278"/>
      <c r="E110" s="5">
        <v>0</v>
      </c>
      <c r="F110" s="31">
        <v>0</v>
      </c>
      <c r="G110" s="4">
        <f t="shared" si="6"/>
        <v>0</v>
      </c>
    </row>
    <row r="111" spans="1:7" x14ac:dyDescent="0.2">
      <c r="A111" s="276"/>
      <c r="B111" s="277"/>
      <c r="C111" s="278"/>
      <c r="D111" s="278"/>
      <c r="E111" s="5">
        <v>0</v>
      </c>
      <c r="F111" s="31">
        <v>0</v>
      </c>
      <c r="G111" s="4">
        <f t="shared" si="6"/>
        <v>0</v>
      </c>
    </row>
    <row r="112" spans="1:7" x14ac:dyDescent="0.2">
      <c r="A112" s="276"/>
      <c r="B112" s="277"/>
      <c r="C112" s="278"/>
      <c r="D112" s="278"/>
      <c r="E112" s="5">
        <v>0</v>
      </c>
      <c r="F112" s="31">
        <v>0</v>
      </c>
      <c r="G112" s="4">
        <f t="shared" si="6"/>
        <v>0</v>
      </c>
    </row>
    <row r="113" spans="1:7" x14ac:dyDescent="0.2">
      <c r="A113" s="276"/>
      <c r="B113" s="277"/>
      <c r="C113" s="278"/>
      <c r="D113" s="278"/>
      <c r="E113" s="5">
        <v>0</v>
      </c>
      <c r="F113" s="31">
        <v>0</v>
      </c>
      <c r="G113" s="4">
        <f t="shared" si="6"/>
        <v>0</v>
      </c>
    </row>
    <row r="114" spans="1:7" ht="13.5" x14ac:dyDescent="0.25">
      <c r="A114" s="43"/>
      <c r="B114" s="44"/>
      <c r="C114" s="44"/>
      <c r="D114" s="45"/>
      <c r="E114" s="46"/>
      <c r="F114" s="61" t="s">
        <v>103</v>
      </c>
      <c r="G114" s="23">
        <f>SUM(G97:G113)</f>
        <v>0</v>
      </c>
    </row>
    <row r="115" spans="1:7" s="28" customFormat="1" ht="13.5" x14ac:dyDescent="0.25">
      <c r="A115" s="65"/>
      <c r="B115" s="66"/>
      <c r="C115" s="66"/>
      <c r="D115" s="20"/>
      <c r="E115" s="67"/>
      <c r="F115" s="68"/>
      <c r="G115" s="69"/>
    </row>
    <row r="116" spans="1:7" customFormat="1" ht="15" x14ac:dyDescent="0.25"/>
    <row r="117" spans="1:7" s="149" customFormat="1" ht="15.75" x14ac:dyDescent="0.25">
      <c r="A117" s="268" t="s">
        <v>127</v>
      </c>
      <c r="B117" s="269"/>
      <c r="C117" s="269"/>
      <c r="D117" s="269"/>
      <c r="E117" s="269"/>
      <c r="F117" s="269"/>
      <c r="G117" s="270"/>
    </row>
    <row r="118" spans="1:7" customFormat="1" ht="27" x14ac:dyDescent="0.25">
      <c r="A118" s="118" t="s">
        <v>130</v>
      </c>
      <c r="B118" s="274" t="s">
        <v>131</v>
      </c>
      <c r="C118" s="275"/>
      <c r="D118" s="94" t="s">
        <v>26</v>
      </c>
      <c r="E118" s="94" t="s">
        <v>63</v>
      </c>
      <c r="F118" s="94" t="s">
        <v>57</v>
      </c>
      <c r="G118" s="206" t="s">
        <v>140</v>
      </c>
    </row>
    <row r="119" spans="1:7" customFormat="1" ht="15" x14ac:dyDescent="0.25">
      <c r="A119" s="88"/>
      <c r="B119" s="266"/>
      <c r="C119" s="267"/>
      <c r="D119" s="3">
        <v>0</v>
      </c>
      <c r="E119" s="89">
        <v>0</v>
      </c>
      <c r="F119" s="29">
        <v>0</v>
      </c>
      <c r="G119" s="54">
        <f t="shared" ref="G119:G123" si="7">D119*E119*F119</f>
        <v>0</v>
      </c>
    </row>
    <row r="120" spans="1:7" customFormat="1" ht="15" x14ac:dyDescent="0.25">
      <c r="A120" s="88"/>
      <c r="B120" s="266"/>
      <c r="C120" s="267"/>
      <c r="D120" s="3">
        <v>0</v>
      </c>
      <c r="E120" s="89">
        <v>0</v>
      </c>
      <c r="F120" s="29">
        <v>0</v>
      </c>
      <c r="G120" s="54">
        <f t="shared" si="7"/>
        <v>0</v>
      </c>
    </row>
    <row r="121" spans="1:7" customFormat="1" ht="15" x14ac:dyDescent="0.25">
      <c r="A121" s="88"/>
      <c r="B121" s="266"/>
      <c r="C121" s="267"/>
      <c r="D121" s="3">
        <v>0</v>
      </c>
      <c r="E121" s="89">
        <v>0</v>
      </c>
      <c r="F121" s="29">
        <v>0</v>
      </c>
      <c r="G121" s="54">
        <f t="shared" si="7"/>
        <v>0</v>
      </c>
    </row>
    <row r="122" spans="1:7" customFormat="1" ht="15" x14ac:dyDescent="0.25">
      <c r="A122" s="88"/>
      <c r="B122" s="266"/>
      <c r="C122" s="267"/>
      <c r="D122" s="3">
        <v>0</v>
      </c>
      <c r="E122" s="89">
        <v>0</v>
      </c>
      <c r="F122" s="29">
        <v>0</v>
      </c>
      <c r="G122" s="54">
        <f t="shared" si="7"/>
        <v>0</v>
      </c>
    </row>
    <row r="123" spans="1:7" customFormat="1" ht="15" x14ac:dyDescent="0.25">
      <c r="A123" s="88"/>
      <c r="B123" s="266"/>
      <c r="C123" s="267"/>
      <c r="D123" s="3">
        <v>0</v>
      </c>
      <c r="E123" s="89">
        <v>0</v>
      </c>
      <c r="F123" s="29">
        <v>0</v>
      </c>
      <c r="G123" s="54">
        <f t="shared" si="7"/>
        <v>0</v>
      </c>
    </row>
    <row r="124" spans="1:7" customFormat="1" ht="15" x14ac:dyDescent="0.25">
      <c r="A124" s="271" t="s">
        <v>128</v>
      </c>
      <c r="B124" s="272"/>
      <c r="C124" s="272"/>
      <c r="D124" s="272"/>
      <c r="E124" s="272"/>
      <c r="F124" s="273"/>
      <c r="G124" s="54">
        <f>SUM(G119:G123)</f>
        <v>0</v>
      </c>
    </row>
    <row r="125" spans="1:7" customFormat="1" ht="15" x14ac:dyDescent="0.25"/>
    <row r="126" spans="1:7" customFormat="1" ht="15" x14ac:dyDescent="0.25"/>
    <row r="127" spans="1:7" customFormat="1" ht="15" x14ac:dyDescent="0.25"/>
    <row r="128" spans="1:7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</sheetData>
  <mergeCells count="104">
    <mergeCell ref="A46:B46"/>
    <mergeCell ref="A47:B47"/>
    <mergeCell ref="C43:D43"/>
    <mergeCell ref="E43:F43"/>
    <mergeCell ref="E44:F44"/>
    <mergeCell ref="E45:F45"/>
    <mergeCell ref="E46:F46"/>
    <mergeCell ref="E47:F47"/>
    <mergeCell ref="A68:G68"/>
    <mergeCell ref="C44:D44"/>
    <mergeCell ref="C45:D45"/>
    <mergeCell ref="C46:D46"/>
    <mergeCell ref="C47:D47"/>
    <mergeCell ref="E40:F40"/>
    <mergeCell ref="A48:B48"/>
    <mergeCell ref="C48:D48"/>
    <mergeCell ref="E48:F48"/>
    <mergeCell ref="A41:B41"/>
    <mergeCell ref="A6:G6"/>
    <mergeCell ref="B8:C8"/>
    <mergeCell ref="B7:D7"/>
    <mergeCell ref="B14:D14"/>
    <mergeCell ref="B22:D22"/>
    <mergeCell ref="B15:D15"/>
    <mergeCell ref="B17:D17"/>
    <mergeCell ref="B18:D18"/>
    <mergeCell ref="B19:D19"/>
    <mergeCell ref="B21:D21"/>
    <mergeCell ref="B9:D9"/>
    <mergeCell ref="C41:D41"/>
    <mergeCell ref="E41:F41"/>
    <mergeCell ref="A42:B42"/>
    <mergeCell ref="C42:D42"/>
    <mergeCell ref="E42:F42"/>
    <mergeCell ref="A43:B43"/>
    <mergeCell ref="A44:B44"/>
    <mergeCell ref="A45:B45"/>
    <mergeCell ref="B11:D11"/>
    <mergeCell ref="B13:D13"/>
    <mergeCell ref="B23:D23"/>
    <mergeCell ref="B25:D25"/>
    <mergeCell ref="B35:D35"/>
    <mergeCell ref="B30:D30"/>
    <mergeCell ref="B31:D31"/>
    <mergeCell ref="B33:D33"/>
    <mergeCell ref="B34:D34"/>
    <mergeCell ref="A105:B105"/>
    <mergeCell ref="C105:D105"/>
    <mergeCell ref="A106:B106"/>
    <mergeCell ref="C106:D106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97:B97"/>
    <mergeCell ref="C97:D97"/>
    <mergeCell ref="A98:B98"/>
    <mergeCell ref="C98:D98"/>
    <mergeCell ref="A99:B99"/>
    <mergeCell ref="C99:D99"/>
    <mergeCell ref="A100:B100"/>
    <mergeCell ref="C100:D100"/>
    <mergeCell ref="B1:F1"/>
    <mergeCell ref="C2:F2"/>
    <mergeCell ref="A53:G53"/>
    <mergeCell ref="A39:G39"/>
    <mergeCell ref="C40:D40"/>
    <mergeCell ref="A49:B49"/>
    <mergeCell ref="C49:D49"/>
    <mergeCell ref="E49:F49"/>
    <mergeCell ref="B26:D26"/>
    <mergeCell ref="B27:D27"/>
    <mergeCell ref="B29:D29"/>
    <mergeCell ref="C95:D95"/>
    <mergeCell ref="C96:D96"/>
    <mergeCell ref="A81:G81"/>
    <mergeCell ref="A94:G94"/>
    <mergeCell ref="B10:D10"/>
    <mergeCell ref="C107:D107"/>
    <mergeCell ref="A108:B108"/>
    <mergeCell ref="C108:D108"/>
    <mergeCell ref="A109:B109"/>
    <mergeCell ref="C109:D109"/>
    <mergeCell ref="A107:B107"/>
    <mergeCell ref="A110:B110"/>
    <mergeCell ref="C110:D110"/>
    <mergeCell ref="A111:B111"/>
    <mergeCell ref="C111:D111"/>
    <mergeCell ref="B123:C123"/>
    <mergeCell ref="A117:G117"/>
    <mergeCell ref="A124:F124"/>
    <mergeCell ref="B118:C118"/>
    <mergeCell ref="B119:C119"/>
    <mergeCell ref="B120:C120"/>
    <mergeCell ref="B121:C121"/>
    <mergeCell ref="B122:C122"/>
    <mergeCell ref="A112:B112"/>
    <mergeCell ref="C112:D112"/>
    <mergeCell ref="A113:B113"/>
    <mergeCell ref="C113:D113"/>
  </mergeCells>
  <printOptions horizontalCentered="1"/>
  <pageMargins left="0.55000000000000004" right="0.51" top="0.42" bottom="0.38" header="0.3" footer="0.3"/>
  <pageSetup scale="83" fitToHeight="3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showGridLines="0" zoomScaleNormal="100" workbookViewId="0">
      <pane xSplit="1" topLeftCell="B1" activePane="topRight" state="frozen"/>
      <selection pane="topRight" activeCell="B18" sqref="B18"/>
    </sheetView>
  </sheetViews>
  <sheetFormatPr defaultRowHeight="12.75" x14ac:dyDescent="0.2"/>
  <cols>
    <col min="1" max="1" width="30.7109375" style="14" customWidth="1"/>
    <col min="2" max="2" width="30.7109375" style="208" customWidth="1"/>
    <col min="3" max="3" width="12" style="11" bestFit="1" customWidth="1"/>
    <col min="4" max="4" width="12" style="11" customWidth="1"/>
    <col min="5" max="5" width="11.42578125" style="150" customWidth="1"/>
    <col min="6" max="6" width="12" style="150" bestFit="1" customWidth="1"/>
    <col min="7" max="7" width="4.5703125" style="150" customWidth="1"/>
    <col min="8" max="8" width="14.42578125" style="150" customWidth="1"/>
    <col min="9" max="9" width="13.85546875" style="150" customWidth="1"/>
    <col min="10" max="10" width="9.7109375" style="150" customWidth="1"/>
    <col min="11" max="11" width="12" style="150" bestFit="1" customWidth="1"/>
    <col min="12" max="16" width="9.140625" style="150"/>
    <col min="17" max="17" width="11" style="150" bestFit="1" customWidth="1"/>
    <col min="18" max="18" width="10.5703125" style="150" customWidth="1"/>
    <col min="19" max="19" width="12" style="150" bestFit="1" customWidth="1"/>
    <col min="20" max="20" width="4.7109375" style="150" customWidth="1"/>
    <col min="21" max="21" width="12" style="150" bestFit="1" customWidth="1"/>
    <col min="22" max="16384" width="9.140625" style="150"/>
  </cols>
  <sheetData>
    <row r="1" spans="1:21" ht="21.75" customHeight="1" thickBot="1" x14ac:dyDescent="0.3">
      <c r="A1" s="253" t="s">
        <v>124</v>
      </c>
      <c r="B1" s="258" t="s">
        <v>148</v>
      </c>
      <c r="C1" s="259"/>
      <c r="D1" s="259"/>
      <c r="E1" s="259"/>
      <c r="F1" s="260"/>
      <c r="H1" s="6"/>
    </row>
    <row r="2" spans="1:21" ht="24.75" customHeight="1" thickBot="1" x14ac:dyDescent="0.25">
      <c r="A2" s="254"/>
      <c r="B2" s="9" t="s">
        <v>61</v>
      </c>
      <c r="C2" s="261">
        <f>Summary!D6</f>
        <v>0</v>
      </c>
      <c r="D2" s="262"/>
      <c r="E2" s="262"/>
      <c r="F2" s="263"/>
      <c r="H2" s="2"/>
    </row>
    <row r="3" spans="1:21" x14ac:dyDescent="0.2">
      <c r="A3" s="254"/>
      <c r="B3" s="207"/>
      <c r="C3" s="10"/>
      <c r="D3" s="10"/>
      <c r="E3" s="7"/>
      <c r="F3" s="7"/>
      <c r="G3" s="7"/>
      <c r="H3" s="2"/>
    </row>
    <row r="4" spans="1:21" x14ac:dyDescent="0.2">
      <c r="A4" s="254"/>
    </row>
    <row r="5" spans="1:21" ht="12.75" customHeight="1" x14ac:dyDescent="0.25">
      <c r="A5" s="119"/>
      <c r="B5" s="209"/>
      <c r="C5" s="264" t="s">
        <v>62</v>
      </c>
      <c r="D5" s="264"/>
      <c r="E5" s="265"/>
      <c r="F5" s="265"/>
      <c r="H5" s="255" t="s">
        <v>64</v>
      </c>
      <c r="I5" s="255"/>
      <c r="J5" s="255"/>
      <c r="K5" s="255" t="s">
        <v>33</v>
      </c>
      <c r="L5" s="255"/>
      <c r="M5" s="255"/>
      <c r="N5" s="255"/>
      <c r="O5" s="255" t="s">
        <v>35</v>
      </c>
      <c r="P5" s="255"/>
      <c r="Q5" s="255" t="s">
        <v>19</v>
      </c>
      <c r="R5" s="255"/>
      <c r="S5" s="256" t="s">
        <v>40</v>
      </c>
      <c r="U5" s="256" t="s">
        <v>39</v>
      </c>
    </row>
    <row r="6" spans="1:21" ht="25.5" x14ac:dyDescent="0.25">
      <c r="A6" s="187" t="s">
        <v>65</v>
      </c>
      <c r="B6" s="210"/>
      <c r="C6" s="98"/>
      <c r="D6" s="99"/>
      <c r="E6" s="100"/>
      <c r="F6" s="101"/>
      <c r="G6" s="149"/>
      <c r="H6" s="124" t="s">
        <v>27</v>
      </c>
      <c r="I6" s="124" t="s">
        <v>28</v>
      </c>
      <c r="J6" s="124" t="s">
        <v>29</v>
      </c>
      <c r="K6" s="124" t="s">
        <v>30</v>
      </c>
      <c r="L6" s="124" t="s">
        <v>31</v>
      </c>
      <c r="M6" s="124" t="s">
        <v>32</v>
      </c>
      <c r="N6" s="124" t="s">
        <v>34</v>
      </c>
      <c r="O6" s="124" t="s">
        <v>36</v>
      </c>
      <c r="P6" s="124" t="s">
        <v>37</v>
      </c>
      <c r="Q6" s="124" t="s">
        <v>58</v>
      </c>
      <c r="R6" s="124" t="s">
        <v>19</v>
      </c>
      <c r="S6" s="257"/>
      <c r="U6" s="257"/>
    </row>
    <row r="7" spans="1:21" s="26" customFormat="1" ht="40.5" x14ac:dyDescent="0.25">
      <c r="A7" s="118" t="s">
        <v>25</v>
      </c>
      <c r="B7" s="94" t="s">
        <v>38</v>
      </c>
      <c r="C7" s="94" t="s">
        <v>26</v>
      </c>
      <c r="D7" s="94" t="s">
        <v>63</v>
      </c>
      <c r="E7" s="94" t="s">
        <v>57</v>
      </c>
      <c r="F7" s="120" t="s">
        <v>140</v>
      </c>
      <c r="G7" s="116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05"/>
      <c r="U7" s="105"/>
    </row>
    <row r="8" spans="1:21" ht="15" x14ac:dyDescent="0.25">
      <c r="A8" s="95"/>
      <c r="B8" s="211"/>
      <c r="C8" s="96">
        <v>0</v>
      </c>
      <c r="D8" s="97">
        <v>0</v>
      </c>
      <c r="E8" s="121">
        <v>0</v>
      </c>
      <c r="F8" s="54">
        <f t="shared" ref="F8:F44" si="0">C8*D8*E8</f>
        <v>0</v>
      </c>
      <c r="G8" s="149"/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3">
        <f t="shared" ref="S8:S44" si="1">SUM(H8:R8)</f>
        <v>0</v>
      </c>
      <c r="U8" s="53">
        <f t="shared" ref="U8:U13" si="2">F8+S8</f>
        <v>0</v>
      </c>
    </row>
    <row r="9" spans="1:21" ht="15" x14ac:dyDescent="0.25">
      <c r="A9" s="88"/>
      <c r="B9" s="212"/>
      <c r="C9" s="3">
        <v>0</v>
      </c>
      <c r="D9" s="89">
        <v>0</v>
      </c>
      <c r="E9" s="122">
        <v>0</v>
      </c>
      <c r="F9" s="54">
        <f t="shared" si="0"/>
        <v>0</v>
      </c>
      <c r="G9" s="149"/>
      <c r="H9" s="52">
        <v>0</v>
      </c>
      <c r="I9" s="52">
        <v>0</v>
      </c>
      <c r="J9" s="52">
        <v>0</v>
      </c>
      <c r="K9" s="52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3">
        <f t="shared" si="1"/>
        <v>0</v>
      </c>
      <c r="U9" s="53">
        <f t="shared" si="2"/>
        <v>0</v>
      </c>
    </row>
    <row r="10" spans="1:21" ht="15" x14ac:dyDescent="0.25">
      <c r="A10" s="88"/>
      <c r="B10" s="212"/>
      <c r="C10" s="3">
        <v>0</v>
      </c>
      <c r="D10" s="89">
        <v>0</v>
      </c>
      <c r="E10" s="122">
        <v>0</v>
      </c>
      <c r="F10" s="54">
        <f t="shared" si="0"/>
        <v>0</v>
      </c>
      <c r="G10" s="149"/>
      <c r="H10" s="52">
        <v>0</v>
      </c>
      <c r="I10" s="52">
        <v>0</v>
      </c>
      <c r="J10" s="52">
        <v>0</v>
      </c>
      <c r="K10" s="52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3">
        <f t="shared" si="1"/>
        <v>0</v>
      </c>
      <c r="U10" s="53">
        <f t="shared" si="2"/>
        <v>0</v>
      </c>
    </row>
    <row r="11" spans="1:21" ht="15" x14ac:dyDescent="0.25">
      <c r="A11" s="88"/>
      <c r="B11" s="212"/>
      <c r="C11" s="3">
        <v>0</v>
      </c>
      <c r="D11" s="89">
        <v>0</v>
      </c>
      <c r="E11" s="122">
        <v>0</v>
      </c>
      <c r="F11" s="54">
        <f t="shared" si="0"/>
        <v>0</v>
      </c>
      <c r="G11" s="149"/>
      <c r="H11" s="52">
        <v>0</v>
      </c>
      <c r="I11" s="52">
        <v>0</v>
      </c>
      <c r="J11" s="52">
        <v>0</v>
      </c>
      <c r="K11" s="52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3">
        <f t="shared" si="1"/>
        <v>0</v>
      </c>
      <c r="U11" s="53">
        <f t="shared" si="2"/>
        <v>0</v>
      </c>
    </row>
    <row r="12" spans="1:21" ht="15" x14ac:dyDescent="0.25">
      <c r="A12" s="117"/>
      <c r="B12" s="213"/>
      <c r="C12" s="110">
        <v>0</v>
      </c>
      <c r="D12" s="111">
        <v>0</v>
      </c>
      <c r="E12" s="123">
        <v>0</v>
      </c>
      <c r="F12" s="54">
        <f t="shared" si="0"/>
        <v>0</v>
      </c>
      <c r="G12" s="149"/>
      <c r="H12" s="114">
        <v>0</v>
      </c>
      <c r="I12" s="114">
        <v>0</v>
      </c>
      <c r="J12" s="114">
        <v>0</v>
      </c>
      <c r="K12" s="114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53">
        <f t="shared" si="1"/>
        <v>0</v>
      </c>
      <c r="U12" s="53">
        <f t="shared" si="2"/>
        <v>0</v>
      </c>
    </row>
    <row r="13" spans="1:21" s="26" customFormat="1" ht="15" x14ac:dyDescent="0.25">
      <c r="A13" s="112"/>
      <c r="B13" s="210"/>
      <c r="C13" s="98"/>
      <c r="D13" s="99"/>
      <c r="E13" s="113" t="s">
        <v>74</v>
      </c>
      <c r="F13" s="101">
        <f>SUM(F8:F12)</f>
        <v>0</v>
      </c>
      <c r="G13" s="116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113" t="s">
        <v>89</v>
      </c>
      <c r="S13" s="105">
        <f>SUM(S8:S12)</f>
        <v>0</v>
      </c>
      <c r="U13" s="105">
        <f t="shared" si="2"/>
        <v>0</v>
      </c>
    </row>
    <row r="14" spans="1:21" s="26" customFormat="1" ht="15" customHeight="1" x14ac:dyDescent="0.25">
      <c r="A14" s="187" t="s">
        <v>72</v>
      </c>
      <c r="B14" s="210"/>
      <c r="C14" s="98"/>
      <c r="D14" s="99"/>
      <c r="E14" s="100"/>
      <c r="F14" s="101"/>
      <c r="G14" s="116"/>
      <c r="H14" s="255" t="s">
        <v>64</v>
      </c>
      <c r="I14" s="255"/>
      <c r="J14" s="255"/>
      <c r="K14" s="255" t="s">
        <v>33</v>
      </c>
      <c r="L14" s="255"/>
      <c r="M14" s="255"/>
      <c r="N14" s="255"/>
      <c r="O14" s="255" t="s">
        <v>35</v>
      </c>
      <c r="P14" s="255"/>
      <c r="Q14" s="255" t="s">
        <v>19</v>
      </c>
      <c r="R14" s="255"/>
      <c r="S14" s="256" t="s">
        <v>40</v>
      </c>
      <c r="U14" s="105"/>
    </row>
    <row r="15" spans="1:21" ht="40.5" x14ac:dyDescent="0.25">
      <c r="A15" s="118" t="s">
        <v>25</v>
      </c>
      <c r="B15" s="94" t="s">
        <v>38</v>
      </c>
      <c r="C15" s="94" t="s">
        <v>26</v>
      </c>
      <c r="D15" s="94" t="s">
        <v>63</v>
      </c>
      <c r="E15" s="94" t="s">
        <v>57</v>
      </c>
      <c r="F15" s="120" t="s">
        <v>140</v>
      </c>
      <c r="G15" s="149"/>
      <c r="H15" s="124" t="s">
        <v>27</v>
      </c>
      <c r="I15" s="124" t="s">
        <v>28</v>
      </c>
      <c r="J15" s="124" t="s">
        <v>29</v>
      </c>
      <c r="K15" s="124" t="s">
        <v>30</v>
      </c>
      <c r="L15" s="124" t="s">
        <v>31</v>
      </c>
      <c r="M15" s="124" t="s">
        <v>32</v>
      </c>
      <c r="N15" s="124" t="s">
        <v>34</v>
      </c>
      <c r="O15" s="124" t="s">
        <v>36</v>
      </c>
      <c r="P15" s="124" t="s">
        <v>37</v>
      </c>
      <c r="Q15" s="124" t="s">
        <v>58</v>
      </c>
      <c r="R15" s="124" t="s">
        <v>19</v>
      </c>
      <c r="S15" s="257"/>
      <c r="U15" s="105"/>
    </row>
    <row r="16" spans="1:21" ht="15" x14ac:dyDescent="0.25">
      <c r="A16" s="95"/>
      <c r="B16" s="211"/>
      <c r="C16" s="96">
        <v>0</v>
      </c>
      <c r="D16" s="97">
        <v>0</v>
      </c>
      <c r="E16" s="121">
        <v>0</v>
      </c>
      <c r="F16" s="54">
        <f t="shared" si="0"/>
        <v>0</v>
      </c>
      <c r="G16" s="149"/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3">
        <f t="shared" si="1"/>
        <v>0</v>
      </c>
      <c r="U16" s="53">
        <f>F16+S16</f>
        <v>0</v>
      </c>
    </row>
    <row r="17" spans="1:21" ht="15" x14ac:dyDescent="0.25">
      <c r="A17" s="88"/>
      <c r="B17" s="212"/>
      <c r="C17" s="3">
        <v>0</v>
      </c>
      <c r="D17" s="89">
        <v>0</v>
      </c>
      <c r="E17" s="122">
        <v>0</v>
      </c>
      <c r="F17" s="54">
        <f t="shared" si="0"/>
        <v>0</v>
      </c>
      <c r="G17" s="149"/>
      <c r="H17" s="52">
        <v>0</v>
      </c>
      <c r="I17" s="52">
        <v>0</v>
      </c>
      <c r="J17" s="52">
        <v>0</v>
      </c>
      <c r="K17" s="52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3">
        <f t="shared" si="1"/>
        <v>0</v>
      </c>
      <c r="U17" s="53">
        <f>F17+S17</f>
        <v>0</v>
      </c>
    </row>
    <row r="18" spans="1:21" ht="15" x14ac:dyDescent="0.25">
      <c r="A18" s="88"/>
      <c r="B18" s="212"/>
      <c r="C18" s="3">
        <v>0</v>
      </c>
      <c r="D18" s="89">
        <v>0</v>
      </c>
      <c r="E18" s="122">
        <v>0</v>
      </c>
      <c r="F18" s="54">
        <f t="shared" si="0"/>
        <v>0</v>
      </c>
      <c r="G18" s="149"/>
      <c r="H18" s="52">
        <v>0</v>
      </c>
      <c r="I18" s="52">
        <v>0</v>
      </c>
      <c r="J18" s="52">
        <v>0</v>
      </c>
      <c r="K18" s="52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3">
        <f t="shared" si="1"/>
        <v>0</v>
      </c>
      <c r="U18" s="53">
        <f>F18+S18</f>
        <v>0</v>
      </c>
    </row>
    <row r="19" spans="1:21" ht="15" x14ac:dyDescent="0.25">
      <c r="A19" s="88"/>
      <c r="B19" s="212"/>
      <c r="C19" s="3">
        <v>0</v>
      </c>
      <c r="D19" s="89">
        <v>0</v>
      </c>
      <c r="E19" s="122">
        <v>0</v>
      </c>
      <c r="F19" s="54">
        <f t="shared" si="0"/>
        <v>0</v>
      </c>
      <c r="G19" s="149"/>
      <c r="H19" s="52">
        <v>0</v>
      </c>
      <c r="I19" s="52">
        <v>0</v>
      </c>
      <c r="J19" s="52">
        <v>0</v>
      </c>
      <c r="K19" s="52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3">
        <f t="shared" si="1"/>
        <v>0</v>
      </c>
      <c r="U19" s="53">
        <f>F19+S19</f>
        <v>0</v>
      </c>
    </row>
    <row r="20" spans="1:21" s="26" customFormat="1" ht="15" x14ac:dyDescent="0.25">
      <c r="A20" s="117"/>
      <c r="B20" s="213"/>
      <c r="C20" s="110">
        <v>0</v>
      </c>
      <c r="D20" s="111">
        <v>0</v>
      </c>
      <c r="E20" s="123">
        <v>0</v>
      </c>
      <c r="F20" s="54">
        <f t="shared" si="0"/>
        <v>0</v>
      </c>
      <c r="G20" s="116"/>
      <c r="H20" s="114">
        <v>0</v>
      </c>
      <c r="I20" s="114">
        <v>0</v>
      </c>
      <c r="J20" s="114">
        <v>0</v>
      </c>
      <c r="K20" s="114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53">
        <f t="shared" si="1"/>
        <v>0</v>
      </c>
      <c r="U20" s="53">
        <f>F20+S20</f>
        <v>0</v>
      </c>
    </row>
    <row r="21" spans="1:21" s="26" customFormat="1" ht="15" x14ac:dyDescent="0.25">
      <c r="A21" s="112"/>
      <c r="B21" s="210"/>
      <c r="C21" s="98"/>
      <c r="D21" s="99"/>
      <c r="E21" s="113" t="s">
        <v>75</v>
      </c>
      <c r="F21" s="101">
        <f>SUM(F16:F20)</f>
        <v>0</v>
      </c>
      <c r="G21" s="116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113" t="s">
        <v>88</v>
      </c>
      <c r="S21" s="105">
        <f>SUM(S16:S20)</f>
        <v>0</v>
      </c>
      <c r="U21" s="105">
        <f>SUM(U16:U20)</f>
        <v>0</v>
      </c>
    </row>
    <row r="22" spans="1:21" s="26" customFormat="1" ht="15" customHeight="1" x14ac:dyDescent="0.25">
      <c r="A22" s="187" t="s">
        <v>136</v>
      </c>
      <c r="B22" s="210"/>
      <c r="C22" s="98"/>
      <c r="D22" s="99"/>
      <c r="E22" s="100"/>
      <c r="F22" s="101"/>
      <c r="G22" s="116"/>
      <c r="H22" s="255" t="s">
        <v>64</v>
      </c>
      <c r="I22" s="255"/>
      <c r="J22" s="255"/>
      <c r="K22" s="255" t="s">
        <v>33</v>
      </c>
      <c r="L22" s="255"/>
      <c r="M22" s="255"/>
      <c r="N22" s="255"/>
      <c r="O22" s="255" t="s">
        <v>35</v>
      </c>
      <c r="P22" s="255"/>
      <c r="Q22" s="255" t="s">
        <v>19</v>
      </c>
      <c r="R22" s="255"/>
      <c r="S22" s="256" t="s">
        <v>40</v>
      </c>
      <c r="U22" s="105"/>
    </row>
    <row r="23" spans="1:21" ht="40.5" x14ac:dyDescent="0.25">
      <c r="A23" s="204" t="s">
        <v>25</v>
      </c>
      <c r="B23" s="94" t="s">
        <v>38</v>
      </c>
      <c r="C23" s="94" t="s">
        <v>26</v>
      </c>
      <c r="D23" s="94" t="s">
        <v>63</v>
      </c>
      <c r="E23" s="94" t="s">
        <v>57</v>
      </c>
      <c r="F23" s="120" t="s">
        <v>140</v>
      </c>
      <c r="G23" s="149"/>
      <c r="H23" s="124" t="s">
        <v>27</v>
      </c>
      <c r="I23" s="124" t="s">
        <v>28</v>
      </c>
      <c r="J23" s="124" t="s">
        <v>29</v>
      </c>
      <c r="K23" s="124" t="s">
        <v>30</v>
      </c>
      <c r="L23" s="124" t="s">
        <v>31</v>
      </c>
      <c r="M23" s="124" t="s">
        <v>32</v>
      </c>
      <c r="N23" s="124" t="s">
        <v>34</v>
      </c>
      <c r="O23" s="124" t="s">
        <v>36</v>
      </c>
      <c r="P23" s="124" t="s">
        <v>37</v>
      </c>
      <c r="Q23" s="124" t="s">
        <v>58</v>
      </c>
      <c r="R23" s="124" t="s">
        <v>19</v>
      </c>
      <c r="S23" s="257"/>
      <c r="U23" s="105"/>
    </row>
    <row r="24" spans="1:21" ht="15" x14ac:dyDescent="0.25">
      <c r="A24" s="95"/>
      <c r="B24" s="211"/>
      <c r="C24" s="96">
        <v>0</v>
      </c>
      <c r="D24" s="97">
        <v>0</v>
      </c>
      <c r="E24" s="121">
        <v>0</v>
      </c>
      <c r="F24" s="54">
        <f t="shared" ref="F24:F28" si="3">C24*D24*E24</f>
        <v>0</v>
      </c>
      <c r="G24" s="149"/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3">
        <f t="shared" ref="S24:S28" si="4">SUM(H24:R24)</f>
        <v>0</v>
      </c>
      <c r="U24" s="53">
        <f>F24+S24</f>
        <v>0</v>
      </c>
    </row>
    <row r="25" spans="1:21" ht="15" x14ac:dyDescent="0.25">
      <c r="A25" s="203"/>
      <c r="B25" s="212"/>
      <c r="C25" s="3">
        <v>0</v>
      </c>
      <c r="D25" s="89">
        <v>0</v>
      </c>
      <c r="E25" s="122">
        <v>0</v>
      </c>
      <c r="F25" s="54">
        <f t="shared" si="3"/>
        <v>0</v>
      </c>
      <c r="G25" s="149"/>
      <c r="H25" s="52">
        <v>0</v>
      </c>
      <c r="I25" s="52">
        <v>0</v>
      </c>
      <c r="J25" s="52">
        <v>0</v>
      </c>
      <c r="K25" s="52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3">
        <f t="shared" si="4"/>
        <v>0</v>
      </c>
      <c r="U25" s="53">
        <f>F25+S25</f>
        <v>0</v>
      </c>
    </row>
    <row r="26" spans="1:21" ht="15" x14ac:dyDescent="0.25">
      <c r="A26" s="203"/>
      <c r="B26" s="212"/>
      <c r="C26" s="3">
        <v>0</v>
      </c>
      <c r="D26" s="89">
        <v>0</v>
      </c>
      <c r="E26" s="122">
        <v>0</v>
      </c>
      <c r="F26" s="54">
        <f t="shared" si="3"/>
        <v>0</v>
      </c>
      <c r="G26" s="149"/>
      <c r="H26" s="52">
        <v>0</v>
      </c>
      <c r="I26" s="52">
        <v>0</v>
      </c>
      <c r="J26" s="52">
        <v>0</v>
      </c>
      <c r="K26" s="52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3">
        <f t="shared" si="4"/>
        <v>0</v>
      </c>
      <c r="U26" s="53">
        <f>F26+S26</f>
        <v>0</v>
      </c>
    </row>
    <row r="27" spans="1:21" ht="15" x14ac:dyDescent="0.25">
      <c r="A27" s="203"/>
      <c r="B27" s="212"/>
      <c r="C27" s="3">
        <v>0</v>
      </c>
      <c r="D27" s="89">
        <v>0</v>
      </c>
      <c r="E27" s="122">
        <v>0</v>
      </c>
      <c r="F27" s="54">
        <f t="shared" si="3"/>
        <v>0</v>
      </c>
      <c r="G27" s="149"/>
      <c r="H27" s="52">
        <v>0</v>
      </c>
      <c r="I27" s="52">
        <v>0</v>
      </c>
      <c r="J27" s="52">
        <v>0</v>
      </c>
      <c r="K27" s="52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3">
        <f t="shared" si="4"/>
        <v>0</v>
      </c>
      <c r="U27" s="53">
        <f>F27+S27</f>
        <v>0</v>
      </c>
    </row>
    <row r="28" spans="1:21" s="26" customFormat="1" ht="15" x14ac:dyDescent="0.25">
      <c r="A28" s="117"/>
      <c r="B28" s="213"/>
      <c r="C28" s="110">
        <v>0</v>
      </c>
      <c r="D28" s="111">
        <v>0</v>
      </c>
      <c r="E28" s="123">
        <v>0</v>
      </c>
      <c r="F28" s="54">
        <f t="shared" si="3"/>
        <v>0</v>
      </c>
      <c r="G28" s="116"/>
      <c r="H28" s="114">
        <v>0</v>
      </c>
      <c r="I28" s="114">
        <v>0</v>
      </c>
      <c r="J28" s="114">
        <v>0</v>
      </c>
      <c r="K28" s="114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53">
        <f t="shared" si="4"/>
        <v>0</v>
      </c>
      <c r="U28" s="53">
        <f>F28+S28</f>
        <v>0</v>
      </c>
    </row>
    <row r="29" spans="1:21" s="26" customFormat="1" ht="15" x14ac:dyDescent="0.25">
      <c r="A29" s="112"/>
      <c r="B29" s="210"/>
      <c r="C29" s="98"/>
      <c r="D29" s="99"/>
      <c r="E29" s="113" t="s">
        <v>137</v>
      </c>
      <c r="F29" s="101">
        <f>SUM(F24:F28)</f>
        <v>0</v>
      </c>
      <c r="G29" s="116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113" t="s">
        <v>138</v>
      </c>
      <c r="S29" s="105">
        <f>SUM(S24:S28)</f>
        <v>0</v>
      </c>
      <c r="U29" s="105">
        <f>SUM(U24:U28)</f>
        <v>0</v>
      </c>
    </row>
    <row r="30" spans="1:21" ht="15" x14ac:dyDescent="0.25">
      <c r="A30" s="187" t="s">
        <v>66</v>
      </c>
      <c r="B30" s="210"/>
      <c r="C30" s="98"/>
      <c r="D30" s="99"/>
      <c r="E30" s="100"/>
      <c r="F30" s="101"/>
      <c r="G30" s="149"/>
      <c r="H30" s="255" t="s">
        <v>64</v>
      </c>
      <c r="I30" s="255"/>
      <c r="J30" s="255"/>
      <c r="K30" s="255" t="s">
        <v>33</v>
      </c>
      <c r="L30" s="255"/>
      <c r="M30" s="255"/>
      <c r="N30" s="255"/>
      <c r="O30" s="255" t="s">
        <v>35</v>
      </c>
      <c r="P30" s="255"/>
      <c r="Q30" s="255" t="s">
        <v>19</v>
      </c>
      <c r="R30" s="255"/>
      <c r="S30" s="256" t="s">
        <v>40</v>
      </c>
      <c r="U30" s="105"/>
    </row>
    <row r="31" spans="1:21" ht="40.5" x14ac:dyDescent="0.25">
      <c r="A31" s="118" t="s">
        <v>25</v>
      </c>
      <c r="B31" s="94" t="s">
        <v>38</v>
      </c>
      <c r="C31" s="94" t="s">
        <v>26</v>
      </c>
      <c r="D31" s="94" t="s">
        <v>63</v>
      </c>
      <c r="E31" s="94" t="s">
        <v>57</v>
      </c>
      <c r="F31" s="120" t="s">
        <v>140</v>
      </c>
      <c r="G31" s="149"/>
      <c r="H31" s="124" t="s">
        <v>27</v>
      </c>
      <c r="I31" s="124" t="s">
        <v>28</v>
      </c>
      <c r="J31" s="124" t="s">
        <v>29</v>
      </c>
      <c r="K31" s="124" t="s">
        <v>30</v>
      </c>
      <c r="L31" s="124" t="s">
        <v>31</v>
      </c>
      <c r="M31" s="124" t="s">
        <v>32</v>
      </c>
      <c r="N31" s="124" t="s">
        <v>34</v>
      </c>
      <c r="O31" s="124" t="s">
        <v>36</v>
      </c>
      <c r="P31" s="124" t="s">
        <v>37</v>
      </c>
      <c r="Q31" s="124" t="s">
        <v>58</v>
      </c>
      <c r="R31" s="124" t="s">
        <v>19</v>
      </c>
      <c r="S31" s="257"/>
      <c r="U31" s="105"/>
    </row>
    <row r="32" spans="1:21" ht="15" x14ac:dyDescent="0.25">
      <c r="A32" s="95"/>
      <c r="B32" s="211"/>
      <c r="C32" s="96">
        <v>0</v>
      </c>
      <c r="D32" s="97">
        <v>0</v>
      </c>
      <c r="E32" s="31">
        <v>0</v>
      </c>
      <c r="F32" s="54">
        <f t="shared" si="0"/>
        <v>0</v>
      </c>
      <c r="G32" s="149"/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3">
        <f t="shared" si="1"/>
        <v>0</v>
      </c>
      <c r="U32" s="53">
        <f t="shared" ref="U32:U37" si="5">F32+S32</f>
        <v>0</v>
      </c>
    </row>
    <row r="33" spans="1:21" ht="15" x14ac:dyDescent="0.25">
      <c r="A33" s="88"/>
      <c r="B33" s="212"/>
      <c r="C33" s="3">
        <v>0</v>
      </c>
      <c r="D33" s="89">
        <v>0</v>
      </c>
      <c r="E33" s="29">
        <v>0</v>
      </c>
      <c r="F33" s="54">
        <f t="shared" si="0"/>
        <v>0</v>
      </c>
      <c r="G33" s="149"/>
      <c r="H33" s="52">
        <v>0</v>
      </c>
      <c r="I33" s="52">
        <v>0</v>
      </c>
      <c r="J33" s="52">
        <v>0</v>
      </c>
      <c r="K33" s="52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3">
        <f t="shared" si="1"/>
        <v>0</v>
      </c>
      <c r="U33" s="53">
        <f t="shared" si="5"/>
        <v>0</v>
      </c>
    </row>
    <row r="34" spans="1:21" ht="15" x14ac:dyDescent="0.25">
      <c r="A34" s="88"/>
      <c r="B34" s="212"/>
      <c r="C34" s="3">
        <v>0</v>
      </c>
      <c r="D34" s="89">
        <v>0</v>
      </c>
      <c r="E34" s="29">
        <v>0</v>
      </c>
      <c r="F34" s="54">
        <f t="shared" si="0"/>
        <v>0</v>
      </c>
      <c r="G34" s="149"/>
      <c r="H34" s="52">
        <v>0</v>
      </c>
      <c r="I34" s="52">
        <v>0</v>
      </c>
      <c r="J34" s="52">
        <v>0</v>
      </c>
      <c r="K34" s="52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3">
        <f t="shared" si="1"/>
        <v>0</v>
      </c>
      <c r="U34" s="53">
        <f t="shared" si="5"/>
        <v>0</v>
      </c>
    </row>
    <row r="35" spans="1:21" s="26" customFormat="1" ht="15" x14ac:dyDescent="0.25">
      <c r="A35" s="25"/>
      <c r="B35" s="214"/>
      <c r="C35" s="3">
        <v>0</v>
      </c>
      <c r="D35" s="89">
        <v>0</v>
      </c>
      <c r="E35" s="29">
        <v>0</v>
      </c>
      <c r="F35" s="54">
        <f t="shared" si="0"/>
        <v>0</v>
      </c>
      <c r="G35" s="116"/>
      <c r="H35" s="52">
        <v>0</v>
      </c>
      <c r="I35" s="52">
        <v>0</v>
      </c>
      <c r="J35" s="52">
        <v>0</v>
      </c>
      <c r="K35" s="52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3">
        <f t="shared" si="1"/>
        <v>0</v>
      </c>
      <c r="U35" s="53">
        <f t="shared" si="5"/>
        <v>0</v>
      </c>
    </row>
    <row r="36" spans="1:21" s="26" customFormat="1" ht="15" x14ac:dyDescent="0.25">
      <c r="A36" s="74"/>
      <c r="B36" s="215"/>
      <c r="C36" s="110">
        <v>0</v>
      </c>
      <c r="D36" s="111">
        <v>0</v>
      </c>
      <c r="E36" s="35">
        <v>0</v>
      </c>
      <c r="F36" s="54">
        <f t="shared" si="0"/>
        <v>0</v>
      </c>
      <c r="G36" s="116"/>
      <c r="H36" s="114">
        <v>0</v>
      </c>
      <c r="I36" s="114">
        <v>0</v>
      </c>
      <c r="J36" s="114">
        <v>0</v>
      </c>
      <c r="K36" s="114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53">
        <f t="shared" si="1"/>
        <v>0</v>
      </c>
      <c r="U36" s="53">
        <f t="shared" si="5"/>
        <v>0</v>
      </c>
    </row>
    <row r="37" spans="1:21" ht="15" x14ac:dyDescent="0.25">
      <c r="A37" s="112"/>
      <c r="B37" s="210"/>
      <c r="C37" s="98"/>
      <c r="D37" s="99"/>
      <c r="E37" s="113" t="s">
        <v>76</v>
      </c>
      <c r="F37" s="101">
        <f>SUM(F32:F36)</f>
        <v>0</v>
      </c>
      <c r="G37" s="149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113" t="s">
        <v>87</v>
      </c>
      <c r="S37" s="105">
        <f>SUM(S32:S36)</f>
        <v>0</v>
      </c>
      <c r="U37" s="105">
        <f t="shared" si="5"/>
        <v>0</v>
      </c>
    </row>
    <row r="38" spans="1:21" ht="15" x14ac:dyDescent="0.25">
      <c r="A38" s="187" t="s">
        <v>67</v>
      </c>
      <c r="B38" s="210"/>
      <c r="C38" s="98"/>
      <c r="D38" s="99"/>
      <c r="E38" s="100"/>
      <c r="F38" s="101"/>
      <c r="G38" s="149"/>
      <c r="H38" s="255" t="s">
        <v>64</v>
      </c>
      <c r="I38" s="255"/>
      <c r="J38" s="255"/>
      <c r="K38" s="255" t="s">
        <v>33</v>
      </c>
      <c r="L38" s="255"/>
      <c r="M38" s="255"/>
      <c r="N38" s="255"/>
      <c r="O38" s="255" t="s">
        <v>35</v>
      </c>
      <c r="P38" s="255"/>
      <c r="Q38" s="255" t="s">
        <v>19</v>
      </c>
      <c r="R38" s="255"/>
      <c r="S38" s="256" t="s">
        <v>40</v>
      </c>
      <c r="U38" s="105"/>
    </row>
    <row r="39" spans="1:21" ht="40.5" x14ac:dyDescent="0.25">
      <c r="A39" s="118" t="s">
        <v>25</v>
      </c>
      <c r="B39" s="94" t="s">
        <v>38</v>
      </c>
      <c r="C39" s="94" t="s">
        <v>26</v>
      </c>
      <c r="D39" s="94" t="s">
        <v>63</v>
      </c>
      <c r="E39" s="94" t="s">
        <v>57</v>
      </c>
      <c r="F39" s="120" t="s">
        <v>140</v>
      </c>
      <c r="G39" s="149"/>
      <c r="H39" s="124" t="s">
        <v>27</v>
      </c>
      <c r="I39" s="124" t="s">
        <v>28</v>
      </c>
      <c r="J39" s="124" t="s">
        <v>29</v>
      </c>
      <c r="K39" s="124" t="s">
        <v>30</v>
      </c>
      <c r="L39" s="124" t="s">
        <v>31</v>
      </c>
      <c r="M39" s="124" t="s">
        <v>32</v>
      </c>
      <c r="N39" s="124" t="s">
        <v>34</v>
      </c>
      <c r="O39" s="124" t="s">
        <v>36</v>
      </c>
      <c r="P39" s="124" t="s">
        <v>37</v>
      </c>
      <c r="Q39" s="124" t="s">
        <v>58</v>
      </c>
      <c r="R39" s="124" t="s">
        <v>19</v>
      </c>
      <c r="S39" s="257"/>
      <c r="U39" s="105"/>
    </row>
    <row r="40" spans="1:21" ht="15" x14ac:dyDescent="0.25">
      <c r="A40" s="24"/>
      <c r="B40" s="216"/>
      <c r="C40" s="96">
        <v>0</v>
      </c>
      <c r="D40" s="97">
        <v>0</v>
      </c>
      <c r="E40" s="31">
        <v>0</v>
      </c>
      <c r="F40" s="54">
        <f t="shared" si="0"/>
        <v>0</v>
      </c>
      <c r="G40" s="149"/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3">
        <f t="shared" si="1"/>
        <v>0</v>
      </c>
      <c r="U40" s="53">
        <f t="shared" ref="U40:U45" si="6">F40+S40</f>
        <v>0</v>
      </c>
    </row>
    <row r="41" spans="1:21" ht="15" x14ac:dyDescent="0.25">
      <c r="A41" s="88"/>
      <c r="B41" s="212"/>
      <c r="C41" s="3">
        <v>0</v>
      </c>
      <c r="D41" s="89">
        <v>0</v>
      </c>
      <c r="E41" s="29">
        <v>0</v>
      </c>
      <c r="F41" s="54">
        <f t="shared" si="0"/>
        <v>0</v>
      </c>
      <c r="G41" s="149"/>
      <c r="H41" s="52">
        <v>0</v>
      </c>
      <c r="I41" s="52">
        <v>0</v>
      </c>
      <c r="J41" s="52">
        <v>0</v>
      </c>
      <c r="K41" s="52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3">
        <f t="shared" si="1"/>
        <v>0</v>
      </c>
      <c r="U41" s="53">
        <f t="shared" si="6"/>
        <v>0</v>
      </c>
    </row>
    <row r="42" spans="1:21" s="26" customFormat="1" ht="15" x14ac:dyDescent="0.25">
      <c r="A42" s="25"/>
      <c r="B42" s="214"/>
      <c r="C42" s="3">
        <v>0</v>
      </c>
      <c r="D42" s="89">
        <v>0</v>
      </c>
      <c r="E42" s="29">
        <v>0</v>
      </c>
      <c r="F42" s="54">
        <f t="shared" si="0"/>
        <v>0</v>
      </c>
      <c r="G42" s="116"/>
      <c r="H42" s="52">
        <v>0</v>
      </c>
      <c r="I42" s="52">
        <v>0</v>
      </c>
      <c r="J42" s="52">
        <v>0</v>
      </c>
      <c r="K42" s="52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3">
        <f t="shared" si="1"/>
        <v>0</v>
      </c>
      <c r="U42" s="53">
        <f t="shared" si="6"/>
        <v>0</v>
      </c>
    </row>
    <row r="43" spans="1:21" s="26" customFormat="1" ht="15" x14ac:dyDescent="0.25">
      <c r="A43" s="25"/>
      <c r="B43" s="214"/>
      <c r="C43" s="3">
        <v>0</v>
      </c>
      <c r="D43" s="89">
        <v>0</v>
      </c>
      <c r="E43" s="29">
        <v>0</v>
      </c>
      <c r="F43" s="54">
        <f t="shared" si="0"/>
        <v>0</v>
      </c>
      <c r="G43" s="116"/>
      <c r="H43" s="52">
        <v>0</v>
      </c>
      <c r="I43" s="52">
        <v>0</v>
      </c>
      <c r="J43" s="52">
        <v>0</v>
      </c>
      <c r="K43" s="52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3">
        <f t="shared" si="1"/>
        <v>0</v>
      </c>
      <c r="U43" s="53">
        <f t="shared" si="6"/>
        <v>0</v>
      </c>
    </row>
    <row r="44" spans="1:21" ht="15" x14ac:dyDescent="0.25">
      <c r="A44" s="74"/>
      <c r="B44" s="215"/>
      <c r="C44" s="110">
        <v>0</v>
      </c>
      <c r="D44" s="111">
        <v>0</v>
      </c>
      <c r="E44" s="35">
        <v>0</v>
      </c>
      <c r="F44" s="54">
        <f t="shared" si="0"/>
        <v>0</v>
      </c>
      <c r="G44" s="149"/>
      <c r="H44" s="114">
        <v>0</v>
      </c>
      <c r="I44" s="114">
        <v>0</v>
      </c>
      <c r="J44" s="114">
        <v>0</v>
      </c>
      <c r="K44" s="114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53">
        <f t="shared" si="1"/>
        <v>0</v>
      </c>
      <c r="U44" s="53">
        <f t="shared" si="6"/>
        <v>0</v>
      </c>
    </row>
    <row r="45" spans="1:21" ht="15" x14ac:dyDescent="0.25">
      <c r="A45" s="112"/>
      <c r="B45" s="210"/>
      <c r="C45" s="98"/>
      <c r="D45" s="99"/>
      <c r="E45" s="113" t="s">
        <v>77</v>
      </c>
      <c r="F45" s="101">
        <f>SUM(F40:F44)</f>
        <v>0</v>
      </c>
      <c r="G45" s="149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113" t="s">
        <v>86</v>
      </c>
      <c r="S45" s="105">
        <f>SUM(S40:S44)</f>
        <v>0</v>
      </c>
      <c r="U45" s="105">
        <f t="shared" si="6"/>
        <v>0</v>
      </c>
    </row>
    <row r="46" spans="1:21" ht="15" x14ac:dyDescent="0.25">
      <c r="A46" s="187" t="s">
        <v>68</v>
      </c>
      <c r="B46" s="210"/>
      <c r="C46" s="98"/>
      <c r="D46" s="99"/>
      <c r="E46" s="100"/>
      <c r="F46" s="101"/>
      <c r="G46" s="149"/>
      <c r="H46" s="255" t="s">
        <v>64</v>
      </c>
      <c r="I46" s="255"/>
      <c r="J46" s="255"/>
      <c r="K46" s="255" t="s">
        <v>33</v>
      </c>
      <c r="L46" s="255"/>
      <c r="M46" s="255"/>
      <c r="N46" s="255"/>
      <c r="O46" s="255" t="s">
        <v>35</v>
      </c>
      <c r="P46" s="255"/>
      <c r="Q46" s="255" t="s">
        <v>19</v>
      </c>
      <c r="R46" s="255"/>
      <c r="S46" s="256" t="s">
        <v>40</v>
      </c>
      <c r="U46" s="105"/>
    </row>
    <row r="47" spans="1:21" ht="40.5" x14ac:dyDescent="0.25">
      <c r="A47" s="118" t="s">
        <v>25</v>
      </c>
      <c r="B47" s="94" t="s">
        <v>38</v>
      </c>
      <c r="C47" s="94" t="s">
        <v>26</v>
      </c>
      <c r="D47" s="94" t="s">
        <v>63</v>
      </c>
      <c r="E47" s="94" t="s">
        <v>57</v>
      </c>
      <c r="F47" s="120" t="s">
        <v>140</v>
      </c>
      <c r="G47" s="149"/>
      <c r="H47" s="124" t="s">
        <v>27</v>
      </c>
      <c r="I47" s="124" t="s">
        <v>28</v>
      </c>
      <c r="J47" s="124" t="s">
        <v>29</v>
      </c>
      <c r="K47" s="124" t="s">
        <v>30</v>
      </c>
      <c r="L47" s="124" t="s">
        <v>31</v>
      </c>
      <c r="M47" s="124" t="s">
        <v>32</v>
      </c>
      <c r="N47" s="124" t="s">
        <v>34</v>
      </c>
      <c r="O47" s="124" t="s">
        <v>36</v>
      </c>
      <c r="P47" s="124" t="s">
        <v>37</v>
      </c>
      <c r="Q47" s="124" t="s">
        <v>58</v>
      </c>
      <c r="R47" s="124" t="s">
        <v>19</v>
      </c>
      <c r="S47" s="257"/>
      <c r="U47" s="105"/>
    </row>
    <row r="48" spans="1:21" ht="15" x14ac:dyDescent="0.25">
      <c r="A48" s="24"/>
      <c r="B48" s="216"/>
      <c r="C48" s="96">
        <v>0</v>
      </c>
      <c r="D48" s="97">
        <v>0</v>
      </c>
      <c r="E48" s="31">
        <v>0</v>
      </c>
      <c r="F48" s="54">
        <f t="shared" ref="F48:F52" si="7">C48*D48*E48</f>
        <v>0</v>
      </c>
      <c r="G48" s="149"/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3">
        <f t="shared" ref="S48:S52" si="8">SUM(H48:R48)</f>
        <v>0</v>
      </c>
      <c r="U48" s="53">
        <f t="shared" ref="U48:U53" si="9">F48+S48</f>
        <v>0</v>
      </c>
    </row>
    <row r="49" spans="1:21" s="26" customFormat="1" ht="15" x14ac:dyDescent="0.25">
      <c r="A49" s="88"/>
      <c r="B49" s="212"/>
      <c r="C49" s="3">
        <v>0</v>
      </c>
      <c r="D49" s="89">
        <v>0</v>
      </c>
      <c r="E49" s="29">
        <v>0</v>
      </c>
      <c r="F49" s="54">
        <f t="shared" si="7"/>
        <v>0</v>
      </c>
      <c r="G49" s="116"/>
      <c r="H49" s="52">
        <v>0</v>
      </c>
      <c r="I49" s="52">
        <v>0</v>
      </c>
      <c r="J49" s="52">
        <v>0</v>
      </c>
      <c r="K49" s="52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3">
        <f t="shared" si="8"/>
        <v>0</v>
      </c>
      <c r="U49" s="53">
        <f t="shared" si="9"/>
        <v>0</v>
      </c>
    </row>
    <row r="50" spans="1:21" s="26" customFormat="1" ht="15" x14ac:dyDescent="0.25">
      <c r="A50" s="88"/>
      <c r="B50" s="212"/>
      <c r="C50" s="3">
        <v>0</v>
      </c>
      <c r="D50" s="89">
        <v>0</v>
      </c>
      <c r="E50" s="29">
        <v>0</v>
      </c>
      <c r="F50" s="54">
        <f t="shared" si="7"/>
        <v>0</v>
      </c>
      <c r="G50" s="116"/>
      <c r="H50" s="52">
        <v>0</v>
      </c>
      <c r="I50" s="52">
        <v>0</v>
      </c>
      <c r="J50" s="52">
        <v>0</v>
      </c>
      <c r="K50" s="52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3">
        <f t="shared" si="8"/>
        <v>0</v>
      </c>
      <c r="U50" s="53">
        <f t="shared" si="9"/>
        <v>0</v>
      </c>
    </row>
    <row r="51" spans="1:21" ht="15" x14ac:dyDescent="0.25">
      <c r="A51" s="25"/>
      <c r="B51" s="214"/>
      <c r="C51" s="3">
        <v>0</v>
      </c>
      <c r="D51" s="89">
        <v>0</v>
      </c>
      <c r="E51" s="29">
        <v>0</v>
      </c>
      <c r="F51" s="54">
        <f t="shared" si="7"/>
        <v>0</v>
      </c>
      <c r="G51" s="149"/>
      <c r="H51" s="52">
        <v>0</v>
      </c>
      <c r="I51" s="52">
        <v>0</v>
      </c>
      <c r="J51" s="52">
        <v>0</v>
      </c>
      <c r="K51" s="52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3">
        <f t="shared" si="8"/>
        <v>0</v>
      </c>
      <c r="U51" s="53">
        <f t="shared" si="9"/>
        <v>0</v>
      </c>
    </row>
    <row r="52" spans="1:21" ht="15" x14ac:dyDescent="0.25">
      <c r="A52" s="74"/>
      <c r="B52" s="215"/>
      <c r="C52" s="110">
        <v>0</v>
      </c>
      <c r="D52" s="111">
        <v>0</v>
      </c>
      <c r="E52" s="35">
        <v>0</v>
      </c>
      <c r="F52" s="54">
        <f t="shared" si="7"/>
        <v>0</v>
      </c>
      <c r="G52" s="149"/>
      <c r="H52" s="114">
        <v>0</v>
      </c>
      <c r="I52" s="114">
        <v>0</v>
      </c>
      <c r="J52" s="114">
        <v>0</v>
      </c>
      <c r="K52" s="114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5">
        <v>0</v>
      </c>
      <c r="R52" s="115">
        <v>0</v>
      </c>
      <c r="S52" s="53">
        <f t="shared" si="8"/>
        <v>0</v>
      </c>
      <c r="U52" s="53">
        <f t="shared" si="9"/>
        <v>0</v>
      </c>
    </row>
    <row r="53" spans="1:21" ht="15" x14ac:dyDescent="0.25">
      <c r="A53" s="112"/>
      <c r="B53" s="210"/>
      <c r="C53" s="98"/>
      <c r="D53" s="99"/>
      <c r="E53" s="113" t="s">
        <v>78</v>
      </c>
      <c r="F53" s="101">
        <f>SUM(F48:F52)</f>
        <v>0</v>
      </c>
      <c r="G53" s="149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113" t="s">
        <v>85</v>
      </c>
      <c r="S53" s="105">
        <f>SUM(S48:S52)</f>
        <v>0</v>
      </c>
      <c r="U53" s="105">
        <f t="shared" si="9"/>
        <v>0</v>
      </c>
    </row>
    <row r="54" spans="1:21" ht="15" x14ac:dyDescent="0.25">
      <c r="A54" s="187" t="s">
        <v>73</v>
      </c>
      <c r="B54" s="210"/>
      <c r="C54" s="98"/>
      <c r="D54" s="99"/>
      <c r="E54" s="100"/>
      <c r="F54" s="101"/>
      <c r="G54" s="149"/>
      <c r="H54" s="255" t="s">
        <v>64</v>
      </c>
      <c r="I54" s="255"/>
      <c r="J54" s="255"/>
      <c r="K54" s="255" t="s">
        <v>33</v>
      </c>
      <c r="L54" s="255"/>
      <c r="M54" s="255"/>
      <c r="N54" s="255"/>
      <c r="O54" s="255" t="s">
        <v>35</v>
      </c>
      <c r="P54" s="255"/>
      <c r="Q54" s="255" t="s">
        <v>19</v>
      </c>
      <c r="R54" s="255"/>
      <c r="S54" s="256" t="s">
        <v>40</v>
      </c>
      <c r="U54" s="105"/>
    </row>
    <row r="55" spans="1:21" ht="40.5" x14ac:dyDescent="0.25">
      <c r="A55" s="118" t="s">
        <v>25</v>
      </c>
      <c r="B55" s="94" t="s">
        <v>38</v>
      </c>
      <c r="C55" s="94" t="s">
        <v>26</v>
      </c>
      <c r="D55" s="94" t="s">
        <v>63</v>
      </c>
      <c r="E55" s="94" t="s">
        <v>57</v>
      </c>
      <c r="F55" s="120" t="s">
        <v>140</v>
      </c>
      <c r="G55" s="149"/>
      <c r="H55" s="124" t="s">
        <v>27</v>
      </c>
      <c r="I55" s="124" t="s">
        <v>28</v>
      </c>
      <c r="J55" s="124" t="s">
        <v>29</v>
      </c>
      <c r="K55" s="124" t="s">
        <v>30</v>
      </c>
      <c r="L55" s="124" t="s">
        <v>31</v>
      </c>
      <c r="M55" s="124" t="s">
        <v>32</v>
      </c>
      <c r="N55" s="124" t="s">
        <v>34</v>
      </c>
      <c r="O55" s="124" t="s">
        <v>36</v>
      </c>
      <c r="P55" s="124" t="s">
        <v>37</v>
      </c>
      <c r="Q55" s="124" t="s">
        <v>58</v>
      </c>
      <c r="R55" s="124" t="s">
        <v>19</v>
      </c>
      <c r="S55" s="257"/>
      <c r="U55" s="105"/>
    </row>
    <row r="56" spans="1:21" s="26" customFormat="1" ht="15" x14ac:dyDescent="0.25">
      <c r="A56" s="24"/>
      <c r="B56" s="216"/>
      <c r="C56" s="96">
        <v>0</v>
      </c>
      <c r="D56" s="97">
        <v>0</v>
      </c>
      <c r="E56" s="31">
        <v>0</v>
      </c>
      <c r="F56" s="54">
        <f t="shared" ref="F56:F60" si="10">C56*D56*E56</f>
        <v>0</v>
      </c>
      <c r="G56" s="116"/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3">
        <f t="shared" ref="S56:S60" si="11">SUM(H56:R56)</f>
        <v>0</v>
      </c>
      <c r="U56" s="53">
        <f t="shared" ref="U56:U61" si="12">F56+S56</f>
        <v>0</v>
      </c>
    </row>
    <row r="57" spans="1:21" s="26" customFormat="1" ht="15" x14ac:dyDescent="0.25">
      <c r="A57" s="88"/>
      <c r="B57" s="212"/>
      <c r="C57" s="3">
        <v>0</v>
      </c>
      <c r="D57" s="89">
        <v>0</v>
      </c>
      <c r="E57" s="29">
        <v>0</v>
      </c>
      <c r="F57" s="54">
        <f t="shared" si="10"/>
        <v>0</v>
      </c>
      <c r="G57" s="116"/>
      <c r="H57" s="52">
        <v>0</v>
      </c>
      <c r="I57" s="52">
        <v>0</v>
      </c>
      <c r="J57" s="52">
        <v>0</v>
      </c>
      <c r="K57" s="52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3">
        <f t="shared" si="11"/>
        <v>0</v>
      </c>
      <c r="U57" s="53">
        <f t="shared" si="12"/>
        <v>0</v>
      </c>
    </row>
    <row r="58" spans="1:21" ht="15" x14ac:dyDescent="0.25">
      <c r="A58" s="25"/>
      <c r="B58" s="214"/>
      <c r="C58" s="3">
        <v>0</v>
      </c>
      <c r="D58" s="89">
        <v>0</v>
      </c>
      <c r="E58" s="29">
        <v>0</v>
      </c>
      <c r="F58" s="54">
        <f t="shared" si="10"/>
        <v>0</v>
      </c>
      <c r="G58" s="149"/>
      <c r="H58" s="52">
        <v>0</v>
      </c>
      <c r="I58" s="52">
        <v>0</v>
      </c>
      <c r="J58" s="52">
        <v>0</v>
      </c>
      <c r="K58" s="52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3">
        <f t="shared" si="11"/>
        <v>0</v>
      </c>
      <c r="U58" s="53">
        <f t="shared" si="12"/>
        <v>0</v>
      </c>
    </row>
    <row r="59" spans="1:21" ht="15" x14ac:dyDescent="0.25">
      <c r="A59" s="25"/>
      <c r="B59" s="214"/>
      <c r="C59" s="3">
        <v>0</v>
      </c>
      <c r="D59" s="89">
        <v>0</v>
      </c>
      <c r="E59" s="29">
        <v>0</v>
      </c>
      <c r="F59" s="54">
        <f t="shared" si="10"/>
        <v>0</v>
      </c>
      <c r="G59" s="149"/>
      <c r="H59" s="52">
        <v>0</v>
      </c>
      <c r="I59" s="52">
        <v>0</v>
      </c>
      <c r="J59" s="52">
        <v>0</v>
      </c>
      <c r="K59" s="52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3">
        <f t="shared" si="11"/>
        <v>0</v>
      </c>
      <c r="U59" s="53">
        <f t="shared" si="12"/>
        <v>0</v>
      </c>
    </row>
    <row r="60" spans="1:21" ht="15" x14ac:dyDescent="0.25">
      <c r="A60" s="74"/>
      <c r="B60" s="215"/>
      <c r="C60" s="110">
        <v>0</v>
      </c>
      <c r="D60" s="111">
        <v>0</v>
      </c>
      <c r="E60" s="35">
        <v>0</v>
      </c>
      <c r="F60" s="54">
        <f t="shared" si="10"/>
        <v>0</v>
      </c>
      <c r="G60" s="149"/>
      <c r="H60" s="114">
        <v>0</v>
      </c>
      <c r="I60" s="114">
        <v>0</v>
      </c>
      <c r="J60" s="114">
        <v>0</v>
      </c>
      <c r="K60" s="114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15">
        <v>0</v>
      </c>
      <c r="S60" s="53">
        <f t="shared" si="11"/>
        <v>0</v>
      </c>
      <c r="U60" s="53">
        <f t="shared" si="12"/>
        <v>0</v>
      </c>
    </row>
    <row r="61" spans="1:21" ht="15" x14ac:dyDescent="0.25">
      <c r="A61" s="112"/>
      <c r="B61" s="210"/>
      <c r="C61" s="98"/>
      <c r="D61" s="99"/>
      <c r="E61" s="113" t="s">
        <v>133</v>
      </c>
      <c r="F61" s="101">
        <f>SUM(F56:F60)</f>
        <v>0</v>
      </c>
      <c r="G61" s="149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113" t="s">
        <v>84</v>
      </c>
      <c r="S61" s="105">
        <f>SUM(S56:S60)</f>
        <v>0</v>
      </c>
      <c r="U61" s="105">
        <f t="shared" si="12"/>
        <v>0</v>
      </c>
    </row>
    <row r="62" spans="1:21" ht="15" x14ac:dyDescent="0.25">
      <c r="A62" s="187" t="s">
        <v>69</v>
      </c>
      <c r="B62" s="210"/>
      <c r="C62" s="98"/>
      <c r="D62" s="99"/>
      <c r="E62" s="100"/>
      <c r="F62" s="101"/>
      <c r="G62" s="149"/>
      <c r="H62" s="255" t="s">
        <v>64</v>
      </c>
      <c r="I62" s="255"/>
      <c r="J62" s="255"/>
      <c r="K62" s="255" t="s">
        <v>33</v>
      </c>
      <c r="L62" s="255"/>
      <c r="M62" s="255"/>
      <c r="N62" s="255"/>
      <c r="O62" s="255" t="s">
        <v>35</v>
      </c>
      <c r="P62" s="255"/>
      <c r="Q62" s="255" t="s">
        <v>19</v>
      </c>
      <c r="R62" s="255"/>
      <c r="S62" s="256" t="s">
        <v>40</v>
      </c>
      <c r="U62" s="105"/>
    </row>
    <row r="63" spans="1:21" s="26" customFormat="1" ht="40.5" x14ac:dyDescent="0.25">
      <c r="A63" s="118" t="s">
        <v>25</v>
      </c>
      <c r="B63" s="94" t="s">
        <v>38</v>
      </c>
      <c r="C63" s="94" t="s">
        <v>26</v>
      </c>
      <c r="D63" s="94" t="s">
        <v>63</v>
      </c>
      <c r="E63" s="94" t="s">
        <v>57</v>
      </c>
      <c r="F63" s="120" t="s">
        <v>140</v>
      </c>
      <c r="G63" s="116"/>
      <c r="H63" s="124" t="s">
        <v>27</v>
      </c>
      <c r="I63" s="124" t="s">
        <v>28</v>
      </c>
      <c r="J63" s="124" t="s">
        <v>29</v>
      </c>
      <c r="K63" s="124" t="s">
        <v>30</v>
      </c>
      <c r="L63" s="124" t="s">
        <v>31</v>
      </c>
      <c r="M63" s="124" t="s">
        <v>32</v>
      </c>
      <c r="N63" s="124" t="s">
        <v>34</v>
      </c>
      <c r="O63" s="124" t="s">
        <v>36</v>
      </c>
      <c r="P63" s="124" t="s">
        <v>37</v>
      </c>
      <c r="Q63" s="124" t="s">
        <v>58</v>
      </c>
      <c r="R63" s="124" t="s">
        <v>19</v>
      </c>
      <c r="S63" s="257"/>
      <c r="U63" s="105"/>
    </row>
    <row r="64" spans="1:21" s="26" customFormat="1" ht="15" x14ac:dyDescent="0.25">
      <c r="A64" s="24"/>
      <c r="B64" s="216"/>
      <c r="C64" s="96">
        <v>0</v>
      </c>
      <c r="D64" s="97">
        <v>0</v>
      </c>
      <c r="E64" s="31">
        <v>0</v>
      </c>
      <c r="F64" s="54">
        <f t="shared" ref="F64:F68" si="13">C64*D64*E64</f>
        <v>0</v>
      </c>
      <c r="G64" s="116"/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3">
        <f t="shared" ref="S64:S68" si="14">SUM(H64:R64)</f>
        <v>0</v>
      </c>
      <c r="U64" s="53">
        <f t="shared" ref="U64:U69" si="15">F64+S64</f>
        <v>0</v>
      </c>
    </row>
    <row r="65" spans="1:21" ht="15" x14ac:dyDescent="0.25">
      <c r="A65" s="25"/>
      <c r="B65" s="214"/>
      <c r="C65" s="3">
        <v>0</v>
      </c>
      <c r="D65" s="89">
        <v>0</v>
      </c>
      <c r="E65" s="29">
        <v>0</v>
      </c>
      <c r="F65" s="54">
        <f t="shared" si="13"/>
        <v>0</v>
      </c>
      <c r="G65" s="149"/>
      <c r="H65" s="52">
        <v>0</v>
      </c>
      <c r="I65" s="52">
        <v>0</v>
      </c>
      <c r="J65" s="52">
        <v>0</v>
      </c>
      <c r="K65" s="52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3">
        <f t="shared" si="14"/>
        <v>0</v>
      </c>
      <c r="U65" s="53">
        <f t="shared" si="15"/>
        <v>0</v>
      </c>
    </row>
    <row r="66" spans="1:21" ht="15" x14ac:dyDescent="0.25">
      <c r="A66" s="88"/>
      <c r="B66" s="212"/>
      <c r="C66" s="3">
        <v>0</v>
      </c>
      <c r="D66" s="89">
        <v>0</v>
      </c>
      <c r="E66" s="29">
        <v>0</v>
      </c>
      <c r="F66" s="54">
        <f t="shared" si="13"/>
        <v>0</v>
      </c>
      <c r="G66" s="149"/>
      <c r="H66" s="52">
        <v>0</v>
      </c>
      <c r="I66" s="52">
        <v>0</v>
      </c>
      <c r="J66" s="52">
        <v>0</v>
      </c>
      <c r="K66" s="52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3">
        <f t="shared" si="14"/>
        <v>0</v>
      </c>
      <c r="U66" s="53">
        <f t="shared" si="15"/>
        <v>0</v>
      </c>
    </row>
    <row r="67" spans="1:21" ht="15" x14ac:dyDescent="0.25">
      <c r="A67" s="25"/>
      <c r="B67" s="214"/>
      <c r="C67" s="3">
        <v>0</v>
      </c>
      <c r="D67" s="89">
        <v>0</v>
      </c>
      <c r="E67" s="29">
        <v>0</v>
      </c>
      <c r="F67" s="54">
        <f t="shared" si="13"/>
        <v>0</v>
      </c>
      <c r="G67" s="149"/>
      <c r="H67" s="52">
        <v>0</v>
      </c>
      <c r="I67" s="52">
        <v>0</v>
      </c>
      <c r="J67" s="52">
        <v>0</v>
      </c>
      <c r="K67" s="52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3">
        <f t="shared" si="14"/>
        <v>0</v>
      </c>
      <c r="U67" s="53">
        <f t="shared" si="15"/>
        <v>0</v>
      </c>
    </row>
    <row r="68" spans="1:21" ht="15" x14ac:dyDescent="0.25">
      <c r="A68" s="74"/>
      <c r="B68" s="215"/>
      <c r="C68" s="110">
        <v>0</v>
      </c>
      <c r="D68" s="111">
        <v>0</v>
      </c>
      <c r="E68" s="35">
        <v>0</v>
      </c>
      <c r="F68" s="54">
        <f t="shared" si="13"/>
        <v>0</v>
      </c>
      <c r="G68" s="149"/>
      <c r="H68" s="114">
        <v>0</v>
      </c>
      <c r="I68" s="114">
        <v>0</v>
      </c>
      <c r="J68" s="114">
        <v>0</v>
      </c>
      <c r="K68" s="114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15">
        <v>0</v>
      </c>
      <c r="R68" s="115">
        <v>0</v>
      </c>
      <c r="S68" s="53">
        <f t="shared" si="14"/>
        <v>0</v>
      </c>
      <c r="U68" s="53">
        <f t="shared" si="15"/>
        <v>0</v>
      </c>
    </row>
    <row r="69" spans="1:21" ht="15" x14ac:dyDescent="0.25">
      <c r="A69" s="112"/>
      <c r="B69" s="210"/>
      <c r="C69" s="98"/>
      <c r="D69" s="99"/>
      <c r="E69" s="113" t="s">
        <v>79</v>
      </c>
      <c r="F69" s="101">
        <f>SUM(F64:F68)</f>
        <v>0</v>
      </c>
      <c r="G69" s="149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113" t="s">
        <v>83</v>
      </c>
      <c r="S69" s="105">
        <f>SUM(S64:S68)</f>
        <v>0</v>
      </c>
      <c r="U69" s="105">
        <f t="shared" si="15"/>
        <v>0</v>
      </c>
    </row>
    <row r="70" spans="1:21" s="26" customFormat="1" ht="15" x14ac:dyDescent="0.25">
      <c r="A70" s="187" t="s">
        <v>70</v>
      </c>
      <c r="B70" s="210"/>
      <c r="C70" s="98"/>
      <c r="D70" s="99"/>
      <c r="E70" s="100"/>
      <c r="F70" s="101"/>
      <c r="G70" s="116"/>
      <c r="H70" s="255" t="s">
        <v>64</v>
      </c>
      <c r="I70" s="255"/>
      <c r="J70" s="255"/>
      <c r="K70" s="255" t="s">
        <v>33</v>
      </c>
      <c r="L70" s="255"/>
      <c r="M70" s="255"/>
      <c r="N70" s="255"/>
      <c r="O70" s="255" t="s">
        <v>35</v>
      </c>
      <c r="P70" s="255"/>
      <c r="Q70" s="255" t="s">
        <v>19</v>
      </c>
      <c r="R70" s="255"/>
      <c r="S70" s="256" t="s">
        <v>40</v>
      </c>
      <c r="U70" s="105"/>
    </row>
    <row r="71" spans="1:21" s="26" customFormat="1" ht="40.5" x14ac:dyDescent="0.25">
      <c r="A71" s="118" t="s">
        <v>25</v>
      </c>
      <c r="B71" s="94" t="s">
        <v>38</v>
      </c>
      <c r="C71" s="94" t="s">
        <v>26</v>
      </c>
      <c r="D71" s="94" t="s">
        <v>63</v>
      </c>
      <c r="E71" s="94" t="s">
        <v>57</v>
      </c>
      <c r="F71" s="120" t="s">
        <v>140</v>
      </c>
      <c r="G71" s="116"/>
      <c r="H71" s="124" t="s">
        <v>27</v>
      </c>
      <c r="I71" s="124" t="s">
        <v>28</v>
      </c>
      <c r="J71" s="124" t="s">
        <v>29</v>
      </c>
      <c r="K71" s="124" t="s">
        <v>30</v>
      </c>
      <c r="L71" s="124" t="s">
        <v>31</v>
      </c>
      <c r="M71" s="124" t="s">
        <v>32</v>
      </c>
      <c r="N71" s="124" t="s">
        <v>34</v>
      </c>
      <c r="O71" s="124" t="s">
        <v>36</v>
      </c>
      <c r="P71" s="124" t="s">
        <v>37</v>
      </c>
      <c r="Q71" s="124" t="s">
        <v>58</v>
      </c>
      <c r="R71" s="124" t="s">
        <v>19</v>
      </c>
      <c r="S71" s="257"/>
      <c r="U71" s="105"/>
    </row>
    <row r="72" spans="1:21" ht="15" x14ac:dyDescent="0.25">
      <c r="A72" s="24"/>
      <c r="B72" s="216"/>
      <c r="C72" s="96">
        <v>0</v>
      </c>
      <c r="D72" s="97">
        <v>0</v>
      </c>
      <c r="E72" s="31">
        <v>0</v>
      </c>
      <c r="F72" s="54">
        <f t="shared" ref="F72:F76" si="16">C72*D72*E72</f>
        <v>0</v>
      </c>
      <c r="G72" s="149"/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3">
        <f t="shared" ref="S72:S76" si="17">SUM(H72:R72)</f>
        <v>0</v>
      </c>
      <c r="U72" s="53">
        <f t="shared" ref="U72:U77" si="18">F72+S72</f>
        <v>0</v>
      </c>
    </row>
    <row r="73" spans="1:21" ht="15" x14ac:dyDescent="0.25">
      <c r="A73" s="25"/>
      <c r="B73" s="214"/>
      <c r="C73" s="3">
        <v>0</v>
      </c>
      <c r="D73" s="89">
        <v>0</v>
      </c>
      <c r="E73" s="29">
        <v>0</v>
      </c>
      <c r="F73" s="54">
        <f t="shared" si="16"/>
        <v>0</v>
      </c>
      <c r="G73" s="149"/>
      <c r="H73" s="52">
        <v>0</v>
      </c>
      <c r="I73" s="52">
        <v>0</v>
      </c>
      <c r="J73" s="52">
        <v>0</v>
      </c>
      <c r="K73" s="52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3">
        <f t="shared" si="17"/>
        <v>0</v>
      </c>
      <c r="U73" s="53">
        <f t="shared" si="18"/>
        <v>0</v>
      </c>
    </row>
    <row r="74" spans="1:21" ht="15" x14ac:dyDescent="0.25">
      <c r="A74" s="88"/>
      <c r="B74" s="212"/>
      <c r="C74" s="3">
        <v>0</v>
      </c>
      <c r="D74" s="89">
        <v>0</v>
      </c>
      <c r="E74" s="29">
        <v>0</v>
      </c>
      <c r="F74" s="54">
        <f t="shared" si="16"/>
        <v>0</v>
      </c>
      <c r="G74" s="149"/>
      <c r="H74" s="52">
        <v>0</v>
      </c>
      <c r="I74" s="52">
        <v>0</v>
      </c>
      <c r="J74" s="52">
        <v>0</v>
      </c>
      <c r="K74" s="52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3">
        <f t="shared" si="17"/>
        <v>0</v>
      </c>
      <c r="U74" s="53">
        <f t="shared" si="18"/>
        <v>0</v>
      </c>
    </row>
    <row r="75" spans="1:21" ht="15" x14ac:dyDescent="0.25">
      <c r="A75" s="25"/>
      <c r="B75" s="214"/>
      <c r="C75" s="3">
        <v>0</v>
      </c>
      <c r="D75" s="89">
        <v>0</v>
      </c>
      <c r="E75" s="29">
        <v>0</v>
      </c>
      <c r="F75" s="54">
        <f t="shared" si="16"/>
        <v>0</v>
      </c>
      <c r="G75" s="149"/>
      <c r="H75" s="52">
        <v>0</v>
      </c>
      <c r="I75" s="52">
        <v>0</v>
      </c>
      <c r="J75" s="52">
        <v>0</v>
      </c>
      <c r="K75" s="52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3">
        <f t="shared" si="17"/>
        <v>0</v>
      </c>
      <c r="U75" s="53">
        <f t="shared" si="18"/>
        <v>0</v>
      </c>
    </row>
    <row r="76" spans="1:21" ht="15" x14ac:dyDescent="0.25">
      <c r="A76" s="74"/>
      <c r="B76" s="215"/>
      <c r="C76" s="110">
        <v>0</v>
      </c>
      <c r="D76" s="111">
        <v>0</v>
      </c>
      <c r="E76" s="35">
        <v>0</v>
      </c>
      <c r="F76" s="54">
        <f t="shared" si="16"/>
        <v>0</v>
      </c>
      <c r="G76" s="149"/>
      <c r="H76" s="114">
        <v>0</v>
      </c>
      <c r="I76" s="114">
        <v>0</v>
      </c>
      <c r="J76" s="114">
        <v>0</v>
      </c>
      <c r="K76" s="114">
        <v>0</v>
      </c>
      <c r="L76" s="115">
        <v>0</v>
      </c>
      <c r="M76" s="115">
        <v>0</v>
      </c>
      <c r="N76" s="115">
        <v>0</v>
      </c>
      <c r="O76" s="115">
        <v>0</v>
      </c>
      <c r="P76" s="115">
        <v>0</v>
      </c>
      <c r="Q76" s="115">
        <v>0</v>
      </c>
      <c r="R76" s="115">
        <v>0</v>
      </c>
      <c r="S76" s="53">
        <f t="shared" si="17"/>
        <v>0</v>
      </c>
      <c r="U76" s="53">
        <f t="shared" si="18"/>
        <v>0</v>
      </c>
    </row>
    <row r="77" spans="1:21" ht="15" x14ac:dyDescent="0.25">
      <c r="A77" s="112"/>
      <c r="B77" s="210"/>
      <c r="C77" s="98"/>
      <c r="D77" s="99"/>
      <c r="E77" s="113" t="s">
        <v>80</v>
      </c>
      <c r="F77" s="101">
        <f>SUM(F72:F76)</f>
        <v>0</v>
      </c>
      <c r="G77" s="149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113" t="s">
        <v>82</v>
      </c>
      <c r="S77" s="105">
        <f>SUM(S72:S76)</f>
        <v>0</v>
      </c>
      <c r="U77" s="105">
        <f t="shared" si="18"/>
        <v>0</v>
      </c>
    </row>
    <row r="78" spans="1:21" s="149" customFormat="1" ht="15" customHeight="1" x14ac:dyDescent="0.25">
      <c r="A78" s="187" t="s">
        <v>71</v>
      </c>
      <c r="B78" s="210"/>
      <c r="C78" s="98"/>
      <c r="D78" s="99"/>
      <c r="E78" s="100"/>
      <c r="F78" s="101"/>
      <c r="H78" s="255" t="s">
        <v>64</v>
      </c>
      <c r="I78" s="255"/>
      <c r="J78" s="255"/>
      <c r="K78" s="255" t="s">
        <v>33</v>
      </c>
      <c r="L78" s="255"/>
      <c r="M78" s="255"/>
      <c r="N78" s="255"/>
      <c r="O78" s="255" t="s">
        <v>35</v>
      </c>
      <c r="P78" s="255"/>
      <c r="Q78" s="255" t="s">
        <v>19</v>
      </c>
      <c r="R78" s="255"/>
      <c r="S78" s="256" t="s">
        <v>40</v>
      </c>
      <c r="U78" s="105"/>
    </row>
    <row r="79" spans="1:21" s="149" customFormat="1" ht="43.5" customHeight="1" x14ac:dyDescent="0.25">
      <c r="A79" s="118" t="s">
        <v>25</v>
      </c>
      <c r="B79" s="94" t="s">
        <v>38</v>
      </c>
      <c r="C79" s="94" t="s">
        <v>26</v>
      </c>
      <c r="D79" s="94" t="s">
        <v>63</v>
      </c>
      <c r="E79" s="94" t="s">
        <v>57</v>
      </c>
      <c r="F79" s="120" t="s">
        <v>140</v>
      </c>
      <c r="H79" s="124" t="s">
        <v>27</v>
      </c>
      <c r="I79" s="124" t="s">
        <v>28</v>
      </c>
      <c r="J79" s="124" t="s">
        <v>29</v>
      </c>
      <c r="K79" s="124" t="s">
        <v>30</v>
      </c>
      <c r="L79" s="124" t="s">
        <v>31</v>
      </c>
      <c r="M79" s="124" t="s">
        <v>32</v>
      </c>
      <c r="N79" s="124" t="s">
        <v>34</v>
      </c>
      <c r="O79" s="124" t="s">
        <v>36</v>
      </c>
      <c r="P79" s="124" t="s">
        <v>37</v>
      </c>
      <c r="Q79" s="124" t="s">
        <v>58</v>
      </c>
      <c r="R79" s="124" t="s">
        <v>19</v>
      </c>
      <c r="S79" s="257"/>
      <c r="U79" s="105"/>
    </row>
    <row r="80" spans="1:21" s="149" customFormat="1" ht="15" customHeight="1" x14ac:dyDescent="0.25">
      <c r="A80" s="24"/>
      <c r="B80" s="216"/>
      <c r="C80" s="96">
        <v>0</v>
      </c>
      <c r="D80" s="97">
        <v>0</v>
      </c>
      <c r="E80" s="31">
        <v>0</v>
      </c>
      <c r="F80" s="54">
        <f t="shared" ref="F80:F84" si="19">C80*D80*E80</f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3">
        <f t="shared" ref="S80:S84" si="20">SUM(H80:R80)</f>
        <v>0</v>
      </c>
      <c r="U80" s="53">
        <f t="shared" ref="U80:U85" si="21">F80+S80</f>
        <v>0</v>
      </c>
    </row>
    <row r="81" spans="1:21" s="149" customFormat="1" ht="15" x14ac:dyDescent="0.25">
      <c r="A81" s="25"/>
      <c r="B81" s="214"/>
      <c r="C81" s="3">
        <v>0</v>
      </c>
      <c r="D81" s="89">
        <v>0</v>
      </c>
      <c r="E81" s="29">
        <v>0</v>
      </c>
      <c r="F81" s="54">
        <f t="shared" si="19"/>
        <v>0</v>
      </c>
      <c r="H81" s="52">
        <v>0</v>
      </c>
      <c r="I81" s="52">
        <v>0</v>
      </c>
      <c r="J81" s="52">
        <v>0</v>
      </c>
      <c r="K81" s="52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3">
        <f t="shared" si="20"/>
        <v>0</v>
      </c>
      <c r="U81" s="53">
        <f t="shared" si="21"/>
        <v>0</v>
      </c>
    </row>
    <row r="82" spans="1:21" s="149" customFormat="1" ht="15" x14ac:dyDescent="0.25">
      <c r="A82" s="88"/>
      <c r="B82" s="212"/>
      <c r="C82" s="3">
        <v>0</v>
      </c>
      <c r="D82" s="89">
        <v>0</v>
      </c>
      <c r="E82" s="29">
        <v>0</v>
      </c>
      <c r="F82" s="54">
        <f t="shared" si="19"/>
        <v>0</v>
      </c>
      <c r="H82" s="52">
        <v>0</v>
      </c>
      <c r="I82" s="52">
        <v>0</v>
      </c>
      <c r="J82" s="52">
        <v>0</v>
      </c>
      <c r="K82" s="52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3">
        <f t="shared" si="20"/>
        <v>0</v>
      </c>
      <c r="U82" s="53">
        <f t="shared" si="21"/>
        <v>0</v>
      </c>
    </row>
    <row r="83" spans="1:21" s="149" customFormat="1" ht="15" x14ac:dyDescent="0.25">
      <c r="A83" s="25"/>
      <c r="B83" s="214"/>
      <c r="C83" s="3">
        <v>0</v>
      </c>
      <c r="D83" s="89">
        <v>0</v>
      </c>
      <c r="E83" s="29">
        <v>0</v>
      </c>
      <c r="F83" s="54">
        <f t="shared" si="19"/>
        <v>0</v>
      </c>
      <c r="H83" s="52">
        <v>0</v>
      </c>
      <c r="I83" s="52">
        <v>0</v>
      </c>
      <c r="J83" s="52">
        <v>0</v>
      </c>
      <c r="K83" s="52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3">
        <f t="shared" si="20"/>
        <v>0</v>
      </c>
      <c r="U83" s="53">
        <f t="shared" si="21"/>
        <v>0</v>
      </c>
    </row>
    <row r="84" spans="1:21" s="149" customFormat="1" ht="15" x14ac:dyDescent="0.25">
      <c r="A84" s="25"/>
      <c r="B84" s="214"/>
      <c r="C84" s="3">
        <v>0</v>
      </c>
      <c r="D84" s="89">
        <v>0</v>
      </c>
      <c r="E84" s="29">
        <v>0</v>
      </c>
      <c r="F84" s="54">
        <f t="shared" si="19"/>
        <v>0</v>
      </c>
      <c r="H84" s="52">
        <v>0</v>
      </c>
      <c r="I84" s="52">
        <v>0</v>
      </c>
      <c r="J84" s="52">
        <v>0</v>
      </c>
      <c r="K84" s="52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3">
        <f t="shared" si="20"/>
        <v>0</v>
      </c>
      <c r="U84" s="53">
        <f t="shared" si="21"/>
        <v>0</v>
      </c>
    </row>
    <row r="85" spans="1:21" s="149" customFormat="1" ht="15" x14ac:dyDescent="0.25">
      <c r="A85" s="108"/>
      <c r="B85" s="217"/>
      <c r="C85" s="102"/>
      <c r="D85" s="103"/>
      <c r="E85" s="109" t="s">
        <v>81</v>
      </c>
      <c r="F85" s="104">
        <f>SUM(F80:F84)</f>
        <v>0</v>
      </c>
      <c r="H85" s="106"/>
      <c r="I85" s="102"/>
      <c r="J85" s="102"/>
      <c r="K85" s="102"/>
      <c r="L85" s="102"/>
      <c r="M85" s="102"/>
      <c r="N85" s="102"/>
      <c r="O85" s="102"/>
      <c r="P85" s="102"/>
      <c r="Q85" s="102"/>
      <c r="R85" s="109" t="s">
        <v>134</v>
      </c>
      <c r="S85" s="107">
        <f>SUM(S80:S84)</f>
        <v>0</v>
      </c>
      <c r="U85" s="53">
        <f t="shared" si="21"/>
        <v>0</v>
      </c>
    </row>
    <row r="86" spans="1:21" s="149" customFormat="1" ht="15.75" thickBot="1" x14ac:dyDescent="0.3">
      <c r="B86" s="218"/>
    </row>
    <row r="87" spans="1:21" s="149" customFormat="1" ht="15.75" thickBot="1" x14ac:dyDescent="0.3">
      <c r="B87" s="218"/>
      <c r="D87" s="188"/>
      <c r="E87" s="189" t="s">
        <v>122</v>
      </c>
      <c r="F87" s="190">
        <f>SUM(F13,F21,F29,F37,F45,F53,F61,F69,F77,F85)</f>
        <v>0</v>
      </c>
      <c r="Q87" s="188"/>
      <c r="R87" s="189" t="s">
        <v>123</v>
      </c>
      <c r="S87" s="190">
        <f>SUM(S13,S21,S29,S37,S45,S53,S61,S69,S77,S85)</f>
        <v>0</v>
      </c>
    </row>
    <row r="88" spans="1:21" s="149" customFormat="1" ht="15" x14ac:dyDescent="0.25">
      <c r="B88" s="218"/>
    </row>
    <row r="89" spans="1:21" s="149" customFormat="1" ht="15" x14ac:dyDescent="0.25">
      <c r="B89" s="218"/>
    </row>
    <row r="90" spans="1:21" s="149" customFormat="1" ht="15" x14ac:dyDescent="0.25">
      <c r="B90" s="218"/>
    </row>
    <row r="91" spans="1:21" s="149" customFormat="1" ht="15" x14ac:dyDescent="0.25">
      <c r="B91" s="218"/>
    </row>
    <row r="92" spans="1:21" s="149" customFormat="1" ht="15" x14ac:dyDescent="0.25">
      <c r="B92" s="218"/>
    </row>
    <row r="93" spans="1:21" s="149" customFormat="1" ht="15" x14ac:dyDescent="0.25">
      <c r="B93" s="218"/>
    </row>
    <row r="94" spans="1:21" s="149" customFormat="1" ht="15" x14ac:dyDescent="0.25">
      <c r="B94" s="218"/>
    </row>
    <row r="95" spans="1:21" s="149" customFormat="1" ht="15" x14ac:dyDescent="0.25">
      <c r="B95" s="218"/>
    </row>
    <row r="96" spans="1:21" s="149" customFormat="1" ht="15" x14ac:dyDescent="0.25">
      <c r="B96" s="218"/>
    </row>
    <row r="97" spans="1:21" s="149" customFormat="1" ht="15" x14ac:dyDescent="0.25">
      <c r="B97" s="218"/>
    </row>
    <row r="98" spans="1:21" s="149" customFormat="1" ht="15" x14ac:dyDescent="0.25">
      <c r="B98" s="218"/>
    </row>
    <row r="99" spans="1:21" ht="15" x14ac:dyDescent="0.25">
      <c r="A99" s="149"/>
      <c r="B99" s="218"/>
      <c r="C99" s="149"/>
      <c r="D99" s="149"/>
      <c r="E99" s="149"/>
      <c r="F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U99" s="149"/>
    </row>
    <row r="100" spans="1:21" ht="15" x14ac:dyDescent="0.25">
      <c r="A100" s="149"/>
      <c r="B100" s="218"/>
      <c r="C100" s="149"/>
      <c r="D100" s="149"/>
      <c r="E100" s="149"/>
      <c r="F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U100" s="149"/>
    </row>
    <row r="101" spans="1:21" ht="15" x14ac:dyDescent="0.25">
      <c r="A101" s="149"/>
      <c r="B101" s="218"/>
      <c r="C101" s="149"/>
      <c r="D101" s="149"/>
      <c r="E101" s="149"/>
      <c r="F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U101" s="149"/>
    </row>
    <row r="102" spans="1:21" ht="15" x14ac:dyDescent="0.25">
      <c r="A102" s="149"/>
      <c r="B102" s="218"/>
      <c r="C102" s="149"/>
      <c r="D102" s="149"/>
      <c r="E102" s="149"/>
      <c r="F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U102" s="149"/>
    </row>
    <row r="103" spans="1:21" ht="15" x14ac:dyDescent="0.25">
      <c r="A103" s="149"/>
      <c r="B103" s="218"/>
      <c r="C103" s="149"/>
      <c r="D103" s="149"/>
      <c r="E103" s="149"/>
      <c r="F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U103" s="149"/>
    </row>
    <row r="104" spans="1:21" ht="15" x14ac:dyDescent="0.25">
      <c r="A104" s="149"/>
      <c r="B104" s="218"/>
      <c r="C104" s="149"/>
      <c r="D104" s="149"/>
      <c r="E104" s="149"/>
      <c r="F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U104" s="149"/>
    </row>
    <row r="105" spans="1:21" ht="15" x14ac:dyDescent="0.25">
      <c r="A105" s="149"/>
      <c r="B105" s="218"/>
      <c r="C105" s="149"/>
      <c r="D105" s="149"/>
      <c r="E105" s="149"/>
      <c r="F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U105" s="149"/>
    </row>
    <row r="106" spans="1:21" ht="15" x14ac:dyDescent="0.25">
      <c r="A106" s="149"/>
      <c r="B106" s="218"/>
      <c r="C106" s="149"/>
      <c r="D106" s="149"/>
      <c r="E106" s="149"/>
      <c r="F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U106" s="149"/>
    </row>
  </sheetData>
  <mergeCells count="55">
    <mergeCell ref="A1:A4"/>
    <mergeCell ref="B1:F1"/>
    <mergeCell ref="C2:F2"/>
    <mergeCell ref="C5:F5"/>
    <mergeCell ref="H5:J5"/>
    <mergeCell ref="O5:P5"/>
    <mergeCell ref="Q5:R5"/>
    <mergeCell ref="S5:S6"/>
    <mergeCell ref="U5:U6"/>
    <mergeCell ref="H14:J14"/>
    <mergeCell ref="K14:N14"/>
    <mergeCell ref="O14:P14"/>
    <mergeCell ref="Q14:R14"/>
    <mergeCell ref="S14:S15"/>
    <mergeCell ref="K5:N5"/>
    <mergeCell ref="H38:J38"/>
    <mergeCell ref="K38:N38"/>
    <mergeCell ref="O38:P38"/>
    <mergeCell ref="Q38:R38"/>
    <mergeCell ref="S38:S39"/>
    <mergeCell ref="H30:J30"/>
    <mergeCell ref="K30:N30"/>
    <mergeCell ref="O30:P30"/>
    <mergeCell ref="Q30:R30"/>
    <mergeCell ref="S30:S31"/>
    <mergeCell ref="H54:J54"/>
    <mergeCell ref="K54:N54"/>
    <mergeCell ref="O54:P54"/>
    <mergeCell ref="Q54:R54"/>
    <mergeCell ref="S54:S55"/>
    <mergeCell ref="H46:J46"/>
    <mergeCell ref="K46:N46"/>
    <mergeCell ref="O46:P46"/>
    <mergeCell ref="Q46:R46"/>
    <mergeCell ref="S46:S47"/>
    <mergeCell ref="H70:J70"/>
    <mergeCell ref="K70:N70"/>
    <mergeCell ref="O70:P70"/>
    <mergeCell ref="Q70:R70"/>
    <mergeCell ref="S70:S71"/>
    <mergeCell ref="H62:J62"/>
    <mergeCell ref="K62:N62"/>
    <mergeCell ref="O62:P62"/>
    <mergeCell ref="Q62:R62"/>
    <mergeCell ref="S62:S63"/>
    <mergeCell ref="H78:J78"/>
    <mergeCell ref="K78:N78"/>
    <mergeCell ref="O78:P78"/>
    <mergeCell ref="Q78:R78"/>
    <mergeCell ref="S78:S79"/>
    <mergeCell ref="H22:J22"/>
    <mergeCell ref="K22:N22"/>
    <mergeCell ref="O22:P22"/>
    <mergeCell ref="Q22:R22"/>
    <mergeCell ref="S22:S23"/>
  </mergeCells>
  <printOptions horizontalCentered="1"/>
  <pageMargins left="0.55000000000000004" right="0.51" top="0.42" bottom="0.38" header="0.3" footer="0.3"/>
  <pageSetup scale="48" fitToHeight="2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1"/>
  <sheetViews>
    <sheetView showGridLines="0" zoomScaleNormal="100" workbookViewId="0">
      <selection activeCell="E66" sqref="E66"/>
    </sheetView>
  </sheetViews>
  <sheetFormatPr defaultRowHeight="12.75" x14ac:dyDescent="0.2"/>
  <cols>
    <col min="1" max="1" width="30.7109375" style="14" customWidth="1"/>
    <col min="2" max="2" width="12" style="11" bestFit="1" customWidth="1"/>
    <col min="3" max="3" width="14.28515625" style="150" customWidth="1"/>
    <col min="4" max="4" width="13" style="150" customWidth="1"/>
    <col min="5" max="5" width="14.28515625" style="150" bestFit="1" customWidth="1"/>
    <col min="6" max="6" width="10.7109375" style="150" customWidth="1"/>
    <col min="7" max="7" width="18.7109375" style="150" customWidth="1"/>
    <col min="8" max="16384" width="9.140625" style="150"/>
  </cols>
  <sheetData>
    <row r="1" spans="1:7" ht="16.5" thickBot="1" x14ac:dyDescent="0.3">
      <c r="A1" s="12"/>
      <c r="B1" s="279" t="s">
        <v>147</v>
      </c>
      <c r="C1" s="280"/>
      <c r="D1" s="280"/>
      <c r="E1" s="280"/>
      <c r="F1" s="281"/>
      <c r="G1" s="6"/>
    </row>
    <row r="2" spans="1:7" ht="26.25" thickBot="1" x14ac:dyDescent="0.25">
      <c r="A2" s="13"/>
      <c r="B2" s="9" t="s">
        <v>108</v>
      </c>
      <c r="C2" s="261">
        <f>Summary!D6</f>
        <v>0</v>
      </c>
      <c r="D2" s="262"/>
      <c r="E2" s="262"/>
      <c r="F2" s="263"/>
      <c r="G2" s="2"/>
    </row>
    <row r="3" spans="1:7" x14ac:dyDescent="0.2">
      <c r="A3" s="13"/>
      <c r="B3" s="10"/>
      <c r="C3" s="7"/>
      <c r="D3" s="7"/>
      <c r="E3" s="7"/>
      <c r="F3" s="7"/>
      <c r="G3" s="2"/>
    </row>
    <row r="4" spans="1:7" s="149" customFormat="1" ht="15" x14ac:dyDescent="0.25"/>
    <row r="5" spans="1:7" s="153" customFormat="1" x14ac:dyDescent="0.2">
      <c r="A5" s="150"/>
      <c r="B5" s="150"/>
      <c r="C5" s="150"/>
      <c r="D5" s="150"/>
      <c r="E5" s="150"/>
      <c r="F5" s="150"/>
      <c r="G5" s="150"/>
    </row>
    <row r="6" spans="1:7" s="70" customFormat="1" ht="18.75" x14ac:dyDescent="0.3">
      <c r="A6" s="268" t="s">
        <v>96</v>
      </c>
      <c r="B6" s="269"/>
      <c r="C6" s="269"/>
      <c r="D6" s="269"/>
      <c r="E6" s="269"/>
      <c r="F6" s="269"/>
      <c r="G6" s="270"/>
    </row>
    <row r="7" spans="1:7" x14ac:dyDescent="0.2">
      <c r="A7" s="136" t="s">
        <v>22</v>
      </c>
      <c r="B7" s="299" t="s">
        <v>52</v>
      </c>
      <c r="C7" s="299"/>
      <c r="D7" s="299"/>
      <c r="E7" s="195" t="s">
        <v>17</v>
      </c>
      <c r="F7" s="195" t="s">
        <v>16</v>
      </c>
      <c r="G7" s="137"/>
    </row>
    <row r="8" spans="1:7" x14ac:dyDescent="0.2">
      <c r="A8" s="127" t="s">
        <v>24</v>
      </c>
      <c r="B8" s="285"/>
      <c r="C8" s="285"/>
      <c r="D8" s="194"/>
      <c r="E8" s="194"/>
      <c r="F8" s="194" t="s">
        <v>53</v>
      </c>
      <c r="G8" s="129"/>
    </row>
    <row r="9" spans="1:7" x14ac:dyDescent="0.2">
      <c r="A9" s="140"/>
      <c r="B9" s="290"/>
      <c r="C9" s="291"/>
      <c r="D9" s="292"/>
      <c r="E9" s="143">
        <v>0</v>
      </c>
      <c r="F9" s="147">
        <v>0</v>
      </c>
      <c r="G9" s="125">
        <f>E9*F9</f>
        <v>0</v>
      </c>
    </row>
    <row r="10" spans="1:7" x14ac:dyDescent="0.2">
      <c r="A10" s="140"/>
      <c r="B10" s="290"/>
      <c r="C10" s="291"/>
      <c r="D10" s="292"/>
      <c r="E10" s="143">
        <v>0</v>
      </c>
      <c r="F10" s="147">
        <v>0</v>
      </c>
      <c r="G10" s="125">
        <f t="shared" ref="G10:G35" si="0">E10*F10</f>
        <v>0</v>
      </c>
    </row>
    <row r="11" spans="1:7" x14ac:dyDescent="0.2">
      <c r="A11" s="148"/>
      <c r="B11" s="293"/>
      <c r="C11" s="294"/>
      <c r="D11" s="295"/>
      <c r="E11" s="145">
        <v>0</v>
      </c>
      <c r="F11" s="146">
        <v>0</v>
      </c>
      <c r="G11" s="125">
        <f t="shared" si="0"/>
        <v>0</v>
      </c>
    </row>
    <row r="12" spans="1:7" x14ac:dyDescent="0.2">
      <c r="A12" s="134" t="s">
        <v>94</v>
      </c>
      <c r="B12" s="158"/>
      <c r="C12" s="158"/>
      <c r="D12" s="139"/>
      <c r="E12" s="160"/>
      <c r="F12" s="160"/>
      <c r="G12" s="125"/>
    </row>
    <row r="13" spans="1:7" x14ac:dyDescent="0.2">
      <c r="A13" s="140"/>
      <c r="B13" s="296"/>
      <c r="C13" s="297"/>
      <c r="D13" s="298"/>
      <c r="E13" s="141">
        <v>0</v>
      </c>
      <c r="F13" s="147">
        <v>0</v>
      </c>
      <c r="G13" s="125">
        <f t="shared" si="0"/>
        <v>0</v>
      </c>
    </row>
    <row r="14" spans="1:7" x14ac:dyDescent="0.2">
      <c r="A14" s="140"/>
      <c r="B14" s="290"/>
      <c r="C14" s="291"/>
      <c r="D14" s="292"/>
      <c r="E14" s="143">
        <v>0</v>
      </c>
      <c r="F14" s="147">
        <v>0</v>
      </c>
      <c r="G14" s="125">
        <f t="shared" si="0"/>
        <v>0</v>
      </c>
    </row>
    <row r="15" spans="1:7" x14ac:dyDescent="0.2">
      <c r="A15" s="148"/>
      <c r="B15" s="293"/>
      <c r="C15" s="294"/>
      <c r="D15" s="295"/>
      <c r="E15" s="145">
        <v>0</v>
      </c>
      <c r="F15" s="146">
        <v>0</v>
      </c>
      <c r="G15" s="125">
        <f t="shared" si="0"/>
        <v>0</v>
      </c>
    </row>
    <row r="16" spans="1:7" x14ac:dyDescent="0.2">
      <c r="A16" s="134" t="s">
        <v>95</v>
      </c>
      <c r="B16" s="158"/>
      <c r="C16" s="158"/>
      <c r="D16" s="139"/>
      <c r="E16" s="160"/>
      <c r="F16" s="160"/>
      <c r="G16" s="125"/>
    </row>
    <row r="17" spans="1:7" x14ac:dyDescent="0.2">
      <c r="A17" s="140"/>
      <c r="B17" s="296"/>
      <c r="C17" s="297"/>
      <c r="D17" s="298"/>
      <c r="E17" s="141">
        <v>0</v>
      </c>
      <c r="F17" s="147">
        <v>0</v>
      </c>
      <c r="G17" s="125">
        <f t="shared" si="0"/>
        <v>0</v>
      </c>
    </row>
    <row r="18" spans="1:7" x14ac:dyDescent="0.2">
      <c r="A18" s="140"/>
      <c r="B18" s="290"/>
      <c r="C18" s="291"/>
      <c r="D18" s="292"/>
      <c r="E18" s="143">
        <v>0</v>
      </c>
      <c r="F18" s="142">
        <v>0</v>
      </c>
      <c r="G18" s="125">
        <f t="shared" si="0"/>
        <v>0</v>
      </c>
    </row>
    <row r="19" spans="1:7" x14ac:dyDescent="0.2">
      <c r="A19" s="148"/>
      <c r="B19" s="293"/>
      <c r="C19" s="294"/>
      <c r="D19" s="295"/>
      <c r="E19" s="145">
        <v>0</v>
      </c>
      <c r="F19" s="146">
        <v>0</v>
      </c>
      <c r="G19" s="125">
        <f t="shared" si="0"/>
        <v>0</v>
      </c>
    </row>
    <row r="20" spans="1:7" x14ac:dyDescent="0.2">
      <c r="A20" s="134" t="s">
        <v>20</v>
      </c>
      <c r="B20" s="158"/>
      <c r="C20" s="158"/>
      <c r="D20" s="139"/>
      <c r="E20" s="160"/>
      <c r="F20" s="160"/>
      <c r="G20" s="125"/>
    </row>
    <row r="21" spans="1:7" x14ac:dyDescent="0.2">
      <c r="A21" s="140"/>
      <c r="B21" s="296"/>
      <c r="C21" s="297"/>
      <c r="D21" s="298"/>
      <c r="E21" s="141">
        <v>0</v>
      </c>
      <c r="F21" s="147">
        <v>0</v>
      </c>
      <c r="G21" s="125">
        <f t="shared" si="0"/>
        <v>0</v>
      </c>
    </row>
    <row r="22" spans="1:7" x14ac:dyDescent="0.2">
      <c r="A22" s="140"/>
      <c r="B22" s="290"/>
      <c r="C22" s="291"/>
      <c r="D22" s="292"/>
      <c r="E22" s="143">
        <v>0</v>
      </c>
      <c r="F22" s="142">
        <v>0</v>
      </c>
      <c r="G22" s="125">
        <f t="shared" si="0"/>
        <v>0</v>
      </c>
    </row>
    <row r="23" spans="1:7" x14ac:dyDescent="0.2">
      <c r="A23" s="148"/>
      <c r="B23" s="293"/>
      <c r="C23" s="294"/>
      <c r="D23" s="295"/>
      <c r="E23" s="145">
        <v>0</v>
      </c>
      <c r="F23" s="146">
        <v>0</v>
      </c>
      <c r="G23" s="125">
        <f t="shared" si="0"/>
        <v>0</v>
      </c>
    </row>
    <row r="24" spans="1:7" x14ac:dyDescent="0.2">
      <c r="A24" s="134" t="s">
        <v>119</v>
      </c>
      <c r="B24" s="158"/>
      <c r="C24" s="158"/>
      <c r="D24" s="139"/>
      <c r="E24" s="160"/>
      <c r="F24" s="160"/>
      <c r="G24" s="125"/>
    </row>
    <row r="25" spans="1:7" x14ac:dyDescent="0.2">
      <c r="A25" s="140"/>
      <c r="B25" s="296"/>
      <c r="C25" s="297"/>
      <c r="D25" s="298"/>
      <c r="E25" s="141">
        <v>0</v>
      </c>
      <c r="F25" s="147">
        <v>0</v>
      </c>
      <c r="G25" s="125">
        <f t="shared" si="0"/>
        <v>0</v>
      </c>
    </row>
    <row r="26" spans="1:7" x14ac:dyDescent="0.2">
      <c r="A26" s="140"/>
      <c r="B26" s="290"/>
      <c r="C26" s="291"/>
      <c r="D26" s="292"/>
      <c r="E26" s="143">
        <v>0</v>
      </c>
      <c r="F26" s="142">
        <v>0</v>
      </c>
      <c r="G26" s="125">
        <f t="shared" si="0"/>
        <v>0</v>
      </c>
    </row>
    <row r="27" spans="1:7" x14ac:dyDescent="0.2">
      <c r="A27" s="148"/>
      <c r="B27" s="293"/>
      <c r="C27" s="294"/>
      <c r="D27" s="295"/>
      <c r="E27" s="145">
        <v>0</v>
      </c>
      <c r="F27" s="146">
        <v>0</v>
      </c>
      <c r="G27" s="125">
        <f t="shared" si="0"/>
        <v>0</v>
      </c>
    </row>
    <row r="28" spans="1:7" x14ac:dyDescent="0.2">
      <c r="A28" s="134" t="s">
        <v>21</v>
      </c>
      <c r="B28" s="158"/>
      <c r="C28" s="158"/>
      <c r="D28" s="139"/>
      <c r="E28" s="160"/>
      <c r="F28" s="160"/>
      <c r="G28" s="125"/>
    </row>
    <row r="29" spans="1:7" x14ac:dyDescent="0.2">
      <c r="A29" s="140"/>
      <c r="B29" s="296"/>
      <c r="C29" s="297"/>
      <c r="D29" s="298"/>
      <c r="E29" s="141">
        <v>0</v>
      </c>
      <c r="F29" s="147">
        <v>0</v>
      </c>
      <c r="G29" s="125">
        <f t="shared" si="0"/>
        <v>0</v>
      </c>
    </row>
    <row r="30" spans="1:7" x14ac:dyDescent="0.2">
      <c r="A30" s="140"/>
      <c r="B30" s="290"/>
      <c r="C30" s="291"/>
      <c r="D30" s="292"/>
      <c r="E30" s="143">
        <v>0</v>
      </c>
      <c r="F30" s="142">
        <v>0</v>
      </c>
      <c r="G30" s="125">
        <f t="shared" si="0"/>
        <v>0</v>
      </c>
    </row>
    <row r="31" spans="1:7" x14ac:dyDescent="0.2">
      <c r="A31" s="144"/>
      <c r="B31" s="293"/>
      <c r="C31" s="294"/>
      <c r="D31" s="295"/>
      <c r="E31" s="145">
        <v>0</v>
      </c>
      <c r="F31" s="146">
        <v>0</v>
      </c>
      <c r="G31" s="125">
        <f t="shared" si="0"/>
        <v>0</v>
      </c>
    </row>
    <row r="32" spans="1:7" x14ac:dyDescent="0.2">
      <c r="A32" s="134" t="s">
        <v>23</v>
      </c>
      <c r="B32" s="158"/>
      <c r="C32" s="158"/>
      <c r="D32" s="139"/>
      <c r="E32" s="160"/>
      <c r="F32" s="160"/>
      <c r="G32" s="125"/>
    </row>
    <row r="33" spans="1:8" x14ac:dyDescent="0.2">
      <c r="A33" s="140"/>
      <c r="B33" s="296"/>
      <c r="C33" s="297"/>
      <c r="D33" s="298"/>
      <c r="E33" s="141">
        <v>0</v>
      </c>
      <c r="F33" s="147">
        <v>0</v>
      </c>
      <c r="G33" s="125">
        <f t="shared" si="0"/>
        <v>0</v>
      </c>
    </row>
    <row r="34" spans="1:8" x14ac:dyDescent="0.2">
      <c r="A34" s="140"/>
      <c r="B34" s="290"/>
      <c r="C34" s="291"/>
      <c r="D34" s="292"/>
      <c r="E34" s="143">
        <v>0</v>
      </c>
      <c r="F34" s="142">
        <v>0</v>
      </c>
      <c r="G34" s="125">
        <f t="shared" si="0"/>
        <v>0</v>
      </c>
    </row>
    <row r="35" spans="1:8" x14ac:dyDescent="0.2">
      <c r="A35" s="140"/>
      <c r="B35" s="290"/>
      <c r="C35" s="291"/>
      <c r="D35" s="292"/>
      <c r="E35" s="145">
        <v>0</v>
      </c>
      <c r="F35" s="142">
        <v>0</v>
      </c>
      <c r="G35" s="125">
        <f t="shared" si="0"/>
        <v>0</v>
      </c>
    </row>
    <row r="36" spans="1:8" ht="13.5" x14ac:dyDescent="0.25">
      <c r="A36" s="157"/>
      <c r="B36" s="158"/>
      <c r="C36" s="158"/>
      <c r="D36" s="159"/>
      <c r="E36" s="160"/>
      <c r="F36" s="161" t="s">
        <v>107</v>
      </c>
      <c r="G36" s="152">
        <f>SUM(G9:G35)</f>
        <v>0</v>
      </c>
    </row>
    <row r="37" spans="1:8" ht="15" x14ac:dyDescent="0.25">
      <c r="A37" s="149"/>
      <c r="B37" s="149"/>
      <c r="C37" s="149"/>
      <c r="D37" s="149"/>
      <c r="E37" s="149"/>
      <c r="F37" s="149"/>
      <c r="G37" s="149"/>
    </row>
    <row r="38" spans="1:8" s="149" customFormat="1" ht="15" x14ac:dyDescent="0.25"/>
    <row r="39" spans="1:8" ht="15.75" x14ac:dyDescent="0.25">
      <c r="A39" s="282" t="s">
        <v>98</v>
      </c>
      <c r="B39" s="283"/>
      <c r="C39" s="283"/>
      <c r="D39" s="283"/>
      <c r="E39" s="283"/>
      <c r="F39" s="283"/>
      <c r="G39" s="284"/>
      <c r="H39" s="149"/>
    </row>
    <row r="40" spans="1:8" x14ac:dyDescent="0.2">
      <c r="A40" s="168"/>
      <c r="B40" s="181"/>
      <c r="C40" s="285" t="s">
        <v>0</v>
      </c>
      <c r="D40" s="285"/>
      <c r="E40" s="300" t="s">
        <v>97</v>
      </c>
      <c r="F40" s="300"/>
      <c r="G40" s="182"/>
    </row>
    <row r="41" spans="1:8" x14ac:dyDescent="0.2">
      <c r="A41" s="286"/>
      <c r="B41" s="287"/>
      <c r="C41" s="288">
        <v>0</v>
      </c>
      <c r="D41" s="288"/>
      <c r="E41" s="289">
        <v>0</v>
      </c>
      <c r="F41" s="289"/>
      <c r="G41" s="183">
        <f>C41*E41</f>
        <v>0</v>
      </c>
    </row>
    <row r="42" spans="1:8" x14ac:dyDescent="0.2">
      <c r="A42" s="286"/>
      <c r="B42" s="287"/>
      <c r="C42" s="288">
        <v>0</v>
      </c>
      <c r="D42" s="288"/>
      <c r="E42" s="289">
        <v>0</v>
      </c>
      <c r="F42" s="289"/>
      <c r="G42" s="183">
        <f t="shared" ref="G42:G49" si="1">C42*E42</f>
        <v>0</v>
      </c>
    </row>
    <row r="43" spans="1:8" x14ac:dyDescent="0.2">
      <c r="A43" s="286"/>
      <c r="B43" s="287"/>
      <c r="C43" s="288">
        <v>0</v>
      </c>
      <c r="D43" s="288"/>
      <c r="E43" s="289">
        <v>0</v>
      </c>
      <c r="F43" s="289"/>
      <c r="G43" s="183">
        <f t="shared" si="1"/>
        <v>0</v>
      </c>
    </row>
    <row r="44" spans="1:8" x14ac:dyDescent="0.2">
      <c r="A44" s="286"/>
      <c r="B44" s="287"/>
      <c r="C44" s="288">
        <v>0</v>
      </c>
      <c r="D44" s="288"/>
      <c r="E44" s="289">
        <v>0</v>
      </c>
      <c r="F44" s="289"/>
      <c r="G44" s="183">
        <f t="shared" si="1"/>
        <v>0</v>
      </c>
    </row>
    <row r="45" spans="1:8" x14ac:dyDescent="0.2">
      <c r="A45" s="286"/>
      <c r="B45" s="287"/>
      <c r="C45" s="288">
        <v>0</v>
      </c>
      <c r="D45" s="288"/>
      <c r="E45" s="289">
        <v>0</v>
      </c>
      <c r="F45" s="289"/>
      <c r="G45" s="183">
        <f t="shared" si="1"/>
        <v>0</v>
      </c>
    </row>
    <row r="46" spans="1:8" x14ac:dyDescent="0.2">
      <c r="A46" s="286"/>
      <c r="B46" s="287"/>
      <c r="C46" s="288">
        <v>0</v>
      </c>
      <c r="D46" s="288"/>
      <c r="E46" s="289">
        <v>0</v>
      </c>
      <c r="F46" s="289"/>
      <c r="G46" s="183">
        <f t="shared" si="1"/>
        <v>0</v>
      </c>
    </row>
    <row r="47" spans="1:8" x14ac:dyDescent="0.2">
      <c r="A47" s="286"/>
      <c r="B47" s="287"/>
      <c r="C47" s="288">
        <v>0</v>
      </c>
      <c r="D47" s="288"/>
      <c r="E47" s="289">
        <v>0</v>
      </c>
      <c r="F47" s="289"/>
      <c r="G47" s="183">
        <f t="shared" si="1"/>
        <v>0</v>
      </c>
    </row>
    <row r="48" spans="1:8" x14ac:dyDescent="0.2">
      <c r="A48" s="286"/>
      <c r="B48" s="287"/>
      <c r="C48" s="288">
        <v>0</v>
      </c>
      <c r="D48" s="288"/>
      <c r="E48" s="289">
        <v>0</v>
      </c>
      <c r="F48" s="289"/>
      <c r="G48" s="183">
        <f t="shared" si="1"/>
        <v>0</v>
      </c>
    </row>
    <row r="49" spans="1:8" s="153" customFormat="1" x14ac:dyDescent="0.2">
      <c r="A49" s="286"/>
      <c r="B49" s="287"/>
      <c r="C49" s="288">
        <v>0</v>
      </c>
      <c r="D49" s="288"/>
      <c r="E49" s="289">
        <v>0</v>
      </c>
      <c r="F49" s="289"/>
      <c r="G49" s="183">
        <f t="shared" si="1"/>
        <v>0</v>
      </c>
    </row>
    <row r="50" spans="1:8" ht="15" x14ac:dyDescent="0.25">
      <c r="A50" s="157"/>
      <c r="B50" s="158"/>
      <c r="C50" s="158"/>
      <c r="D50" s="159"/>
      <c r="E50" s="160"/>
      <c r="F50" s="161" t="s">
        <v>106</v>
      </c>
      <c r="G50" s="152">
        <f>SUM(G41:G49)</f>
        <v>0</v>
      </c>
      <c r="H50" s="149"/>
    </row>
    <row r="51" spans="1:8" s="149" customFormat="1" ht="15" x14ac:dyDescent="0.25"/>
    <row r="52" spans="1:8" s="149" customFormat="1" ht="15" x14ac:dyDescent="0.25"/>
    <row r="53" spans="1:8" ht="15.75" x14ac:dyDescent="0.25">
      <c r="A53" s="268" t="s">
        <v>121</v>
      </c>
      <c r="B53" s="269"/>
      <c r="C53" s="269"/>
      <c r="D53" s="269"/>
      <c r="E53" s="269"/>
      <c r="F53" s="269"/>
      <c r="G53" s="270"/>
    </row>
    <row r="54" spans="1:8" x14ac:dyDescent="0.2">
      <c r="A54" s="63"/>
      <c r="B54" s="50"/>
      <c r="C54" s="50"/>
      <c r="D54" s="195" t="s">
        <v>50</v>
      </c>
      <c r="E54" s="195" t="s">
        <v>47</v>
      </c>
      <c r="F54" s="162" t="s">
        <v>44</v>
      </c>
      <c r="G54" s="64"/>
    </row>
    <row r="55" spans="1:8" x14ac:dyDescent="0.2">
      <c r="A55" s="63"/>
      <c r="B55" s="195" t="s">
        <v>42</v>
      </c>
      <c r="C55" s="205" t="s">
        <v>135</v>
      </c>
      <c r="D55" s="162" t="s">
        <v>49</v>
      </c>
      <c r="E55" s="162" t="s">
        <v>120</v>
      </c>
      <c r="F55" s="162" t="s">
        <v>45</v>
      </c>
      <c r="G55" s="64"/>
    </row>
    <row r="56" spans="1:8" x14ac:dyDescent="0.2">
      <c r="A56" s="40" t="s">
        <v>41</v>
      </c>
      <c r="B56" s="196" t="s">
        <v>43</v>
      </c>
      <c r="C56" s="196" t="s">
        <v>146</v>
      </c>
      <c r="D56" s="196" t="s">
        <v>48</v>
      </c>
      <c r="E56" s="196" t="s">
        <v>149</v>
      </c>
      <c r="F56" s="196" t="s">
        <v>46</v>
      </c>
      <c r="G56" s="55"/>
    </row>
    <row r="57" spans="1:8" x14ac:dyDescent="0.2">
      <c r="A57" s="24"/>
      <c r="B57" s="22">
        <v>0</v>
      </c>
      <c r="C57" s="71">
        <v>0</v>
      </c>
      <c r="D57" s="71">
        <v>0</v>
      </c>
      <c r="E57" s="71">
        <v>0</v>
      </c>
      <c r="F57" s="29">
        <v>0</v>
      </c>
      <c r="G57" s="125">
        <f>((B57*C57)+D57+E57)*F57</f>
        <v>0</v>
      </c>
    </row>
    <row r="58" spans="1:8" x14ac:dyDescent="0.2">
      <c r="A58" s="24"/>
      <c r="B58" s="22">
        <v>0</v>
      </c>
      <c r="C58" s="71">
        <v>0</v>
      </c>
      <c r="D58" s="5">
        <v>0</v>
      </c>
      <c r="E58" s="71">
        <v>0</v>
      </c>
      <c r="F58" s="29">
        <v>0</v>
      </c>
      <c r="G58" s="125">
        <f t="shared" ref="G58:G64" si="2">((B58*C58)+D58+E58)*F58</f>
        <v>0</v>
      </c>
    </row>
    <row r="59" spans="1:8" x14ac:dyDescent="0.2">
      <c r="A59" s="24"/>
      <c r="B59" s="22">
        <v>0</v>
      </c>
      <c r="C59" s="71">
        <v>0</v>
      </c>
      <c r="D59" s="5">
        <v>0</v>
      </c>
      <c r="E59" s="71">
        <v>0</v>
      </c>
      <c r="F59" s="29">
        <v>0</v>
      </c>
      <c r="G59" s="125">
        <f t="shared" si="2"/>
        <v>0</v>
      </c>
    </row>
    <row r="60" spans="1:8" x14ac:dyDescent="0.2">
      <c r="A60" s="24"/>
      <c r="B60" s="22">
        <v>0</v>
      </c>
      <c r="C60" s="71">
        <v>0</v>
      </c>
      <c r="D60" s="5">
        <v>0</v>
      </c>
      <c r="E60" s="71">
        <v>0</v>
      </c>
      <c r="F60" s="29">
        <v>0</v>
      </c>
      <c r="G60" s="125">
        <f t="shared" si="2"/>
        <v>0</v>
      </c>
    </row>
    <row r="61" spans="1:8" x14ac:dyDescent="0.2">
      <c r="A61" s="24"/>
      <c r="B61" s="22">
        <v>0</v>
      </c>
      <c r="C61" s="71">
        <v>0</v>
      </c>
      <c r="D61" s="5">
        <v>0</v>
      </c>
      <c r="E61" s="71">
        <v>0</v>
      </c>
      <c r="F61" s="29">
        <v>0</v>
      </c>
      <c r="G61" s="125">
        <f t="shared" si="2"/>
        <v>0</v>
      </c>
    </row>
    <row r="62" spans="1:8" x14ac:dyDescent="0.2">
      <c r="A62" s="24"/>
      <c r="B62" s="22">
        <v>0</v>
      </c>
      <c r="C62" s="71">
        <v>0</v>
      </c>
      <c r="D62" s="5">
        <v>0</v>
      </c>
      <c r="E62" s="71">
        <v>0</v>
      </c>
      <c r="F62" s="29">
        <v>0</v>
      </c>
      <c r="G62" s="125">
        <f t="shared" si="2"/>
        <v>0</v>
      </c>
    </row>
    <row r="63" spans="1:8" x14ac:dyDescent="0.2">
      <c r="A63" s="25"/>
      <c r="B63" s="8">
        <v>0</v>
      </c>
      <c r="C63" s="5">
        <v>0</v>
      </c>
      <c r="D63" s="5">
        <v>0</v>
      </c>
      <c r="E63" s="71">
        <v>0</v>
      </c>
      <c r="F63" s="29">
        <v>0</v>
      </c>
      <c r="G63" s="125">
        <f t="shared" si="2"/>
        <v>0</v>
      </c>
    </row>
    <row r="64" spans="1:8" x14ac:dyDescent="0.2">
      <c r="A64" s="74"/>
      <c r="B64" s="21">
        <v>0</v>
      </c>
      <c r="C64" s="19">
        <v>0</v>
      </c>
      <c r="D64" s="19">
        <v>0</v>
      </c>
      <c r="E64" s="56">
        <v>0</v>
      </c>
      <c r="F64" s="35">
        <v>0</v>
      </c>
      <c r="G64" s="125">
        <f t="shared" si="2"/>
        <v>0</v>
      </c>
    </row>
    <row r="65" spans="1:7" ht="15" customHeight="1" x14ac:dyDescent="0.2">
      <c r="A65" s="58"/>
      <c r="B65" s="59"/>
      <c r="C65" s="59"/>
      <c r="D65" s="59"/>
      <c r="E65" s="57"/>
      <c r="F65" s="60" t="s">
        <v>105</v>
      </c>
      <c r="G65" s="27">
        <f>SUM(G57:G64)</f>
        <v>0</v>
      </c>
    </row>
    <row r="66" spans="1:7" s="149" customFormat="1" ht="15" customHeight="1" x14ac:dyDescent="0.25"/>
    <row r="67" spans="1:7" s="149" customFormat="1" ht="15" x14ac:dyDescent="0.25"/>
    <row r="68" spans="1:7" ht="15.75" x14ac:dyDescent="0.25">
      <c r="A68" s="282" t="s">
        <v>99</v>
      </c>
      <c r="B68" s="283"/>
      <c r="C68" s="283"/>
      <c r="D68" s="283"/>
      <c r="E68" s="283"/>
      <c r="F68" s="283"/>
      <c r="G68" s="284"/>
    </row>
    <row r="69" spans="1:7" x14ac:dyDescent="0.2">
      <c r="A69" s="169"/>
      <c r="B69" s="184"/>
      <c r="C69" s="162" t="s">
        <v>17</v>
      </c>
      <c r="D69" s="162" t="s">
        <v>16</v>
      </c>
      <c r="E69" s="170"/>
      <c r="F69" s="170"/>
      <c r="G69" s="171"/>
    </row>
    <row r="70" spans="1:7" x14ac:dyDescent="0.2">
      <c r="A70" s="168" t="s">
        <v>100</v>
      </c>
      <c r="B70" s="154" t="s">
        <v>0</v>
      </c>
      <c r="C70" s="196" t="s">
        <v>54</v>
      </c>
      <c r="D70" s="196" t="s">
        <v>53</v>
      </c>
      <c r="E70" s="162"/>
      <c r="F70" s="162"/>
      <c r="G70" s="156"/>
    </row>
    <row r="71" spans="1:7" x14ac:dyDescent="0.2">
      <c r="A71" s="24"/>
      <c r="B71" s="30">
        <v>0</v>
      </c>
      <c r="C71" s="33">
        <v>0</v>
      </c>
      <c r="D71" s="78">
        <v>12</v>
      </c>
      <c r="E71" s="175"/>
      <c r="F71" s="176"/>
      <c r="G71" s="172">
        <f>B71*C71*D71</f>
        <v>0</v>
      </c>
    </row>
    <row r="72" spans="1:7" x14ac:dyDescent="0.2">
      <c r="A72" s="24"/>
      <c r="B72" s="30">
        <v>0</v>
      </c>
      <c r="C72" s="33">
        <v>0</v>
      </c>
      <c r="D72" s="78">
        <v>12</v>
      </c>
      <c r="E72" s="177"/>
      <c r="F72" s="178"/>
      <c r="G72" s="172">
        <f t="shared" ref="G72:G77" si="3">B72*C72*D72</f>
        <v>0</v>
      </c>
    </row>
    <row r="73" spans="1:7" x14ac:dyDescent="0.2">
      <c r="A73" s="25"/>
      <c r="B73" s="30">
        <v>0</v>
      </c>
      <c r="C73" s="92">
        <v>0</v>
      </c>
      <c r="D73" s="79">
        <v>12</v>
      </c>
      <c r="E73" s="177"/>
      <c r="F73" s="178"/>
      <c r="G73" s="172">
        <f t="shared" si="3"/>
        <v>0</v>
      </c>
    </row>
    <row r="74" spans="1:7" x14ac:dyDescent="0.2">
      <c r="A74" s="25"/>
      <c r="B74" s="30">
        <v>0</v>
      </c>
      <c r="C74" s="92">
        <v>0</v>
      </c>
      <c r="D74" s="79">
        <v>12</v>
      </c>
      <c r="E74" s="177"/>
      <c r="F74" s="178"/>
      <c r="G74" s="172">
        <f t="shared" si="3"/>
        <v>0</v>
      </c>
    </row>
    <row r="75" spans="1:7" x14ac:dyDescent="0.2">
      <c r="A75" s="25"/>
      <c r="B75" s="30">
        <v>0</v>
      </c>
      <c r="C75" s="92">
        <v>0</v>
      </c>
      <c r="D75" s="79">
        <v>12</v>
      </c>
      <c r="E75" s="177"/>
      <c r="F75" s="178"/>
      <c r="G75" s="172">
        <f t="shared" si="3"/>
        <v>0</v>
      </c>
    </row>
    <row r="76" spans="1:7" x14ac:dyDescent="0.2">
      <c r="A76" s="24"/>
      <c r="B76" s="30">
        <v>0</v>
      </c>
      <c r="C76" s="92">
        <v>0</v>
      </c>
      <c r="D76" s="79">
        <v>12</v>
      </c>
      <c r="E76" s="177"/>
      <c r="F76" s="178"/>
      <c r="G76" s="172">
        <f t="shared" si="3"/>
        <v>0</v>
      </c>
    </row>
    <row r="77" spans="1:7" x14ac:dyDescent="0.2">
      <c r="A77" s="24"/>
      <c r="B77" s="30">
        <v>0</v>
      </c>
      <c r="C77" s="92">
        <v>0</v>
      </c>
      <c r="D77" s="79">
        <v>12</v>
      </c>
      <c r="E77" s="179"/>
      <c r="F77" s="180"/>
      <c r="G77" s="172">
        <f t="shared" si="3"/>
        <v>0</v>
      </c>
    </row>
    <row r="78" spans="1:7" ht="13.5" x14ac:dyDescent="0.25">
      <c r="A78" s="157"/>
      <c r="B78" s="158"/>
      <c r="C78" s="158"/>
      <c r="D78" s="159"/>
      <c r="E78" s="173"/>
      <c r="F78" s="174" t="s">
        <v>104</v>
      </c>
      <c r="G78" s="152">
        <f>SUM(G71:G77)</f>
        <v>0</v>
      </c>
    </row>
    <row r="79" spans="1:7" s="153" customFormat="1" ht="13.5" x14ac:dyDescent="0.25">
      <c r="A79" s="163"/>
      <c r="B79" s="164"/>
      <c r="C79" s="164"/>
      <c r="D79" s="151"/>
      <c r="E79" s="165"/>
      <c r="F79" s="166"/>
      <c r="G79" s="167"/>
    </row>
    <row r="80" spans="1:7" s="149" customFormat="1" ht="15" x14ac:dyDescent="0.25"/>
    <row r="81" spans="1:7" ht="15.75" x14ac:dyDescent="0.25">
      <c r="A81" s="282" t="s">
        <v>101</v>
      </c>
      <c r="B81" s="283"/>
      <c r="C81" s="283"/>
      <c r="D81" s="283"/>
      <c r="E81" s="283"/>
      <c r="F81" s="283"/>
      <c r="G81" s="284"/>
    </row>
    <row r="82" spans="1:7" x14ac:dyDescent="0.2">
      <c r="A82" s="169"/>
      <c r="B82" s="184"/>
      <c r="C82" s="162" t="s">
        <v>17</v>
      </c>
      <c r="D82" s="162" t="s">
        <v>16</v>
      </c>
      <c r="E82" s="170"/>
      <c r="F82" s="170"/>
      <c r="G82" s="171"/>
    </row>
    <row r="83" spans="1:7" ht="13.5" x14ac:dyDescent="0.25">
      <c r="A83" s="32"/>
      <c r="B83" s="154" t="s">
        <v>0</v>
      </c>
      <c r="C83" s="196" t="s">
        <v>54</v>
      </c>
      <c r="D83" s="196" t="s">
        <v>53</v>
      </c>
      <c r="E83" s="162"/>
      <c r="F83" s="162"/>
      <c r="G83" s="156"/>
    </row>
    <row r="84" spans="1:7" x14ac:dyDescent="0.2">
      <c r="A84" s="24" t="s">
        <v>18</v>
      </c>
      <c r="B84" s="30">
        <v>0</v>
      </c>
      <c r="C84" s="33">
        <v>0</v>
      </c>
      <c r="D84" s="78">
        <v>12</v>
      </c>
      <c r="E84" s="175"/>
      <c r="F84" s="176"/>
      <c r="G84" s="172">
        <f>B84*C84*D84</f>
        <v>0</v>
      </c>
    </row>
    <row r="85" spans="1:7" x14ac:dyDescent="0.2">
      <c r="A85" s="24" t="s">
        <v>14</v>
      </c>
      <c r="B85" s="30">
        <v>0</v>
      </c>
      <c r="C85" s="33">
        <v>0</v>
      </c>
      <c r="D85" s="78">
        <v>12</v>
      </c>
      <c r="E85" s="177"/>
      <c r="F85" s="178"/>
      <c r="G85" s="172">
        <f t="shared" ref="G85:G90" si="4">B85*C85*D85</f>
        <v>0</v>
      </c>
    </row>
    <row r="86" spans="1:7" x14ac:dyDescent="0.2">
      <c r="A86" s="25" t="s">
        <v>51</v>
      </c>
      <c r="B86" s="30">
        <v>0</v>
      </c>
      <c r="C86" s="92">
        <v>0</v>
      </c>
      <c r="D86" s="79">
        <v>12</v>
      </c>
      <c r="E86" s="177"/>
      <c r="F86" s="178"/>
      <c r="G86" s="172">
        <f t="shared" si="4"/>
        <v>0</v>
      </c>
    </row>
    <row r="87" spans="1:7" x14ac:dyDescent="0.2">
      <c r="A87" s="25" t="s">
        <v>15</v>
      </c>
      <c r="B87" s="30">
        <v>0</v>
      </c>
      <c r="C87" s="92">
        <v>0</v>
      </c>
      <c r="D87" s="79">
        <v>12</v>
      </c>
      <c r="E87" s="177"/>
      <c r="F87" s="178"/>
      <c r="G87" s="172">
        <f t="shared" si="4"/>
        <v>0</v>
      </c>
    </row>
    <row r="88" spans="1:7" x14ac:dyDescent="0.2">
      <c r="A88" s="25" t="s">
        <v>13</v>
      </c>
      <c r="B88" s="30">
        <v>0</v>
      </c>
      <c r="C88" s="92">
        <v>0</v>
      </c>
      <c r="D88" s="79">
        <v>12</v>
      </c>
      <c r="E88" s="177"/>
      <c r="F88" s="178"/>
      <c r="G88" s="36">
        <f t="shared" si="4"/>
        <v>0</v>
      </c>
    </row>
    <row r="89" spans="1:7" x14ac:dyDescent="0.2">
      <c r="A89" s="24"/>
      <c r="B89" s="30">
        <v>0</v>
      </c>
      <c r="C89" s="92">
        <v>0</v>
      </c>
      <c r="D89" s="79">
        <v>12</v>
      </c>
      <c r="E89" s="177"/>
      <c r="F89" s="178"/>
      <c r="G89" s="172">
        <f t="shared" si="4"/>
        <v>0</v>
      </c>
    </row>
    <row r="90" spans="1:7" x14ac:dyDescent="0.2">
      <c r="A90" s="24"/>
      <c r="B90" s="30">
        <v>0</v>
      </c>
      <c r="C90" s="92">
        <v>0</v>
      </c>
      <c r="D90" s="79">
        <v>12</v>
      </c>
      <c r="E90" s="179"/>
      <c r="F90" s="180"/>
      <c r="G90" s="172">
        <f t="shared" si="4"/>
        <v>0</v>
      </c>
    </row>
    <row r="91" spans="1:7" ht="13.5" x14ac:dyDescent="0.25">
      <c r="A91" s="157"/>
      <c r="B91" s="158"/>
      <c r="C91" s="158"/>
      <c r="D91" s="159"/>
      <c r="E91" s="173"/>
      <c r="F91" s="174" t="s">
        <v>129</v>
      </c>
      <c r="G91" s="152">
        <f>SUM(G84:G90)</f>
        <v>0</v>
      </c>
    </row>
    <row r="92" spans="1:7" s="153" customFormat="1" ht="13.5" x14ac:dyDescent="0.25">
      <c r="A92" s="163"/>
      <c r="B92" s="164"/>
      <c r="C92" s="164"/>
      <c r="D92" s="151"/>
      <c r="E92" s="165"/>
      <c r="F92" s="166"/>
      <c r="G92" s="167"/>
    </row>
    <row r="93" spans="1:7" s="149" customFormat="1" ht="15" x14ac:dyDescent="0.25"/>
    <row r="94" spans="1:7" ht="15.75" x14ac:dyDescent="0.25">
      <c r="A94" s="268" t="s">
        <v>102</v>
      </c>
      <c r="B94" s="269"/>
      <c r="C94" s="269"/>
      <c r="D94" s="269"/>
      <c r="E94" s="269"/>
      <c r="F94" s="269"/>
      <c r="G94" s="270"/>
    </row>
    <row r="95" spans="1:7" x14ac:dyDescent="0.2">
      <c r="A95" s="136"/>
      <c r="B95" s="91"/>
      <c r="C95" s="299"/>
      <c r="D95" s="299"/>
      <c r="E95" s="195"/>
      <c r="F95" s="195" t="s">
        <v>16</v>
      </c>
      <c r="G95" s="137"/>
    </row>
    <row r="96" spans="1:7" x14ac:dyDescent="0.2">
      <c r="A96" s="136" t="s">
        <v>52</v>
      </c>
      <c r="B96" s="181"/>
      <c r="C96" s="299" t="s">
        <v>22</v>
      </c>
      <c r="D96" s="299"/>
      <c r="E96" s="194" t="s">
        <v>17</v>
      </c>
      <c r="F96" s="194" t="s">
        <v>53</v>
      </c>
      <c r="G96" s="129"/>
    </row>
    <row r="97" spans="1:7" x14ac:dyDescent="0.2">
      <c r="A97" s="276"/>
      <c r="B97" s="277"/>
      <c r="C97" s="278"/>
      <c r="D97" s="278"/>
      <c r="E97" s="5">
        <v>0</v>
      </c>
      <c r="F97" s="31">
        <v>0</v>
      </c>
      <c r="G97" s="125">
        <f t="shared" ref="G97:G113" si="5">E97*F97</f>
        <v>0</v>
      </c>
    </row>
    <row r="98" spans="1:7" x14ac:dyDescent="0.2">
      <c r="A98" s="276"/>
      <c r="B98" s="277"/>
      <c r="C98" s="278"/>
      <c r="D98" s="278"/>
      <c r="E98" s="5">
        <v>0</v>
      </c>
      <c r="F98" s="31">
        <v>0</v>
      </c>
      <c r="G98" s="125">
        <f t="shared" si="5"/>
        <v>0</v>
      </c>
    </row>
    <row r="99" spans="1:7" x14ac:dyDescent="0.2">
      <c r="A99" s="276"/>
      <c r="B99" s="277"/>
      <c r="C99" s="278"/>
      <c r="D99" s="278"/>
      <c r="E99" s="5">
        <v>0</v>
      </c>
      <c r="F99" s="31">
        <v>0</v>
      </c>
      <c r="G99" s="125">
        <f t="shared" si="5"/>
        <v>0</v>
      </c>
    </row>
    <row r="100" spans="1:7" x14ac:dyDescent="0.2">
      <c r="A100" s="276"/>
      <c r="B100" s="277"/>
      <c r="C100" s="278"/>
      <c r="D100" s="278"/>
      <c r="E100" s="5">
        <v>0</v>
      </c>
      <c r="F100" s="31">
        <v>0</v>
      </c>
      <c r="G100" s="125">
        <f t="shared" si="5"/>
        <v>0</v>
      </c>
    </row>
    <row r="101" spans="1:7" x14ac:dyDescent="0.2">
      <c r="A101" s="276"/>
      <c r="B101" s="277"/>
      <c r="C101" s="278"/>
      <c r="D101" s="278"/>
      <c r="E101" s="5">
        <v>0</v>
      </c>
      <c r="F101" s="31">
        <v>0</v>
      </c>
      <c r="G101" s="125">
        <f t="shared" si="5"/>
        <v>0</v>
      </c>
    </row>
    <row r="102" spans="1:7" x14ac:dyDescent="0.2">
      <c r="A102" s="276"/>
      <c r="B102" s="277"/>
      <c r="C102" s="278"/>
      <c r="D102" s="278"/>
      <c r="E102" s="5">
        <v>0</v>
      </c>
      <c r="F102" s="31">
        <v>0</v>
      </c>
      <c r="G102" s="125">
        <f t="shared" si="5"/>
        <v>0</v>
      </c>
    </row>
    <row r="103" spans="1:7" x14ac:dyDescent="0.2">
      <c r="A103" s="276"/>
      <c r="B103" s="277"/>
      <c r="C103" s="278"/>
      <c r="D103" s="278"/>
      <c r="E103" s="5">
        <v>0</v>
      </c>
      <c r="F103" s="31">
        <v>0</v>
      </c>
      <c r="G103" s="125">
        <f t="shared" si="5"/>
        <v>0</v>
      </c>
    </row>
    <row r="104" spans="1:7" x14ac:dyDescent="0.2">
      <c r="A104" s="276"/>
      <c r="B104" s="277"/>
      <c r="C104" s="278"/>
      <c r="D104" s="278"/>
      <c r="E104" s="5">
        <v>0</v>
      </c>
      <c r="F104" s="31">
        <v>0</v>
      </c>
      <c r="G104" s="125">
        <f t="shared" si="5"/>
        <v>0</v>
      </c>
    </row>
    <row r="105" spans="1:7" x14ac:dyDescent="0.2">
      <c r="A105" s="276"/>
      <c r="B105" s="277"/>
      <c r="C105" s="278"/>
      <c r="D105" s="278"/>
      <c r="E105" s="5">
        <v>0</v>
      </c>
      <c r="F105" s="31">
        <v>0</v>
      </c>
      <c r="G105" s="125">
        <f t="shared" si="5"/>
        <v>0</v>
      </c>
    </row>
    <row r="106" spans="1:7" x14ac:dyDescent="0.2">
      <c r="A106" s="276"/>
      <c r="B106" s="277"/>
      <c r="C106" s="278"/>
      <c r="D106" s="278"/>
      <c r="E106" s="5">
        <v>0</v>
      </c>
      <c r="F106" s="31">
        <v>0</v>
      </c>
      <c r="G106" s="125">
        <f t="shared" si="5"/>
        <v>0</v>
      </c>
    </row>
    <row r="107" spans="1:7" x14ac:dyDescent="0.2">
      <c r="A107" s="276"/>
      <c r="B107" s="277"/>
      <c r="C107" s="278"/>
      <c r="D107" s="278"/>
      <c r="E107" s="5">
        <v>0</v>
      </c>
      <c r="F107" s="31">
        <v>0</v>
      </c>
      <c r="G107" s="125">
        <f t="shared" si="5"/>
        <v>0</v>
      </c>
    </row>
    <row r="108" spans="1:7" x14ac:dyDescent="0.2">
      <c r="A108" s="276"/>
      <c r="B108" s="277"/>
      <c r="C108" s="278"/>
      <c r="D108" s="278"/>
      <c r="E108" s="5">
        <v>0</v>
      </c>
      <c r="F108" s="31">
        <v>0</v>
      </c>
      <c r="G108" s="125">
        <f t="shared" si="5"/>
        <v>0</v>
      </c>
    </row>
    <row r="109" spans="1:7" x14ac:dyDescent="0.2">
      <c r="A109" s="276"/>
      <c r="B109" s="277"/>
      <c r="C109" s="278"/>
      <c r="D109" s="278"/>
      <c r="E109" s="5">
        <v>0</v>
      </c>
      <c r="F109" s="31">
        <v>0</v>
      </c>
      <c r="G109" s="125">
        <f t="shared" si="5"/>
        <v>0</v>
      </c>
    </row>
    <row r="110" spans="1:7" x14ac:dyDescent="0.2">
      <c r="A110" s="276"/>
      <c r="B110" s="277"/>
      <c r="C110" s="278"/>
      <c r="D110" s="278"/>
      <c r="E110" s="5">
        <v>0</v>
      </c>
      <c r="F110" s="31">
        <v>0</v>
      </c>
      <c r="G110" s="125">
        <f t="shared" si="5"/>
        <v>0</v>
      </c>
    </row>
    <row r="111" spans="1:7" x14ac:dyDescent="0.2">
      <c r="A111" s="276"/>
      <c r="B111" s="277"/>
      <c r="C111" s="278"/>
      <c r="D111" s="278"/>
      <c r="E111" s="5">
        <v>0</v>
      </c>
      <c r="F111" s="31">
        <v>0</v>
      </c>
      <c r="G111" s="125">
        <f t="shared" si="5"/>
        <v>0</v>
      </c>
    </row>
    <row r="112" spans="1:7" x14ac:dyDescent="0.2">
      <c r="A112" s="276"/>
      <c r="B112" s="277"/>
      <c r="C112" s="278"/>
      <c r="D112" s="278"/>
      <c r="E112" s="5">
        <v>0</v>
      </c>
      <c r="F112" s="31">
        <v>0</v>
      </c>
      <c r="G112" s="125">
        <f t="shared" si="5"/>
        <v>0</v>
      </c>
    </row>
    <row r="113" spans="1:7" x14ac:dyDescent="0.2">
      <c r="A113" s="276"/>
      <c r="B113" s="277"/>
      <c r="C113" s="278"/>
      <c r="D113" s="278"/>
      <c r="E113" s="5">
        <v>0</v>
      </c>
      <c r="F113" s="31">
        <v>0</v>
      </c>
      <c r="G113" s="125">
        <f t="shared" si="5"/>
        <v>0</v>
      </c>
    </row>
    <row r="114" spans="1:7" ht="13.5" x14ac:dyDescent="0.25">
      <c r="A114" s="157"/>
      <c r="B114" s="158"/>
      <c r="C114" s="158"/>
      <c r="D114" s="159"/>
      <c r="E114" s="160"/>
      <c r="F114" s="161" t="s">
        <v>103</v>
      </c>
      <c r="G114" s="152">
        <f>SUM(G97:G113)</f>
        <v>0</v>
      </c>
    </row>
    <row r="115" spans="1:7" s="153" customFormat="1" ht="13.5" x14ac:dyDescent="0.25">
      <c r="A115" s="163"/>
      <c r="B115" s="164"/>
      <c r="C115" s="164"/>
      <c r="D115" s="151"/>
      <c r="E115" s="165"/>
      <c r="F115" s="166"/>
      <c r="G115" s="167"/>
    </row>
    <row r="116" spans="1:7" s="149" customFormat="1" ht="15" x14ac:dyDescent="0.25"/>
    <row r="117" spans="1:7" s="149" customFormat="1" ht="15.75" x14ac:dyDescent="0.25">
      <c r="A117" s="268" t="s">
        <v>127</v>
      </c>
      <c r="B117" s="269"/>
      <c r="C117" s="269"/>
      <c r="D117" s="269"/>
      <c r="E117" s="269"/>
      <c r="F117" s="269"/>
      <c r="G117" s="270"/>
    </row>
    <row r="118" spans="1:7" s="149" customFormat="1" ht="27" x14ac:dyDescent="0.25">
      <c r="A118" s="118" t="s">
        <v>130</v>
      </c>
      <c r="B118" s="274" t="s">
        <v>131</v>
      </c>
      <c r="C118" s="275"/>
      <c r="D118" s="94" t="s">
        <v>26</v>
      </c>
      <c r="E118" s="94" t="s">
        <v>63</v>
      </c>
      <c r="F118" s="94" t="s">
        <v>57</v>
      </c>
      <c r="G118" s="206" t="s">
        <v>140</v>
      </c>
    </row>
    <row r="119" spans="1:7" s="149" customFormat="1" ht="15" x14ac:dyDescent="0.25">
      <c r="A119" s="88"/>
      <c r="B119" s="266"/>
      <c r="C119" s="267"/>
      <c r="D119" s="3">
        <v>0</v>
      </c>
      <c r="E119" s="89">
        <v>0</v>
      </c>
      <c r="F119" s="29">
        <v>0</v>
      </c>
      <c r="G119" s="54">
        <f t="shared" ref="G119:G123" si="6">D119*E119*F119</f>
        <v>0</v>
      </c>
    </row>
    <row r="120" spans="1:7" s="149" customFormat="1" ht="15" x14ac:dyDescent="0.25">
      <c r="A120" s="88"/>
      <c r="B120" s="266"/>
      <c r="C120" s="267"/>
      <c r="D120" s="3">
        <v>0</v>
      </c>
      <c r="E120" s="89">
        <v>0</v>
      </c>
      <c r="F120" s="29">
        <v>0</v>
      </c>
      <c r="G120" s="54">
        <f t="shared" si="6"/>
        <v>0</v>
      </c>
    </row>
    <row r="121" spans="1:7" s="149" customFormat="1" ht="15" x14ac:dyDescent="0.25">
      <c r="A121" s="88"/>
      <c r="B121" s="266"/>
      <c r="C121" s="267"/>
      <c r="D121" s="3">
        <v>0</v>
      </c>
      <c r="E121" s="89">
        <v>0</v>
      </c>
      <c r="F121" s="29">
        <v>0</v>
      </c>
      <c r="G121" s="54">
        <f t="shared" si="6"/>
        <v>0</v>
      </c>
    </row>
    <row r="122" spans="1:7" s="149" customFormat="1" ht="15" x14ac:dyDescent="0.25">
      <c r="A122" s="88"/>
      <c r="B122" s="266"/>
      <c r="C122" s="267"/>
      <c r="D122" s="3">
        <v>0</v>
      </c>
      <c r="E122" s="89">
        <v>0</v>
      </c>
      <c r="F122" s="29">
        <v>0</v>
      </c>
      <c r="G122" s="54">
        <f t="shared" si="6"/>
        <v>0</v>
      </c>
    </row>
    <row r="123" spans="1:7" s="149" customFormat="1" ht="15" x14ac:dyDescent="0.25">
      <c r="A123" s="88"/>
      <c r="B123" s="266"/>
      <c r="C123" s="267"/>
      <c r="D123" s="3">
        <v>0</v>
      </c>
      <c r="E123" s="89">
        <v>0</v>
      </c>
      <c r="F123" s="29">
        <v>0</v>
      </c>
      <c r="G123" s="54">
        <f t="shared" si="6"/>
        <v>0</v>
      </c>
    </row>
    <row r="124" spans="1:7" s="149" customFormat="1" ht="15" x14ac:dyDescent="0.25">
      <c r="A124" s="271" t="s">
        <v>128</v>
      </c>
      <c r="B124" s="272"/>
      <c r="C124" s="272"/>
      <c r="D124" s="272"/>
      <c r="E124" s="272"/>
      <c r="F124" s="273"/>
      <c r="G124" s="54">
        <f>SUM(G119:G123)</f>
        <v>0</v>
      </c>
    </row>
    <row r="125" spans="1:7" s="149" customFormat="1" ht="15" x14ac:dyDescent="0.25"/>
    <row r="126" spans="1:7" s="149" customFormat="1" ht="15" x14ac:dyDescent="0.25"/>
    <row r="127" spans="1:7" s="149" customFormat="1" ht="15" x14ac:dyDescent="0.25"/>
    <row r="128" spans="1:7" s="149" customFormat="1" ht="15" x14ac:dyDescent="0.25"/>
    <row r="129" s="149" customFormat="1" ht="15" x14ac:dyDescent="0.25"/>
    <row r="130" s="149" customFormat="1" ht="15" x14ac:dyDescent="0.25"/>
    <row r="131" s="149" customFormat="1" ht="15" x14ac:dyDescent="0.25"/>
  </sheetData>
  <mergeCells count="104">
    <mergeCell ref="B1:F1"/>
    <mergeCell ref="C2:F2"/>
    <mergeCell ref="A6:G6"/>
    <mergeCell ref="B7:D7"/>
    <mergeCell ref="B8:C8"/>
    <mergeCell ref="B9:D9"/>
    <mergeCell ref="B18:D18"/>
    <mergeCell ref="B19:D19"/>
    <mergeCell ref="B21:D21"/>
    <mergeCell ref="B22:D22"/>
    <mergeCell ref="B23:D23"/>
    <mergeCell ref="B25:D25"/>
    <mergeCell ref="B10:D10"/>
    <mergeCell ref="B11:D11"/>
    <mergeCell ref="B13:D13"/>
    <mergeCell ref="B14:D14"/>
    <mergeCell ref="B15:D15"/>
    <mergeCell ref="B17:D17"/>
    <mergeCell ref="B34:D34"/>
    <mergeCell ref="B35:D35"/>
    <mergeCell ref="A39:G39"/>
    <mergeCell ref="C40:D40"/>
    <mergeCell ref="E40:F40"/>
    <mergeCell ref="A41:B41"/>
    <mergeCell ref="C41:D41"/>
    <mergeCell ref="E41:F41"/>
    <mergeCell ref="B26:D26"/>
    <mergeCell ref="B27:D27"/>
    <mergeCell ref="B29:D29"/>
    <mergeCell ref="B30:D30"/>
    <mergeCell ref="B31:D31"/>
    <mergeCell ref="B33:D33"/>
    <mergeCell ref="A44:B44"/>
    <mergeCell ref="C44:D44"/>
    <mergeCell ref="E44:F44"/>
    <mergeCell ref="A45:B45"/>
    <mergeCell ref="C45:D45"/>
    <mergeCell ref="E45:F45"/>
    <mergeCell ref="A42:B42"/>
    <mergeCell ref="C42:D42"/>
    <mergeCell ref="E42:F42"/>
    <mergeCell ref="A43:B43"/>
    <mergeCell ref="C43:D43"/>
    <mergeCell ref="E43:F43"/>
    <mergeCell ref="A48:B48"/>
    <mergeCell ref="C48:D48"/>
    <mergeCell ref="E48:F48"/>
    <mergeCell ref="A49:B49"/>
    <mergeCell ref="C49:D49"/>
    <mergeCell ref="E49:F49"/>
    <mergeCell ref="A46:B46"/>
    <mergeCell ref="C46:D46"/>
    <mergeCell ref="E46:F46"/>
    <mergeCell ref="A47:B47"/>
    <mergeCell ref="C47:D47"/>
    <mergeCell ref="E47:F47"/>
    <mergeCell ref="A97:B97"/>
    <mergeCell ref="C97:D97"/>
    <mergeCell ref="A98:B98"/>
    <mergeCell ref="C98:D98"/>
    <mergeCell ref="A99:B99"/>
    <mergeCell ref="C99:D99"/>
    <mergeCell ref="A53:G53"/>
    <mergeCell ref="A68:G68"/>
    <mergeCell ref="A81:G81"/>
    <mergeCell ref="A94:G94"/>
    <mergeCell ref="C95:D95"/>
    <mergeCell ref="C96:D96"/>
    <mergeCell ref="A103:B103"/>
    <mergeCell ref="C103:D103"/>
    <mergeCell ref="A104:B104"/>
    <mergeCell ref="C104:D104"/>
    <mergeCell ref="A105:B105"/>
    <mergeCell ref="C105:D105"/>
    <mergeCell ref="A100:B100"/>
    <mergeCell ref="C100:D100"/>
    <mergeCell ref="A101:B101"/>
    <mergeCell ref="C101:D101"/>
    <mergeCell ref="A102:B102"/>
    <mergeCell ref="C102:D102"/>
    <mergeCell ref="A109:B109"/>
    <mergeCell ref="C109:D109"/>
    <mergeCell ref="A110:B110"/>
    <mergeCell ref="C110:D110"/>
    <mergeCell ref="A111:B111"/>
    <mergeCell ref="C111:D111"/>
    <mergeCell ref="A106:B106"/>
    <mergeCell ref="C106:D106"/>
    <mergeCell ref="A107:B107"/>
    <mergeCell ref="C107:D107"/>
    <mergeCell ref="A108:B108"/>
    <mergeCell ref="C108:D108"/>
    <mergeCell ref="B119:C119"/>
    <mergeCell ref="B120:C120"/>
    <mergeCell ref="B121:C121"/>
    <mergeCell ref="B122:C122"/>
    <mergeCell ref="B123:C123"/>
    <mergeCell ref="A124:F124"/>
    <mergeCell ref="A112:B112"/>
    <mergeCell ref="C112:D112"/>
    <mergeCell ref="A113:B113"/>
    <mergeCell ref="C113:D113"/>
    <mergeCell ref="A117:G117"/>
    <mergeCell ref="B118:C118"/>
  </mergeCells>
  <printOptions horizontalCentered="1"/>
  <pageMargins left="0.55000000000000004" right="0.51" top="0.42" bottom="0.38" header="0.3" footer="0.3"/>
  <pageSetup scale="83" fitToHeight="3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AD0A6D5FB1E4BAF8BF4B2DA52AF8C" ma:contentTypeVersion="1" ma:contentTypeDescription="Create a new document." ma:contentTypeScope="" ma:versionID="3fe5159d98170e1c956d19e00889f56a">
  <xsd:schema xmlns:xsd="http://www.w3.org/2001/XMLSchema" xmlns:p="http://schemas.microsoft.com/office/2006/metadata/properties" xmlns:ns2="c53f54e0-55ad-4d12-b128-954a735bd3b2" targetNamespace="http://schemas.microsoft.com/office/2006/metadata/properties" ma:root="true" ma:fieldsID="b779f240b47fc14e3b453ef992629570" ns2:_="">
    <xsd:import namespace="c53f54e0-55ad-4d12-b128-954a735bd3b2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53f54e0-55ad-4d12-b128-954a735bd3b2" elementFormDefault="qualified">
    <xsd:import namespace="http://schemas.microsoft.com/office/2006/documentManagement/types"/>
    <xsd:element name="Comments" ma:index="8" nillable="true" ma:displayName="Comments" ma:internalName="Comment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Comments xmlns="c53f54e0-55ad-4d12-b128-954a735bd3b2">Application Form, Budget Worksheet &amp; Budget Instructions</Comments>
  </documentManagement>
</p:properties>
</file>

<file path=customXml/itemProps1.xml><?xml version="1.0" encoding="utf-8"?>
<ds:datastoreItem xmlns:ds="http://schemas.openxmlformats.org/officeDocument/2006/customXml" ds:itemID="{61371EDB-1AB6-42E6-8252-55F0E5889C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E1F9AE-FA3B-478E-9975-6B1985C55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3f54e0-55ad-4d12-b128-954a735bd3b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4991061-747C-4087-B8A5-2766A78DBD69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c53f54e0-55ad-4d12-b128-954a735bd3b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FY 20 Schedule A</vt:lpstr>
      <vt:lpstr>FY 20 Schedule B</vt:lpstr>
      <vt:lpstr>FY 21 Schedule A</vt:lpstr>
      <vt:lpstr>FY 21 Schedule B</vt:lpstr>
    </vt:vector>
  </TitlesOfParts>
  <Company>City of Indianapolis - Marion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CCP 2011 Application Forms</dc:title>
  <dc:creator>aelsner</dc:creator>
  <cp:lastModifiedBy>spayne</cp:lastModifiedBy>
  <cp:lastPrinted>2014-12-16T13:49:10Z</cp:lastPrinted>
  <dcterms:created xsi:type="dcterms:W3CDTF">2010-04-22T18:47:37Z</dcterms:created>
  <dcterms:modified xsi:type="dcterms:W3CDTF">2019-07-08T17:30:16Z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0x010100DBCAD0A6D5FB1E4BAF8BF4B2DA52AF8C</vt:lpwstr>
  </property>
</Properties>
</file>