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12120" windowHeight="9120" activeTab="1"/>
  </bookViews>
  <sheets>
    <sheet name="Sheet2" sheetId="1" r:id="rId1"/>
    <sheet name="Sheet1" sheetId="2" r:id="rId2"/>
  </sheets>
  <definedNames>
    <definedName name="_xlnm._FilterDatabase" localSheetId="1" hidden="1">'Sheet1'!$B$18:$B$27</definedName>
    <definedName name="_xlnm.Print_Area" localSheetId="1">'Sheet1'!$B$3:$S$33</definedName>
    <definedName name="_xlnm.Print_Area" localSheetId="0">'Sheet2'!$B$1:$I$27</definedName>
    <definedName name="_xlnm.Print_Titles" localSheetId="1">'Sheet1'!$15:$18</definedName>
  </definedNames>
  <calcPr fullCalcOnLoad="1"/>
</workbook>
</file>

<file path=xl/comments2.xml><?xml version="1.0" encoding="utf-8"?>
<comments xmlns="http://schemas.openxmlformats.org/spreadsheetml/2006/main">
  <authors>
    <author>System Technology</author>
  </authors>
  <commentList>
    <comment ref="I7" authorId="0">
      <text>
        <r>
          <rPr>
            <b/>
            <sz val="8"/>
            <rFont val="Tahoma"/>
            <family val="0"/>
          </rPr>
          <t>INDOT will only ship to Commercial Addresses</t>
        </r>
      </text>
    </comment>
  </commentList>
</comments>
</file>

<file path=xl/sharedStrings.xml><?xml version="1.0" encoding="utf-8"?>
<sst xmlns="http://schemas.openxmlformats.org/spreadsheetml/2006/main" count="89" uniqueCount="64">
  <si>
    <t>INDIANA DEPARTMENT OF TRANSPORTATION</t>
  </si>
  <si>
    <t>ORDER FORM</t>
  </si>
  <si>
    <t>Company Name:</t>
  </si>
  <si>
    <t>Ordered By:</t>
  </si>
  <si>
    <t>City:</t>
  </si>
  <si>
    <t>State:</t>
  </si>
  <si>
    <t>Zip Code:</t>
  </si>
  <si>
    <t>Customer Number:</t>
  </si>
  <si>
    <t>Contract Number</t>
  </si>
  <si>
    <t>Price</t>
  </si>
  <si>
    <t>#</t>
  </si>
  <si>
    <t>Total</t>
  </si>
  <si>
    <t>x</t>
  </si>
  <si>
    <t>Federal ID Number (Must Have):</t>
  </si>
  <si>
    <t>Phone Number (Must Have):</t>
  </si>
  <si>
    <t>Fax Number (Must Have):</t>
  </si>
  <si>
    <t>Letting Date:</t>
  </si>
  <si>
    <t>Call No</t>
  </si>
  <si>
    <t xml:space="preserve">Road 
Plans
11x17 </t>
  </si>
  <si>
    <t>Bridge
 Plans
11x17</t>
  </si>
  <si>
    <t>Traffic 
Plans
11x17</t>
  </si>
  <si>
    <t xml:space="preserve">Cross Sections
11x17 </t>
  </si>
  <si>
    <t>Enter digits only
without dashes 
or parenthesis</t>
  </si>
  <si>
    <r>
      <t xml:space="preserve">Put x and 
</t>
    </r>
    <r>
      <rPr>
        <b/>
        <u val="single"/>
        <sz val="10"/>
        <color indexed="60"/>
        <rFont val="Times New Roman"/>
        <family val="1"/>
      </rPr>
      <t>Select</t>
    </r>
    <r>
      <rPr>
        <b/>
        <sz val="10"/>
        <color indexed="60"/>
        <rFont val="Times New Roman"/>
        <family val="1"/>
      </rPr>
      <t xml:space="preserve"> only
what you need:</t>
    </r>
  </si>
  <si>
    <t>Prequal.
Code</t>
  </si>
  <si>
    <t>INDOT sends all orders UPS Ground (UPS Standard to Canada) and pays the shipping costs.</t>
  </si>
  <si>
    <t>Questions about your order: (317)-232-5070</t>
  </si>
  <si>
    <t>Fax number: (317)-232-0676</t>
  </si>
  <si>
    <t>All orders shipped UPS Ground in the state of Indiana are delivered the next day.</t>
  </si>
  <si>
    <t>Email Address (Must Have):</t>
  </si>
  <si>
    <r>
      <t xml:space="preserve">Street Address </t>
    </r>
    <r>
      <rPr>
        <b/>
        <sz val="8"/>
        <rFont val="Times New Roman"/>
        <family val="1"/>
      </rPr>
      <t>(Not P.O. Box, commercial address only):</t>
    </r>
  </si>
  <si>
    <t>For other UPS Services, you must furnish your UPS Account Number and pay the total cost</t>
  </si>
  <si>
    <t>Shipping</t>
  </si>
  <si>
    <t xml:space="preserve">plus attach a </t>
  </si>
  <si>
    <t xml:space="preserve">cover letter </t>
  </si>
  <si>
    <t>to your order stating you will pay the total shipping cost</t>
  </si>
  <si>
    <t>UPS NEXT DAY COVER LETTER</t>
  </si>
  <si>
    <t>The Indiana Department of Transportation</t>
  </si>
  <si>
    <t>Back to Order Form</t>
  </si>
  <si>
    <t>Signature:</t>
  </si>
  <si>
    <t>UPS Account Number:</t>
  </si>
  <si>
    <t>Order By:</t>
  </si>
  <si>
    <t>You must include this cover letter with your order form if you want UPS Next Day Service</t>
  </si>
  <si>
    <t>By signing and sending this cover letter, you agree to pay for UPS next day service.</t>
  </si>
  <si>
    <t>On-Line Information</t>
  </si>
  <si>
    <t>All contract information books and plans are currently on-line and can be viewed or downloaded</t>
  </si>
  <si>
    <t>at no cost at the following location</t>
  </si>
  <si>
    <t>http://www.in.gov/dot/div/contracts/letting/index.html</t>
  </si>
  <si>
    <t>District</t>
  </si>
  <si>
    <t>click on the link for "Contract Information Books, Construction Plans, Notice of Revisions"</t>
  </si>
  <si>
    <t>Contract
Information</t>
  </si>
  <si>
    <t>You can download all Contract Information Books and Plans at NO CHARGE</t>
  </si>
  <si>
    <t>Just go to the following web address:</t>
  </si>
  <si>
    <t>http://netservices.indot.in.gov/</t>
  </si>
  <si>
    <t>BA CB</t>
  </si>
  <si>
    <t>Greenfield</t>
  </si>
  <si>
    <t>Laporte</t>
  </si>
  <si>
    <t>Supplemental 1</t>
  </si>
  <si>
    <t>IR-29410-A</t>
  </si>
  <si>
    <t>CB DB</t>
  </si>
  <si>
    <t>IR-29953-A</t>
  </si>
  <si>
    <t>R-24064-A</t>
  </si>
  <si>
    <t>R-29050-B</t>
  </si>
  <si>
    <t>EK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</si>
</sst>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&lt;=9999999]###\-####;\(###\)\ ###\-####"/>
    <numFmt numFmtId="166" formatCode="mmm/dd/yyyy"/>
    <numFmt numFmtId="167" formatCode="0000"/>
    <numFmt numFmtId="168" formatCode="####"/>
    <numFmt numFmtId="169" formatCode="##\-#######"/>
    <numFmt numFmtId="170" formatCode="00\-0000000"/>
    <numFmt numFmtId="171" formatCode="00\-#######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1">
    <font>
      <sz val="12"/>
      <name val="Times New Roman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ahoma"/>
      <family val="2"/>
    </font>
    <font>
      <b/>
      <sz val="12"/>
      <name val="Arial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1"/>
      <name val="Times New Roman"/>
      <family val="1"/>
    </font>
    <font>
      <b/>
      <sz val="14"/>
      <color indexed="16"/>
      <name val="Times New Roman"/>
      <family val="1"/>
    </font>
    <font>
      <b/>
      <sz val="12"/>
      <color indexed="9"/>
      <name val="Times New Roman"/>
      <family val="1"/>
    </font>
    <font>
      <b/>
      <sz val="11"/>
      <color indexed="16"/>
      <name val="Times New Roman"/>
      <family val="1"/>
    </font>
    <font>
      <sz val="9"/>
      <name val="Times New Roman"/>
      <family val="1"/>
    </font>
    <font>
      <i/>
      <sz val="11"/>
      <name val="Times New Roman"/>
      <family val="1"/>
    </font>
    <font>
      <b/>
      <sz val="10"/>
      <color indexed="60"/>
      <name val="Times New Roman"/>
      <family val="1"/>
    </font>
    <font>
      <b/>
      <sz val="12"/>
      <color indexed="60"/>
      <name val="Times New Roman"/>
      <family val="1"/>
    </font>
    <font>
      <b/>
      <u val="single"/>
      <sz val="10"/>
      <color indexed="60"/>
      <name val="Times New Roman"/>
      <family val="1"/>
    </font>
    <font>
      <sz val="10"/>
      <color indexed="8"/>
      <name val="MS Sans Serif"/>
      <family val="0"/>
    </font>
    <font>
      <b/>
      <sz val="9"/>
      <name val="Times New Roman"/>
      <family val="1"/>
    </font>
    <font>
      <sz val="8"/>
      <name val="Times New Roman"/>
      <family val="0"/>
    </font>
    <font>
      <sz val="12"/>
      <color indexed="9"/>
      <name val="Times New Roman"/>
      <family val="0"/>
    </font>
    <font>
      <sz val="10"/>
      <color indexed="8"/>
      <name val="Arial"/>
      <family val="2"/>
    </font>
    <font>
      <b/>
      <sz val="8"/>
      <name val="Times New Roman"/>
      <family val="1"/>
    </font>
    <font>
      <b/>
      <sz val="8"/>
      <name val="Tahoma"/>
      <family val="0"/>
    </font>
    <font>
      <b/>
      <sz val="11"/>
      <name val="Times New Roman"/>
      <family val="1"/>
    </font>
    <font>
      <u val="single"/>
      <sz val="12"/>
      <name val="Times New Roman"/>
      <family val="0"/>
    </font>
    <font>
      <b/>
      <u val="single"/>
      <sz val="12"/>
      <color indexed="12"/>
      <name val="Times New Roman"/>
      <family val="1"/>
    </font>
    <font>
      <b/>
      <sz val="14"/>
      <name val="Times New Roman"/>
      <family val="1"/>
    </font>
    <font>
      <b/>
      <u val="single"/>
      <sz val="11"/>
      <name val="Times New Roman"/>
      <family val="1"/>
    </font>
    <font>
      <b/>
      <u val="single"/>
      <sz val="12"/>
      <name val="Times New Roman"/>
      <family val="1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medium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0" borderId="0">
      <alignment/>
      <protection/>
    </xf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166" fontId="9" fillId="0" borderId="5" xfId="0" applyNumberFormat="1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0" fillId="0" borderId="7" xfId="0" applyFont="1" applyBorder="1" applyAlignment="1" applyProtection="1">
      <alignment vertical="center"/>
      <protection locked="0"/>
    </xf>
    <xf numFmtId="166" fontId="9" fillId="0" borderId="8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164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3" fontId="1" fillId="0" borderId="12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18" fillId="0" borderId="0" xfId="0" applyFont="1" applyAlignment="1" applyProtection="1">
      <alignment vertical="center"/>
      <protection locked="0"/>
    </xf>
    <xf numFmtId="3" fontId="1" fillId="0" borderId="0" xfId="0" applyNumberFormat="1" applyFont="1" applyFill="1" applyBorder="1" applyAlignment="1" applyProtection="1">
      <alignment horizontal="center" vertical="center"/>
      <protection locked="0"/>
    </xf>
    <xf numFmtId="164" fontId="2" fillId="0" borderId="9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left" vertical="center"/>
    </xf>
    <xf numFmtId="0" fontId="12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3" fillId="0" borderId="0" xfId="0" applyFont="1" applyAlignment="1">
      <alignment/>
    </xf>
    <xf numFmtId="0" fontId="6" fillId="0" borderId="0" xfId="20" applyAlignment="1">
      <alignment/>
    </xf>
    <xf numFmtId="0" fontId="15" fillId="2" borderId="13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Alignment="1">
      <alignment/>
    </xf>
    <xf numFmtId="0" fontId="21" fillId="0" borderId="9" xfId="21" applyFont="1" applyFill="1" applyBorder="1" applyAlignment="1">
      <alignment horizontal="left" wrapText="1"/>
      <protection/>
    </xf>
    <xf numFmtId="0" fontId="24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Font="1" applyAlignment="1">
      <alignment horizontal="right"/>
    </xf>
    <xf numFmtId="0" fontId="25" fillId="0" borderId="0" xfId="0" applyFont="1" applyAlignment="1" applyProtection="1">
      <alignment vertical="center"/>
      <protection locked="0"/>
    </xf>
    <xf numFmtId="0" fontId="26" fillId="0" borderId="0" xfId="20" applyFont="1" applyAlignment="1" applyProtection="1">
      <alignment vertical="center"/>
      <protection locked="0"/>
    </xf>
    <xf numFmtId="0" fontId="0" fillId="0" borderId="0" xfId="0" applyAlignment="1">
      <alignment horizontal="right"/>
    </xf>
    <xf numFmtId="0" fontId="28" fillId="0" borderId="0" xfId="0" applyFont="1" applyAlignment="1" applyProtection="1">
      <alignment vertical="center"/>
      <protection locked="0"/>
    </xf>
    <xf numFmtId="0" fontId="29" fillId="0" borderId="0" xfId="0" applyFont="1" applyAlignment="1" applyProtection="1">
      <alignment horizontal="left" vertical="center"/>
      <protection locked="0"/>
    </xf>
    <xf numFmtId="0" fontId="21" fillId="0" borderId="14" xfId="21" applyFont="1" applyFill="1" applyBorder="1" applyAlignment="1">
      <alignment horizontal="left" wrapText="1"/>
      <protection/>
    </xf>
    <xf numFmtId="0" fontId="0" fillId="0" borderId="15" xfId="0" applyFont="1" applyBorder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vertical="center"/>
      <protection locked="0"/>
    </xf>
    <xf numFmtId="0" fontId="3" fillId="2" borderId="0" xfId="0" applyFont="1" applyFill="1" applyAlignment="1" applyProtection="1">
      <alignment vertic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27" fillId="2" borderId="0" xfId="0" applyFont="1" applyFill="1" applyAlignment="1" applyProtection="1">
      <alignment horizontal="center" vertical="center" wrapText="1"/>
      <protection locked="0"/>
    </xf>
    <xf numFmtId="0" fontId="18" fillId="0" borderId="13" xfId="0" applyFont="1" applyBorder="1" applyAlignment="1" applyProtection="1">
      <alignment horizontal="center" vertical="center" wrapText="1"/>
      <protection locked="0"/>
    </xf>
    <xf numFmtId="166" fontId="11" fillId="0" borderId="16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18" fillId="0" borderId="19" xfId="0" applyFont="1" applyBorder="1" applyAlignment="1" applyProtection="1">
      <alignment horizontal="center" vertical="center" wrapText="1"/>
      <protection locked="0"/>
    </xf>
    <xf numFmtId="0" fontId="18" fillId="0" borderId="20" xfId="0" applyFont="1" applyBorder="1" applyAlignment="1" applyProtection="1">
      <alignment horizontal="center" vertical="center" wrapText="1"/>
      <protection locked="0"/>
    </xf>
    <xf numFmtId="0" fontId="27" fillId="0" borderId="0" xfId="0" applyFont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6" fillId="0" borderId="0" xfId="2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2" xfId="0" applyBorder="1" applyAlignment="1">
      <alignment horizontal="left"/>
    </xf>
    <xf numFmtId="0" fontId="30" fillId="0" borderId="21" xfId="0" applyFont="1" applyFill="1" applyBorder="1" applyAlignment="1" applyProtection="1">
      <alignment horizontal="left" vertical="center"/>
      <protection locked="0"/>
    </xf>
    <xf numFmtId="0" fontId="30" fillId="0" borderId="22" xfId="0" applyFont="1" applyFill="1" applyBorder="1" applyAlignment="1" applyProtection="1">
      <alignment horizontal="left" vertical="center"/>
      <protection locked="0"/>
    </xf>
    <xf numFmtId="0" fontId="30" fillId="0" borderId="23" xfId="0" applyFont="1" applyFill="1" applyBorder="1" applyAlignment="1" applyProtection="1">
      <alignment horizontal="left" vertical="center"/>
      <protection locked="0"/>
    </xf>
    <xf numFmtId="0" fontId="30" fillId="0" borderId="24" xfId="0" applyFont="1" applyFill="1" applyBorder="1" applyAlignment="1" applyProtection="1">
      <alignment horizontal="left" vertical="center"/>
      <protection locked="0"/>
    </xf>
    <xf numFmtId="0" fontId="26" fillId="0" borderId="0" xfId="20" applyFont="1" applyAlignment="1" applyProtection="1">
      <alignment horizontal="left" vertical="center"/>
      <protection locked="0"/>
    </xf>
    <xf numFmtId="0" fontId="14" fillId="2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18" fillId="0" borderId="25" xfId="0" applyFont="1" applyBorder="1" applyAlignment="1" applyProtection="1">
      <alignment horizontal="center" vertical="center" wrapText="1"/>
      <protection locked="0"/>
    </xf>
    <xf numFmtId="0" fontId="2" fillId="0" borderId="26" xfId="0" applyFont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166" fontId="11" fillId="0" borderId="5" xfId="0" applyNumberFormat="1" applyFont="1" applyBorder="1" applyAlignment="1" applyProtection="1">
      <alignment horizontal="center" vertical="center"/>
      <protection locked="0"/>
    </xf>
    <xf numFmtId="166" fontId="9" fillId="0" borderId="28" xfId="0" applyNumberFormat="1" applyFont="1" applyBorder="1" applyAlignment="1" applyProtection="1">
      <alignment horizontal="center" vertical="center"/>
      <protection locked="0"/>
    </xf>
    <xf numFmtId="166" fontId="9" fillId="0" borderId="29" xfId="0" applyNumberFormat="1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3" fillId="0" borderId="31" xfId="0" applyFont="1" applyFill="1" applyBorder="1" applyAlignment="1" applyProtection="1">
      <alignment horizontal="center" vertical="center"/>
      <protection locked="0"/>
    </xf>
    <xf numFmtId="0" fontId="3" fillId="0" borderId="31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165" fontId="3" fillId="0" borderId="32" xfId="0" applyNumberFormat="1" applyFont="1" applyFill="1" applyBorder="1" applyAlignment="1" applyProtection="1">
      <alignment vertical="center"/>
      <protection locked="0"/>
    </xf>
    <xf numFmtId="165" fontId="3" fillId="0" borderId="31" xfId="0" applyNumberFormat="1" applyFont="1" applyFill="1" applyBorder="1" applyAlignment="1" applyProtection="1">
      <alignment horizontal="left" vertical="center"/>
      <protection locked="0"/>
    </xf>
    <xf numFmtId="0" fontId="3" fillId="0" borderId="32" xfId="0" applyNumberFormat="1" applyFont="1" applyFill="1" applyBorder="1" applyAlignment="1" applyProtection="1">
      <alignment vertical="center"/>
      <protection locked="0"/>
    </xf>
    <xf numFmtId="0" fontId="0" fillId="0" borderId="32" xfId="0" applyNumberFormat="1" applyBorder="1" applyAlignment="1">
      <alignment vertical="center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7" fillId="2" borderId="0" xfId="0" applyFont="1" applyFill="1" applyAlignment="1" applyProtection="1">
      <alignment horizontal="center" vertical="center" wrapText="1"/>
      <protection locked="0"/>
    </xf>
    <xf numFmtId="0" fontId="27" fillId="2" borderId="0" xfId="0" applyFont="1" applyFill="1" applyAlignment="1" applyProtection="1">
      <alignment horizontal="right" vertical="center" wrapText="1"/>
      <protection locked="0"/>
    </xf>
    <xf numFmtId="0" fontId="26" fillId="2" borderId="0" xfId="20" applyFont="1" applyFill="1" applyAlignment="1" applyProtection="1">
      <alignment horizontal="left" vertical="center" wrapText="1"/>
      <protection locked="0"/>
    </xf>
    <xf numFmtId="0" fontId="27" fillId="2" borderId="0" xfId="0" applyFont="1" applyFill="1" applyAlignment="1" applyProtection="1">
      <alignment horizontal="left" vertical="center" wrapText="1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vertical="center"/>
      <protection locked="0"/>
    </xf>
    <xf numFmtId="0" fontId="0" fillId="0" borderId="33" xfId="0" applyBorder="1" applyAlignment="1">
      <alignment vertical="center"/>
    </xf>
    <xf numFmtId="0" fontId="0" fillId="0" borderId="26" xfId="0" applyBorder="1" applyAlignment="1" applyProtection="1">
      <alignment vertical="center"/>
      <protection locked="0"/>
    </xf>
    <xf numFmtId="0" fontId="0" fillId="0" borderId="27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3" fillId="0" borderId="31" xfId="0" applyFont="1" applyFill="1" applyBorder="1" applyAlignment="1" applyProtection="1">
      <alignment horizontal="left" vertical="center"/>
      <protection locked="0"/>
    </xf>
    <xf numFmtId="0" fontId="0" fillId="0" borderId="31" xfId="0" applyBorder="1" applyAlignment="1">
      <alignment vertical="center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165" fontId="0" fillId="0" borderId="32" xfId="0" applyNumberFormat="1" applyBorder="1" applyAlignment="1">
      <alignment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dxfs count="2">
    <dxf>
      <fill>
        <patternFill>
          <bgColor rgb="FF808080"/>
        </patternFill>
      </fill>
      <border/>
    </dxf>
    <dxf>
      <fill>
        <patternFill>
          <fgColor rgb="FFC0C0C0"/>
          <bgColor rgb="FF80808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85725</xdr:colOff>
      <xdr:row>8</xdr:row>
      <xdr:rowOff>171450</xdr:rowOff>
    </xdr:from>
    <xdr:to>
      <xdr:col>12</xdr:col>
      <xdr:colOff>247650</xdr:colOff>
      <xdr:row>13</xdr:row>
      <xdr:rowOff>0</xdr:rowOff>
    </xdr:to>
    <xdr:sp>
      <xdr:nvSpPr>
        <xdr:cNvPr id="1" name="AutoShape 24"/>
        <xdr:cNvSpPr>
          <a:spLocks/>
        </xdr:cNvSpPr>
      </xdr:nvSpPr>
      <xdr:spPr>
        <a:xfrm>
          <a:off x="5810250" y="2133600"/>
          <a:ext cx="161925" cy="8286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200025</xdr:colOff>
      <xdr:row>17</xdr:row>
      <xdr:rowOff>47625</xdr:rowOff>
    </xdr:from>
    <xdr:to>
      <xdr:col>0</xdr:col>
      <xdr:colOff>581025</xdr:colOff>
      <xdr:row>17</xdr:row>
      <xdr:rowOff>295275</xdr:rowOff>
    </xdr:to>
    <xdr:sp>
      <xdr:nvSpPr>
        <xdr:cNvPr id="2" name="AutoShape 26"/>
        <xdr:cNvSpPr>
          <a:spLocks/>
        </xdr:cNvSpPr>
      </xdr:nvSpPr>
      <xdr:spPr>
        <a:xfrm>
          <a:off x="200025" y="3905250"/>
          <a:ext cx="381000" cy="247650"/>
        </a:xfrm>
        <a:custGeom>
          <a:pathLst>
            <a:path h="26" w="40">
              <a:moveTo>
                <a:pt x="5" y="0"/>
              </a:moveTo>
              <a:cubicBezTo>
                <a:pt x="2" y="8"/>
                <a:pt x="0" y="16"/>
                <a:pt x="6" y="20"/>
              </a:cubicBezTo>
              <a:cubicBezTo>
                <a:pt x="12" y="24"/>
                <a:pt x="26" y="25"/>
                <a:pt x="40" y="26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in.gov/dot/div/contracts/letting/index.html" TargetMode="External" /><Relationship Id="rId2" Type="http://schemas.openxmlformats.org/officeDocument/2006/relationships/hyperlink" Target="http://netservices.indot.in.gov/" TargetMode="External" /><Relationship Id="rId3" Type="http://schemas.openxmlformats.org/officeDocument/2006/relationships/comments" Target="../comments2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6"/>
  <sheetViews>
    <sheetView showGridLines="0" workbookViewId="0" topLeftCell="A1">
      <selection activeCell="E26" sqref="E26:F26"/>
    </sheetView>
  </sheetViews>
  <sheetFormatPr defaultColWidth="9.00390625" defaultRowHeight="15.75"/>
  <cols>
    <col min="1" max="1" width="6.00390625" style="0" customWidth="1"/>
    <col min="2" max="2" width="19.00390625" style="0" customWidth="1"/>
  </cols>
  <sheetData>
    <row r="1" spans="2:9" ht="22.5" customHeight="1">
      <c r="B1" s="62" t="s">
        <v>36</v>
      </c>
      <c r="C1" s="62"/>
      <c r="D1" s="62"/>
      <c r="E1" s="62"/>
      <c r="F1" s="62"/>
      <c r="G1" s="62"/>
      <c r="H1" s="62"/>
      <c r="I1" s="62"/>
    </row>
    <row r="2" spans="2:9" ht="25.5" customHeight="1">
      <c r="B2" s="67" t="s">
        <v>42</v>
      </c>
      <c r="C2" s="67"/>
      <c r="D2" s="67"/>
      <c r="E2" s="67"/>
      <c r="F2" s="67"/>
      <c r="G2" s="67"/>
      <c r="H2" s="67"/>
      <c r="I2" s="67"/>
    </row>
    <row r="3" spans="2:9" ht="16.5" customHeight="1">
      <c r="B3" s="67"/>
      <c r="C3" s="67"/>
      <c r="D3" s="67"/>
      <c r="E3" s="67"/>
      <c r="F3" s="67"/>
      <c r="G3" s="67"/>
      <c r="H3" s="67"/>
      <c r="I3" s="67"/>
    </row>
    <row r="4" ht="16.5" customHeight="1">
      <c r="B4" s="35"/>
    </row>
    <row r="5" spans="2:9" ht="16.5" customHeight="1">
      <c r="B5" s="66" t="s">
        <v>43</v>
      </c>
      <c r="C5" s="66"/>
      <c r="D5" s="66"/>
      <c r="E5" s="66"/>
      <c r="F5" s="66"/>
      <c r="G5" s="66"/>
      <c r="H5" s="66"/>
      <c r="I5" s="66"/>
    </row>
    <row r="6" spans="2:3" ht="16.5" customHeight="1">
      <c r="B6" s="35"/>
      <c r="C6" s="37"/>
    </row>
    <row r="7" spans="2:7" ht="21" customHeight="1">
      <c r="B7" s="44" t="s">
        <v>2</v>
      </c>
      <c r="C7" s="63"/>
      <c r="D7" s="63"/>
      <c r="E7" s="63"/>
      <c r="F7" s="63"/>
      <c r="G7" s="63"/>
    </row>
    <row r="8" spans="2:7" ht="25.5" customHeight="1">
      <c r="B8" s="44" t="s">
        <v>40</v>
      </c>
      <c r="C8" s="64"/>
      <c r="D8" s="64"/>
      <c r="E8" s="64"/>
      <c r="F8" s="64"/>
      <c r="G8" s="64"/>
    </row>
    <row r="9" ht="15.75" customHeight="1">
      <c r="B9" s="35"/>
    </row>
    <row r="10" spans="2:7" ht="15.75">
      <c r="B10" s="47" t="s">
        <v>41</v>
      </c>
      <c r="C10" s="68"/>
      <c r="D10" s="68"/>
      <c r="E10" s="68"/>
      <c r="F10" s="68"/>
      <c r="G10" s="68"/>
    </row>
    <row r="12" spans="2:7" ht="18" customHeight="1">
      <c r="B12" s="47" t="s">
        <v>39</v>
      </c>
      <c r="C12" s="68"/>
      <c r="D12" s="68"/>
      <c r="E12" s="68"/>
      <c r="F12" s="68"/>
      <c r="G12" s="68"/>
    </row>
    <row r="13" ht="15.75">
      <c r="B13" s="36"/>
    </row>
    <row r="14" spans="2:9" ht="15.75">
      <c r="B14" s="36"/>
      <c r="H14" s="12"/>
      <c r="I14" s="12"/>
    </row>
    <row r="15" spans="8:9" ht="15.75">
      <c r="H15" s="21"/>
      <c r="I15" s="21"/>
    </row>
    <row r="16" ht="22.5" customHeight="1"/>
    <row r="17" ht="23.25" customHeight="1">
      <c r="B17" s="38"/>
    </row>
    <row r="22" ht="15.75">
      <c r="D22" s="37" t="s">
        <v>37</v>
      </c>
    </row>
    <row r="23" spans="4:7" ht="15.75">
      <c r="D23" s="28" t="s">
        <v>27</v>
      </c>
      <c r="E23" s="29"/>
      <c r="F23" s="12"/>
      <c r="G23" s="12"/>
    </row>
    <row r="24" spans="4:7" ht="15.75">
      <c r="D24" s="28" t="s">
        <v>26</v>
      </c>
      <c r="E24" s="32"/>
      <c r="F24" s="21"/>
      <c r="G24" s="21"/>
    </row>
    <row r="26" spans="5:6" ht="15.75">
      <c r="E26" s="65" t="s">
        <v>38</v>
      </c>
      <c r="F26" s="65"/>
    </row>
  </sheetData>
  <mergeCells count="8">
    <mergeCell ref="B1:I1"/>
    <mergeCell ref="C7:G7"/>
    <mergeCell ref="C8:G8"/>
    <mergeCell ref="E26:F26"/>
    <mergeCell ref="B5:I5"/>
    <mergeCell ref="B2:I3"/>
    <mergeCell ref="C10:G10"/>
    <mergeCell ref="C12:G12"/>
  </mergeCells>
  <hyperlinks>
    <hyperlink ref="E26" location="Sheet1!A1" display="Back to Order Form"/>
  </hyperlink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B34"/>
  <sheetViews>
    <sheetView showGridLines="0" tabSelected="1" workbookViewId="0" topLeftCell="A1">
      <selection activeCell="W27" sqref="W27"/>
    </sheetView>
  </sheetViews>
  <sheetFormatPr defaultColWidth="9.00390625" defaultRowHeight="15.75"/>
  <cols>
    <col min="1" max="1" width="10.375" style="11" customWidth="1"/>
    <col min="2" max="2" width="3.75390625" style="12" customWidth="1"/>
    <col min="3" max="3" width="4.375" style="13" bestFit="1" customWidth="1"/>
    <col min="4" max="4" width="11.50390625" style="11" customWidth="1"/>
    <col min="5" max="5" width="12.25390625" style="33" customWidth="1"/>
    <col min="6" max="6" width="3.125" style="11" customWidth="1"/>
    <col min="7" max="7" width="7.375" style="11" customWidth="1"/>
    <col min="8" max="8" width="3.625" style="11" customWidth="1"/>
    <col min="9" max="9" width="5.625" style="11" customWidth="1"/>
    <col min="10" max="10" width="3.125" style="11" customWidth="1"/>
    <col min="11" max="11" width="6.875" style="11" customWidth="1"/>
    <col min="12" max="12" width="3.125" style="11" customWidth="1"/>
    <col min="13" max="13" width="6.875" style="11" customWidth="1"/>
    <col min="14" max="14" width="3.125" style="11" customWidth="1"/>
    <col min="15" max="15" width="5.625" style="11" customWidth="1"/>
    <col min="16" max="16" width="3.125" style="11" customWidth="1"/>
    <col min="17" max="17" width="6.75390625" style="11" customWidth="1"/>
    <col min="18" max="18" width="5.625" style="11" hidden="1" customWidth="1"/>
    <col min="19" max="19" width="10.125" style="11" customWidth="1"/>
    <col min="20" max="16384" width="9.00390625" style="11" customWidth="1"/>
  </cols>
  <sheetData>
    <row r="1" spans="2:17" s="52" customFormat="1" ht="20.25" customHeight="1">
      <c r="B1" s="53"/>
      <c r="C1" s="54"/>
      <c r="D1" s="100" t="s">
        <v>51</v>
      </c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</row>
    <row r="2" spans="2:19" s="52" customFormat="1" ht="17.25" customHeight="1">
      <c r="B2" s="53"/>
      <c r="C2" s="54"/>
      <c r="D2" s="55"/>
      <c r="E2" s="101" t="s">
        <v>52</v>
      </c>
      <c r="F2" s="101"/>
      <c r="G2" s="101"/>
      <c r="H2" s="101"/>
      <c r="I2" s="101"/>
      <c r="J2" s="101"/>
      <c r="K2" s="101"/>
      <c r="L2" s="102" t="s">
        <v>53</v>
      </c>
      <c r="M2" s="103"/>
      <c r="N2" s="103"/>
      <c r="O2" s="103"/>
      <c r="P2" s="103"/>
      <c r="Q2" s="103"/>
      <c r="R2" s="103"/>
      <c r="S2" s="103"/>
    </row>
    <row r="3" spans="3:19" ht="38.25" customHeight="1">
      <c r="C3" s="86" t="s">
        <v>0</v>
      </c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13"/>
      <c r="R3" s="13"/>
      <c r="S3" s="13"/>
    </row>
    <row r="4" spans="3:19" ht="15.75">
      <c r="C4" s="86" t="s">
        <v>1</v>
      </c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13"/>
      <c r="R4" s="13"/>
      <c r="S4" s="13"/>
    </row>
    <row r="5" spans="3:19" ht="15.75">
      <c r="C5" s="91" t="s">
        <v>3</v>
      </c>
      <c r="D5" s="91"/>
      <c r="E5" s="15"/>
      <c r="F5" s="89"/>
      <c r="G5" s="89"/>
      <c r="H5" s="89"/>
      <c r="I5" s="89"/>
      <c r="J5" s="89"/>
      <c r="K5" s="89"/>
      <c r="L5" s="89"/>
      <c r="M5" s="89"/>
      <c r="N5" s="14"/>
      <c r="O5" s="14"/>
      <c r="P5" s="14"/>
      <c r="Q5" s="16"/>
      <c r="R5" s="16"/>
      <c r="S5" s="16"/>
    </row>
    <row r="6" spans="3:19" ht="15.75">
      <c r="C6" s="91" t="s">
        <v>2</v>
      </c>
      <c r="D6" s="91"/>
      <c r="E6" s="15"/>
      <c r="F6" s="89"/>
      <c r="G6" s="89"/>
      <c r="H6" s="89"/>
      <c r="I6" s="89"/>
      <c r="J6" s="89"/>
      <c r="K6" s="89"/>
      <c r="L6" s="89"/>
      <c r="M6" s="89"/>
      <c r="N6" s="14"/>
      <c r="O6" s="14"/>
      <c r="P6" s="14"/>
      <c r="Q6" s="16"/>
      <c r="R6" s="16"/>
      <c r="S6" s="16"/>
    </row>
    <row r="7" spans="3:19" ht="15.75">
      <c r="C7" s="91" t="s">
        <v>30</v>
      </c>
      <c r="D7" s="114"/>
      <c r="E7" s="114"/>
      <c r="F7" s="114"/>
      <c r="G7" s="114"/>
      <c r="H7" s="115"/>
      <c r="I7" s="112"/>
      <c r="J7" s="113"/>
      <c r="K7" s="113"/>
      <c r="L7" s="113"/>
      <c r="M7" s="113"/>
      <c r="N7" s="113"/>
      <c r="O7" s="113"/>
      <c r="P7" s="113"/>
      <c r="Q7" s="16"/>
      <c r="R7" s="16"/>
      <c r="S7" s="16"/>
    </row>
    <row r="8" spans="3:19" ht="15.75">
      <c r="C8" s="17" t="s">
        <v>4</v>
      </c>
      <c r="D8" s="88"/>
      <c r="E8" s="88"/>
      <c r="F8" s="88"/>
      <c r="G8" s="88"/>
      <c r="H8" s="88"/>
      <c r="I8" s="14" t="s">
        <v>5</v>
      </c>
      <c r="J8" s="88"/>
      <c r="K8" s="88"/>
      <c r="L8" s="90" t="s">
        <v>6</v>
      </c>
      <c r="M8" s="90"/>
      <c r="N8" s="88"/>
      <c r="O8" s="88"/>
      <c r="P8" s="88"/>
      <c r="Q8" s="16"/>
      <c r="R8" s="16"/>
      <c r="S8" s="16"/>
    </row>
    <row r="9" spans="3:19" ht="15.75">
      <c r="C9" s="14" t="s">
        <v>13</v>
      </c>
      <c r="D9" s="14"/>
      <c r="E9" s="14"/>
      <c r="F9" s="95"/>
      <c r="G9" s="95"/>
      <c r="H9" s="95"/>
      <c r="I9" s="95"/>
      <c r="J9" s="95"/>
      <c r="K9" s="95"/>
      <c r="L9" s="95"/>
      <c r="M9" s="92" t="s">
        <v>22</v>
      </c>
      <c r="N9" s="93"/>
      <c r="O9" s="93"/>
      <c r="P9" s="93"/>
      <c r="Q9" s="9"/>
      <c r="R9" s="9"/>
      <c r="S9" s="9"/>
    </row>
    <row r="10" spans="3:19" ht="15.75">
      <c r="C10" s="14" t="s">
        <v>14</v>
      </c>
      <c r="D10" s="14"/>
      <c r="E10" s="14"/>
      <c r="F10" s="94"/>
      <c r="G10" s="94"/>
      <c r="H10" s="94"/>
      <c r="I10" s="94"/>
      <c r="J10" s="94"/>
      <c r="K10" s="94"/>
      <c r="L10" s="94"/>
      <c r="M10" s="93"/>
      <c r="N10" s="93"/>
      <c r="O10" s="93"/>
      <c r="P10" s="93"/>
      <c r="Q10" s="10"/>
      <c r="R10" s="10"/>
      <c r="S10" s="10"/>
    </row>
    <row r="11" spans="3:19" ht="15.75">
      <c r="C11" s="14" t="s">
        <v>15</v>
      </c>
      <c r="D11" s="14"/>
      <c r="E11" s="14"/>
      <c r="F11" s="94"/>
      <c r="G11" s="116"/>
      <c r="H11" s="116"/>
      <c r="I11" s="116"/>
      <c r="J11" s="116"/>
      <c r="K11" s="116"/>
      <c r="L11" s="116"/>
      <c r="M11" s="93"/>
      <c r="N11" s="93"/>
      <c r="O11" s="93"/>
      <c r="P11" s="93"/>
      <c r="Q11" s="10"/>
      <c r="R11" s="10"/>
      <c r="S11" s="10"/>
    </row>
    <row r="12" spans="3:19" ht="15.75">
      <c r="C12" s="14" t="s">
        <v>29</v>
      </c>
      <c r="D12" s="14"/>
      <c r="E12" s="14"/>
      <c r="F12" s="96"/>
      <c r="G12" s="96"/>
      <c r="H12" s="96"/>
      <c r="I12" s="96"/>
      <c r="J12" s="96"/>
      <c r="K12" s="96"/>
      <c r="L12" s="96"/>
      <c r="M12" s="10"/>
      <c r="N12" s="10"/>
      <c r="O12" s="10"/>
      <c r="P12" s="10"/>
      <c r="Q12" s="10"/>
      <c r="R12" s="10"/>
      <c r="S12" s="10"/>
    </row>
    <row r="13" spans="3:19" ht="15.75">
      <c r="C13" s="14" t="s">
        <v>7</v>
      </c>
      <c r="D13" s="14"/>
      <c r="E13" s="14"/>
      <c r="F13" s="96"/>
      <c r="G13" s="97"/>
      <c r="H13" s="97"/>
      <c r="I13" s="97"/>
      <c r="J13" s="97"/>
      <c r="K13" s="97"/>
      <c r="L13" s="97"/>
      <c r="M13" s="14"/>
      <c r="N13" s="14"/>
      <c r="O13" s="18"/>
      <c r="P13" s="18"/>
      <c r="R13" s="16"/>
      <c r="S13" s="16"/>
    </row>
    <row r="14" spans="3:19" ht="16.5" thickBot="1">
      <c r="C14" s="34"/>
      <c r="D14" s="16"/>
      <c r="E14" s="19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</row>
    <row r="15" spans="1:158" ht="15.75" customHeight="1">
      <c r="A15" s="74" t="s">
        <v>23</v>
      </c>
      <c r="B15" s="20"/>
      <c r="C15" s="83" t="s">
        <v>16</v>
      </c>
      <c r="D15" s="84"/>
      <c r="E15" s="60" t="s">
        <v>24</v>
      </c>
      <c r="F15" s="85" t="s">
        <v>48</v>
      </c>
      <c r="G15" s="77"/>
      <c r="H15" s="76" t="s">
        <v>50</v>
      </c>
      <c r="I15" s="77"/>
      <c r="J15" s="85" t="s">
        <v>18</v>
      </c>
      <c r="K15" s="77"/>
      <c r="L15" s="85" t="s">
        <v>19</v>
      </c>
      <c r="M15" s="77"/>
      <c r="N15" s="85" t="s">
        <v>20</v>
      </c>
      <c r="O15" s="77"/>
      <c r="P15" s="85" t="s">
        <v>21</v>
      </c>
      <c r="Q15" s="107"/>
      <c r="R15" s="7"/>
      <c r="S15" s="104" t="s">
        <v>11</v>
      </c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</row>
    <row r="16" spans="1:158" s="12" customFormat="1" ht="18.75">
      <c r="A16" s="75"/>
      <c r="B16" s="8"/>
      <c r="C16" s="81">
        <v>39540</v>
      </c>
      <c r="D16" s="82"/>
      <c r="E16" s="61"/>
      <c r="F16" s="78"/>
      <c r="G16" s="79"/>
      <c r="H16" s="78"/>
      <c r="I16" s="79"/>
      <c r="J16" s="78"/>
      <c r="K16" s="79"/>
      <c r="L16" s="78"/>
      <c r="M16" s="79"/>
      <c r="N16" s="78"/>
      <c r="O16" s="79"/>
      <c r="P16" s="108"/>
      <c r="Q16" s="109"/>
      <c r="R16" s="1"/>
      <c r="S16" s="105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</row>
    <row r="17" spans="1:158" s="12" customFormat="1" ht="19.5" thickBot="1">
      <c r="A17" s="75"/>
      <c r="B17" s="5"/>
      <c r="C17" s="57" t="s">
        <v>57</v>
      </c>
      <c r="D17" s="80"/>
      <c r="E17" s="61"/>
      <c r="F17" s="78"/>
      <c r="G17" s="79"/>
      <c r="H17" s="58"/>
      <c r="I17" s="59"/>
      <c r="J17" s="58"/>
      <c r="K17" s="59"/>
      <c r="L17" s="58"/>
      <c r="M17" s="59"/>
      <c r="N17" s="58"/>
      <c r="O17" s="59"/>
      <c r="P17" s="110"/>
      <c r="Q17" s="111"/>
      <c r="R17" s="6"/>
      <c r="S17" s="106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</row>
    <row r="18" spans="1:158" s="12" customFormat="1" ht="32.25" thickBot="1">
      <c r="A18" s="22"/>
      <c r="B18" s="39" t="s">
        <v>12</v>
      </c>
      <c r="C18" s="51" t="s">
        <v>17</v>
      </c>
      <c r="D18" s="51" t="s">
        <v>8</v>
      </c>
      <c r="E18" s="56"/>
      <c r="F18" s="98"/>
      <c r="G18" s="99"/>
      <c r="H18" s="2" t="s">
        <v>10</v>
      </c>
      <c r="I18" s="3" t="s">
        <v>9</v>
      </c>
      <c r="J18" s="2" t="s">
        <v>10</v>
      </c>
      <c r="K18" s="3"/>
      <c r="L18" s="2" t="s">
        <v>10</v>
      </c>
      <c r="M18" s="3" t="s">
        <v>9</v>
      </c>
      <c r="N18" s="2" t="s">
        <v>10</v>
      </c>
      <c r="O18" s="3" t="s">
        <v>9</v>
      </c>
      <c r="P18" s="2" t="s">
        <v>10</v>
      </c>
      <c r="Q18" s="3" t="s">
        <v>9</v>
      </c>
      <c r="R18" s="4"/>
      <c r="S18" s="3" t="s">
        <v>9</v>
      </c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</row>
    <row r="19" spans="1:19" ht="15.75">
      <c r="A19" s="11">
        <v>1</v>
      </c>
      <c r="B19" s="23"/>
      <c r="C19" s="50">
        <v>135</v>
      </c>
      <c r="D19" s="50" t="s">
        <v>58</v>
      </c>
      <c r="E19" s="41" t="s">
        <v>59</v>
      </c>
      <c r="F19" s="69" t="s">
        <v>55</v>
      </c>
      <c r="G19" s="70"/>
      <c r="H19" s="25"/>
      <c r="I19" s="24">
        <f>IF(D19="","",12.5)</f>
        <v>12.5</v>
      </c>
      <c r="J19" s="25"/>
      <c r="K19" s="24">
        <v>94.5</v>
      </c>
      <c r="L19" s="25"/>
      <c r="M19" s="24">
        <v>37.5</v>
      </c>
      <c r="N19" s="25"/>
      <c r="O19" s="24">
        <v>51.5</v>
      </c>
      <c r="P19" s="25"/>
      <c r="Q19" s="24">
        <v>31</v>
      </c>
      <c r="R19" s="26">
        <f>IF(B19="",0,H19+J19+L19+N19+P19)</f>
        <v>0</v>
      </c>
      <c r="S19" s="24">
        <f>IF(R19=0,"",H19*I19+J19*K19+L19*M19+N19*O19+P19*Q19)</f>
      </c>
    </row>
    <row r="20" spans="1:19" ht="15.75">
      <c r="A20" s="11">
        <v>2</v>
      </c>
      <c r="B20" s="23"/>
      <c r="C20" s="41">
        <v>161</v>
      </c>
      <c r="D20" s="41" t="s">
        <v>60</v>
      </c>
      <c r="E20" s="41" t="s">
        <v>54</v>
      </c>
      <c r="F20" s="71" t="s">
        <v>55</v>
      </c>
      <c r="G20" s="72"/>
      <c r="H20" s="25"/>
      <c r="I20" s="24">
        <f>IF(D20="","",12.5)</f>
        <v>12.5</v>
      </c>
      <c r="J20" s="25"/>
      <c r="K20" s="24">
        <v>75.5</v>
      </c>
      <c r="L20" s="25"/>
      <c r="M20" s="24"/>
      <c r="N20" s="25"/>
      <c r="O20" s="24"/>
      <c r="P20" s="25"/>
      <c r="Q20" s="24">
        <v>46</v>
      </c>
      <c r="R20" s="26">
        <f>IF(B20="",0,H20+J20+L20+N20+P20)</f>
        <v>0</v>
      </c>
      <c r="S20" s="24">
        <f>IF(R20=0,"",H20*I20+J20*K20+L20*M20+N20*O20+P20*Q20)</f>
      </c>
    </row>
    <row r="21" spans="1:19" ht="15.75">
      <c r="A21" s="11">
        <v>3</v>
      </c>
      <c r="B21" s="23"/>
      <c r="C21" s="41">
        <v>201</v>
      </c>
      <c r="D21" s="41" t="s">
        <v>61</v>
      </c>
      <c r="E21" s="41" t="s">
        <v>54</v>
      </c>
      <c r="F21" s="71" t="s">
        <v>56</v>
      </c>
      <c r="G21" s="72"/>
      <c r="H21" s="25"/>
      <c r="I21" s="24">
        <f>IF(D21="","",12.5)</f>
        <v>12.5</v>
      </c>
      <c r="J21" s="25"/>
      <c r="K21" s="24">
        <v>11</v>
      </c>
      <c r="L21" s="25"/>
      <c r="M21" s="24"/>
      <c r="N21" s="25"/>
      <c r="O21" s="24"/>
      <c r="P21" s="25"/>
      <c r="Q21" s="24"/>
      <c r="R21" s="26">
        <f>IF(B21="",0,H21+J21+L21+N21+P21)</f>
        <v>0</v>
      </c>
      <c r="S21" s="24">
        <f>IF(R21=0,"",H21*I21+J21*K21+L21*M21+N21*O21+P21*Q21)</f>
      </c>
    </row>
    <row r="22" spans="1:19" ht="15.75">
      <c r="A22" s="11">
        <v>4</v>
      </c>
      <c r="B22" s="23"/>
      <c r="C22" s="41">
        <v>277</v>
      </c>
      <c r="D22" s="41" t="s">
        <v>62</v>
      </c>
      <c r="E22" s="41" t="s">
        <v>63</v>
      </c>
      <c r="F22" s="71" t="s">
        <v>55</v>
      </c>
      <c r="G22" s="72"/>
      <c r="H22" s="25"/>
      <c r="I22" s="24">
        <f>IF(D22="","",12.5)</f>
        <v>12.5</v>
      </c>
      <c r="J22" s="25"/>
      <c r="K22" s="24">
        <v>5.5</v>
      </c>
      <c r="L22" s="25"/>
      <c r="M22" s="24"/>
      <c r="N22" s="25"/>
      <c r="O22" s="24"/>
      <c r="P22" s="25"/>
      <c r="Q22" s="24"/>
      <c r="R22" s="26">
        <f>IF(B22="",0,H22+J22+L22+N22+P22)</f>
        <v>0</v>
      </c>
      <c r="S22" s="24">
        <f>IF(R22=0,"",H22*I22+J22*K22+L22*M22+N22*O22+P22*Q22)</f>
      </c>
    </row>
    <row r="23" spans="2:19" ht="15.75">
      <c r="B23" s="27" t="s">
        <v>12</v>
      </c>
      <c r="C23" s="28" t="s">
        <v>27</v>
      </c>
      <c r="J23" s="12"/>
      <c r="K23" s="16"/>
      <c r="L23" s="16"/>
      <c r="M23" s="16"/>
      <c r="N23" s="16"/>
      <c r="O23" s="16"/>
      <c r="P23" s="21"/>
      <c r="Q23" s="21"/>
      <c r="R23" s="30"/>
      <c r="S23" s="31">
        <f>SUM(S19:S22)</f>
        <v>0</v>
      </c>
    </row>
    <row r="24" spans="2:19" ht="15.75">
      <c r="B24" s="40" t="s">
        <v>12</v>
      </c>
      <c r="C24" s="28" t="s">
        <v>26</v>
      </c>
      <c r="J24" s="12"/>
      <c r="K24" s="21"/>
      <c r="L24" s="21"/>
      <c r="M24" s="21"/>
      <c r="N24" s="21"/>
      <c r="O24" s="21"/>
      <c r="P24" s="21"/>
      <c r="Q24" s="21"/>
      <c r="R24" s="30"/>
      <c r="S24" s="16"/>
    </row>
    <row r="25" spans="2:4" ht="15.75">
      <c r="B25" s="27" t="s">
        <v>12</v>
      </c>
      <c r="C25" s="49" t="s">
        <v>32</v>
      </c>
      <c r="D25" s="43"/>
    </row>
    <row r="26" spans="2:4" ht="15.75">
      <c r="B26" s="27" t="s">
        <v>12</v>
      </c>
      <c r="D26" s="48" t="s">
        <v>25</v>
      </c>
    </row>
    <row r="27" spans="2:14" ht="18.75" customHeight="1">
      <c r="B27" s="27" t="s">
        <v>12</v>
      </c>
      <c r="D27" s="42" t="s">
        <v>28</v>
      </c>
      <c r="N27" s="45"/>
    </row>
    <row r="28" spans="2:4" ht="15.75">
      <c r="B28" s="27" t="s">
        <v>12</v>
      </c>
      <c r="D28" s="42" t="s">
        <v>31</v>
      </c>
    </row>
    <row r="29" spans="2:6" ht="15.75">
      <c r="B29" s="27" t="s">
        <v>12</v>
      </c>
      <c r="D29" s="42" t="s">
        <v>33</v>
      </c>
      <c r="E29" s="46" t="s">
        <v>34</v>
      </c>
      <c r="F29" s="42" t="s">
        <v>35</v>
      </c>
    </row>
    <row r="30" spans="2:3" ht="15.75">
      <c r="B30" s="27" t="s">
        <v>12</v>
      </c>
      <c r="C30" s="49" t="s">
        <v>44</v>
      </c>
    </row>
    <row r="31" spans="2:4" ht="15.75">
      <c r="B31" s="27" t="s">
        <v>12</v>
      </c>
      <c r="D31" s="12" t="s">
        <v>45</v>
      </c>
    </row>
    <row r="32" spans="2:17" ht="15.75">
      <c r="B32" s="27" t="s">
        <v>12</v>
      </c>
      <c r="D32" s="12" t="s">
        <v>46</v>
      </c>
      <c r="H32" s="73" t="s">
        <v>47</v>
      </c>
      <c r="I32" s="73"/>
      <c r="J32" s="73"/>
      <c r="K32" s="73"/>
      <c r="L32" s="73"/>
      <c r="M32" s="73"/>
      <c r="N32" s="73"/>
      <c r="O32" s="73"/>
      <c r="P32" s="73"/>
      <c r="Q32" s="73"/>
    </row>
    <row r="33" spans="2:4" ht="15.75">
      <c r="B33" s="27" t="s">
        <v>12</v>
      </c>
      <c r="D33" s="12" t="s">
        <v>49</v>
      </c>
    </row>
    <row r="34" spans="2:4" ht="15.75">
      <c r="B34" s="27"/>
      <c r="D34" s="12"/>
    </row>
  </sheetData>
  <autoFilter ref="B18:B27"/>
  <mergeCells count="38">
    <mergeCell ref="D1:Q1"/>
    <mergeCell ref="E2:K2"/>
    <mergeCell ref="L2:S2"/>
    <mergeCell ref="S15:S17"/>
    <mergeCell ref="P15:Q17"/>
    <mergeCell ref="I7:P7"/>
    <mergeCell ref="C7:H7"/>
    <mergeCell ref="F11:L11"/>
    <mergeCell ref="F12:L12"/>
    <mergeCell ref="C6:D6"/>
    <mergeCell ref="D8:H8"/>
    <mergeCell ref="J15:K17"/>
    <mergeCell ref="M9:P11"/>
    <mergeCell ref="F10:L10"/>
    <mergeCell ref="L15:M17"/>
    <mergeCell ref="F9:L9"/>
    <mergeCell ref="F13:L13"/>
    <mergeCell ref="F15:G18"/>
    <mergeCell ref="C3:P3"/>
    <mergeCell ref="C4:P4"/>
    <mergeCell ref="N8:P8"/>
    <mergeCell ref="J8:K8"/>
    <mergeCell ref="F6:M6"/>
    <mergeCell ref="L8:M8"/>
    <mergeCell ref="C5:D5"/>
    <mergeCell ref="F5:M5"/>
    <mergeCell ref="F22:G22"/>
    <mergeCell ref="H32:Q32"/>
    <mergeCell ref="A15:A17"/>
    <mergeCell ref="H15:I17"/>
    <mergeCell ref="E15:E18"/>
    <mergeCell ref="C17:D17"/>
    <mergeCell ref="C16:D16"/>
    <mergeCell ref="C15:D15"/>
    <mergeCell ref="N15:O17"/>
    <mergeCell ref="F19:G19"/>
    <mergeCell ref="F20:G20"/>
    <mergeCell ref="F21:G21"/>
  </mergeCells>
  <conditionalFormatting sqref="Q19:Q22 O19:O22 M19:M22 K19:K22">
    <cfRule type="cellIs" priority="1" dxfId="0" operator="equal" stopIfTrue="1">
      <formula>0</formula>
    </cfRule>
  </conditionalFormatting>
  <conditionalFormatting sqref="N19:N22 P19:P22 L19:L22 J19:J22">
    <cfRule type="expression" priority="2" dxfId="1" stopIfTrue="1">
      <formula>(K19=0)</formula>
    </cfRule>
  </conditionalFormatting>
  <hyperlinks>
    <hyperlink ref="E29" location="Sheet2!A1" display="cover letter "/>
    <hyperlink ref="H32" r:id="rId1" display="http://www.in.gov/dot/div/contracts/letting/index.html"/>
    <hyperlink ref="L2" r:id="rId2" display="http://netservices.indot.in.gov/"/>
  </hyperlinks>
  <printOptions horizontalCentered="1"/>
  <pageMargins left="0" right="0" top="0.75" bottom="0.75" header="0.5" footer="0.5"/>
  <pageSetup horizontalDpi="600" verticalDpi="600" orientation="portrait" scale="80" r:id="rId6"/>
  <headerFooter alignWithMargins="0">
    <oddHeader>&amp;R&amp;D</oddHeader>
    <oddFooter>&amp;RPage &amp;P</oddFooter>
  </headerFooter>
  <drawing r:id="rId5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INDIANA 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TSOMRAN</dc:creator>
  <cp:keywords/>
  <dc:description/>
  <cp:lastModifiedBy>Administrator</cp:lastModifiedBy>
  <cp:lastPrinted>2008-03-05T15:55:37Z</cp:lastPrinted>
  <dcterms:created xsi:type="dcterms:W3CDTF">2001-11-19T15:24:38Z</dcterms:created>
  <dcterms:modified xsi:type="dcterms:W3CDTF">2008-03-13T12:55:11Z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-1157011732</vt:i4>
  </property>
  <property fmtid="{D5CDD505-2E9C-101B-9397-08002B2CF9AE}" pid="3" name="_EmailSubject">
    <vt:lpwstr/>
  </property>
  <property fmtid="{D5CDD505-2E9C-101B-9397-08002B2CF9AE}" pid="4" name="_AuthorEmail">
    <vt:lpwstr>GCARTER@indot.state.in.us</vt:lpwstr>
  </property>
  <property fmtid="{D5CDD505-2E9C-101B-9397-08002B2CF9AE}" pid="5" name="_AuthorEmailDisplayName">
    <vt:lpwstr>CARTER, GLORIA</vt:lpwstr>
  </property>
  <property fmtid="{D5CDD505-2E9C-101B-9397-08002B2CF9AE}" pid="6" name="_PreviousAdHocReviewCycleID">
    <vt:i4>2117725136</vt:i4>
  </property>
  <property fmtid="{D5CDD505-2E9C-101B-9397-08002B2CF9AE}" pid="7" name="_ReviewingToolsShownOnce">
    <vt:lpwstr/>
  </property>
</Properties>
</file>