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'Sheet1'!$B$15:$B$22</definedName>
    <definedName name="_xlnm.Print_Area" localSheetId="1">'Sheet1'!$B$1:$S$21</definedName>
    <definedName name="_xlnm.Print_Titles" localSheetId="1">'Sheet1'!$12:$15</definedName>
  </definedNames>
  <calcPr fullCalcOnLoad="1"/>
</workbook>
</file>

<file path=xl/sharedStrings.xml><?xml version="1.0" encoding="utf-8"?>
<sst xmlns="http://schemas.openxmlformats.org/spreadsheetml/2006/main" count="62" uniqueCount="50">
  <si>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</si>
  <si>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</si>
  <si>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</si>
  <si>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</si>
  <si>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</si>
  <si>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</si>
  <si>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</si>
  <si>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</si>
  <si>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</si>
  <si>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</si>
  <si>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</si>
  <si>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</si>
  <si>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</si>
  <si>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</si>
  <si>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</si>
  <si>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</si>
  <si>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</si>
  <si>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r>
      <t xml:space="preserve">Street Address </t>
    </r>
    <r>
      <rPr>
        <sz val="11"/>
        <rFont val="Times New Roman"/>
        <family val="1"/>
      </rPr>
      <t>(Not P.O. Box):</t>
    </r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</si>
  <si>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</si>
  <si>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</si>
  <si>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</si>
  <si>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</si>
  <si>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</si>
  <si>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</si>
  <si>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</si>
  <si>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t>Regular Letting</t>
  </si>
  <si>
    <r>
      <t xml:space="preserve">Prime Contractors
</t>
    </r>
    <r>
      <rPr>
        <sz val="9"/>
        <rFont val="Times New Roman"/>
        <family val="1"/>
      </rPr>
      <t>*Proposal &amp;
Contract Info.</t>
    </r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</si>
  <si>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</si>
  <si>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</si>
  <si>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</si>
  <si>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Code</t>
  </si>
  <si>
    <t>Prequal.
Code</t>
  </si>
  <si>
    <t>INDOT sends all orders UPS Ground (UPS Standard to Canada) and pays the shipping costs.</t>
  </si>
  <si>
    <t>For other UPS Services, you must furnish your UPS Account Number and pay the total cost.</t>
  </si>
  <si>
    <t>Questions about your order: (317)-232-5070</t>
  </si>
  <si>
    <t>Fax number: (317)-232-0676</t>
  </si>
  <si>
    <t>Orders for Letting Documents</t>
  </si>
  <si>
    <t xml:space="preserve">All orders for letting documents will be filled in the order received.  We have been experiencing </t>
  </si>
  <si>
    <t xml:space="preserve">many requests for pick-up orders which delays filling previous orders.  Orders are filled as quickly </t>
  </si>
  <si>
    <t xml:space="preserve">as possible and shipped by United Parcel Service (UPS).  </t>
  </si>
  <si>
    <t>Orders shipped by UPS in the state of Indiana are delivered the next day.</t>
  </si>
  <si>
    <t>Pick-up orders and telephone calls to the order desk or shipping room inquiring about an order</t>
  </si>
  <si>
    <t xml:space="preserve">takes time away from those processing orders.  During the first week of the advertisement cycle, </t>
  </si>
  <si>
    <t>orders may take up to a week to process because of the volume of orders received as soon as the</t>
  </si>
  <si>
    <t xml:space="preserve">advertisement is issued.  Inquiries about orders only delay processing.  </t>
  </si>
  <si>
    <t>With your patience and cooperation, we can better serve all our customers.</t>
  </si>
  <si>
    <t>Go to Order Letting Form</t>
  </si>
  <si>
    <t>All orders shipped UPS Ground in the state of Indiana are delivered the next day.</t>
  </si>
  <si>
    <t>R-27900</t>
  </si>
  <si>
    <t>BA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</si>
</sst>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8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8" fillId="0" borderId="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3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7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20" applyAlignment="1">
      <alignment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9" fillId="0" borderId="12" xfId="21" applyFont="1" applyFill="1" applyBorder="1" applyAlignment="1">
      <alignment horizontal="left" wrapText="1"/>
      <protection/>
    </xf>
    <xf numFmtId="0" fontId="0" fillId="0" borderId="0" xfId="0" applyFont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171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166" fontId="10" fillId="0" borderId="2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28" xfId="0" applyFont="1" applyBorder="1" applyAlignment="1">
      <alignment vertical="center"/>
    </xf>
    <xf numFmtId="166" fontId="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>
      <alignment horizontal="center" vertical="center"/>
    </xf>
    <xf numFmtId="167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165" fontId="3" fillId="0" borderId="19" xfId="0" applyNumberFormat="1" applyFont="1" applyFill="1" applyBorder="1" applyAlignment="1" applyProtection="1">
      <alignment horizontal="center" vertical="center"/>
      <protection locked="0"/>
    </xf>
    <xf numFmtId="165" fontId="0" fillId="0" borderId="19" xfId="0" applyNumberFormat="1" applyFont="1" applyBorder="1" applyAlignment="1">
      <alignment horizontal="center" vertical="center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vertical="center"/>
    </xf>
    <xf numFmtId="0" fontId="11" fillId="0" borderId="31" xfId="0" applyFont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228600</xdr:colOff>
      <xdr:row>9</xdr:row>
      <xdr:rowOff>85725</xdr:rowOff>
    </xdr:to>
    <xdr:sp>
      <xdr:nvSpPr>
        <xdr:cNvPr id="1" name="AutoShape 24"/>
        <xdr:cNvSpPr>
          <a:spLocks/>
        </xdr:cNvSpPr>
      </xdr:nvSpPr>
      <xdr:spPr>
        <a:xfrm>
          <a:off x="5553075" y="1371600"/>
          <a:ext cx="14287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14</xdr:row>
      <xdr:rowOff>47625</xdr:rowOff>
    </xdr:from>
    <xdr:to>
      <xdr:col>0</xdr:col>
      <xdr:colOff>581025</xdr:colOff>
      <xdr:row>14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2943225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3"/>
  <sheetViews>
    <sheetView showGridLines="0" workbookViewId="0" topLeftCell="A1">
      <selection activeCell="D20" sqref="D20"/>
    </sheetView>
  </sheetViews>
  <sheetFormatPr defaultColWidth="9.00390625" defaultRowHeight="15.75"/>
  <cols>
    <col min="1" max="1" width="6.00390625" style="0" customWidth="1"/>
    <col min="2" max="2" width="20.50390625" style="0" customWidth="1"/>
  </cols>
  <sheetData>
    <row r="1" ht="40.5" customHeight="1">
      <c r="B1" s="30" t="s">
        <v>36</v>
      </c>
    </row>
    <row r="2" ht="12" customHeight="1">
      <c r="B2" s="28"/>
    </row>
    <row r="3" ht="15.75">
      <c r="B3" s="28" t="s">
        <v>37</v>
      </c>
    </row>
    <row r="4" ht="15.75">
      <c r="B4" s="28" t="s">
        <v>38</v>
      </c>
    </row>
    <row r="5" ht="15.75">
      <c r="B5" s="28" t="s">
        <v>39</v>
      </c>
    </row>
    <row r="6" ht="15.75">
      <c r="B6" t="s">
        <v>40</v>
      </c>
    </row>
    <row r="8" ht="15.75">
      <c r="B8" t="s">
        <v>41</v>
      </c>
    </row>
    <row r="9" ht="15.75">
      <c r="B9" s="29" t="s">
        <v>42</v>
      </c>
    </row>
    <row r="10" ht="15.75">
      <c r="B10" s="29" t="s">
        <v>43</v>
      </c>
    </row>
    <row r="11" ht="15.75">
      <c r="B11" t="s">
        <v>44</v>
      </c>
    </row>
    <row r="12" ht="15.75">
      <c r="B12" t="s">
        <v>45</v>
      </c>
    </row>
    <row r="13" ht="15.75">
      <c r="B13" s="31" t="s">
        <v>46</v>
      </c>
    </row>
  </sheetData>
  <hyperlinks>
    <hyperlink ref="B13" location="Sheet1!A1" display="Go to Order Letting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22"/>
  <sheetViews>
    <sheetView showGridLines="0" tabSelected="1" workbookViewId="0" topLeftCell="A1">
      <selection activeCell="A19" sqref="A19"/>
    </sheetView>
  </sheetViews>
  <sheetFormatPr defaultColWidth="9.00390625" defaultRowHeight="15.75"/>
  <cols>
    <col min="1" max="1" width="10.375" style="13" customWidth="1"/>
    <col min="2" max="2" width="3.75390625" style="10" customWidth="1"/>
    <col min="3" max="3" width="4.375" style="27" bestFit="1" customWidth="1"/>
    <col min="4" max="4" width="10.50390625" style="13" customWidth="1"/>
    <col min="5" max="5" width="10.625" style="15" customWidth="1"/>
    <col min="6" max="6" width="3.125" style="13" customWidth="1"/>
    <col min="7" max="7" width="6.625" style="13" customWidth="1"/>
    <col min="8" max="8" width="3.625" style="13" customWidth="1"/>
    <col min="9" max="9" width="5.625" style="13" customWidth="1"/>
    <col min="10" max="10" width="3.125" style="13" customWidth="1"/>
    <col min="11" max="11" width="6.875" style="13" customWidth="1"/>
    <col min="12" max="12" width="3.125" style="13" customWidth="1"/>
    <col min="13" max="13" width="6.875" style="13" customWidth="1"/>
    <col min="14" max="14" width="3.125" style="13" customWidth="1"/>
    <col min="15" max="15" width="5.625" style="13" customWidth="1"/>
    <col min="16" max="16" width="3.125" style="13" customWidth="1"/>
    <col min="17" max="17" width="5.625" style="13" customWidth="1"/>
    <col min="18" max="18" width="5.625" style="13" hidden="1" customWidth="1"/>
    <col min="19" max="19" width="7.375" style="13" customWidth="1"/>
    <col min="20" max="16384" width="9.00390625" style="13" customWidth="1"/>
  </cols>
  <sheetData>
    <row r="1" spans="3:19" ht="15.75">
      <c r="C1" s="42" t="s">
        <v>0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27"/>
      <c r="R1" s="27"/>
      <c r="S1" s="27"/>
    </row>
    <row r="2" spans="3:19" ht="15.75">
      <c r="C2" s="42" t="s">
        <v>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27"/>
      <c r="R2" s="27"/>
      <c r="S2" s="27"/>
    </row>
    <row r="3" spans="3:16" ht="15.75">
      <c r="C3" s="44" t="s">
        <v>3</v>
      </c>
      <c r="D3" s="44"/>
      <c r="E3" s="12"/>
      <c r="F3" s="49"/>
      <c r="G3" s="49"/>
      <c r="H3" s="49"/>
      <c r="I3" s="49"/>
      <c r="J3" s="49"/>
      <c r="K3" s="49"/>
      <c r="L3" s="49"/>
      <c r="M3" s="49"/>
      <c r="N3" s="11"/>
      <c r="O3" s="11"/>
      <c r="P3" s="11"/>
    </row>
    <row r="4" spans="3:16" ht="15.75">
      <c r="C4" s="44" t="s">
        <v>2</v>
      </c>
      <c r="D4" s="44"/>
      <c r="E4" s="12"/>
      <c r="F4" s="49"/>
      <c r="G4" s="49"/>
      <c r="H4" s="49"/>
      <c r="I4" s="49"/>
      <c r="J4" s="49"/>
      <c r="K4" s="49"/>
      <c r="L4" s="49"/>
      <c r="M4" s="49"/>
      <c r="N4" s="11"/>
      <c r="O4" s="11"/>
      <c r="P4" s="11"/>
    </row>
    <row r="5" spans="3:16" ht="15.75">
      <c r="C5" s="44" t="s">
        <v>17</v>
      </c>
      <c r="D5" s="44"/>
      <c r="E5" s="44"/>
      <c r="F5" s="44"/>
      <c r="G5" s="44"/>
      <c r="H5" s="45"/>
      <c r="I5" s="45"/>
      <c r="J5" s="45"/>
      <c r="K5" s="45"/>
      <c r="L5" s="45"/>
      <c r="M5" s="45"/>
      <c r="N5" s="11"/>
      <c r="O5" s="11"/>
      <c r="P5" s="11"/>
    </row>
    <row r="6" spans="3:16" ht="15.75">
      <c r="C6" s="14" t="s">
        <v>4</v>
      </c>
      <c r="D6" s="47"/>
      <c r="E6" s="47"/>
      <c r="F6" s="47"/>
      <c r="G6" s="47"/>
      <c r="H6" s="72"/>
      <c r="I6" s="11" t="s">
        <v>5</v>
      </c>
      <c r="J6" s="48"/>
      <c r="K6" s="48"/>
      <c r="L6" s="71" t="s">
        <v>6</v>
      </c>
      <c r="M6" s="71"/>
      <c r="N6" s="47"/>
      <c r="O6" s="47"/>
      <c r="P6" s="47"/>
    </row>
    <row r="7" spans="3:19" ht="15.75">
      <c r="C7" s="44" t="s">
        <v>14</v>
      </c>
      <c r="D7" s="44"/>
      <c r="E7" s="44"/>
      <c r="F7" s="44"/>
      <c r="G7" s="44"/>
      <c r="H7" s="44"/>
      <c r="I7" s="46"/>
      <c r="J7" s="46"/>
      <c r="K7" s="46"/>
      <c r="L7" s="46"/>
      <c r="M7" s="50" t="s">
        <v>28</v>
      </c>
      <c r="N7" s="51"/>
      <c r="O7" s="51"/>
      <c r="P7" s="51"/>
      <c r="Q7" s="9"/>
      <c r="R7" s="9"/>
      <c r="S7" s="9"/>
    </row>
    <row r="8" spans="3:19" ht="15.75">
      <c r="C8" s="44" t="s">
        <v>15</v>
      </c>
      <c r="D8" s="44"/>
      <c r="E8" s="44"/>
      <c r="F8" s="44"/>
      <c r="G8" s="44"/>
      <c r="H8" s="44"/>
      <c r="I8" s="75"/>
      <c r="J8" s="76"/>
      <c r="K8" s="76"/>
      <c r="L8" s="76"/>
      <c r="M8" s="51"/>
      <c r="N8" s="51"/>
      <c r="O8" s="51"/>
      <c r="P8" s="51"/>
      <c r="Q8" s="36"/>
      <c r="R8" s="36"/>
      <c r="S8" s="36"/>
    </row>
    <row r="9" spans="3:19" ht="15.75">
      <c r="C9" s="44" t="s">
        <v>16</v>
      </c>
      <c r="D9" s="44"/>
      <c r="E9" s="44"/>
      <c r="F9" s="44"/>
      <c r="G9" s="44"/>
      <c r="H9" s="44"/>
      <c r="I9" s="75"/>
      <c r="J9" s="76"/>
      <c r="K9" s="76"/>
      <c r="L9" s="76"/>
      <c r="M9" s="51"/>
      <c r="N9" s="51"/>
      <c r="O9" s="51"/>
      <c r="P9" s="51"/>
      <c r="Q9" s="36"/>
      <c r="R9" s="36"/>
      <c r="S9" s="36"/>
    </row>
    <row r="10" spans="3:16" ht="15.75">
      <c r="C10" s="44" t="s">
        <v>7</v>
      </c>
      <c r="D10" s="44"/>
      <c r="E10" s="44"/>
      <c r="F10" s="44"/>
      <c r="G10" s="70"/>
      <c r="H10" s="70"/>
      <c r="I10" s="70"/>
      <c r="J10" s="11"/>
      <c r="K10" s="11"/>
      <c r="L10" s="11"/>
      <c r="M10" s="11"/>
      <c r="N10" s="11"/>
      <c r="O10" s="11"/>
      <c r="P10" s="11"/>
    </row>
    <row r="11" ht="16.5" thickBot="1"/>
    <row r="12" spans="1:158" ht="15.75">
      <c r="A12" s="73" t="s">
        <v>29</v>
      </c>
      <c r="B12" s="16"/>
      <c r="C12" s="40" t="s">
        <v>18</v>
      </c>
      <c r="D12" s="41"/>
      <c r="E12" s="77" t="s">
        <v>31</v>
      </c>
      <c r="F12" s="57" t="s">
        <v>26</v>
      </c>
      <c r="G12" s="58"/>
      <c r="H12" s="63" t="s">
        <v>27</v>
      </c>
      <c r="I12" s="64"/>
      <c r="J12" s="63" t="s">
        <v>21</v>
      </c>
      <c r="K12" s="64"/>
      <c r="L12" s="63" t="s">
        <v>22</v>
      </c>
      <c r="M12" s="64"/>
      <c r="N12" s="63" t="s">
        <v>23</v>
      </c>
      <c r="O12" s="64"/>
      <c r="P12" s="63" t="s">
        <v>24</v>
      </c>
      <c r="Q12" s="64"/>
      <c r="R12" s="7"/>
      <c r="S12" s="52" t="s">
        <v>12</v>
      </c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</row>
    <row r="13" spans="1:158" s="10" customFormat="1" ht="18.75">
      <c r="A13" s="74"/>
      <c r="B13" s="8"/>
      <c r="C13" s="68">
        <v>38371</v>
      </c>
      <c r="D13" s="69"/>
      <c r="E13" s="78" t="s">
        <v>30</v>
      </c>
      <c r="F13" s="59"/>
      <c r="G13" s="60"/>
      <c r="H13" s="65"/>
      <c r="I13" s="66"/>
      <c r="J13" s="65"/>
      <c r="K13" s="66"/>
      <c r="L13" s="65"/>
      <c r="M13" s="66"/>
      <c r="N13" s="65"/>
      <c r="O13" s="66"/>
      <c r="P13" s="65"/>
      <c r="Q13" s="66"/>
      <c r="R13" s="1"/>
      <c r="S13" s="53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</row>
    <row r="14" spans="1:158" s="10" customFormat="1" ht="19.5" thickBot="1">
      <c r="A14" s="74"/>
      <c r="B14" s="5"/>
      <c r="C14" s="55" t="s">
        <v>25</v>
      </c>
      <c r="D14" s="56"/>
      <c r="E14" s="78"/>
      <c r="F14" s="61"/>
      <c r="G14" s="62"/>
      <c r="H14" s="67"/>
      <c r="I14" s="62"/>
      <c r="J14" s="67"/>
      <c r="K14" s="62"/>
      <c r="L14" s="67"/>
      <c r="M14" s="62"/>
      <c r="N14" s="67"/>
      <c r="O14" s="62"/>
      <c r="P14" s="67"/>
      <c r="Q14" s="62"/>
      <c r="R14" s="6"/>
      <c r="S14" s="54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</row>
    <row r="15" spans="1:158" s="10" customFormat="1" ht="32.25" thickBot="1">
      <c r="A15" s="17"/>
      <c r="B15" s="33" t="s">
        <v>13</v>
      </c>
      <c r="C15" s="35" t="s">
        <v>19</v>
      </c>
      <c r="D15" s="35" t="s">
        <v>8</v>
      </c>
      <c r="E15" s="79"/>
      <c r="F15" s="34" t="s">
        <v>11</v>
      </c>
      <c r="G15" s="3" t="s">
        <v>10</v>
      </c>
      <c r="H15" s="2" t="s">
        <v>11</v>
      </c>
      <c r="I15" s="3" t="s">
        <v>10</v>
      </c>
      <c r="J15" s="2" t="s">
        <v>11</v>
      </c>
      <c r="K15" s="3"/>
      <c r="L15" s="2" t="s">
        <v>11</v>
      </c>
      <c r="M15" s="3" t="s">
        <v>10</v>
      </c>
      <c r="N15" s="2" t="s">
        <v>11</v>
      </c>
      <c r="O15" s="3" t="s">
        <v>10</v>
      </c>
      <c r="P15" s="2" t="s">
        <v>11</v>
      </c>
      <c r="Q15" s="3" t="s">
        <v>10</v>
      </c>
      <c r="R15" s="4"/>
      <c r="S15" s="3" t="s">
        <v>10</v>
      </c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</row>
    <row r="16" spans="1:19" ht="15.75">
      <c r="A16" s="13">
        <v>1</v>
      </c>
      <c r="B16" s="32"/>
      <c r="C16" s="38"/>
      <c r="D16" s="38" t="s">
        <v>48</v>
      </c>
      <c r="E16" s="38" t="s">
        <v>49</v>
      </c>
      <c r="F16" s="32"/>
      <c r="G16" s="18">
        <f>IF(D16="","",12.5)</f>
        <v>12.5</v>
      </c>
      <c r="H16" s="19"/>
      <c r="I16" s="18">
        <f>IF(D16="","",12.5)</f>
        <v>12.5</v>
      </c>
      <c r="J16" s="19"/>
      <c r="K16" s="18"/>
      <c r="L16" s="19"/>
      <c r="M16" s="18"/>
      <c r="N16" s="19"/>
      <c r="O16" s="18"/>
      <c r="P16" s="19"/>
      <c r="Q16" s="18"/>
      <c r="R16" s="20">
        <f>IF(B16="",0,F16+H16+J16+L16+N16+P16)</f>
        <v>0</v>
      </c>
      <c r="S16" s="18">
        <f>IF(R16=0,"",F16*G16+H16*I16+J16*K16+L16*M16+N16*O16+P16*Q16)</f>
      </c>
    </row>
    <row r="17" spans="2:19" ht="15.75">
      <c r="B17" s="21" t="s">
        <v>13</v>
      </c>
      <c r="C17" s="39"/>
      <c r="D17" s="22" t="s">
        <v>35</v>
      </c>
      <c r="E17" s="23"/>
      <c r="F17" s="10"/>
      <c r="G17" s="10"/>
      <c r="H17" s="10"/>
      <c r="I17" s="10"/>
      <c r="J17" s="10" t="s">
        <v>9</v>
      </c>
      <c r="P17" s="37"/>
      <c r="Q17" s="37"/>
      <c r="R17" s="24"/>
      <c r="S17" s="25">
        <f>SUM(S16:S16)</f>
        <v>0</v>
      </c>
    </row>
    <row r="18" spans="2:18" ht="15.75">
      <c r="B18" s="21" t="s">
        <v>13</v>
      </c>
      <c r="C18" s="39"/>
      <c r="D18" s="22" t="s">
        <v>34</v>
      </c>
      <c r="E18" s="26"/>
      <c r="F18" s="37"/>
      <c r="G18" s="37"/>
      <c r="H18" s="37"/>
      <c r="I18" s="37"/>
      <c r="J18" s="10" t="s">
        <v>20</v>
      </c>
      <c r="K18" s="37"/>
      <c r="L18" s="37"/>
      <c r="M18" s="37"/>
      <c r="N18" s="37"/>
      <c r="O18" s="37"/>
      <c r="P18" s="37"/>
      <c r="Q18" s="37"/>
      <c r="R18" s="24"/>
    </row>
    <row r="19" ht="15.75">
      <c r="E19" s="26"/>
    </row>
    <row r="20" ht="15.75">
      <c r="D20" s="10" t="s">
        <v>32</v>
      </c>
    </row>
    <row r="21" ht="15.75">
      <c r="D21" s="10" t="s">
        <v>47</v>
      </c>
    </row>
    <row r="22" ht="15.75">
      <c r="D22" s="10" t="s">
        <v>33</v>
      </c>
    </row>
  </sheetData>
  <autoFilter ref="B15:B22"/>
  <mergeCells count="33">
    <mergeCell ref="A12:A14"/>
    <mergeCell ref="H12:I14"/>
    <mergeCell ref="I8:L8"/>
    <mergeCell ref="I9:L9"/>
    <mergeCell ref="E12:E15"/>
    <mergeCell ref="C3:D3"/>
    <mergeCell ref="G10:I10"/>
    <mergeCell ref="C5:G5"/>
    <mergeCell ref="L6:M6"/>
    <mergeCell ref="C10:F10"/>
    <mergeCell ref="D6:H6"/>
    <mergeCell ref="C4:D4"/>
    <mergeCell ref="F3:M3"/>
    <mergeCell ref="S12:S14"/>
    <mergeCell ref="C9:H9"/>
    <mergeCell ref="C14:D14"/>
    <mergeCell ref="F12:G14"/>
    <mergeCell ref="J12:K14"/>
    <mergeCell ref="L12:M14"/>
    <mergeCell ref="P12:Q14"/>
    <mergeCell ref="N12:O14"/>
    <mergeCell ref="C13:D13"/>
    <mergeCell ref="C12:D12"/>
    <mergeCell ref="C1:P1"/>
    <mergeCell ref="C2:P2"/>
    <mergeCell ref="C7:H7"/>
    <mergeCell ref="C8:H8"/>
    <mergeCell ref="H5:M5"/>
    <mergeCell ref="I7:L7"/>
    <mergeCell ref="N6:P6"/>
    <mergeCell ref="J6:K6"/>
    <mergeCell ref="F4:M4"/>
    <mergeCell ref="M7:P9"/>
  </mergeCells>
  <conditionalFormatting sqref="J16 L16 N16 P16">
    <cfRule type="expression" priority="1" dxfId="0" stopIfTrue="1">
      <formula>(K16=0)</formula>
    </cfRule>
  </conditionalFormatting>
  <conditionalFormatting sqref="K16 O16 Q16 M16">
    <cfRule type="cellIs" priority="2" dxfId="1" operator="equal" stopIfTrue="1">
      <formula>0</formula>
    </cfRule>
  </conditionalFormatting>
  <dataValidations count="1">
    <dataValidation type="textLength" allowBlank="1" showInputMessage="1" showErrorMessage="1" sqref="C12:D12 Q17:S17 C14:D15 E12:E15">
      <formula1>0</formula1>
      <formula2>0</formula2>
    </dataValidation>
  </dataValidations>
  <printOptions horizontalCentered="1"/>
  <pageMargins left="0" right="0" top="0.75" bottom="0.5" header="0.5" footer="0.5"/>
  <pageSetup horizontalDpi="600" verticalDpi="600" orientation="portrait" r:id="rId2"/>
  <headerFooter alignWithMargins="0">
    <oddHeader>&amp;R&amp;"Times New Roman,Bold"&amp;D</oddHeader>
    <oddFooter>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David Schilling</cp:lastModifiedBy>
  <cp:lastPrinted>2004-12-16T15:28:20Z</cp:lastPrinted>
  <dcterms:created xsi:type="dcterms:W3CDTF">2001-11-19T15:24:38Z</dcterms:created>
  <dcterms:modified xsi:type="dcterms:W3CDTF">2005-02-03T16:06:49Z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-565674671</vt:i4>
  </property>
  <property fmtid="{D5CDD505-2E9C-101B-9397-08002B2CF9AE}" pid="3" name="_EmailSubject">
    <vt:lpwstr>January Letting</vt:lpwstr>
  </property>
  <property fmtid="{D5CDD505-2E9C-101B-9397-08002B2CF9AE}" pid="4" name="_AuthorEmail">
    <vt:lpwstr>DSCHILLING@indot.state.in.us</vt:lpwstr>
  </property>
  <property fmtid="{D5CDD505-2E9C-101B-9397-08002B2CF9AE}" pid="5" name="_AuthorEmailDisplayName">
    <vt:lpwstr>SCHILLING, DAVID</vt:lpwstr>
  </property>
  <property fmtid="{D5CDD505-2E9C-101B-9397-08002B2CF9AE}" pid="6" name="_PreviousAdHocReviewCycleID">
    <vt:i4>2017543363</vt:i4>
  </property>
  <property fmtid="{D5CDD505-2E9C-101B-9397-08002B2CF9AE}" pid="7" name="_ReviewingToolsShownOnce">
    <vt:lpwstr/>
  </property>
</Properties>
</file>