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gov.sharepoint.com/sites/DOEDataVisualization/Shared Documents/Tyler/Assessment Reporting/IREAD/Historical/2017/"/>
    </mc:Choice>
  </mc:AlternateContent>
  <xr:revisionPtr revIDLastSave="2" documentId="8_{67999317-3B10-46F9-A7B5-FEA480FA0716}" xr6:coauthVersionLast="47" xr6:coauthVersionMax="47" xr10:uidLastSave="{53C1A90B-D7A8-4181-92B6-F3DE968A1807}"/>
  <bookViews>
    <workbookView xWindow="-120" yWindow="-120" windowWidth="29040" windowHeight="15720" xr2:uid="{00000000-000D-0000-FFFF-FFFF00000000}"/>
  </bookViews>
  <sheets>
    <sheet name="Statewide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3" l="1"/>
  <c r="C22" i="3"/>
  <c r="B22" i="3"/>
</calcChain>
</file>

<file path=xl/sharedStrings.xml><?xml version="1.0" encoding="utf-8"?>
<sst xmlns="http://schemas.openxmlformats.org/spreadsheetml/2006/main" count="29" uniqueCount="26">
  <si>
    <t>Non-English Language Learner</t>
  </si>
  <si>
    <t>Paid meals</t>
  </si>
  <si>
    <t>General Education</t>
  </si>
  <si>
    <t>Female</t>
  </si>
  <si>
    <t>White</t>
  </si>
  <si>
    <t>Free/Reduced price meals</t>
  </si>
  <si>
    <t>Special Education</t>
  </si>
  <si>
    <t>English Language Learner</t>
  </si>
  <si>
    <t>Multiracial</t>
  </si>
  <si>
    <t>Native Hawaiian or Other Pacific Islander</t>
  </si>
  <si>
    <t>Asian</t>
  </si>
  <si>
    <t>Black</t>
  </si>
  <si>
    <t>Hispanic</t>
  </si>
  <si>
    <t>American Indian</t>
  </si>
  <si>
    <t>Male</t>
  </si>
  <si>
    <t>Student Demographic</t>
  </si>
  <si>
    <t>IREAD Pass %</t>
  </si>
  <si>
    <t>School Demographic</t>
  </si>
  <si>
    <t>Public</t>
  </si>
  <si>
    <t>Total</t>
  </si>
  <si>
    <t>*Totals may not match due to "Unknown" students</t>
  </si>
  <si>
    <t>Students are counted in the above totals once regardless of how many times they attempted the test.</t>
  </si>
  <si>
    <t>IREAD PASS N*</t>
  </si>
  <si>
    <t>IREAD TEST N</t>
  </si>
  <si>
    <t>Non-public</t>
  </si>
  <si>
    <t>SPRING &amp; SUMMER 2017 IREAD 3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</si>
</sst>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left"/>
    </xf>
    <xf numFmtId="164" fontId="3" fillId="3" borderId="6" xfId="2" applyNumberFormat="1" applyFont="1" applyFill="1" applyBorder="1" applyAlignment="1">
      <alignment horizontal="center"/>
    </xf>
    <xf numFmtId="0" fontId="3" fillId="3" borderId="8" xfId="0" applyFont="1" applyFill="1" applyBorder="1" applyAlignment="1">
      <alignment horizontal="left"/>
    </xf>
    <xf numFmtId="164" fontId="3" fillId="3" borderId="10" xfId="2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left"/>
    </xf>
    <xf numFmtId="164" fontId="3" fillId="4" borderId="6" xfId="2" applyNumberFormat="1" applyFont="1" applyFill="1" applyBorder="1" applyAlignment="1">
      <alignment horizontal="center"/>
    </xf>
    <xf numFmtId="0" fontId="3" fillId="4" borderId="8" xfId="0" applyFont="1" applyFill="1" applyBorder="1" applyAlignment="1">
      <alignment horizontal="left"/>
    </xf>
    <xf numFmtId="164" fontId="3" fillId="4" borderId="10" xfId="2" applyNumberFormat="1" applyFont="1" applyFill="1" applyBorder="1" applyAlignment="1">
      <alignment horizontal="center"/>
    </xf>
    <xf numFmtId="164" fontId="3" fillId="3" borderId="3" xfId="2" applyNumberFormat="1" applyFont="1" applyFill="1" applyBorder="1" applyAlignment="1">
      <alignment horizontal="center"/>
    </xf>
    <xf numFmtId="164" fontId="3" fillId="4" borderId="3" xfId="2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right"/>
    </xf>
    <xf numFmtId="164" fontId="2" fillId="3" borderId="3" xfId="2" applyNumberFormat="1" applyFont="1" applyFill="1" applyBorder="1" applyAlignment="1">
      <alignment horizontal="center"/>
    </xf>
    <xf numFmtId="165" fontId="3" fillId="3" borderId="5" xfId="1" applyNumberFormat="1" applyFont="1" applyFill="1" applyBorder="1" applyAlignment="1">
      <alignment horizontal="center"/>
    </xf>
    <xf numFmtId="165" fontId="3" fillId="3" borderId="9" xfId="1" applyNumberFormat="1" applyFont="1" applyFill="1" applyBorder="1" applyAlignment="1">
      <alignment horizontal="center"/>
    </xf>
    <xf numFmtId="165" fontId="3" fillId="4" borderId="5" xfId="1" applyNumberFormat="1" applyFont="1" applyFill="1" applyBorder="1" applyAlignment="1">
      <alignment horizontal="center"/>
    </xf>
    <xf numFmtId="165" fontId="3" fillId="4" borderId="9" xfId="1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5" fontId="3" fillId="4" borderId="0" xfId="1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/>
    </xf>
    <xf numFmtId="164" fontId="3" fillId="3" borderId="12" xfId="2" applyNumberFormat="1" applyFont="1" applyFill="1" applyBorder="1" applyAlignment="1">
      <alignment horizontal="center"/>
    </xf>
    <xf numFmtId="164" fontId="3" fillId="3" borderId="13" xfId="2" applyNumberFormat="1" applyFont="1" applyFill="1" applyBorder="1" applyAlignment="1">
      <alignment horizontal="center"/>
    </xf>
    <xf numFmtId="164" fontId="3" fillId="3" borderId="14" xfId="2" applyNumberFormat="1" applyFont="1" applyFill="1" applyBorder="1" applyAlignment="1">
      <alignment horizontal="center"/>
    </xf>
    <xf numFmtId="165" fontId="3" fillId="3" borderId="12" xfId="1" applyNumberFormat="1" applyFont="1" applyFill="1" applyBorder="1" applyAlignment="1">
      <alignment horizontal="center"/>
    </xf>
    <xf numFmtId="165" fontId="3" fillId="3" borderId="13" xfId="1" applyNumberFormat="1" applyFont="1" applyFill="1" applyBorder="1" applyAlignment="1">
      <alignment horizontal="center"/>
    </xf>
    <xf numFmtId="165" fontId="3" fillId="3" borderId="14" xfId="1" applyNumberFormat="1" applyFont="1" applyFill="1" applyBorder="1" applyAlignment="1">
      <alignment horizontal="center"/>
    </xf>
    <xf numFmtId="165" fontId="3" fillId="3" borderId="6" xfId="1" applyNumberFormat="1" applyFont="1" applyFill="1" applyBorder="1" applyAlignment="1">
      <alignment horizontal="center"/>
    </xf>
    <xf numFmtId="165" fontId="3" fillId="3" borderId="10" xfId="1" applyNumberFormat="1" applyFont="1" applyFill="1" applyBorder="1" applyAlignment="1">
      <alignment horizontal="center"/>
    </xf>
    <xf numFmtId="165" fontId="3" fillId="4" borderId="11" xfId="1" applyNumberFormat="1" applyFont="1" applyFill="1" applyBorder="1" applyAlignment="1">
      <alignment horizontal="center"/>
    </xf>
    <xf numFmtId="165" fontId="3" fillId="4" borderId="10" xfId="1" applyNumberFormat="1" applyFont="1" applyFill="1" applyBorder="1" applyAlignment="1">
      <alignment horizontal="center"/>
    </xf>
    <xf numFmtId="165" fontId="3" fillId="4" borderId="6" xfId="1" applyNumberFormat="1" applyFont="1" applyFill="1" applyBorder="1" applyAlignment="1">
      <alignment horizontal="center"/>
    </xf>
    <xf numFmtId="165" fontId="2" fillId="3" borderId="3" xfId="1" applyNumberFormat="1" applyFont="1" applyFill="1" applyBorder="1" applyAlignment="1">
      <alignment horizontal="center"/>
    </xf>
    <xf numFmtId="0" fontId="2" fillId="2" borderId="4" xfId="0" applyFont="1" applyFill="1" applyBorder="1"/>
    <xf numFmtId="0" fontId="3" fillId="4" borderId="7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165" fontId="3" fillId="4" borderId="14" xfId="1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4" borderId="10" xfId="0" applyFont="1" applyFill="1" applyBorder="1" applyAlignment="1">
      <alignment horizontal="lef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workbookViewId="0">
      <selection activeCell="A2" sqref="A2"/>
    </sheetView>
  </sheetViews>
  <sheetFormatPr defaultRowHeight="15" x14ac:dyDescent="0.25"/>
  <cols>
    <col min="1" max="1" width="39.28515625" customWidth="1"/>
    <col min="2" max="2" width="18" bestFit="1" customWidth="1"/>
    <col min="3" max="3" width="17.140625" bestFit="1" customWidth="1"/>
    <col min="4" max="4" width="16.5703125" bestFit="1" customWidth="1"/>
  </cols>
  <sheetData>
    <row r="1" spans="1:4" ht="37.15" customHeight="1" x14ac:dyDescent="0.3">
      <c r="A1" s="20" t="s">
        <v>25</v>
      </c>
      <c r="B1" s="20"/>
      <c r="C1" s="20"/>
      <c r="D1" s="20"/>
    </row>
    <row r="2" spans="1:4" ht="18.75" x14ac:dyDescent="0.3">
      <c r="A2" s="38" t="s">
        <v>15</v>
      </c>
      <c r="B2" s="21" t="s">
        <v>22</v>
      </c>
      <c r="C2" s="22" t="s">
        <v>23</v>
      </c>
      <c r="D2" s="23" t="s">
        <v>16</v>
      </c>
    </row>
    <row r="3" spans="1:4" ht="15.75" x14ac:dyDescent="0.25">
      <c r="A3" s="40" t="s">
        <v>13</v>
      </c>
      <c r="B3" s="29">
        <v>112</v>
      </c>
      <c r="C3" s="29">
        <v>123</v>
      </c>
      <c r="D3" s="26">
        <v>0.91056910569000005</v>
      </c>
    </row>
    <row r="4" spans="1:4" ht="15.75" x14ac:dyDescent="0.25">
      <c r="A4" s="41" t="s">
        <v>10</v>
      </c>
      <c r="B4" s="30">
        <v>1792</v>
      </c>
      <c r="C4" s="30">
        <v>2040</v>
      </c>
      <c r="D4" s="27">
        <v>0.87843137254000003</v>
      </c>
    </row>
    <row r="5" spans="1:4" ht="15.75" x14ac:dyDescent="0.25">
      <c r="A5" s="41" t="s">
        <v>11</v>
      </c>
      <c r="B5" s="30">
        <v>8314</v>
      </c>
      <c r="C5" s="30">
        <v>10658</v>
      </c>
      <c r="D5" s="27">
        <v>0.78007130793000001</v>
      </c>
    </row>
    <row r="6" spans="1:4" ht="15.75" x14ac:dyDescent="0.25">
      <c r="A6" s="41" t="s">
        <v>12</v>
      </c>
      <c r="B6" s="30">
        <v>9172</v>
      </c>
      <c r="C6" s="30">
        <v>11153</v>
      </c>
      <c r="D6" s="27">
        <v>0.82237962879000004</v>
      </c>
    </row>
    <row r="7" spans="1:4" ht="15.75" x14ac:dyDescent="0.25">
      <c r="A7" s="41" t="s">
        <v>8</v>
      </c>
      <c r="B7" s="30">
        <v>4015</v>
      </c>
      <c r="C7" s="30">
        <v>4517</v>
      </c>
      <c r="D7" s="27">
        <v>0.88886429045000004</v>
      </c>
    </row>
    <row r="8" spans="1:4" ht="15.75" x14ac:dyDescent="0.25">
      <c r="A8" s="41" t="s">
        <v>9</v>
      </c>
      <c r="B8" s="30">
        <v>58</v>
      </c>
      <c r="C8" s="30">
        <v>69</v>
      </c>
      <c r="D8" s="27">
        <v>0.84057971013999999</v>
      </c>
    </row>
    <row r="9" spans="1:4" ht="15.75" x14ac:dyDescent="0.25">
      <c r="A9" s="42" t="s">
        <v>4</v>
      </c>
      <c r="B9" s="31">
        <v>53092</v>
      </c>
      <c r="C9" s="31">
        <v>56996</v>
      </c>
      <c r="D9" s="28">
        <v>0.93150396519000001</v>
      </c>
    </row>
    <row r="10" spans="1:4" ht="15.75" x14ac:dyDescent="0.25">
      <c r="A10" s="39" t="s">
        <v>5</v>
      </c>
      <c r="B10" s="34">
        <v>35164</v>
      </c>
      <c r="C10" s="24">
        <v>41784</v>
      </c>
      <c r="D10" s="25">
        <v>0.84156614971999999</v>
      </c>
    </row>
    <row r="11" spans="1:4" ht="15.75" x14ac:dyDescent="0.25">
      <c r="A11" s="10" t="s">
        <v>1</v>
      </c>
      <c r="B11" s="35">
        <v>41388</v>
      </c>
      <c r="C11" s="19">
        <v>43765</v>
      </c>
      <c r="D11" s="11">
        <v>0.94568719296000003</v>
      </c>
    </row>
    <row r="12" spans="1:4" ht="15.75" x14ac:dyDescent="0.25">
      <c r="A12" s="4" t="s">
        <v>2</v>
      </c>
      <c r="B12" s="32">
        <v>68068</v>
      </c>
      <c r="C12" s="16">
        <v>72612</v>
      </c>
      <c r="D12" s="5">
        <v>0.93742081198000005</v>
      </c>
    </row>
    <row r="13" spans="1:4" ht="15.75" x14ac:dyDescent="0.25">
      <c r="A13" s="6" t="s">
        <v>6</v>
      </c>
      <c r="B13" s="33">
        <v>8491</v>
      </c>
      <c r="C13" s="17">
        <v>12947</v>
      </c>
      <c r="D13" s="7">
        <v>0.65582760485000002</v>
      </c>
    </row>
    <row r="14" spans="1:4" ht="15.75" x14ac:dyDescent="0.25">
      <c r="A14" s="8" t="s">
        <v>7</v>
      </c>
      <c r="B14" s="36">
        <v>4212</v>
      </c>
      <c r="C14" s="18">
        <v>5948</v>
      </c>
      <c r="D14" s="9">
        <v>0.70813718897</v>
      </c>
    </row>
    <row r="15" spans="1:4" ht="15.75" x14ac:dyDescent="0.25">
      <c r="A15" s="10" t="s">
        <v>0</v>
      </c>
      <c r="B15" s="35">
        <v>72340</v>
      </c>
      <c r="C15" s="19">
        <v>79602</v>
      </c>
      <c r="D15" s="11">
        <v>0.90877113639999996</v>
      </c>
    </row>
    <row r="16" spans="1:4" ht="15.75" x14ac:dyDescent="0.25">
      <c r="A16" s="4" t="s">
        <v>3</v>
      </c>
      <c r="B16" s="32">
        <v>38313</v>
      </c>
      <c r="C16" s="16">
        <v>41972</v>
      </c>
      <c r="D16" s="5">
        <v>0.91282283426999999</v>
      </c>
    </row>
    <row r="17" spans="1:4" ht="15.75" x14ac:dyDescent="0.25">
      <c r="A17" s="6" t="s">
        <v>14</v>
      </c>
      <c r="B17" s="33">
        <v>38242</v>
      </c>
      <c r="C17" s="17">
        <v>43584</v>
      </c>
      <c r="D17" s="7">
        <v>0.87743208516000004</v>
      </c>
    </row>
    <row r="19" spans="1:4" ht="18.75" x14ac:dyDescent="0.3">
      <c r="A19" s="44" t="s">
        <v>17</v>
      </c>
      <c r="B19" s="1" t="s">
        <v>22</v>
      </c>
      <c r="C19" s="2" t="s">
        <v>23</v>
      </c>
      <c r="D19" s="3" t="s">
        <v>16</v>
      </c>
    </row>
    <row r="20" spans="1:4" ht="15.75" x14ac:dyDescent="0.25">
      <c r="A20" s="45" t="s">
        <v>18</v>
      </c>
      <c r="B20" s="29">
        <v>69961</v>
      </c>
      <c r="C20" s="32">
        <v>78715</v>
      </c>
      <c r="D20" s="12">
        <v>0.88878866797</v>
      </c>
    </row>
    <row r="21" spans="1:4" ht="15.75" x14ac:dyDescent="0.25">
      <c r="A21" s="46" t="s">
        <v>24</v>
      </c>
      <c r="B21" s="43">
        <v>6600</v>
      </c>
      <c r="C21" s="35">
        <v>6849</v>
      </c>
      <c r="D21" s="13">
        <v>0.96364432762999996</v>
      </c>
    </row>
    <row r="22" spans="1:4" ht="18.75" x14ac:dyDescent="0.3">
      <c r="A22" s="14" t="s">
        <v>19</v>
      </c>
      <c r="B22" s="37">
        <f>SUM(B20:B21)</f>
        <v>76561</v>
      </c>
      <c r="C22" s="37">
        <f t="shared" ref="C22:D22" si="0">SUM(C20:C21)</f>
        <v>85564</v>
      </c>
      <c r="D22" s="15">
        <f>B22/C22</f>
        <v>0.89478051516993129</v>
      </c>
    </row>
    <row r="23" spans="1:4" x14ac:dyDescent="0.25">
      <c r="A23" t="s">
        <v>20</v>
      </c>
    </row>
    <row r="24" spans="1:4" x14ac:dyDescent="0.25">
      <c r="A24" t="s">
        <v>21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426F41AFD1F54F85A95C7AA0243844" ma:contentTypeVersion="15" ma:contentTypeDescription="Create a new document." ma:contentTypeScope="" ma:versionID="ef2be15639777dcc81cd09a913665c18">
  <xsd:schema xmlns:xsd="http://www.w3.org/2001/XMLSchema" xmlns:xs="http://www.w3.org/2001/XMLSchema" xmlns:p="http://schemas.microsoft.com/office/2006/metadata/properties" xmlns:ns2="6e7abaab-4bfe-4b63-8dbf-3a9f49820f38" xmlns:ns3="291ec28c-cc56-4ff9-b351-378275c0f0bc" targetNamespace="http://schemas.microsoft.com/office/2006/metadata/properties" ma:root="true" ma:fieldsID="68a950e39ed4ebba589c1504888aa00e" ns2:_="" ns3:_="">
    <xsd:import namespace="6e7abaab-4bfe-4b63-8dbf-3a9f49820f38"/>
    <xsd:import namespace="291ec28c-cc56-4ff9-b351-378275c0f0bc"/>
    <xsd:element name="properties">
      <xsd:complexType>
        <xsd:sequence>
          <xsd:element name="documentManagement">
            <xsd:complexType>
              <xsd:all>
                <xsd:element ref="ns2:Notes" minOccurs="0"/>
                <xsd:element ref="ns2:Retention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0020_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7abaab-4bfe-4b63-8dbf-3a9f49820f38" elementFormDefault="qualified">
    <xsd:import namespace="http://schemas.microsoft.com/office/2006/documentManagement/types"/>
    <xsd:import namespace="http://schemas.microsoft.com/office/infopath/2007/PartnerControls"/>
    <xsd:element name="Notes" ma:index="8" nillable="true" ma:displayName="Notes" ma:format="Dropdown" ma:internalName="Notes">
      <xsd:simpleType>
        <xsd:restriction base="dms:Text">
          <xsd:maxLength value="255"/>
        </xsd:restriction>
      </xsd:simpleType>
    </xsd:element>
    <xsd:element name="Retention" ma:index="9" nillable="true" ma:displayName="Retention" ma:format="Dropdown" ma:internalName="Retention">
      <xsd:simpleType>
        <xsd:restriction base="dms:Text">
          <xsd:maxLength value="255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a2675d46-00a0-495e-b90c-e7abf5d36b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x0020_" ma:index="21" nillable="true" ma:displayName=" " ma:format="Dropdown" ma:internalName="_x0020_" ma:percentage="FALSE">
      <xsd:simpleType>
        <xsd:restriction base="dms:Number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1ec28c-cc56-4ff9-b351-378275c0f0b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0a7fb465-92e4-48ac-a0f1-89522a5a1915}" ma:internalName="TaxCatchAll" ma:showField="CatchAllData" ma:web="291ec28c-cc56-4ff9-b351-378275c0f0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6e7abaab-4bfe-4b63-8dbf-3a9f49820f38" xsi:nil="true"/>
    <Notes xmlns="6e7abaab-4bfe-4b63-8dbf-3a9f49820f38" xsi:nil="true"/>
    <lcf76f155ced4ddcb4097134ff3c332f xmlns="6e7abaab-4bfe-4b63-8dbf-3a9f49820f38">
      <Terms xmlns="http://schemas.microsoft.com/office/infopath/2007/PartnerControls"/>
    </lcf76f155ced4ddcb4097134ff3c332f>
    <TaxCatchAll xmlns="291ec28c-cc56-4ff9-b351-378275c0f0bc" xsi:nil="true"/>
    <_x0020_ xmlns="6e7abaab-4bfe-4b63-8dbf-3a9f49820f38" xsi:nil="true"/>
  </documentManagement>
</p:properties>
</file>

<file path=customXml/itemProps1.xml><?xml version="1.0" encoding="utf-8"?>
<ds:datastoreItem xmlns:ds="http://schemas.openxmlformats.org/officeDocument/2006/customXml" ds:itemID="{EBCD51DB-1379-4B4A-973F-28915905459A}"/>
</file>

<file path=customXml/itemProps2.xml><?xml version="1.0" encoding="utf-8"?>
<ds:datastoreItem xmlns:ds="http://schemas.openxmlformats.org/officeDocument/2006/customXml" ds:itemID="{59EAEEA3-95DE-441E-86D2-42EE9AEE5FC8}"/>
</file>

<file path=customXml/itemProps3.xml><?xml version="1.0" encoding="utf-8"?>
<ds:datastoreItem xmlns:ds="http://schemas.openxmlformats.org/officeDocument/2006/customXml" ds:itemID="{AF548893-2077-48E8-9DE5-6223FE9AAB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Statewide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 Erbse</dc:creator>
  <cp:lastModifiedBy>Brown, Tyler</cp:lastModifiedBy>
  <dcterms:created xsi:type="dcterms:W3CDTF">2015-01-28T19:49:20Z</dcterms:created>
  <dcterms:modified xsi:type="dcterms:W3CDTF">2026-08-28T15:00:27Z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0x010100FC426F41AFD1F54F85A95C7AA0243844</vt:lpwstr>
  </property>
</Properties>
</file>